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batty/Documents/DS/Projects/WIP/CHR/"/>
    </mc:Choice>
  </mc:AlternateContent>
  <xr:revisionPtr revIDLastSave="0" documentId="13_ncr:1_{2D8E60A0-D388-FF45-A492-E552550701C9}" xr6:coauthVersionLast="47" xr6:coauthVersionMax="47" xr10:uidLastSave="{00000000-0000-0000-0000-000000000000}"/>
  <bookViews>
    <workbookView xWindow="1780" yWindow="500" windowWidth="26940" windowHeight="16520" xr2:uid="{17A54ED2-7925-1048-AE54-D8EC132342BD}"/>
  </bookViews>
  <sheets>
    <sheet name="CHR_Net" sheetId="3" r:id="rId1"/>
    <sheet name="Sample" sheetId="5" r:id="rId2"/>
    <sheet name="Conv_1" sheetId="4" r:id="rId3"/>
    <sheet name="Dense_1" sheetId="8" r:id="rId4"/>
    <sheet name="Dense_2" sheetId="9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S91" i="3" l="1"/>
  <c r="FS92" i="3"/>
  <c r="FS90" i="3"/>
  <c r="CK16" i="3"/>
  <c r="CL16" i="3"/>
  <c r="CM16" i="3"/>
  <c r="CN16" i="3"/>
  <c r="CO16" i="3"/>
  <c r="CP16" i="3"/>
  <c r="CQ16" i="3"/>
  <c r="CR16" i="3"/>
  <c r="CK17" i="3"/>
  <c r="CL17" i="3"/>
  <c r="CM17" i="3"/>
  <c r="CN17" i="3"/>
  <c r="CO17" i="3"/>
  <c r="CP17" i="3"/>
  <c r="CQ17" i="3"/>
  <c r="CR17" i="3"/>
  <c r="CK18" i="3"/>
  <c r="CL18" i="3"/>
  <c r="CM18" i="3"/>
  <c r="CN18" i="3"/>
  <c r="CO18" i="3"/>
  <c r="CP18" i="3"/>
  <c r="CQ18" i="3"/>
  <c r="CR18" i="3"/>
  <c r="CK19" i="3"/>
  <c r="CL19" i="3"/>
  <c r="CM19" i="3"/>
  <c r="CN19" i="3"/>
  <c r="CO19" i="3"/>
  <c r="CP19" i="3"/>
  <c r="CQ19" i="3"/>
  <c r="CR19" i="3"/>
  <c r="CK20" i="3"/>
  <c r="CL20" i="3"/>
  <c r="CM20" i="3"/>
  <c r="CN20" i="3"/>
  <c r="CO20" i="3"/>
  <c r="CP20" i="3"/>
  <c r="CQ20" i="3"/>
  <c r="CR20" i="3"/>
  <c r="CK21" i="3"/>
  <c r="CL21" i="3"/>
  <c r="CM21" i="3"/>
  <c r="CN21" i="3"/>
  <c r="CO21" i="3"/>
  <c r="CP21" i="3"/>
  <c r="CQ21" i="3"/>
  <c r="CR21" i="3"/>
  <c r="CK22" i="3"/>
  <c r="CL22" i="3"/>
  <c r="CM22" i="3"/>
  <c r="CN22" i="3"/>
  <c r="CO22" i="3"/>
  <c r="CP22" i="3"/>
  <c r="CQ22" i="3"/>
  <c r="CR22" i="3"/>
  <c r="CK23" i="3"/>
  <c r="CL23" i="3"/>
  <c r="CM23" i="3"/>
  <c r="CN23" i="3"/>
  <c r="CO23" i="3"/>
  <c r="CP23" i="3"/>
  <c r="CQ23" i="3"/>
  <c r="CR23" i="3"/>
  <c r="CK24" i="3"/>
  <c r="CL24" i="3"/>
  <c r="CM24" i="3"/>
  <c r="CN24" i="3"/>
  <c r="CO24" i="3"/>
  <c r="CP24" i="3"/>
  <c r="CQ24" i="3"/>
  <c r="CR24" i="3"/>
  <c r="CK25" i="3"/>
  <c r="CL25" i="3"/>
  <c r="CM25" i="3"/>
  <c r="CN25" i="3"/>
  <c r="CO25" i="3"/>
  <c r="CP25" i="3"/>
  <c r="CQ25" i="3"/>
  <c r="CR25" i="3"/>
  <c r="CK26" i="3"/>
  <c r="CL26" i="3"/>
  <c r="CM26" i="3"/>
  <c r="CN26" i="3"/>
  <c r="CO26" i="3"/>
  <c r="CP26" i="3"/>
  <c r="CQ26" i="3"/>
  <c r="CR26" i="3"/>
  <c r="CK27" i="3"/>
  <c r="CL27" i="3"/>
  <c r="CM27" i="3"/>
  <c r="CN27" i="3"/>
  <c r="CO27" i="3"/>
  <c r="CP27" i="3"/>
  <c r="CQ27" i="3"/>
  <c r="CR27" i="3"/>
  <c r="CK28" i="3"/>
  <c r="CL28" i="3"/>
  <c r="CM28" i="3"/>
  <c r="CN28" i="3"/>
  <c r="CO28" i="3"/>
  <c r="CP28" i="3"/>
  <c r="CQ28" i="3"/>
  <c r="CR28" i="3"/>
  <c r="CL15" i="3"/>
  <c r="FM80" i="3"/>
  <c r="FM81" i="3"/>
  <c r="FM79" i="3"/>
  <c r="FG80" i="3"/>
  <c r="FH80" i="3"/>
  <c r="FI80" i="3"/>
  <c r="FG81" i="3"/>
  <c r="FH81" i="3"/>
  <c r="FI81" i="3"/>
  <c r="FG82" i="3"/>
  <c r="FH82" i="3"/>
  <c r="FI82" i="3"/>
  <c r="FG83" i="3"/>
  <c r="FH83" i="3"/>
  <c r="FI83" i="3"/>
  <c r="FG84" i="3"/>
  <c r="FH84" i="3"/>
  <c r="FI84" i="3"/>
  <c r="FG85" i="3"/>
  <c r="FH85" i="3"/>
  <c r="FI85" i="3"/>
  <c r="FG86" i="3"/>
  <c r="FH86" i="3"/>
  <c r="FI86" i="3"/>
  <c r="FG87" i="3"/>
  <c r="FH87" i="3"/>
  <c r="FI87" i="3"/>
  <c r="FG88" i="3"/>
  <c r="FH88" i="3"/>
  <c r="FI88" i="3"/>
  <c r="FG89" i="3"/>
  <c r="FH89" i="3"/>
  <c r="FI89" i="3"/>
  <c r="FG90" i="3"/>
  <c r="FH90" i="3"/>
  <c r="FI90" i="3"/>
  <c r="FG91" i="3"/>
  <c r="FH91" i="3"/>
  <c r="FI91" i="3"/>
  <c r="FG92" i="3"/>
  <c r="FH92" i="3"/>
  <c r="FI92" i="3"/>
  <c r="FG93" i="3"/>
  <c r="FH93" i="3"/>
  <c r="FI93" i="3"/>
  <c r="FG94" i="3"/>
  <c r="FH94" i="3"/>
  <c r="FI94" i="3"/>
  <c r="FG95" i="3"/>
  <c r="FH95" i="3"/>
  <c r="FI95" i="3"/>
  <c r="FG96" i="3"/>
  <c r="FH96" i="3"/>
  <c r="FI96" i="3"/>
  <c r="FG97" i="3"/>
  <c r="FH97" i="3"/>
  <c r="FI97" i="3"/>
  <c r="FG98" i="3"/>
  <c r="FH98" i="3"/>
  <c r="FI98" i="3"/>
  <c r="FG99" i="3"/>
  <c r="FH99" i="3"/>
  <c r="FI99" i="3"/>
  <c r="FG100" i="3"/>
  <c r="FH100" i="3"/>
  <c r="FI100" i="3"/>
  <c r="FG101" i="3"/>
  <c r="FH101" i="3"/>
  <c r="FI101" i="3"/>
  <c r="FG102" i="3"/>
  <c r="FH102" i="3"/>
  <c r="FI102" i="3"/>
  <c r="FG103" i="3"/>
  <c r="FH103" i="3"/>
  <c r="FI103" i="3"/>
  <c r="FG104" i="3"/>
  <c r="FH104" i="3"/>
  <c r="FI104" i="3"/>
  <c r="FG105" i="3"/>
  <c r="FH105" i="3"/>
  <c r="FI105" i="3"/>
  <c r="FG106" i="3"/>
  <c r="FH106" i="3"/>
  <c r="FI106" i="3"/>
  <c r="FG107" i="3"/>
  <c r="FH107" i="3"/>
  <c r="FI107" i="3"/>
  <c r="FG108" i="3"/>
  <c r="FH108" i="3"/>
  <c r="FI108" i="3"/>
  <c r="FG109" i="3"/>
  <c r="FH109" i="3"/>
  <c r="FI109" i="3"/>
  <c r="FG110" i="3"/>
  <c r="FH110" i="3"/>
  <c r="FI110" i="3"/>
  <c r="FH79" i="3"/>
  <c r="FI79" i="3"/>
  <c r="FG79" i="3"/>
  <c r="EU80" i="3"/>
  <c r="EU81" i="3"/>
  <c r="EU82" i="3"/>
  <c r="EU83" i="3"/>
  <c r="EU84" i="3"/>
  <c r="EU85" i="3"/>
  <c r="EU86" i="3"/>
  <c r="EU87" i="3"/>
  <c r="EU88" i="3"/>
  <c r="EU89" i="3"/>
  <c r="EU90" i="3"/>
  <c r="EU91" i="3"/>
  <c r="EU92" i="3"/>
  <c r="EU93" i="3"/>
  <c r="EU94" i="3"/>
  <c r="EU95" i="3"/>
  <c r="EU96" i="3"/>
  <c r="EU97" i="3"/>
  <c r="EU98" i="3"/>
  <c r="EU99" i="3"/>
  <c r="EU100" i="3"/>
  <c r="EU101" i="3"/>
  <c r="EU102" i="3"/>
  <c r="EU103" i="3"/>
  <c r="EU104" i="3"/>
  <c r="EU105" i="3"/>
  <c r="EU106" i="3"/>
  <c r="EU107" i="3"/>
  <c r="EU108" i="3"/>
  <c r="EU109" i="3"/>
  <c r="EU110" i="3"/>
  <c r="EU79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DL189" i="3"/>
  <c r="DM189" i="3"/>
  <c r="DN189" i="3"/>
  <c r="DO189" i="3"/>
  <c r="DP189" i="3"/>
  <c r="DQ189" i="3"/>
  <c r="DR189" i="3"/>
  <c r="DS189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DL190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EQ209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EQ210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EQ211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EQ212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EQ213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EQ214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EQ215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EQ216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EQ217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EQ218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EQ219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EQ220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EQ221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EQ222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EQ223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EQ224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EQ227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EQ228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EQ229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EQ231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EQ232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EQ233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EQ234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EQ235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EQ236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EQ237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EQ238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EQ239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EQ240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EQ242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EQ243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EQ244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EQ245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EQ246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EQ247" i="3"/>
  <c r="DL248" i="3"/>
  <c r="DM248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EQ248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EQ249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EQ250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EQ251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EQ252" i="3"/>
  <c r="DL253" i="3"/>
  <c r="DM253" i="3"/>
  <c r="DN253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EQ253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EQ254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EQ255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EQ256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EQ257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EQ258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EQ259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EQ260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EN261" i="3"/>
  <c r="EO261" i="3"/>
  <c r="EP261" i="3"/>
  <c r="EQ261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EN262" i="3"/>
  <c r="EO262" i="3"/>
  <c r="EP262" i="3"/>
  <c r="EQ262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EN263" i="3"/>
  <c r="EO263" i="3"/>
  <c r="EP263" i="3"/>
  <c r="EQ263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EN264" i="3"/>
  <c r="EO264" i="3"/>
  <c r="EP264" i="3"/>
  <c r="EQ264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EN265" i="3"/>
  <c r="EO265" i="3"/>
  <c r="EP265" i="3"/>
  <c r="EQ265" i="3"/>
  <c r="DL266" i="3"/>
  <c r="DM266" i="3"/>
  <c r="DN266" i="3"/>
  <c r="DO266" i="3"/>
  <c r="DP266" i="3"/>
  <c r="DQ266" i="3"/>
  <c r="DR266" i="3"/>
  <c r="DS266" i="3"/>
  <c r="DT266" i="3"/>
  <c r="DU266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EN266" i="3"/>
  <c r="EO266" i="3"/>
  <c r="EP266" i="3"/>
  <c r="EQ266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EN267" i="3"/>
  <c r="EO267" i="3"/>
  <c r="EP267" i="3"/>
  <c r="EQ267" i="3"/>
  <c r="DL268" i="3"/>
  <c r="DM268" i="3"/>
  <c r="DN268" i="3"/>
  <c r="DO268" i="3"/>
  <c r="DP268" i="3"/>
  <c r="DQ268" i="3"/>
  <c r="DR268" i="3"/>
  <c r="DS268" i="3"/>
  <c r="DT268" i="3"/>
  <c r="DU268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EN268" i="3"/>
  <c r="EO268" i="3"/>
  <c r="EP268" i="3"/>
  <c r="EQ268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EN269" i="3"/>
  <c r="EO269" i="3"/>
  <c r="EP269" i="3"/>
  <c r="EQ269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EN270" i="3"/>
  <c r="EO270" i="3"/>
  <c r="EP270" i="3"/>
  <c r="EQ270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EN271" i="3"/>
  <c r="EO271" i="3"/>
  <c r="EP271" i="3"/>
  <c r="EQ271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EN272" i="3"/>
  <c r="EO272" i="3"/>
  <c r="EP272" i="3"/>
  <c r="EQ272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EM273" i="3"/>
  <c r="EN273" i="3"/>
  <c r="EO273" i="3"/>
  <c r="EP273" i="3"/>
  <c r="EQ273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EK274" i="3"/>
  <c r="EL274" i="3"/>
  <c r="EM274" i="3"/>
  <c r="EN274" i="3"/>
  <c r="EO274" i="3"/>
  <c r="EP274" i="3"/>
  <c r="EQ274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EN275" i="3"/>
  <c r="EO275" i="3"/>
  <c r="EP275" i="3"/>
  <c r="EQ275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EN276" i="3"/>
  <c r="EO276" i="3"/>
  <c r="EP276" i="3"/>
  <c r="EQ276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EN277" i="3"/>
  <c r="EO277" i="3"/>
  <c r="EP277" i="3"/>
  <c r="EQ277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EN278" i="3"/>
  <c r="EO278" i="3"/>
  <c r="EP278" i="3"/>
  <c r="EQ278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EN279" i="3"/>
  <c r="EO279" i="3"/>
  <c r="EP279" i="3"/>
  <c r="EQ279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EN280" i="3"/>
  <c r="EO280" i="3"/>
  <c r="EP280" i="3"/>
  <c r="EQ280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EN281" i="3"/>
  <c r="EO281" i="3"/>
  <c r="EP281" i="3"/>
  <c r="EQ281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EN282" i="3"/>
  <c r="EO282" i="3"/>
  <c r="EP282" i="3"/>
  <c r="EQ282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EN283" i="3"/>
  <c r="EO283" i="3"/>
  <c r="EP283" i="3"/>
  <c r="EQ283" i="3"/>
  <c r="DL284" i="3"/>
  <c r="DM284" i="3"/>
  <c r="DN284" i="3"/>
  <c r="DO284" i="3"/>
  <c r="DP284" i="3"/>
  <c r="DQ284" i="3"/>
  <c r="DR284" i="3"/>
  <c r="DS284" i="3"/>
  <c r="DT284" i="3"/>
  <c r="DU284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EN284" i="3"/>
  <c r="EO284" i="3"/>
  <c r="EP284" i="3"/>
  <c r="EQ284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EN285" i="3"/>
  <c r="EO285" i="3"/>
  <c r="EP285" i="3"/>
  <c r="EQ285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EN286" i="3"/>
  <c r="EO286" i="3"/>
  <c r="EP286" i="3"/>
  <c r="EQ286" i="3"/>
  <c r="DL287" i="3"/>
  <c r="DM287" i="3"/>
  <c r="DN287" i="3"/>
  <c r="DO287" i="3"/>
  <c r="DP287" i="3"/>
  <c r="DQ287" i="3"/>
  <c r="DR287" i="3"/>
  <c r="DS287" i="3"/>
  <c r="DT287" i="3"/>
  <c r="DU287" i="3"/>
  <c r="DV287" i="3"/>
  <c r="DW287" i="3"/>
  <c r="DX287" i="3"/>
  <c r="DY287" i="3"/>
  <c r="DZ287" i="3"/>
  <c r="EA287" i="3"/>
  <c r="EB287" i="3"/>
  <c r="EC287" i="3"/>
  <c r="ED287" i="3"/>
  <c r="EE287" i="3"/>
  <c r="EF287" i="3"/>
  <c r="EG287" i="3"/>
  <c r="EH287" i="3"/>
  <c r="EI287" i="3"/>
  <c r="EJ287" i="3"/>
  <c r="EK287" i="3"/>
  <c r="EL287" i="3"/>
  <c r="EM287" i="3"/>
  <c r="EN287" i="3"/>
  <c r="EO287" i="3"/>
  <c r="EP287" i="3"/>
  <c r="EQ287" i="3"/>
  <c r="DL288" i="3"/>
  <c r="DM288" i="3"/>
  <c r="DN288" i="3"/>
  <c r="DO288" i="3"/>
  <c r="DP288" i="3"/>
  <c r="DQ288" i="3"/>
  <c r="DR288" i="3"/>
  <c r="DS288" i="3"/>
  <c r="DT288" i="3"/>
  <c r="DU288" i="3"/>
  <c r="DV288" i="3"/>
  <c r="DW288" i="3"/>
  <c r="DX288" i="3"/>
  <c r="DY288" i="3"/>
  <c r="DZ288" i="3"/>
  <c r="EA288" i="3"/>
  <c r="EB288" i="3"/>
  <c r="EC288" i="3"/>
  <c r="ED288" i="3"/>
  <c r="EE288" i="3"/>
  <c r="EF288" i="3"/>
  <c r="EG288" i="3"/>
  <c r="EH288" i="3"/>
  <c r="EI288" i="3"/>
  <c r="EJ288" i="3"/>
  <c r="EK288" i="3"/>
  <c r="EL288" i="3"/>
  <c r="EM288" i="3"/>
  <c r="EN288" i="3"/>
  <c r="EO288" i="3"/>
  <c r="EP288" i="3"/>
  <c r="EQ288" i="3"/>
  <c r="DL289" i="3"/>
  <c r="DM289" i="3"/>
  <c r="DN289" i="3"/>
  <c r="DO289" i="3"/>
  <c r="DP289" i="3"/>
  <c r="DQ289" i="3"/>
  <c r="DR289" i="3"/>
  <c r="DS289" i="3"/>
  <c r="DT289" i="3"/>
  <c r="DU289" i="3"/>
  <c r="DV289" i="3"/>
  <c r="DW289" i="3"/>
  <c r="DX289" i="3"/>
  <c r="DY289" i="3"/>
  <c r="DZ289" i="3"/>
  <c r="EA289" i="3"/>
  <c r="EB289" i="3"/>
  <c r="EC289" i="3"/>
  <c r="ED289" i="3"/>
  <c r="EE289" i="3"/>
  <c r="EF289" i="3"/>
  <c r="EG289" i="3"/>
  <c r="EH289" i="3"/>
  <c r="EI289" i="3"/>
  <c r="EJ289" i="3"/>
  <c r="EK289" i="3"/>
  <c r="EL289" i="3"/>
  <c r="EM289" i="3"/>
  <c r="EN289" i="3"/>
  <c r="EO289" i="3"/>
  <c r="EP289" i="3"/>
  <c r="EQ289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X290" i="3"/>
  <c r="DY290" i="3"/>
  <c r="DZ290" i="3"/>
  <c r="EA290" i="3"/>
  <c r="EB290" i="3"/>
  <c r="EC290" i="3"/>
  <c r="ED290" i="3"/>
  <c r="EE290" i="3"/>
  <c r="EF290" i="3"/>
  <c r="EG290" i="3"/>
  <c r="EH290" i="3"/>
  <c r="EI290" i="3"/>
  <c r="EJ290" i="3"/>
  <c r="EK290" i="3"/>
  <c r="EL290" i="3"/>
  <c r="EM290" i="3"/>
  <c r="EN290" i="3"/>
  <c r="EO290" i="3"/>
  <c r="EP290" i="3"/>
  <c r="EQ290" i="3"/>
  <c r="DL291" i="3"/>
  <c r="DM291" i="3"/>
  <c r="DN291" i="3"/>
  <c r="DO291" i="3"/>
  <c r="DP291" i="3"/>
  <c r="DQ291" i="3"/>
  <c r="DR291" i="3"/>
  <c r="DS291" i="3"/>
  <c r="DT291" i="3"/>
  <c r="DU291" i="3"/>
  <c r="DV291" i="3"/>
  <c r="DW291" i="3"/>
  <c r="DX291" i="3"/>
  <c r="DY291" i="3"/>
  <c r="DZ291" i="3"/>
  <c r="EA291" i="3"/>
  <c r="EB291" i="3"/>
  <c r="EC291" i="3"/>
  <c r="ED291" i="3"/>
  <c r="EE291" i="3"/>
  <c r="EF291" i="3"/>
  <c r="EG291" i="3"/>
  <c r="EH291" i="3"/>
  <c r="EI291" i="3"/>
  <c r="EJ291" i="3"/>
  <c r="EK291" i="3"/>
  <c r="EL291" i="3"/>
  <c r="EM291" i="3"/>
  <c r="EN291" i="3"/>
  <c r="EO291" i="3"/>
  <c r="EP291" i="3"/>
  <c r="EQ291" i="3"/>
  <c r="DL292" i="3"/>
  <c r="DM292" i="3"/>
  <c r="DN292" i="3"/>
  <c r="DO292" i="3"/>
  <c r="DP292" i="3"/>
  <c r="DQ292" i="3"/>
  <c r="DR292" i="3"/>
  <c r="DS292" i="3"/>
  <c r="DT292" i="3"/>
  <c r="DU292" i="3"/>
  <c r="DV292" i="3"/>
  <c r="DW292" i="3"/>
  <c r="DX292" i="3"/>
  <c r="DY292" i="3"/>
  <c r="DZ292" i="3"/>
  <c r="EA292" i="3"/>
  <c r="EB292" i="3"/>
  <c r="EC292" i="3"/>
  <c r="ED292" i="3"/>
  <c r="EE292" i="3"/>
  <c r="EF292" i="3"/>
  <c r="EG292" i="3"/>
  <c r="EH292" i="3"/>
  <c r="EI292" i="3"/>
  <c r="EJ292" i="3"/>
  <c r="EK292" i="3"/>
  <c r="EL292" i="3"/>
  <c r="EM292" i="3"/>
  <c r="EN292" i="3"/>
  <c r="EO292" i="3"/>
  <c r="EP292" i="3"/>
  <c r="EQ292" i="3"/>
  <c r="DL293" i="3"/>
  <c r="DM293" i="3"/>
  <c r="DN293" i="3"/>
  <c r="DO293" i="3"/>
  <c r="DP293" i="3"/>
  <c r="DQ293" i="3"/>
  <c r="DR293" i="3"/>
  <c r="DS293" i="3"/>
  <c r="DT293" i="3"/>
  <c r="DU293" i="3"/>
  <c r="DV293" i="3"/>
  <c r="DW293" i="3"/>
  <c r="DX293" i="3"/>
  <c r="DY293" i="3"/>
  <c r="DZ293" i="3"/>
  <c r="EA293" i="3"/>
  <c r="EB293" i="3"/>
  <c r="EC293" i="3"/>
  <c r="ED293" i="3"/>
  <c r="EE293" i="3"/>
  <c r="EF293" i="3"/>
  <c r="EG293" i="3"/>
  <c r="EH293" i="3"/>
  <c r="EI293" i="3"/>
  <c r="EJ293" i="3"/>
  <c r="EK293" i="3"/>
  <c r="EL293" i="3"/>
  <c r="EM293" i="3"/>
  <c r="EN293" i="3"/>
  <c r="EO293" i="3"/>
  <c r="EP293" i="3"/>
  <c r="EQ293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X294" i="3"/>
  <c r="DY294" i="3"/>
  <c r="DZ294" i="3"/>
  <c r="EA294" i="3"/>
  <c r="EB294" i="3"/>
  <c r="EC294" i="3"/>
  <c r="ED294" i="3"/>
  <c r="EE294" i="3"/>
  <c r="EF294" i="3"/>
  <c r="EG294" i="3"/>
  <c r="EH294" i="3"/>
  <c r="EI294" i="3"/>
  <c r="EJ294" i="3"/>
  <c r="EK294" i="3"/>
  <c r="EL294" i="3"/>
  <c r="EM294" i="3"/>
  <c r="EN294" i="3"/>
  <c r="EO294" i="3"/>
  <c r="EP294" i="3"/>
  <c r="EQ294" i="3"/>
  <c r="DL295" i="3"/>
  <c r="DM295" i="3"/>
  <c r="DN295" i="3"/>
  <c r="DO295" i="3"/>
  <c r="DP295" i="3"/>
  <c r="DQ295" i="3"/>
  <c r="DR295" i="3"/>
  <c r="DS295" i="3"/>
  <c r="DT295" i="3"/>
  <c r="DU295" i="3"/>
  <c r="DV295" i="3"/>
  <c r="DW295" i="3"/>
  <c r="DX295" i="3"/>
  <c r="DY295" i="3"/>
  <c r="DZ295" i="3"/>
  <c r="EA295" i="3"/>
  <c r="EB295" i="3"/>
  <c r="EC295" i="3"/>
  <c r="ED295" i="3"/>
  <c r="EE295" i="3"/>
  <c r="EF295" i="3"/>
  <c r="EG295" i="3"/>
  <c r="EH295" i="3"/>
  <c r="EI295" i="3"/>
  <c r="EJ295" i="3"/>
  <c r="EK295" i="3"/>
  <c r="EL295" i="3"/>
  <c r="EM295" i="3"/>
  <c r="EN295" i="3"/>
  <c r="EO295" i="3"/>
  <c r="EP295" i="3"/>
  <c r="EQ295" i="3"/>
  <c r="DL296" i="3"/>
  <c r="DM296" i="3"/>
  <c r="DN296" i="3"/>
  <c r="DO296" i="3"/>
  <c r="DP296" i="3"/>
  <c r="DQ296" i="3"/>
  <c r="DR296" i="3"/>
  <c r="DS296" i="3"/>
  <c r="DT296" i="3"/>
  <c r="DU296" i="3"/>
  <c r="DV296" i="3"/>
  <c r="DW296" i="3"/>
  <c r="DX296" i="3"/>
  <c r="DY296" i="3"/>
  <c r="DZ296" i="3"/>
  <c r="EA296" i="3"/>
  <c r="EB296" i="3"/>
  <c r="EC296" i="3"/>
  <c r="ED296" i="3"/>
  <c r="EE296" i="3"/>
  <c r="EF296" i="3"/>
  <c r="EG296" i="3"/>
  <c r="EH296" i="3"/>
  <c r="EI296" i="3"/>
  <c r="EJ296" i="3"/>
  <c r="EK296" i="3"/>
  <c r="EL296" i="3"/>
  <c r="EM296" i="3"/>
  <c r="EN296" i="3"/>
  <c r="EO296" i="3"/>
  <c r="EP296" i="3"/>
  <c r="EQ296" i="3"/>
  <c r="DL297" i="3"/>
  <c r="DM297" i="3"/>
  <c r="DN297" i="3"/>
  <c r="DO297" i="3"/>
  <c r="DP297" i="3"/>
  <c r="DQ297" i="3"/>
  <c r="DR297" i="3"/>
  <c r="DS297" i="3"/>
  <c r="DT297" i="3"/>
  <c r="DU297" i="3"/>
  <c r="DV297" i="3"/>
  <c r="DW297" i="3"/>
  <c r="DX297" i="3"/>
  <c r="DY297" i="3"/>
  <c r="DZ297" i="3"/>
  <c r="EA297" i="3"/>
  <c r="EB297" i="3"/>
  <c r="EC297" i="3"/>
  <c r="ED297" i="3"/>
  <c r="EE297" i="3"/>
  <c r="EF297" i="3"/>
  <c r="EG297" i="3"/>
  <c r="EH297" i="3"/>
  <c r="EI297" i="3"/>
  <c r="EJ297" i="3"/>
  <c r="EK297" i="3"/>
  <c r="EL297" i="3"/>
  <c r="EM297" i="3"/>
  <c r="EN297" i="3"/>
  <c r="EO297" i="3"/>
  <c r="EP297" i="3"/>
  <c r="EQ297" i="3"/>
  <c r="DL298" i="3"/>
  <c r="DM298" i="3"/>
  <c r="DN298" i="3"/>
  <c r="DO298" i="3"/>
  <c r="DP298" i="3"/>
  <c r="DQ298" i="3"/>
  <c r="DR298" i="3"/>
  <c r="DS298" i="3"/>
  <c r="DT298" i="3"/>
  <c r="DU298" i="3"/>
  <c r="DV298" i="3"/>
  <c r="DW298" i="3"/>
  <c r="DX298" i="3"/>
  <c r="DY298" i="3"/>
  <c r="DZ298" i="3"/>
  <c r="EA298" i="3"/>
  <c r="EB298" i="3"/>
  <c r="EC298" i="3"/>
  <c r="ED298" i="3"/>
  <c r="EE298" i="3"/>
  <c r="EF298" i="3"/>
  <c r="EG298" i="3"/>
  <c r="EH298" i="3"/>
  <c r="EI298" i="3"/>
  <c r="EJ298" i="3"/>
  <c r="EK298" i="3"/>
  <c r="EL298" i="3"/>
  <c r="EM298" i="3"/>
  <c r="EN298" i="3"/>
  <c r="EO298" i="3"/>
  <c r="EP298" i="3"/>
  <c r="EQ298" i="3"/>
  <c r="DL299" i="3"/>
  <c r="DM299" i="3"/>
  <c r="DN299" i="3"/>
  <c r="DO299" i="3"/>
  <c r="DP299" i="3"/>
  <c r="DQ299" i="3"/>
  <c r="DR299" i="3"/>
  <c r="DS299" i="3"/>
  <c r="DT299" i="3"/>
  <c r="DU299" i="3"/>
  <c r="DV299" i="3"/>
  <c r="DW299" i="3"/>
  <c r="DX299" i="3"/>
  <c r="DY299" i="3"/>
  <c r="DZ299" i="3"/>
  <c r="EA299" i="3"/>
  <c r="EB299" i="3"/>
  <c r="EC299" i="3"/>
  <c r="ED299" i="3"/>
  <c r="EE299" i="3"/>
  <c r="EF299" i="3"/>
  <c r="EG299" i="3"/>
  <c r="EH299" i="3"/>
  <c r="EI299" i="3"/>
  <c r="EJ299" i="3"/>
  <c r="EK299" i="3"/>
  <c r="EL299" i="3"/>
  <c r="EM299" i="3"/>
  <c r="EN299" i="3"/>
  <c r="EO299" i="3"/>
  <c r="EP299" i="3"/>
  <c r="EQ299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X300" i="3"/>
  <c r="DY300" i="3"/>
  <c r="DZ300" i="3"/>
  <c r="EA300" i="3"/>
  <c r="EB300" i="3"/>
  <c r="EC300" i="3"/>
  <c r="ED300" i="3"/>
  <c r="EE300" i="3"/>
  <c r="EF300" i="3"/>
  <c r="EG300" i="3"/>
  <c r="EH300" i="3"/>
  <c r="EI300" i="3"/>
  <c r="EJ300" i="3"/>
  <c r="EK300" i="3"/>
  <c r="EL300" i="3"/>
  <c r="EM300" i="3"/>
  <c r="EN300" i="3"/>
  <c r="EO300" i="3"/>
  <c r="EP300" i="3"/>
  <c r="EQ300" i="3"/>
  <c r="DL301" i="3"/>
  <c r="DM301" i="3"/>
  <c r="DN301" i="3"/>
  <c r="DO301" i="3"/>
  <c r="DP301" i="3"/>
  <c r="DQ301" i="3"/>
  <c r="DR301" i="3"/>
  <c r="DS301" i="3"/>
  <c r="DT301" i="3"/>
  <c r="DU301" i="3"/>
  <c r="DV301" i="3"/>
  <c r="DW301" i="3"/>
  <c r="DX301" i="3"/>
  <c r="DY301" i="3"/>
  <c r="DZ301" i="3"/>
  <c r="EA301" i="3"/>
  <c r="EB301" i="3"/>
  <c r="EC301" i="3"/>
  <c r="ED301" i="3"/>
  <c r="EE301" i="3"/>
  <c r="EF301" i="3"/>
  <c r="EG301" i="3"/>
  <c r="EH301" i="3"/>
  <c r="EI301" i="3"/>
  <c r="EJ301" i="3"/>
  <c r="EK301" i="3"/>
  <c r="EL301" i="3"/>
  <c r="EM301" i="3"/>
  <c r="EN301" i="3"/>
  <c r="EO301" i="3"/>
  <c r="EP301" i="3"/>
  <c r="EQ301" i="3"/>
  <c r="DL302" i="3"/>
  <c r="DM302" i="3"/>
  <c r="DN302" i="3"/>
  <c r="DO302" i="3"/>
  <c r="DP302" i="3"/>
  <c r="DQ302" i="3"/>
  <c r="DR302" i="3"/>
  <c r="DS302" i="3"/>
  <c r="DT302" i="3"/>
  <c r="DU302" i="3"/>
  <c r="DV302" i="3"/>
  <c r="DW302" i="3"/>
  <c r="DX302" i="3"/>
  <c r="DY302" i="3"/>
  <c r="DZ302" i="3"/>
  <c r="EA302" i="3"/>
  <c r="EB302" i="3"/>
  <c r="EC302" i="3"/>
  <c r="ED302" i="3"/>
  <c r="EE302" i="3"/>
  <c r="EF302" i="3"/>
  <c r="EG302" i="3"/>
  <c r="EH302" i="3"/>
  <c r="EI302" i="3"/>
  <c r="EJ302" i="3"/>
  <c r="EK302" i="3"/>
  <c r="EL302" i="3"/>
  <c r="EM302" i="3"/>
  <c r="EN302" i="3"/>
  <c r="EO302" i="3"/>
  <c r="EP302" i="3"/>
  <c r="EQ302" i="3"/>
  <c r="DL303" i="3"/>
  <c r="DM303" i="3"/>
  <c r="DN303" i="3"/>
  <c r="DO303" i="3"/>
  <c r="DP303" i="3"/>
  <c r="DQ303" i="3"/>
  <c r="DR303" i="3"/>
  <c r="DS303" i="3"/>
  <c r="DT303" i="3"/>
  <c r="DU303" i="3"/>
  <c r="DV303" i="3"/>
  <c r="DW303" i="3"/>
  <c r="DX303" i="3"/>
  <c r="DY303" i="3"/>
  <c r="DZ303" i="3"/>
  <c r="EA303" i="3"/>
  <c r="EB303" i="3"/>
  <c r="EC303" i="3"/>
  <c r="ED303" i="3"/>
  <c r="EE303" i="3"/>
  <c r="EF303" i="3"/>
  <c r="EG303" i="3"/>
  <c r="EH303" i="3"/>
  <c r="EI303" i="3"/>
  <c r="EJ303" i="3"/>
  <c r="EK303" i="3"/>
  <c r="EL303" i="3"/>
  <c r="EM303" i="3"/>
  <c r="EN303" i="3"/>
  <c r="EO303" i="3"/>
  <c r="EP303" i="3"/>
  <c r="EQ303" i="3"/>
  <c r="DL304" i="3"/>
  <c r="DM304" i="3"/>
  <c r="DN304" i="3"/>
  <c r="DO304" i="3"/>
  <c r="DP304" i="3"/>
  <c r="DQ304" i="3"/>
  <c r="DR304" i="3"/>
  <c r="DS304" i="3"/>
  <c r="DT304" i="3"/>
  <c r="DU304" i="3"/>
  <c r="DV304" i="3"/>
  <c r="DW304" i="3"/>
  <c r="DX304" i="3"/>
  <c r="DY304" i="3"/>
  <c r="DZ304" i="3"/>
  <c r="EA304" i="3"/>
  <c r="EB304" i="3"/>
  <c r="EC304" i="3"/>
  <c r="ED304" i="3"/>
  <c r="EE304" i="3"/>
  <c r="EF304" i="3"/>
  <c r="EG304" i="3"/>
  <c r="EH304" i="3"/>
  <c r="EI304" i="3"/>
  <c r="EJ304" i="3"/>
  <c r="EK304" i="3"/>
  <c r="EL304" i="3"/>
  <c r="EM304" i="3"/>
  <c r="EN304" i="3"/>
  <c r="EO304" i="3"/>
  <c r="EP304" i="3"/>
  <c r="EQ304" i="3"/>
  <c r="DL305" i="3"/>
  <c r="DM305" i="3"/>
  <c r="DN305" i="3"/>
  <c r="DO305" i="3"/>
  <c r="DP305" i="3"/>
  <c r="DQ305" i="3"/>
  <c r="DR305" i="3"/>
  <c r="DS305" i="3"/>
  <c r="DT305" i="3"/>
  <c r="DU305" i="3"/>
  <c r="DV305" i="3"/>
  <c r="DW305" i="3"/>
  <c r="DX305" i="3"/>
  <c r="DY305" i="3"/>
  <c r="DZ305" i="3"/>
  <c r="EA305" i="3"/>
  <c r="EB305" i="3"/>
  <c r="EC305" i="3"/>
  <c r="ED305" i="3"/>
  <c r="EE305" i="3"/>
  <c r="EF305" i="3"/>
  <c r="EG305" i="3"/>
  <c r="EH305" i="3"/>
  <c r="EI305" i="3"/>
  <c r="EJ305" i="3"/>
  <c r="EK305" i="3"/>
  <c r="EL305" i="3"/>
  <c r="EM305" i="3"/>
  <c r="EN305" i="3"/>
  <c r="EO305" i="3"/>
  <c r="EP305" i="3"/>
  <c r="EQ305" i="3"/>
  <c r="DL306" i="3"/>
  <c r="DM306" i="3"/>
  <c r="DN306" i="3"/>
  <c r="DO306" i="3"/>
  <c r="DP306" i="3"/>
  <c r="DQ306" i="3"/>
  <c r="DR306" i="3"/>
  <c r="DS306" i="3"/>
  <c r="DT306" i="3"/>
  <c r="DU306" i="3"/>
  <c r="DV306" i="3"/>
  <c r="DW306" i="3"/>
  <c r="DX306" i="3"/>
  <c r="DY306" i="3"/>
  <c r="DZ306" i="3"/>
  <c r="EA306" i="3"/>
  <c r="EB306" i="3"/>
  <c r="EC306" i="3"/>
  <c r="ED306" i="3"/>
  <c r="EE306" i="3"/>
  <c r="EF306" i="3"/>
  <c r="EG306" i="3"/>
  <c r="EH306" i="3"/>
  <c r="EI306" i="3"/>
  <c r="EJ306" i="3"/>
  <c r="EK306" i="3"/>
  <c r="EL306" i="3"/>
  <c r="EM306" i="3"/>
  <c r="EN306" i="3"/>
  <c r="EO306" i="3"/>
  <c r="EP306" i="3"/>
  <c r="EQ306" i="3"/>
  <c r="DL307" i="3"/>
  <c r="DM307" i="3"/>
  <c r="DN307" i="3"/>
  <c r="DO307" i="3"/>
  <c r="DP307" i="3"/>
  <c r="DQ307" i="3"/>
  <c r="DR307" i="3"/>
  <c r="DS307" i="3"/>
  <c r="DT307" i="3"/>
  <c r="DU307" i="3"/>
  <c r="DV307" i="3"/>
  <c r="DW307" i="3"/>
  <c r="DX307" i="3"/>
  <c r="DY307" i="3"/>
  <c r="DZ307" i="3"/>
  <c r="EA307" i="3"/>
  <c r="EB307" i="3"/>
  <c r="EC307" i="3"/>
  <c r="ED307" i="3"/>
  <c r="EE307" i="3"/>
  <c r="EF307" i="3"/>
  <c r="EG307" i="3"/>
  <c r="EH307" i="3"/>
  <c r="EI307" i="3"/>
  <c r="EJ307" i="3"/>
  <c r="EK307" i="3"/>
  <c r="EL307" i="3"/>
  <c r="EM307" i="3"/>
  <c r="EN307" i="3"/>
  <c r="EO307" i="3"/>
  <c r="EP307" i="3"/>
  <c r="EQ307" i="3"/>
  <c r="DL308" i="3"/>
  <c r="DM308" i="3"/>
  <c r="DN308" i="3"/>
  <c r="DO308" i="3"/>
  <c r="DP308" i="3"/>
  <c r="DQ308" i="3"/>
  <c r="DR308" i="3"/>
  <c r="DS308" i="3"/>
  <c r="DT308" i="3"/>
  <c r="DU308" i="3"/>
  <c r="DV308" i="3"/>
  <c r="DW308" i="3"/>
  <c r="DX308" i="3"/>
  <c r="DY308" i="3"/>
  <c r="DZ308" i="3"/>
  <c r="EA308" i="3"/>
  <c r="EB308" i="3"/>
  <c r="EC308" i="3"/>
  <c r="ED308" i="3"/>
  <c r="EE308" i="3"/>
  <c r="EF308" i="3"/>
  <c r="EG308" i="3"/>
  <c r="EH308" i="3"/>
  <c r="EI308" i="3"/>
  <c r="EJ308" i="3"/>
  <c r="EK308" i="3"/>
  <c r="EL308" i="3"/>
  <c r="EM308" i="3"/>
  <c r="EN308" i="3"/>
  <c r="EO308" i="3"/>
  <c r="EP308" i="3"/>
  <c r="EQ308" i="3"/>
  <c r="DL309" i="3"/>
  <c r="DM309" i="3"/>
  <c r="DN309" i="3"/>
  <c r="DO309" i="3"/>
  <c r="DP309" i="3"/>
  <c r="DQ309" i="3"/>
  <c r="DR309" i="3"/>
  <c r="DS309" i="3"/>
  <c r="DT309" i="3"/>
  <c r="DU309" i="3"/>
  <c r="DV309" i="3"/>
  <c r="DW309" i="3"/>
  <c r="DX309" i="3"/>
  <c r="DY309" i="3"/>
  <c r="DZ309" i="3"/>
  <c r="EA309" i="3"/>
  <c r="EB309" i="3"/>
  <c r="EC309" i="3"/>
  <c r="ED309" i="3"/>
  <c r="EE309" i="3"/>
  <c r="EF309" i="3"/>
  <c r="EG309" i="3"/>
  <c r="EH309" i="3"/>
  <c r="EI309" i="3"/>
  <c r="EJ309" i="3"/>
  <c r="EK309" i="3"/>
  <c r="EL309" i="3"/>
  <c r="EM309" i="3"/>
  <c r="EN309" i="3"/>
  <c r="EO309" i="3"/>
  <c r="EP309" i="3"/>
  <c r="EQ309" i="3"/>
  <c r="DL310" i="3"/>
  <c r="DM310" i="3"/>
  <c r="DN310" i="3"/>
  <c r="DO310" i="3"/>
  <c r="DP310" i="3"/>
  <c r="DQ310" i="3"/>
  <c r="DR310" i="3"/>
  <c r="DS310" i="3"/>
  <c r="DT310" i="3"/>
  <c r="DU310" i="3"/>
  <c r="DV310" i="3"/>
  <c r="DW310" i="3"/>
  <c r="DX310" i="3"/>
  <c r="DY310" i="3"/>
  <c r="DZ310" i="3"/>
  <c r="EA310" i="3"/>
  <c r="EB310" i="3"/>
  <c r="EC310" i="3"/>
  <c r="ED310" i="3"/>
  <c r="EE310" i="3"/>
  <c r="EF310" i="3"/>
  <c r="EG310" i="3"/>
  <c r="EH310" i="3"/>
  <c r="EI310" i="3"/>
  <c r="EJ310" i="3"/>
  <c r="EK310" i="3"/>
  <c r="EL310" i="3"/>
  <c r="EM310" i="3"/>
  <c r="EN310" i="3"/>
  <c r="EO310" i="3"/>
  <c r="EP310" i="3"/>
  <c r="EQ310" i="3"/>
  <c r="DL311" i="3"/>
  <c r="DM311" i="3"/>
  <c r="DN311" i="3"/>
  <c r="DO311" i="3"/>
  <c r="DP311" i="3"/>
  <c r="DQ311" i="3"/>
  <c r="DR311" i="3"/>
  <c r="DS311" i="3"/>
  <c r="DT311" i="3"/>
  <c r="DU311" i="3"/>
  <c r="DV311" i="3"/>
  <c r="DW311" i="3"/>
  <c r="DX311" i="3"/>
  <c r="DY311" i="3"/>
  <c r="DZ311" i="3"/>
  <c r="EA311" i="3"/>
  <c r="EB311" i="3"/>
  <c r="EC311" i="3"/>
  <c r="ED311" i="3"/>
  <c r="EE311" i="3"/>
  <c r="EF311" i="3"/>
  <c r="EG311" i="3"/>
  <c r="EH311" i="3"/>
  <c r="EI311" i="3"/>
  <c r="EJ311" i="3"/>
  <c r="EK311" i="3"/>
  <c r="EL311" i="3"/>
  <c r="EM311" i="3"/>
  <c r="EN311" i="3"/>
  <c r="EO311" i="3"/>
  <c r="EP311" i="3"/>
  <c r="EQ311" i="3"/>
  <c r="DL312" i="3"/>
  <c r="DM312" i="3"/>
  <c r="DN312" i="3"/>
  <c r="DO312" i="3"/>
  <c r="DP312" i="3"/>
  <c r="DQ312" i="3"/>
  <c r="DR312" i="3"/>
  <c r="DS312" i="3"/>
  <c r="DT312" i="3"/>
  <c r="DU312" i="3"/>
  <c r="DV312" i="3"/>
  <c r="DW312" i="3"/>
  <c r="DX312" i="3"/>
  <c r="DY312" i="3"/>
  <c r="DZ312" i="3"/>
  <c r="EA312" i="3"/>
  <c r="EB312" i="3"/>
  <c r="EC312" i="3"/>
  <c r="ED312" i="3"/>
  <c r="EE312" i="3"/>
  <c r="EF312" i="3"/>
  <c r="EG312" i="3"/>
  <c r="EH312" i="3"/>
  <c r="EI312" i="3"/>
  <c r="EJ312" i="3"/>
  <c r="EK312" i="3"/>
  <c r="EL312" i="3"/>
  <c r="EM312" i="3"/>
  <c r="EN312" i="3"/>
  <c r="EO312" i="3"/>
  <c r="EP312" i="3"/>
  <c r="EQ312" i="3"/>
  <c r="DL313" i="3"/>
  <c r="DM313" i="3"/>
  <c r="DN313" i="3"/>
  <c r="DO313" i="3"/>
  <c r="DP313" i="3"/>
  <c r="DQ313" i="3"/>
  <c r="DR313" i="3"/>
  <c r="DS313" i="3"/>
  <c r="DT313" i="3"/>
  <c r="DU313" i="3"/>
  <c r="DV313" i="3"/>
  <c r="DW313" i="3"/>
  <c r="DX313" i="3"/>
  <c r="DY313" i="3"/>
  <c r="DZ313" i="3"/>
  <c r="EA313" i="3"/>
  <c r="EB313" i="3"/>
  <c r="EC313" i="3"/>
  <c r="ED313" i="3"/>
  <c r="EE313" i="3"/>
  <c r="EF313" i="3"/>
  <c r="EG313" i="3"/>
  <c r="EH313" i="3"/>
  <c r="EI313" i="3"/>
  <c r="EJ313" i="3"/>
  <c r="EK313" i="3"/>
  <c r="EL313" i="3"/>
  <c r="EM313" i="3"/>
  <c r="EN313" i="3"/>
  <c r="EO313" i="3"/>
  <c r="EP313" i="3"/>
  <c r="EQ313" i="3"/>
  <c r="DL314" i="3"/>
  <c r="DM314" i="3"/>
  <c r="DN314" i="3"/>
  <c r="DO314" i="3"/>
  <c r="DP314" i="3"/>
  <c r="DQ314" i="3"/>
  <c r="DR314" i="3"/>
  <c r="DS314" i="3"/>
  <c r="DT314" i="3"/>
  <c r="DU314" i="3"/>
  <c r="DV314" i="3"/>
  <c r="DW314" i="3"/>
  <c r="DX314" i="3"/>
  <c r="DY314" i="3"/>
  <c r="DZ314" i="3"/>
  <c r="EA314" i="3"/>
  <c r="EB314" i="3"/>
  <c r="EC314" i="3"/>
  <c r="ED314" i="3"/>
  <c r="EE314" i="3"/>
  <c r="EF314" i="3"/>
  <c r="EG314" i="3"/>
  <c r="EH314" i="3"/>
  <c r="EI314" i="3"/>
  <c r="EJ314" i="3"/>
  <c r="EK314" i="3"/>
  <c r="EL314" i="3"/>
  <c r="EM314" i="3"/>
  <c r="EN314" i="3"/>
  <c r="EO314" i="3"/>
  <c r="EP314" i="3"/>
  <c r="EQ314" i="3"/>
  <c r="DL315" i="3"/>
  <c r="DM315" i="3"/>
  <c r="DN315" i="3"/>
  <c r="DO315" i="3"/>
  <c r="DP315" i="3"/>
  <c r="DQ315" i="3"/>
  <c r="DR315" i="3"/>
  <c r="DS315" i="3"/>
  <c r="DT315" i="3"/>
  <c r="DU315" i="3"/>
  <c r="DV315" i="3"/>
  <c r="DW315" i="3"/>
  <c r="DX315" i="3"/>
  <c r="DY315" i="3"/>
  <c r="DZ315" i="3"/>
  <c r="EA315" i="3"/>
  <c r="EB315" i="3"/>
  <c r="EC315" i="3"/>
  <c r="ED315" i="3"/>
  <c r="EE315" i="3"/>
  <c r="EF315" i="3"/>
  <c r="EG315" i="3"/>
  <c r="EH315" i="3"/>
  <c r="EI315" i="3"/>
  <c r="EJ315" i="3"/>
  <c r="EK315" i="3"/>
  <c r="EL315" i="3"/>
  <c r="EM315" i="3"/>
  <c r="EN315" i="3"/>
  <c r="EO315" i="3"/>
  <c r="EP315" i="3"/>
  <c r="EQ315" i="3"/>
  <c r="DL316" i="3"/>
  <c r="DM316" i="3"/>
  <c r="DN316" i="3"/>
  <c r="DO316" i="3"/>
  <c r="DP316" i="3"/>
  <c r="DQ316" i="3"/>
  <c r="DR316" i="3"/>
  <c r="DS316" i="3"/>
  <c r="DT316" i="3"/>
  <c r="DU316" i="3"/>
  <c r="DV316" i="3"/>
  <c r="DW316" i="3"/>
  <c r="DX316" i="3"/>
  <c r="DY316" i="3"/>
  <c r="DZ316" i="3"/>
  <c r="EA316" i="3"/>
  <c r="EB316" i="3"/>
  <c r="EC316" i="3"/>
  <c r="ED316" i="3"/>
  <c r="EE316" i="3"/>
  <c r="EF316" i="3"/>
  <c r="EG316" i="3"/>
  <c r="EH316" i="3"/>
  <c r="EI316" i="3"/>
  <c r="EJ316" i="3"/>
  <c r="EK316" i="3"/>
  <c r="EL316" i="3"/>
  <c r="EM316" i="3"/>
  <c r="EN316" i="3"/>
  <c r="EO316" i="3"/>
  <c r="EP316" i="3"/>
  <c r="EQ316" i="3"/>
  <c r="DL317" i="3"/>
  <c r="DM317" i="3"/>
  <c r="DN317" i="3"/>
  <c r="DO317" i="3"/>
  <c r="DP317" i="3"/>
  <c r="DQ317" i="3"/>
  <c r="DR317" i="3"/>
  <c r="DS317" i="3"/>
  <c r="DT317" i="3"/>
  <c r="DU317" i="3"/>
  <c r="DV317" i="3"/>
  <c r="DW317" i="3"/>
  <c r="DX317" i="3"/>
  <c r="DY317" i="3"/>
  <c r="DZ317" i="3"/>
  <c r="EA317" i="3"/>
  <c r="EB317" i="3"/>
  <c r="EC317" i="3"/>
  <c r="ED317" i="3"/>
  <c r="EE317" i="3"/>
  <c r="EF317" i="3"/>
  <c r="EG317" i="3"/>
  <c r="EH317" i="3"/>
  <c r="EI317" i="3"/>
  <c r="EJ317" i="3"/>
  <c r="EK317" i="3"/>
  <c r="EL317" i="3"/>
  <c r="EM317" i="3"/>
  <c r="EN317" i="3"/>
  <c r="EO317" i="3"/>
  <c r="EP317" i="3"/>
  <c r="EQ317" i="3"/>
  <c r="DL318" i="3"/>
  <c r="DM318" i="3"/>
  <c r="DN318" i="3"/>
  <c r="DO318" i="3"/>
  <c r="DP318" i="3"/>
  <c r="DQ318" i="3"/>
  <c r="DR318" i="3"/>
  <c r="DS318" i="3"/>
  <c r="DT318" i="3"/>
  <c r="DU318" i="3"/>
  <c r="DV318" i="3"/>
  <c r="DW318" i="3"/>
  <c r="DX318" i="3"/>
  <c r="DY318" i="3"/>
  <c r="DZ318" i="3"/>
  <c r="EA318" i="3"/>
  <c r="EB318" i="3"/>
  <c r="EC318" i="3"/>
  <c r="ED318" i="3"/>
  <c r="EE318" i="3"/>
  <c r="EF318" i="3"/>
  <c r="EG318" i="3"/>
  <c r="EH318" i="3"/>
  <c r="EI318" i="3"/>
  <c r="EJ318" i="3"/>
  <c r="EK318" i="3"/>
  <c r="EL318" i="3"/>
  <c r="EM318" i="3"/>
  <c r="EN318" i="3"/>
  <c r="EO318" i="3"/>
  <c r="EP318" i="3"/>
  <c r="EQ318" i="3"/>
  <c r="DL319" i="3"/>
  <c r="DM319" i="3"/>
  <c r="DN319" i="3"/>
  <c r="DO319" i="3"/>
  <c r="DP319" i="3"/>
  <c r="DQ319" i="3"/>
  <c r="DR319" i="3"/>
  <c r="DS319" i="3"/>
  <c r="DT319" i="3"/>
  <c r="DU319" i="3"/>
  <c r="DV319" i="3"/>
  <c r="DW319" i="3"/>
  <c r="DX319" i="3"/>
  <c r="DY319" i="3"/>
  <c r="DZ319" i="3"/>
  <c r="EA319" i="3"/>
  <c r="EB319" i="3"/>
  <c r="EC319" i="3"/>
  <c r="ED319" i="3"/>
  <c r="EE319" i="3"/>
  <c r="EF319" i="3"/>
  <c r="EG319" i="3"/>
  <c r="EH319" i="3"/>
  <c r="EI319" i="3"/>
  <c r="EJ319" i="3"/>
  <c r="EK319" i="3"/>
  <c r="EL319" i="3"/>
  <c r="EM319" i="3"/>
  <c r="EN319" i="3"/>
  <c r="EO319" i="3"/>
  <c r="EP319" i="3"/>
  <c r="EQ319" i="3"/>
  <c r="DL320" i="3"/>
  <c r="DM320" i="3"/>
  <c r="DN320" i="3"/>
  <c r="DO320" i="3"/>
  <c r="DP320" i="3"/>
  <c r="DQ320" i="3"/>
  <c r="DR320" i="3"/>
  <c r="DS320" i="3"/>
  <c r="DT320" i="3"/>
  <c r="DU320" i="3"/>
  <c r="DV320" i="3"/>
  <c r="DW320" i="3"/>
  <c r="DX320" i="3"/>
  <c r="DY320" i="3"/>
  <c r="DZ320" i="3"/>
  <c r="EA320" i="3"/>
  <c r="EB320" i="3"/>
  <c r="EC320" i="3"/>
  <c r="ED320" i="3"/>
  <c r="EE320" i="3"/>
  <c r="EF320" i="3"/>
  <c r="EG320" i="3"/>
  <c r="EH320" i="3"/>
  <c r="EI320" i="3"/>
  <c r="EJ320" i="3"/>
  <c r="EK320" i="3"/>
  <c r="EL320" i="3"/>
  <c r="EM320" i="3"/>
  <c r="EN320" i="3"/>
  <c r="EO320" i="3"/>
  <c r="EP320" i="3"/>
  <c r="EQ320" i="3"/>
  <c r="DL321" i="3"/>
  <c r="DM321" i="3"/>
  <c r="DN321" i="3"/>
  <c r="DO321" i="3"/>
  <c r="DP321" i="3"/>
  <c r="DQ321" i="3"/>
  <c r="DR321" i="3"/>
  <c r="DS321" i="3"/>
  <c r="DT321" i="3"/>
  <c r="DU321" i="3"/>
  <c r="DV321" i="3"/>
  <c r="DW321" i="3"/>
  <c r="DX321" i="3"/>
  <c r="DY321" i="3"/>
  <c r="DZ321" i="3"/>
  <c r="EA321" i="3"/>
  <c r="EB321" i="3"/>
  <c r="EC321" i="3"/>
  <c r="ED321" i="3"/>
  <c r="EE321" i="3"/>
  <c r="EF321" i="3"/>
  <c r="EG321" i="3"/>
  <c r="EH321" i="3"/>
  <c r="EI321" i="3"/>
  <c r="EJ321" i="3"/>
  <c r="EK321" i="3"/>
  <c r="EL321" i="3"/>
  <c r="EM321" i="3"/>
  <c r="EN321" i="3"/>
  <c r="EO321" i="3"/>
  <c r="EP321" i="3"/>
  <c r="EQ321" i="3"/>
  <c r="DL322" i="3"/>
  <c r="DM322" i="3"/>
  <c r="DN322" i="3"/>
  <c r="DO322" i="3"/>
  <c r="DP322" i="3"/>
  <c r="DQ322" i="3"/>
  <c r="DR322" i="3"/>
  <c r="DS322" i="3"/>
  <c r="DT322" i="3"/>
  <c r="DU322" i="3"/>
  <c r="DV322" i="3"/>
  <c r="DW322" i="3"/>
  <c r="DX322" i="3"/>
  <c r="DY322" i="3"/>
  <c r="DZ322" i="3"/>
  <c r="EA322" i="3"/>
  <c r="EB322" i="3"/>
  <c r="EC322" i="3"/>
  <c r="ED322" i="3"/>
  <c r="EE322" i="3"/>
  <c r="EF322" i="3"/>
  <c r="EG322" i="3"/>
  <c r="EH322" i="3"/>
  <c r="EI322" i="3"/>
  <c r="EJ322" i="3"/>
  <c r="EK322" i="3"/>
  <c r="EL322" i="3"/>
  <c r="EM322" i="3"/>
  <c r="EN322" i="3"/>
  <c r="EO322" i="3"/>
  <c r="EP322" i="3"/>
  <c r="EQ322" i="3"/>
  <c r="DL323" i="3"/>
  <c r="DM323" i="3"/>
  <c r="DN323" i="3"/>
  <c r="DO323" i="3"/>
  <c r="DP323" i="3"/>
  <c r="DQ323" i="3"/>
  <c r="DR323" i="3"/>
  <c r="DS323" i="3"/>
  <c r="DT323" i="3"/>
  <c r="DU323" i="3"/>
  <c r="DV323" i="3"/>
  <c r="DW323" i="3"/>
  <c r="DX323" i="3"/>
  <c r="DY323" i="3"/>
  <c r="DZ323" i="3"/>
  <c r="EA323" i="3"/>
  <c r="EB323" i="3"/>
  <c r="EC323" i="3"/>
  <c r="ED323" i="3"/>
  <c r="EE323" i="3"/>
  <c r="EF323" i="3"/>
  <c r="EG323" i="3"/>
  <c r="EH323" i="3"/>
  <c r="EI323" i="3"/>
  <c r="EJ323" i="3"/>
  <c r="EK323" i="3"/>
  <c r="EL323" i="3"/>
  <c r="EM323" i="3"/>
  <c r="EN323" i="3"/>
  <c r="EO323" i="3"/>
  <c r="EP323" i="3"/>
  <c r="EQ323" i="3"/>
  <c r="DL324" i="3"/>
  <c r="DM324" i="3"/>
  <c r="DN324" i="3"/>
  <c r="DO324" i="3"/>
  <c r="DP324" i="3"/>
  <c r="DQ324" i="3"/>
  <c r="DR324" i="3"/>
  <c r="DS324" i="3"/>
  <c r="DT324" i="3"/>
  <c r="DU324" i="3"/>
  <c r="DV324" i="3"/>
  <c r="DW324" i="3"/>
  <c r="DX324" i="3"/>
  <c r="DY324" i="3"/>
  <c r="DZ324" i="3"/>
  <c r="EA324" i="3"/>
  <c r="EB324" i="3"/>
  <c r="EC324" i="3"/>
  <c r="ED324" i="3"/>
  <c r="EE324" i="3"/>
  <c r="EF324" i="3"/>
  <c r="EG324" i="3"/>
  <c r="EH324" i="3"/>
  <c r="EI324" i="3"/>
  <c r="EJ324" i="3"/>
  <c r="EK324" i="3"/>
  <c r="EL324" i="3"/>
  <c r="EM324" i="3"/>
  <c r="EN324" i="3"/>
  <c r="EO324" i="3"/>
  <c r="EP324" i="3"/>
  <c r="EQ324" i="3"/>
  <c r="DL325" i="3"/>
  <c r="DM325" i="3"/>
  <c r="DN325" i="3"/>
  <c r="DO325" i="3"/>
  <c r="DP325" i="3"/>
  <c r="DQ325" i="3"/>
  <c r="DR325" i="3"/>
  <c r="DS325" i="3"/>
  <c r="DT325" i="3"/>
  <c r="DU325" i="3"/>
  <c r="DV325" i="3"/>
  <c r="DW325" i="3"/>
  <c r="DX325" i="3"/>
  <c r="DY325" i="3"/>
  <c r="DZ325" i="3"/>
  <c r="EA325" i="3"/>
  <c r="EB325" i="3"/>
  <c r="EC325" i="3"/>
  <c r="ED325" i="3"/>
  <c r="EE325" i="3"/>
  <c r="EF325" i="3"/>
  <c r="EG325" i="3"/>
  <c r="EH325" i="3"/>
  <c r="EI325" i="3"/>
  <c r="EJ325" i="3"/>
  <c r="EK325" i="3"/>
  <c r="EL325" i="3"/>
  <c r="EM325" i="3"/>
  <c r="EN325" i="3"/>
  <c r="EO325" i="3"/>
  <c r="EP325" i="3"/>
  <c r="EQ325" i="3"/>
  <c r="DL326" i="3"/>
  <c r="DM326" i="3"/>
  <c r="DN326" i="3"/>
  <c r="DO326" i="3"/>
  <c r="DP326" i="3"/>
  <c r="DQ326" i="3"/>
  <c r="DR326" i="3"/>
  <c r="DS326" i="3"/>
  <c r="DT326" i="3"/>
  <c r="DU326" i="3"/>
  <c r="DV326" i="3"/>
  <c r="DW326" i="3"/>
  <c r="DX326" i="3"/>
  <c r="DY326" i="3"/>
  <c r="DZ326" i="3"/>
  <c r="EA326" i="3"/>
  <c r="EB326" i="3"/>
  <c r="EC326" i="3"/>
  <c r="ED326" i="3"/>
  <c r="EE326" i="3"/>
  <c r="EF326" i="3"/>
  <c r="EG326" i="3"/>
  <c r="EH326" i="3"/>
  <c r="EI326" i="3"/>
  <c r="EJ326" i="3"/>
  <c r="EK326" i="3"/>
  <c r="EL326" i="3"/>
  <c r="EM326" i="3"/>
  <c r="EN326" i="3"/>
  <c r="EO326" i="3"/>
  <c r="EP326" i="3"/>
  <c r="EQ326" i="3"/>
  <c r="DL327" i="3"/>
  <c r="DM327" i="3"/>
  <c r="DN327" i="3"/>
  <c r="DO327" i="3"/>
  <c r="DP327" i="3"/>
  <c r="DQ327" i="3"/>
  <c r="DR327" i="3"/>
  <c r="DS327" i="3"/>
  <c r="DT327" i="3"/>
  <c r="DU327" i="3"/>
  <c r="DV327" i="3"/>
  <c r="DW327" i="3"/>
  <c r="DX327" i="3"/>
  <c r="DY327" i="3"/>
  <c r="DZ327" i="3"/>
  <c r="EA327" i="3"/>
  <c r="EB327" i="3"/>
  <c r="EC327" i="3"/>
  <c r="ED327" i="3"/>
  <c r="EE327" i="3"/>
  <c r="EF327" i="3"/>
  <c r="EG327" i="3"/>
  <c r="EH327" i="3"/>
  <c r="EI327" i="3"/>
  <c r="EJ327" i="3"/>
  <c r="EK327" i="3"/>
  <c r="EL327" i="3"/>
  <c r="EM327" i="3"/>
  <c r="EN327" i="3"/>
  <c r="EO327" i="3"/>
  <c r="EP327" i="3"/>
  <c r="EQ327" i="3"/>
  <c r="DL328" i="3"/>
  <c r="DM328" i="3"/>
  <c r="DN328" i="3"/>
  <c r="DO328" i="3"/>
  <c r="DP328" i="3"/>
  <c r="DQ328" i="3"/>
  <c r="DR328" i="3"/>
  <c r="DS328" i="3"/>
  <c r="DT328" i="3"/>
  <c r="DU328" i="3"/>
  <c r="DV328" i="3"/>
  <c r="DW328" i="3"/>
  <c r="DX328" i="3"/>
  <c r="DY328" i="3"/>
  <c r="DZ328" i="3"/>
  <c r="EA328" i="3"/>
  <c r="EB328" i="3"/>
  <c r="EC328" i="3"/>
  <c r="ED328" i="3"/>
  <c r="EE328" i="3"/>
  <c r="EF328" i="3"/>
  <c r="EG328" i="3"/>
  <c r="EH328" i="3"/>
  <c r="EI328" i="3"/>
  <c r="EJ328" i="3"/>
  <c r="EK328" i="3"/>
  <c r="EL328" i="3"/>
  <c r="EM328" i="3"/>
  <c r="EN328" i="3"/>
  <c r="EO328" i="3"/>
  <c r="EP328" i="3"/>
  <c r="EQ328" i="3"/>
  <c r="DL329" i="3"/>
  <c r="DM329" i="3"/>
  <c r="DN329" i="3"/>
  <c r="DO329" i="3"/>
  <c r="DP329" i="3"/>
  <c r="DQ329" i="3"/>
  <c r="DR329" i="3"/>
  <c r="DS329" i="3"/>
  <c r="DT329" i="3"/>
  <c r="DU329" i="3"/>
  <c r="DV329" i="3"/>
  <c r="DW329" i="3"/>
  <c r="DX329" i="3"/>
  <c r="DY329" i="3"/>
  <c r="DZ329" i="3"/>
  <c r="EA329" i="3"/>
  <c r="EB329" i="3"/>
  <c r="EC329" i="3"/>
  <c r="ED329" i="3"/>
  <c r="EE329" i="3"/>
  <c r="EF329" i="3"/>
  <c r="EG329" i="3"/>
  <c r="EH329" i="3"/>
  <c r="EI329" i="3"/>
  <c r="EJ329" i="3"/>
  <c r="EK329" i="3"/>
  <c r="EL329" i="3"/>
  <c r="EM329" i="3"/>
  <c r="EN329" i="3"/>
  <c r="EO329" i="3"/>
  <c r="EP329" i="3"/>
  <c r="EQ329" i="3"/>
  <c r="DL330" i="3"/>
  <c r="DM330" i="3"/>
  <c r="DN330" i="3"/>
  <c r="DO330" i="3"/>
  <c r="DP330" i="3"/>
  <c r="DQ330" i="3"/>
  <c r="DR330" i="3"/>
  <c r="DS330" i="3"/>
  <c r="DT330" i="3"/>
  <c r="DU330" i="3"/>
  <c r="DV330" i="3"/>
  <c r="DW330" i="3"/>
  <c r="DX330" i="3"/>
  <c r="DY330" i="3"/>
  <c r="DZ330" i="3"/>
  <c r="EA330" i="3"/>
  <c r="EB330" i="3"/>
  <c r="EC330" i="3"/>
  <c r="ED330" i="3"/>
  <c r="EE330" i="3"/>
  <c r="EF330" i="3"/>
  <c r="EG330" i="3"/>
  <c r="EH330" i="3"/>
  <c r="EI330" i="3"/>
  <c r="EJ330" i="3"/>
  <c r="EK330" i="3"/>
  <c r="EL330" i="3"/>
  <c r="EM330" i="3"/>
  <c r="EN330" i="3"/>
  <c r="EO330" i="3"/>
  <c r="EP330" i="3"/>
  <c r="EQ330" i="3"/>
  <c r="DL331" i="3"/>
  <c r="DM331" i="3"/>
  <c r="DN331" i="3"/>
  <c r="DO331" i="3"/>
  <c r="DP331" i="3"/>
  <c r="DQ331" i="3"/>
  <c r="DR331" i="3"/>
  <c r="DS331" i="3"/>
  <c r="DT331" i="3"/>
  <c r="DU331" i="3"/>
  <c r="DV331" i="3"/>
  <c r="DW331" i="3"/>
  <c r="DX331" i="3"/>
  <c r="DY331" i="3"/>
  <c r="DZ331" i="3"/>
  <c r="EA331" i="3"/>
  <c r="EB331" i="3"/>
  <c r="EC331" i="3"/>
  <c r="ED331" i="3"/>
  <c r="EE331" i="3"/>
  <c r="EF331" i="3"/>
  <c r="EG331" i="3"/>
  <c r="EH331" i="3"/>
  <c r="EI331" i="3"/>
  <c r="EJ331" i="3"/>
  <c r="EK331" i="3"/>
  <c r="EL331" i="3"/>
  <c r="EM331" i="3"/>
  <c r="EN331" i="3"/>
  <c r="EO331" i="3"/>
  <c r="EP331" i="3"/>
  <c r="EQ331" i="3"/>
  <c r="DL332" i="3"/>
  <c r="DM332" i="3"/>
  <c r="DN332" i="3"/>
  <c r="DO332" i="3"/>
  <c r="DP332" i="3"/>
  <c r="DQ332" i="3"/>
  <c r="DR332" i="3"/>
  <c r="DS332" i="3"/>
  <c r="DT332" i="3"/>
  <c r="DU332" i="3"/>
  <c r="DV332" i="3"/>
  <c r="DW332" i="3"/>
  <c r="DX332" i="3"/>
  <c r="DY332" i="3"/>
  <c r="DZ332" i="3"/>
  <c r="EA332" i="3"/>
  <c r="EB332" i="3"/>
  <c r="EC332" i="3"/>
  <c r="ED332" i="3"/>
  <c r="EE332" i="3"/>
  <c r="EF332" i="3"/>
  <c r="EG332" i="3"/>
  <c r="EH332" i="3"/>
  <c r="EI332" i="3"/>
  <c r="EJ332" i="3"/>
  <c r="EK332" i="3"/>
  <c r="EL332" i="3"/>
  <c r="EM332" i="3"/>
  <c r="EN332" i="3"/>
  <c r="EO332" i="3"/>
  <c r="EP332" i="3"/>
  <c r="EQ332" i="3"/>
  <c r="DL333" i="3"/>
  <c r="DM333" i="3"/>
  <c r="DN333" i="3"/>
  <c r="DO333" i="3"/>
  <c r="DP333" i="3"/>
  <c r="DQ333" i="3"/>
  <c r="DR333" i="3"/>
  <c r="DS333" i="3"/>
  <c r="DT333" i="3"/>
  <c r="DU333" i="3"/>
  <c r="DV333" i="3"/>
  <c r="DW333" i="3"/>
  <c r="DX333" i="3"/>
  <c r="DY333" i="3"/>
  <c r="DZ333" i="3"/>
  <c r="EA333" i="3"/>
  <c r="EB333" i="3"/>
  <c r="EC333" i="3"/>
  <c r="ED333" i="3"/>
  <c r="EE333" i="3"/>
  <c r="EF333" i="3"/>
  <c r="EG333" i="3"/>
  <c r="EH333" i="3"/>
  <c r="EI333" i="3"/>
  <c r="EJ333" i="3"/>
  <c r="EK333" i="3"/>
  <c r="EL333" i="3"/>
  <c r="EM333" i="3"/>
  <c r="EN333" i="3"/>
  <c r="EO333" i="3"/>
  <c r="EP333" i="3"/>
  <c r="EQ333" i="3"/>
  <c r="DL334" i="3"/>
  <c r="DM334" i="3"/>
  <c r="DN334" i="3"/>
  <c r="DO334" i="3"/>
  <c r="DP334" i="3"/>
  <c r="DQ334" i="3"/>
  <c r="DR334" i="3"/>
  <c r="DS334" i="3"/>
  <c r="DT334" i="3"/>
  <c r="DU334" i="3"/>
  <c r="DV334" i="3"/>
  <c r="DW334" i="3"/>
  <c r="DX334" i="3"/>
  <c r="DY334" i="3"/>
  <c r="DZ334" i="3"/>
  <c r="EA334" i="3"/>
  <c r="EB334" i="3"/>
  <c r="EC334" i="3"/>
  <c r="ED334" i="3"/>
  <c r="EE334" i="3"/>
  <c r="EF334" i="3"/>
  <c r="EG334" i="3"/>
  <c r="EH334" i="3"/>
  <c r="EI334" i="3"/>
  <c r="EJ334" i="3"/>
  <c r="EK334" i="3"/>
  <c r="EL334" i="3"/>
  <c r="EM334" i="3"/>
  <c r="EN334" i="3"/>
  <c r="EO334" i="3"/>
  <c r="EP334" i="3"/>
  <c r="EQ334" i="3"/>
  <c r="DL335" i="3"/>
  <c r="DM335" i="3"/>
  <c r="DN335" i="3"/>
  <c r="DO335" i="3"/>
  <c r="DP335" i="3"/>
  <c r="DQ335" i="3"/>
  <c r="DR335" i="3"/>
  <c r="DS335" i="3"/>
  <c r="DT335" i="3"/>
  <c r="DU335" i="3"/>
  <c r="DV335" i="3"/>
  <c r="DW335" i="3"/>
  <c r="DX335" i="3"/>
  <c r="DY335" i="3"/>
  <c r="DZ335" i="3"/>
  <c r="EA335" i="3"/>
  <c r="EB335" i="3"/>
  <c r="EC335" i="3"/>
  <c r="ED335" i="3"/>
  <c r="EE335" i="3"/>
  <c r="EF335" i="3"/>
  <c r="EG335" i="3"/>
  <c r="EH335" i="3"/>
  <c r="EI335" i="3"/>
  <c r="EJ335" i="3"/>
  <c r="EK335" i="3"/>
  <c r="EL335" i="3"/>
  <c r="EM335" i="3"/>
  <c r="EN335" i="3"/>
  <c r="EO335" i="3"/>
  <c r="EP335" i="3"/>
  <c r="EQ335" i="3"/>
  <c r="DL336" i="3"/>
  <c r="DM336" i="3"/>
  <c r="DN336" i="3"/>
  <c r="DO336" i="3"/>
  <c r="DP336" i="3"/>
  <c r="DQ336" i="3"/>
  <c r="DR336" i="3"/>
  <c r="DS336" i="3"/>
  <c r="DT336" i="3"/>
  <c r="DU336" i="3"/>
  <c r="DV336" i="3"/>
  <c r="DW336" i="3"/>
  <c r="DX336" i="3"/>
  <c r="DY336" i="3"/>
  <c r="DZ336" i="3"/>
  <c r="EA336" i="3"/>
  <c r="EB336" i="3"/>
  <c r="EC336" i="3"/>
  <c r="ED336" i="3"/>
  <c r="EE336" i="3"/>
  <c r="EF336" i="3"/>
  <c r="EG336" i="3"/>
  <c r="EH336" i="3"/>
  <c r="EI336" i="3"/>
  <c r="EJ336" i="3"/>
  <c r="EK336" i="3"/>
  <c r="EL336" i="3"/>
  <c r="EM336" i="3"/>
  <c r="EN336" i="3"/>
  <c r="EO336" i="3"/>
  <c r="EP336" i="3"/>
  <c r="EQ336" i="3"/>
  <c r="DL337" i="3"/>
  <c r="DM337" i="3"/>
  <c r="DN337" i="3"/>
  <c r="DO337" i="3"/>
  <c r="DP337" i="3"/>
  <c r="DQ337" i="3"/>
  <c r="DR337" i="3"/>
  <c r="DS337" i="3"/>
  <c r="DT337" i="3"/>
  <c r="DU337" i="3"/>
  <c r="DV337" i="3"/>
  <c r="DW337" i="3"/>
  <c r="DX337" i="3"/>
  <c r="DY337" i="3"/>
  <c r="DZ337" i="3"/>
  <c r="EA337" i="3"/>
  <c r="EB337" i="3"/>
  <c r="EC337" i="3"/>
  <c r="ED337" i="3"/>
  <c r="EE337" i="3"/>
  <c r="EF337" i="3"/>
  <c r="EG337" i="3"/>
  <c r="EH337" i="3"/>
  <c r="EI337" i="3"/>
  <c r="EJ337" i="3"/>
  <c r="EK337" i="3"/>
  <c r="EL337" i="3"/>
  <c r="EM337" i="3"/>
  <c r="EN337" i="3"/>
  <c r="EO337" i="3"/>
  <c r="EP337" i="3"/>
  <c r="EQ337" i="3"/>
  <c r="DL338" i="3"/>
  <c r="DM338" i="3"/>
  <c r="DN338" i="3"/>
  <c r="DO338" i="3"/>
  <c r="DP338" i="3"/>
  <c r="DQ338" i="3"/>
  <c r="DR338" i="3"/>
  <c r="DS338" i="3"/>
  <c r="DT338" i="3"/>
  <c r="DU338" i="3"/>
  <c r="DV338" i="3"/>
  <c r="DW338" i="3"/>
  <c r="DX338" i="3"/>
  <c r="DY338" i="3"/>
  <c r="DZ338" i="3"/>
  <c r="EA338" i="3"/>
  <c r="EB338" i="3"/>
  <c r="EC338" i="3"/>
  <c r="ED338" i="3"/>
  <c r="EE338" i="3"/>
  <c r="EF338" i="3"/>
  <c r="EG338" i="3"/>
  <c r="EH338" i="3"/>
  <c r="EI338" i="3"/>
  <c r="EJ338" i="3"/>
  <c r="EK338" i="3"/>
  <c r="EL338" i="3"/>
  <c r="EM338" i="3"/>
  <c r="EN338" i="3"/>
  <c r="EO338" i="3"/>
  <c r="EP338" i="3"/>
  <c r="EQ338" i="3"/>
  <c r="DL339" i="3"/>
  <c r="DM339" i="3"/>
  <c r="DN339" i="3"/>
  <c r="DO339" i="3"/>
  <c r="DP339" i="3"/>
  <c r="DQ339" i="3"/>
  <c r="DR339" i="3"/>
  <c r="DS339" i="3"/>
  <c r="DT339" i="3"/>
  <c r="DU339" i="3"/>
  <c r="DV339" i="3"/>
  <c r="DW339" i="3"/>
  <c r="DX339" i="3"/>
  <c r="DY339" i="3"/>
  <c r="DZ339" i="3"/>
  <c r="EA339" i="3"/>
  <c r="EB339" i="3"/>
  <c r="EC339" i="3"/>
  <c r="ED339" i="3"/>
  <c r="EE339" i="3"/>
  <c r="EF339" i="3"/>
  <c r="EG339" i="3"/>
  <c r="EH339" i="3"/>
  <c r="EI339" i="3"/>
  <c r="EJ339" i="3"/>
  <c r="EK339" i="3"/>
  <c r="EL339" i="3"/>
  <c r="EM339" i="3"/>
  <c r="EN339" i="3"/>
  <c r="EO339" i="3"/>
  <c r="EP339" i="3"/>
  <c r="EQ339" i="3"/>
  <c r="DL340" i="3"/>
  <c r="DM340" i="3"/>
  <c r="DN340" i="3"/>
  <c r="DO340" i="3"/>
  <c r="DP340" i="3"/>
  <c r="DQ340" i="3"/>
  <c r="DR340" i="3"/>
  <c r="DS340" i="3"/>
  <c r="DT340" i="3"/>
  <c r="DU340" i="3"/>
  <c r="DV340" i="3"/>
  <c r="DW340" i="3"/>
  <c r="DX340" i="3"/>
  <c r="DY340" i="3"/>
  <c r="DZ340" i="3"/>
  <c r="EA340" i="3"/>
  <c r="EB340" i="3"/>
  <c r="EC340" i="3"/>
  <c r="ED340" i="3"/>
  <c r="EE340" i="3"/>
  <c r="EF340" i="3"/>
  <c r="EG340" i="3"/>
  <c r="EH340" i="3"/>
  <c r="EI340" i="3"/>
  <c r="EJ340" i="3"/>
  <c r="EK340" i="3"/>
  <c r="EL340" i="3"/>
  <c r="EM340" i="3"/>
  <c r="EN340" i="3"/>
  <c r="EO340" i="3"/>
  <c r="EP340" i="3"/>
  <c r="EQ340" i="3"/>
  <c r="DL341" i="3"/>
  <c r="DM341" i="3"/>
  <c r="DN341" i="3"/>
  <c r="DO341" i="3"/>
  <c r="DP341" i="3"/>
  <c r="DQ341" i="3"/>
  <c r="DR341" i="3"/>
  <c r="DS341" i="3"/>
  <c r="DT341" i="3"/>
  <c r="DU341" i="3"/>
  <c r="DV341" i="3"/>
  <c r="DW341" i="3"/>
  <c r="DX341" i="3"/>
  <c r="DY341" i="3"/>
  <c r="DZ341" i="3"/>
  <c r="EA341" i="3"/>
  <c r="EB341" i="3"/>
  <c r="EC341" i="3"/>
  <c r="ED341" i="3"/>
  <c r="EE341" i="3"/>
  <c r="EF341" i="3"/>
  <c r="EG341" i="3"/>
  <c r="EH341" i="3"/>
  <c r="EI341" i="3"/>
  <c r="EJ341" i="3"/>
  <c r="EK341" i="3"/>
  <c r="EL341" i="3"/>
  <c r="EM341" i="3"/>
  <c r="EN341" i="3"/>
  <c r="EO341" i="3"/>
  <c r="EP341" i="3"/>
  <c r="EQ341" i="3"/>
  <c r="DL342" i="3"/>
  <c r="DM342" i="3"/>
  <c r="DN342" i="3"/>
  <c r="DO342" i="3"/>
  <c r="DP342" i="3"/>
  <c r="DQ342" i="3"/>
  <c r="DR342" i="3"/>
  <c r="DS342" i="3"/>
  <c r="DT342" i="3"/>
  <c r="DU342" i="3"/>
  <c r="DV342" i="3"/>
  <c r="DW342" i="3"/>
  <c r="DX342" i="3"/>
  <c r="DY342" i="3"/>
  <c r="DZ342" i="3"/>
  <c r="EA342" i="3"/>
  <c r="EB342" i="3"/>
  <c r="EC342" i="3"/>
  <c r="ED342" i="3"/>
  <c r="EE342" i="3"/>
  <c r="EF342" i="3"/>
  <c r="EG342" i="3"/>
  <c r="EH342" i="3"/>
  <c r="EI342" i="3"/>
  <c r="EJ342" i="3"/>
  <c r="EK342" i="3"/>
  <c r="EL342" i="3"/>
  <c r="EM342" i="3"/>
  <c r="EN342" i="3"/>
  <c r="EO342" i="3"/>
  <c r="EP342" i="3"/>
  <c r="EQ342" i="3"/>
  <c r="DL343" i="3"/>
  <c r="DM343" i="3"/>
  <c r="DN343" i="3"/>
  <c r="DO343" i="3"/>
  <c r="DP343" i="3"/>
  <c r="DQ343" i="3"/>
  <c r="DR343" i="3"/>
  <c r="DS343" i="3"/>
  <c r="DT343" i="3"/>
  <c r="DU343" i="3"/>
  <c r="DV343" i="3"/>
  <c r="DW343" i="3"/>
  <c r="DX343" i="3"/>
  <c r="DY343" i="3"/>
  <c r="DZ343" i="3"/>
  <c r="EA343" i="3"/>
  <c r="EB343" i="3"/>
  <c r="EC343" i="3"/>
  <c r="ED343" i="3"/>
  <c r="EE343" i="3"/>
  <c r="EF343" i="3"/>
  <c r="EG343" i="3"/>
  <c r="EH343" i="3"/>
  <c r="EI343" i="3"/>
  <c r="EJ343" i="3"/>
  <c r="EK343" i="3"/>
  <c r="EL343" i="3"/>
  <c r="EM343" i="3"/>
  <c r="EN343" i="3"/>
  <c r="EO343" i="3"/>
  <c r="EP343" i="3"/>
  <c r="EQ343" i="3"/>
  <c r="DL344" i="3"/>
  <c r="DM344" i="3"/>
  <c r="DN344" i="3"/>
  <c r="DO344" i="3"/>
  <c r="DP344" i="3"/>
  <c r="DQ344" i="3"/>
  <c r="DR344" i="3"/>
  <c r="DS344" i="3"/>
  <c r="DT344" i="3"/>
  <c r="DU344" i="3"/>
  <c r="DV344" i="3"/>
  <c r="DW344" i="3"/>
  <c r="DX344" i="3"/>
  <c r="DY344" i="3"/>
  <c r="DZ344" i="3"/>
  <c r="EA344" i="3"/>
  <c r="EB344" i="3"/>
  <c r="EC344" i="3"/>
  <c r="ED344" i="3"/>
  <c r="EE344" i="3"/>
  <c r="EF344" i="3"/>
  <c r="EG344" i="3"/>
  <c r="EH344" i="3"/>
  <c r="EI344" i="3"/>
  <c r="EJ344" i="3"/>
  <c r="EK344" i="3"/>
  <c r="EL344" i="3"/>
  <c r="EM344" i="3"/>
  <c r="EN344" i="3"/>
  <c r="EO344" i="3"/>
  <c r="EP344" i="3"/>
  <c r="EQ344" i="3"/>
  <c r="DL345" i="3"/>
  <c r="DM345" i="3"/>
  <c r="DN345" i="3"/>
  <c r="DO345" i="3"/>
  <c r="DP345" i="3"/>
  <c r="DQ345" i="3"/>
  <c r="DR345" i="3"/>
  <c r="DS345" i="3"/>
  <c r="DT345" i="3"/>
  <c r="DU345" i="3"/>
  <c r="DV345" i="3"/>
  <c r="DW345" i="3"/>
  <c r="DX345" i="3"/>
  <c r="DY345" i="3"/>
  <c r="DZ345" i="3"/>
  <c r="EA345" i="3"/>
  <c r="EB345" i="3"/>
  <c r="EC345" i="3"/>
  <c r="ED345" i="3"/>
  <c r="EE345" i="3"/>
  <c r="EF345" i="3"/>
  <c r="EG345" i="3"/>
  <c r="EH345" i="3"/>
  <c r="EI345" i="3"/>
  <c r="EJ345" i="3"/>
  <c r="EK345" i="3"/>
  <c r="EL345" i="3"/>
  <c r="EM345" i="3"/>
  <c r="EN345" i="3"/>
  <c r="EO345" i="3"/>
  <c r="EP345" i="3"/>
  <c r="EQ345" i="3"/>
  <c r="DL346" i="3"/>
  <c r="DM346" i="3"/>
  <c r="DN346" i="3"/>
  <c r="DO346" i="3"/>
  <c r="DP346" i="3"/>
  <c r="DQ346" i="3"/>
  <c r="DR346" i="3"/>
  <c r="DS346" i="3"/>
  <c r="DT346" i="3"/>
  <c r="DU346" i="3"/>
  <c r="DV346" i="3"/>
  <c r="DW346" i="3"/>
  <c r="DX346" i="3"/>
  <c r="DY346" i="3"/>
  <c r="DZ346" i="3"/>
  <c r="EA346" i="3"/>
  <c r="EB346" i="3"/>
  <c r="EC346" i="3"/>
  <c r="ED346" i="3"/>
  <c r="EE346" i="3"/>
  <c r="EF346" i="3"/>
  <c r="EG346" i="3"/>
  <c r="EH346" i="3"/>
  <c r="EI346" i="3"/>
  <c r="EJ346" i="3"/>
  <c r="EK346" i="3"/>
  <c r="EL346" i="3"/>
  <c r="EM346" i="3"/>
  <c r="EN346" i="3"/>
  <c r="EO346" i="3"/>
  <c r="EP346" i="3"/>
  <c r="EQ346" i="3"/>
  <c r="DL347" i="3"/>
  <c r="DM347" i="3"/>
  <c r="DN347" i="3"/>
  <c r="DO347" i="3"/>
  <c r="DP347" i="3"/>
  <c r="DQ347" i="3"/>
  <c r="DR347" i="3"/>
  <c r="DS347" i="3"/>
  <c r="DT347" i="3"/>
  <c r="DU347" i="3"/>
  <c r="DV347" i="3"/>
  <c r="DW347" i="3"/>
  <c r="DX347" i="3"/>
  <c r="DY347" i="3"/>
  <c r="DZ347" i="3"/>
  <c r="EA347" i="3"/>
  <c r="EB347" i="3"/>
  <c r="EC347" i="3"/>
  <c r="ED347" i="3"/>
  <c r="EE347" i="3"/>
  <c r="EF347" i="3"/>
  <c r="EG347" i="3"/>
  <c r="EH347" i="3"/>
  <c r="EI347" i="3"/>
  <c r="EJ347" i="3"/>
  <c r="EK347" i="3"/>
  <c r="EL347" i="3"/>
  <c r="EM347" i="3"/>
  <c r="EN347" i="3"/>
  <c r="EO347" i="3"/>
  <c r="EP347" i="3"/>
  <c r="EQ347" i="3"/>
  <c r="DL348" i="3"/>
  <c r="DM348" i="3"/>
  <c r="DN348" i="3"/>
  <c r="DO348" i="3"/>
  <c r="DP348" i="3"/>
  <c r="DQ348" i="3"/>
  <c r="DR348" i="3"/>
  <c r="DS348" i="3"/>
  <c r="DT348" i="3"/>
  <c r="DU348" i="3"/>
  <c r="DV348" i="3"/>
  <c r="DW348" i="3"/>
  <c r="DX348" i="3"/>
  <c r="DY348" i="3"/>
  <c r="DZ348" i="3"/>
  <c r="EA348" i="3"/>
  <c r="EB348" i="3"/>
  <c r="EC348" i="3"/>
  <c r="ED348" i="3"/>
  <c r="EE348" i="3"/>
  <c r="EF348" i="3"/>
  <c r="EG348" i="3"/>
  <c r="EH348" i="3"/>
  <c r="EI348" i="3"/>
  <c r="EJ348" i="3"/>
  <c r="EK348" i="3"/>
  <c r="EL348" i="3"/>
  <c r="EM348" i="3"/>
  <c r="EN348" i="3"/>
  <c r="EO348" i="3"/>
  <c r="EP348" i="3"/>
  <c r="EQ348" i="3"/>
  <c r="DL349" i="3"/>
  <c r="DM349" i="3"/>
  <c r="DN349" i="3"/>
  <c r="DO349" i="3"/>
  <c r="DP349" i="3"/>
  <c r="DQ349" i="3"/>
  <c r="DR349" i="3"/>
  <c r="DS349" i="3"/>
  <c r="DT349" i="3"/>
  <c r="DU349" i="3"/>
  <c r="DV349" i="3"/>
  <c r="DW349" i="3"/>
  <c r="DX349" i="3"/>
  <c r="DY349" i="3"/>
  <c r="DZ349" i="3"/>
  <c r="EA349" i="3"/>
  <c r="EB349" i="3"/>
  <c r="EC349" i="3"/>
  <c r="ED349" i="3"/>
  <c r="EE349" i="3"/>
  <c r="EF349" i="3"/>
  <c r="EG349" i="3"/>
  <c r="EH349" i="3"/>
  <c r="EI349" i="3"/>
  <c r="EJ349" i="3"/>
  <c r="EK349" i="3"/>
  <c r="EL349" i="3"/>
  <c r="EM349" i="3"/>
  <c r="EN349" i="3"/>
  <c r="EO349" i="3"/>
  <c r="EP349" i="3"/>
  <c r="EQ349" i="3"/>
  <c r="DL350" i="3"/>
  <c r="DM350" i="3"/>
  <c r="DN350" i="3"/>
  <c r="DO350" i="3"/>
  <c r="DP350" i="3"/>
  <c r="DQ350" i="3"/>
  <c r="DR350" i="3"/>
  <c r="DS350" i="3"/>
  <c r="DT350" i="3"/>
  <c r="DU350" i="3"/>
  <c r="DV350" i="3"/>
  <c r="DW350" i="3"/>
  <c r="DX350" i="3"/>
  <c r="DY350" i="3"/>
  <c r="DZ350" i="3"/>
  <c r="EA350" i="3"/>
  <c r="EB350" i="3"/>
  <c r="EC350" i="3"/>
  <c r="ED350" i="3"/>
  <c r="EE350" i="3"/>
  <c r="EF350" i="3"/>
  <c r="EG350" i="3"/>
  <c r="EH350" i="3"/>
  <c r="EI350" i="3"/>
  <c r="EJ350" i="3"/>
  <c r="EK350" i="3"/>
  <c r="EL350" i="3"/>
  <c r="EM350" i="3"/>
  <c r="EN350" i="3"/>
  <c r="EO350" i="3"/>
  <c r="EP350" i="3"/>
  <c r="EQ350" i="3"/>
  <c r="DL351" i="3"/>
  <c r="DM351" i="3"/>
  <c r="DN351" i="3"/>
  <c r="DO351" i="3"/>
  <c r="DP351" i="3"/>
  <c r="DQ351" i="3"/>
  <c r="DR351" i="3"/>
  <c r="DS351" i="3"/>
  <c r="DT351" i="3"/>
  <c r="DU351" i="3"/>
  <c r="DV351" i="3"/>
  <c r="DW351" i="3"/>
  <c r="DX351" i="3"/>
  <c r="DY351" i="3"/>
  <c r="DZ351" i="3"/>
  <c r="EA351" i="3"/>
  <c r="EB351" i="3"/>
  <c r="EC351" i="3"/>
  <c r="ED351" i="3"/>
  <c r="EE351" i="3"/>
  <c r="EF351" i="3"/>
  <c r="EG351" i="3"/>
  <c r="EH351" i="3"/>
  <c r="EI351" i="3"/>
  <c r="EJ351" i="3"/>
  <c r="EK351" i="3"/>
  <c r="EL351" i="3"/>
  <c r="EM351" i="3"/>
  <c r="EN351" i="3"/>
  <c r="EO351" i="3"/>
  <c r="EP351" i="3"/>
  <c r="EQ351" i="3"/>
  <c r="DL352" i="3"/>
  <c r="DM352" i="3"/>
  <c r="DN352" i="3"/>
  <c r="DO352" i="3"/>
  <c r="DP352" i="3"/>
  <c r="DQ352" i="3"/>
  <c r="DR352" i="3"/>
  <c r="DS352" i="3"/>
  <c r="DT352" i="3"/>
  <c r="DU352" i="3"/>
  <c r="DV352" i="3"/>
  <c r="DW352" i="3"/>
  <c r="DX352" i="3"/>
  <c r="DY352" i="3"/>
  <c r="DZ352" i="3"/>
  <c r="EA352" i="3"/>
  <c r="EB352" i="3"/>
  <c r="EC352" i="3"/>
  <c r="ED352" i="3"/>
  <c r="EE352" i="3"/>
  <c r="EF352" i="3"/>
  <c r="EG352" i="3"/>
  <c r="EH352" i="3"/>
  <c r="EI352" i="3"/>
  <c r="EJ352" i="3"/>
  <c r="EK352" i="3"/>
  <c r="EL352" i="3"/>
  <c r="EM352" i="3"/>
  <c r="EN352" i="3"/>
  <c r="EO352" i="3"/>
  <c r="EP352" i="3"/>
  <c r="EQ352" i="3"/>
  <c r="DL353" i="3"/>
  <c r="DM353" i="3"/>
  <c r="DN353" i="3"/>
  <c r="DO353" i="3"/>
  <c r="DP353" i="3"/>
  <c r="DQ353" i="3"/>
  <c r="DR353" i="3"/>
  <c r="DS353" i="3"/>
  <c r="DT353" i="3"/>
  <c r="DU353" i="3"/>
  <c r="DV353" i="3"/>
  <c r="DW353" i="3"/>
  <c r="DX353" i="3"/>
  <c r="DY353" i="3"/>
  <c r="DZ353" i="3"/>
  <c r="EA353" i="3"/>
  <c r="EB353" i="3"/>
  <c r="EC353" i="3"/>
  <c r="ED353" i="3"/>
  <c r="EE353" i="3"/>
  <c r="EF353" i="3"/>
  <c r="EG353" i="3"/>
  <c r="EH353" i="3"/>
  <c r="EI353" i="3"/>
  <c r="EJ353" i="3"/>
  <c r="EK353" i="3"/>
  <c r="EL353" i="3"/>
  <c r="EM353" i="3"/>
  <c r="EN353" i="3"/>
  <c r="EO353" i="3"/>
  <c r="EP353" i="3"/>
  <c r="EQ353" i="3"/>
  <c r="DL354" i="3"/>
  <c r="DM354" i="3"/>
  <c r="DN354" i="3"/>
  <c r="DO354" i="3"/>
  <c r="DP354" i="3"/>
  <c r="DQ354" i="3"/>
  <c r="DR354" i="3"/>
  <c r="DS354" i="3"/>
  <c r="DT354" i="3"/>
  <c r="DU354" i="3"/>
  <c r="DV354" i="3"/>
  <c r="DW354" i="3"/>
  <c r="DX354" i="3"/>
  <c r="DY354" i="3"/>
  <c r="DZ354" i="3"/>
  <c r="EA354" i="3"/>
  <c r="EB354" i="3"/>
  <c r="EC354" i="3"/>
  <c r="ED354" i="3"/>
  <c r="EE354" i="3"/>
  <c r="EF354" i="3"/>
  <c r="EG354" i="3"/>
  <c r="EH354" i="3"/>
  <c r="EI354" i="3"/>
  <c r="EJ354" i="3"/>
  <c r="EK354" i="3"/>
  <c r="EL354" i="3"/>
  <c r="EM354" i="3"/>
  <c r="EN354" i="3"/>
  <c r="EO354" i="3"/>
  <c r="EP354" i="3"/>
  <c r="EQ354" i="3"/>
  <c r="DL355" i="3"/>
  <c r="DM355" i="3"/>
  <c r="DN355" i="3"/>
  <c r="DO355" i="3"/>
  <c r="DP355" i="3"/>
  <c r="DQ355" i="3"/>
  <c r="DR355" i="3"/>
  <c r="DS355" i="3"/>
  <c r="DT355" i="3"/>
  <c r="DU355" i="3"/>
  <c r="DV355" i="3"/>
  <c r="DW355" i="3"/>
  <c r="DX355" i="3"/>
  <c r="DY355" i="3"/>
  <c r="DZ355" i="3"/>
  <c r="EA355" i="3"/>
  <c r="EB355" i="3"/>
  <c r="EC355" i="3"/>
  <c r="ED355" i="3"/>
  <c r="EE355" i="3"/>
  <c r="EF355" i="3"/>
  <c r="EG355" i="3"/>
  <c r="EH355" i="3"/>
  <c r="EI355" i="3"/>
  <c r="EJ355" i="3"/>
  <c r="EK355" i="3"/>
  <c r="EL355" i="3"/>
  <c r="EM355" i="3"/>
  <c r="EN355" i="3"/>
  <c r="EO355" i="3"/>
  <c r="EP355" i="3"/>
  <c r="EQ355" i="3"/>
  <c r="DL356" i="3"/>
  <c r="DM356" i="3"/>
  <c r="DN356" i="3"/>
  <c r="DO356" i="3"/>
  <c r="DP356" i="3"/>
  <c r="DQ356" i="3"/>
  <c r="DR356" i="3"/>
  <c r="DS356" i="3"/>
  <c r="DT356" i="3"/>
  <c r="DU356" i="3"/>
  <c r="DV356" i="3"/>
  <c r="DW356" i="3"/>
  <c r="DX356" i="3"/>
  <c r="DY356" i="3"/>
  <c r="DZ356" i="3"/>
  <c r="EA356" i="3"/>
  <c r="EB356" i="3"/>
  <c r="EC356" i="3"/>
  <c r="ED356" i="3"/>
  <c r="EE356" i="3"/>
  <c r="EF356" i="3"/>
  <c r="EG356" i="3"/>
  <c r="EH356" i="3"/>
  <c r="EI356" i="3"/>
  <c r="EJ356" i="3"/>
  <c r="EK356" i="3"/>
  <c r="EL356" i="3"/>
  <c r="EM356" i="3"/>
  <c r="EN356" i="3"/>
  <c r="EO356" i="3"/>
  <c r="EP356" i="3"/>
  <c r="EQ356" i="3"/>
  <c r="DL357" i="3"/>
  <c r="DM357" i="3"/>
  <c r="DN357" i="3"/>
  <c r="DO357" i="3"/>
  <c r="DP357" i="3"/>
  <c r="DQ357" i="3"/>
  <c r="DR357" i="3"/>
  <c r="DS357" i="3"/>
  <c r="DT357" i="3"/>
  <c r="DU357" i="3"/>
  <c r="DV357" i="3"/>
  <c r="DW357" i="3"/>
  <c r="DX357" i="3"/>
  <c r="DY357" i="3"/>
  <c r="DZ357" i="3"/>
  <c r="EA357" i="3"/>
  <c r="EB357" i="3"/>
  <c r="EC357" i="3"/>
  <c r="ED357" i="3"/>
  <c r="EE357" i="3"/>
  <c r="EF357" i="3"/>
  <c r="EG357" i="3"/>
  <c r="EH357" i="3"/>
  <c r="EI357" i="3"/>
  <c r="EJ357" i="3"/>
  <c r="EK357" i="3"/>
  <c r="EL357" i="3"/>
  <c r="EM357" i="3"/>
  <c r="EN357" i="3"/>
  <c r="EO357" i="3"/>
  <c r="EP357" i="3"/>
  <c r="EQ357" i="3"/>
  <c r="DL358" i="3"/>
  <c r="DM358" i="3"/>
  <c r="DN358" i="3"/>
  <c r="DO358" i="3"/>
  <c r="DP358" i="3"/>
  <c r="DQ358" i="3"/>
  <c r="DR358" i="3"/>
  <c r="DS358" i="3"/>
  <c r="DT358" i="3"/>
  <c r="DU358" i="3"/>
  <c r="DV358" i="3"/>
  <c r="DW358" i="3"/>
  <c r="DX358" i="3"/>
  <c r="DY358" i="3"/>
  <c r="DZ358" i="3"/>
  <c r="EA358" i="3"/>
  <c r="EB358" i="3"/>
  <c r="EC358" i="3"/>
  <c r="ED358" i="3"/>
  <c r="EE358" i="3"/>
  <c r="EF358" i="3"/>
  <c r="EG358" i="3"/>
  <c r="EH358" i="3"/>
  <c r="EI358" i="3"/>
  <c r="EJ358" i="3"/>
  <c r="EK358" i="3"/>
  <c r="EL358" i="3"/>
  <c r="EM358" i="3"/>
  <c r="EN358" i="3"/>
  <c r="EO358" i="3"/>
  <c r="EP358" i="3"/>
  <c r="EQ358" i="3"/>
  <c r="DL359" i="3"/>
  <c r="DM359" i="3"/>
  <c r="DN359" i="3"/>
  <c r="DO359" i="3"/>
  <c r="DP359" i="3"/>
  <c r="DQ359" i="3"/>
  <c r="DR359" i="3"/>
  <c r="DS359" i="3"/>
  <c r="DT359" i="3"/>
  <c r="DU359" i="3"/>
  <c r="DV359" i="3"/>
  <c r="DW359" i="3"/>
  <c r="DX359" i="3"/>
  <c r="DY359" i="3"/>
  <c r="DZ359" i="3"/>
  <c r="EA359" i="3"/>
  <c r="EB359" i="3"/>
  <c r="EC359" i="3"/>
  <c r="ED359" i="3"/>
  <c r="EE359" i="3"/>
  <c r="EF359" i="3"/>
  <c r="EG359" i="3"/>
  <c r="EH359" i="3"/>
  <c r="EI359" i="3"/>
  <c r="EJ359" i="3"/>
  <c r="EK359" i="3"/>
  <c r="EL359" i="3"/>
  <c r="EM359" i="3"/>
  <c r="EN359" i="3"/>
  <c r="EO359" i="3"/>
  <c r="EP359" i="3"/>
  <c r="EQ359" i="3"/>
  <c r="DL360" i="3"/>
  <c r="DM360" i="3"/>
  <c r="DN360" i="3"/>
  <c r="DO360" i="3"/>
  <c r="DP360" i="3"/>
  <c r="DQ360" i="3"/>
  <c r="DR360" i="3"/>
  <c r="DS360" i="3"/>
  <c r="DT360" i="3"/>
  <c r="DU360" i="3"/>
  <c r="DV360" i="3"/>
  <c r="DW360" i="3"/>
  <c r="DX360" i="3"/>
  <c r="DY360" i="3"/>
  <c r="DZ360" i="3"/>
  <c r="EA360" i="3"/>
  <c r="EB360" i="3"/>
  <c r="EC360" i="3"/>
  <c r="ED360" i="3"/>
  <c r="EE360" i="3"/>
  <c r="EF360" i="3"/>
  <c r="EG360" i="3"/>
  <c r="EH360" i="3"/>
  <c r="EI360" i="3"/>
  <c r="EJ360" i="3"/>
  <c r="EK360" i="3"/>
  <c r="EL360" i="3"/>
  <c r="EM360" i="3"/>
  <c r="EN360" i="3"/>
  <c r="EO360" i="3"/>
  <c r="EP360" i="3"/>
  <c r="EQ360" i="3"/>
  <c r="DL361" i="3"/>
  <c r="DM361" i="3"/>
  <c r="DN361" i="3"/>
  <c r="DO361" i="3"/>
  <c r="DP361" i="3"/>
  <c r="DQ361" i="3"/>
  <c r="DR361" i="3"/>
  <c r="DS361" i="3"/>
  <c r="DT361" i="3"/>
  <c r="DU361" i="3"/>
  <c r="DV361" i="3"/>
  <c r="DW361" i="3"/>
  <c r="DX361" i="3"/>
  <c r="DY361" i="3"/>
  <c r="DZ361" i="3"/>
  <c r="EA361" i="3"/>
  <c r="EB361" i="3"/>
  <c r="EC361" i="3"/>
  <c r="ED361" i="3"/>
  <c r="EE361" i="3"/>
  <c r="EF361" i="3"/>
  <c r="EG361" i="3"/>
  <c r="EH361" i="3"/>
  <c r="EI361" i="3"/>
  <c r="EJ361" i="3"/>
  <c r="EK361" i="3"/>
  <c r="EL361" i="3"/>
  <c r="EM361" i="3"/>
  <c r="EN361" i="3"/>
  <c r="EO361" i="3"/>
  <c r="EP361" i="3"/>
  <c r="EQ361" i="3"/>
  <c r="DL362" i="3"/>
  <c r="DM362" i="3"/>
  <c r="DN362" i="3"/>
  <c r="DO362" i="3"/>
  <c r="DP362" i="3"/>
  <c r="DQ362" i="3"/>
  <c r="DR362" i="3"/>
  <c r="DS362" i="3"/>
  <c r="DT362" i="3"/>
  <c r="DU362" i="3"/>
  <c r="DV362" i="3"/>
  <c r="DW362" i="3"/>
  <c r="DX362" i="3"/>
  <c r="DY362" i="3"/>
  <c r="DZ362" i="3"/>
  <c r="EA362" i="3"/>
  <c r="EB362" i="3"/>
  <c r="EC362" i="3"/>
  <c r="ED362" i="3"/>
  <c r="EE362" i="3"/>
  <c r="EF362" i="3"/>
  <c r="EG362" i="3"/>
  <c r="EH362" i="3"/>
  <c r="EI362" i="3"/>
  <c r="EJ362" i="3"/>
  <c r="EK362" i="3"/>
  <c r="EL362" i="3"/>
  <c r="EM362" i="3"/>
  <c r="EN362" i="3"/>
  <c r="EO362" i="3"/>
  <c r="EP362" i="3"/>
  <c r="EQ362" i="3"/>
  <c r="DL363" i="3"/>
  <c r="DM363" i="3"/>
  <c r="DN363" i="3"/>
  <c r="DO363" i="3"/>
  <c r="DP363" i="3"/>
  <c r="DQ363" i="3"/>
  <c r="DR363" i="3"/>
  <c r="DS363" i="3"/>
  <c r="DT363" i="3"/>
  <c r="DU363" i="3"/>
  <c r="DV363" i="3"/>
  <c r="DW363" i="3"/>
  <c r="DX363" i="3"/>
  <c r="DY363" i="3"/>
  <c r="DZ363" i="3"/>
  <c r="EA363" i="3"/>
  <c r="EB363" i="3"/>
  <c r="EC363" i="3"/>
  <c r="ED363" i="3"/>
  <c r="EE363" i="3"/>
  <c r="EF363" i="3"/>
  <c r="EG363" i="3"/>
  <c r="EH363" i="3"/>
  <c r="EI363" i="3"/>
  <c r="EJ363" i="3"/>
  <c r="EK363" i="3"/>
  <c r="EL363" i="3"/>
  <c r="EM363" i="3"/>
  <c r="EN363" i="3"/>
  <c r="EO363" i="3"/>
  <c r="EP363" i="3"/>
  <c r="EQ363" i="3"/>
  <c r="DL364" i="3"/>
  <c r="DM364" i="3"/>
  <c r="DN364" i="3"/>
  <c r="DO364" i="3"/>
  <c r="DP364" i="3"/>
  <c r="DQ364" i="3"/>
  <c r="DR364" i="3"/>
  <c r="DS364" i="3"/>
  <c r="DT364" i="3"/>
  <c r="DU364" i="3"/>
  <c r="DV364" i="3"/>
  <c r="DW364" i="3"/>
  <c r="DX364" i="3"/>
  <c r="DY364" i="3"/>
  <c r="DZ364" i="3"/>
  <c r="EA364" i="3"/>
  <c r="EB364" i="3"/>
  <c r="EC364" i="3"/>
  <c r="ED364" i="3"/>
  <c r="EE364" i="3"/>
  <c r="EF364" i="3"/>
  <c r="EG364" i="3"/>
  <c r="EH364" i="3"/>
  <c r="EI364" i="3"/>
  <c r="EJ364" i="3"/>
  <c r="EK364" i="3"/>
  <c r="EL364" i="3"/>
  <c r="EM364" i="3"/>
  <c r="EN364" i="3"/>
  <c r="EO364" i="3"/>
  <c r="EP364" i="3"/>
  <c r="EQ364" i="3"/>
  <c r="DL365" i="3"/>
  <c r="DM365" i="3"/>
  <c r="DN365" i="3"/>
  <c r="DO365" i="3"/>
  <c r="DP365" i="3"/>
  <c r="DQ365" i="3"/>
  <c r="DR365" i="3"/>
  <c r="DS365" i="3"/>
  <c r="DT365" i="3"/>
  <c r="DU365" i="3"/>
  <c r="DV365" i="3"/>
  <c r="DW365" i="3"/>
  <c r="DX365" i="3"/>
  <c r="DY365" i="3"/>
  <c r="DZ365" i="3"/>
  <c r="EA365" i="3"/>
  <c r="EB365" i="3"/>
  <c r="EC365" i="3"/>
  <c r="ED365" i="3"/>
  <c r="EE365" i="3"/>
  <c r="EF365" i="3"/>
  <c r="EG365" i="3"/>
  <c r="EH365" i="3"/>
  <c r="EI365" i="3"/>
  <c r="EJ365" i="3"/>
  <c r="EK365" i="3"/>
  <c r="EL365" i="3"/>
  <c r="EM365" i="3"/>
  <c r="EN365" i="3"/>
  <c r="EO365" i="3"/>
  <c r="EP365" i="3"/>
  <c r="EQ365" i="3"/>
  <c r="DL366" i="3"/>
  <c r="DM366" i="3"/>
  <c r="DN366" i="3"/>
  <c r="DO366" i="3"/>
  <c r="DP366" i="3"/>
  <c r="DQ366" i="3"/>
  <c r="DR366" i="3"/>
  <c r="DS366" i="3"/>
  <c r="DT366" i="3"/>
  <c r="DU366" i="3"/>
  <c r="DV366" i="3"/>
  <c r="DW366" i="3"/>
  <c r="DX366" i="3"/>
  <c r="DY366" i="3"/>
  <c r="DZ366" i="3"/>
  <c r="EA366" i="3"/>
  <c r="EB366" i="3"/>
  <c r="EC366" i="3"/>
  <c r="ED366" i="3"/>
  <c r="EE366" i="3"/>
  <c r="EF366" i="3"/>
  <c r="EG366" i="3"/>
  <c r="EH366" i="3"/>
  <c r="EI366" i="3"/>
  <c r="EJ366" i="3"/>
  <c r="EK366" i="3"/>
  <c r="EL366" i="3"/>
  <c r="EM366" i="3"/>
  <c r="EN366" i="3"/>
  <c r="EO366" i="3"/>
  <c r="EP366" i="3"/>
  <c r="EQ366" i="3"/>
  <c r="DL367" i="3"/>
  <c r="DM367" i="3"/>
  <c r="DN367" i="3"/>
  <c r="DO367" i="3"/>
  <c r="DP367" i="3"/>
  <c r="DQ367" i="3"/>
  <c r="DR367" i="3"/>
  <c r="DS367" i="3"/>
  <c r="DT367" i="3"/>
  <c r="DU367" i="3"/>
  <c r="DV367" i="3"/>
  <c r="DW367" i="3"/>
  <c r="DX367" i="3"/>
  <c r="DY367" i="3"/>
  <c r="DZ367" i="3"/>
  <c r="EA367" i="3"/>
  <c r="EB367" i="3"/>
  <c r="EC367" i="3"/>
  <c r="ED367" i="3"/>
  <c r="EE367" i="3"/>
  <c r="EF367" i="3"/>
  <c r="EG367" i="3"/>
  <c r="EH367" i="3"/>
  <c r="EI367" i="3"/>
  <c r="EJ367" i="3"/>
  <c r="EK367" i="3"/>
  <c r="EL367" i="3"/>
  <c r="EM367" i="3"/>
  <c r="EN367" i="3"/>
  <c r="EO367" i="3"/>
  <c r="EP367" i="3"/>
  <c r="EQ367" i="3"/>
  <c r="DL368" i="3"/>
  <c r="DM368" i="3"/>
  <c r="DN368" i="3"/>
  <c r="DO368" i="3"/>
  <c r="DP368" i="3"/>
  <c r="DQ368" i="3"/>
  <c r="DR368" i="3"/>
  <c r="DS368" i="3"/>
  <c r="DT368" i="3"/>
  <c r="DU368" i="3"/>
  <c r="DV368" i="3"/>
  <c r="DW368" i="3"/>
  <c r="DX368" i="3"/>
  <c r="DY368" i="3"/>
  <c r="DZ368" i="3"/>
  <c r="EA368" i="3"/>
  <c r="EB368" i="3"/>
  <c r="EC368" i="3"/>
  <c r="ED368" i="3"/>
  <c r="EE368" i="3"/>
  <c r="EF368" i="3"/>
  <c r="EG368" i="3"/>
  <c r="EH368" i="3"/>
  <c r="EI368" i="3"/>
  <c r="EJ368" i="3"/>
  <c r="EK368" i="3"/>
  <c r="EL368" i="3"/>
  <c r="EM368" i="3"/>
  <c r="EN368" i="3"/>
  <c r="EO368" i="3"/>
  <c r="EP368" i="3"/>
  <c r="EQ368" i="3"/>
  <c r="DL369" i="3"/>
  <c r="DM369" i="3"/>
  <c r="DN369" i="3"/>
  <c r="DO369" i="3"/>
  <c r="DP369" i="3"/>
  <c r="DQ369" i="3"/>
  <c r="DR369" i="3"/>
  <c r="DS369" i="3"/>
  <c r="DT369" i="3"/>
  <c r="DU369" i="3"/>
  <c r="DV369" i="3"/>
  <c r="DW369" i="3"/>
  <c r="DX369" i="3"/>
  <c r="DY369" i="3"/>
  <c r="DZ369" i="3"/>
  <c r="EA369" i="3"/>
  <c r="EB369" i="3"/>
  <c r="EC369" i="3"/>
  <c r="ED369" i="3"/>
  <c r="EE369" i="3"/>
  <c r="EF369" i="3"/>
  <c r="EG369" i="3"/>
  <c r="EH369" i="3"/>
  <c r="EI369" i="3"/>
  <c r="EJ369" i="3"/>
  <c r="EK369" i="3"/>
  <c r="EL369" i="3"/>
  <c r="EM369" i="3"/>
  <c r="EN369" i="3"/>
  <c r="EO369" i="3"/>
  <c r="EP369" i="3"/>
  <c r="EQ369" i="3"/>
  <c r="DL370" i="3"/>
  <c r="DM370" i="3"/>
  <c r="DN370" i="3"/>
  <c r="DO370" i="3"/>
  <c r="DP370" i="3"/>
  <c r="DQ370" i="3"/>
  <c r="DR370" i="3"/>
  <c r="DS370" i="3"/>
  <c r="DT370" i="3"/>
  <c r="DU370" i="3"/>
  <c r="DV370" i="3"/>
  <c r="DW370" i="3"/>
  <c r="DX370" i="3"/>
  <c r="DY370" i="3"/>
  <c r="DZ370" i="3"/>
  <c r="EA370" i="3"/>
  <c r="EB370" i="3"/>
  <c r="EC370" i="3"/>
  <c r="ED370" i="3"/>
  <c r="EE370" i="3"/>
  <c r="EF370" i="3"/>
  <c r="EG370" i="3"/>
  <c r="EH370" i="3"/>
  <c r="EI370" i="3"/>
  <c r="EJ370" i="3"/>
  <c r="EK370" i="3"/>
  <c r="EL370" i="3"/>
  <c r="EM370" i="3"/>
  <c r="EN370" i="3"/>
  <c r="EO370" i="3"/>
  <c r="EP370" i="3"/>
  <c r="EQ370" i="3"/>
  <c r="DL371" i="3"/>
  <c r="DM371" i="3"/>
  <c r="DN371" i="3"/>
  <c r="DO371" i="3"/>
  <c r="DP371" i="3"/>
  <c r="DQ371" i="3"/>
  <c r="DR371" i="3"/>
  <c r="DS371" i="3"/>
  <c r="DT371" i="3"/>
  <c r="DU371" i="3"/>
  <c r="DV371" i="3"/>
  <c r="DW371" i="3"/>
  <c r="DX371" i="3"/>
  <c r="DY371" i="3"/>
  <c r="DZ371" i="3"/>
  <c r="EA371" i="3"/>
  <c r="EB371" i="3"/>
  <c r="EC371" i="3"/>
  <c r="ED371" i="3"/>
  <c r="EE371" i="3"/>
  <c r="EF371" i="3"/>
  <c r="EG371" i="3"/>
  <c r="EH371" i="3"/>
  <c r="EI371" i="3"/>
  <c r="EJ371" i="3"/>
  <c r="EK371" i="3"/>
  <c r="EL371" i="3"/>
  <c r="EM371" i="3"/>
  <c r="EN371" i="3"/>
  <c r="EO371" i="3"/>
  <c r="EP371" i="3"/>
  <c r="EQ371" i="3"/>
  <c r="DL372" i="3"/>
  <c r="DM372" i="3"/>
  <c r="DN372" i="3"/>
  <c r="DO372" i="3"/>
  <c r="DP372" i="3"/>
  <c r="DQ372" i="3"/>
  <c r="DR372" i="3"/>
  <c r="DS372" i="3"/>
  <c r="DT372" i="3"/>
  <c r="DU372" i="3"/>
  <c r="DV372" i="3"/>
  <c r="DW372" i="3"/>
  <c r="DX372" i="3"/>
  <c r="DY372" i="3"/>
  <c r="DZ372" i="3"/>
  <c r="EA372" i="3"/>
  <c r="EB372" i="3"/>
  <c r="EC372" i="3"/>
  <c r="ED372" i="3"/>
  <c r="EE372" i="3"/>
  <c r="EF372" i="3"/>
  <c r="EG372" i="3"/>
  <c r="EH372" i="3"/>
  <c r="EI372" i="3"/>
  <c r="EJ372" i="3"/>
  <c r="EK372" i="3"/>
  <c r="EL372" i="3"/>
  <c r="EM372" i="3"/>
  <c r="EN372" i="3"/>
  <c r="EO372" i="3"/>
  <c r="EP372" i="3"/>
  <c r="EQ372" i="3"/>
  <c r="DL373" i="3"/>
  <c r="DM373" i="3"/>
  <c r="DN373" i="3"/>
  <c r="DO373" i="3"/>
  <c r="DP373" i="3"/>
  <c r="DQ373" i="3"/>
  <c r="DR373" i="3"/>
  <c r="DS373" i="3"/>
  <c r="DT373" i="3"/>
  <c r="DU373" i="3"/>
  <c r="DV373" i="3"/>
  <c r="DW373" i="3"/>
  <c r="DX373" i="3"/>
  <c r="DY373" i="3"/>
  <c r="DZ373" i="3"/>
  <c r="EA373" i="3"/>
  <c r="EB373" i="3"/>
  <c r="EC373" i="3"/>
  <c r="ED373" i="3"/>
  <c r="EE373" i="3"/>
  <c r="EF373" i="3"/>
  <c r="EG373" i="3"/>
  <c r="EH373" i="3"/>
  <c r="EI373" i="3"/>
  <c r="EJ373" i="3"/>
  <c r="EK373" i="3"/>
  <c r="EL373" i="3"/>
  <c r="EM373" i="3"/>
  <c r="EN373" i="3"/>
  <c r="EO373" i="3"/>
  <c r="EP373" i="3"/>
  <c r="EQ373" i="3"/>
  <c r="DL374" i="3"/>
  <c r="DM374" i="3"/>
  <c r="DN374" i="3"/>
  <c r="DO374" i="3"/>
  <c r="DP374" i="3"/>
  <c r="DQ374" i="3"/>
  <c r="DR374" i="3"/>
  <c r="DS374" i="3"/>
  <c r="DT374" i="3"/>
  <c r="DU374" i="3"/>
  <c r="DV374" i="3"/>
  <c r="DW374" i="3"/>
  <c r="DX374" i="3"/>
  <c r="DY374" i="3"/>
  <c r="DZ374" i="3"/>
  <c r="EA374" i="3"/>
  <c r="EB374" i="3"/>
  <c r="EC374" i="3"/>
  <c r="ED374" i="3"/>
  <c r="EE374" i="3"/>
  <c r="EF374" i="3"/>
  <c r="EG374" i="3"/>
  <c r="EH374" i="3"/>
  <c r="EI374" i="3"/>
  <c r="EJ374" i="3"/>
  <c r="EK374" i="3"/>
  <c r="EL374" i="3"/>
  <c r="EM374" i="3"/>
  <c r="EN374" i="3"/>
  <c r="EO374" i="3"/>
  <c r="EP374" i="3"/>
  <c r="EQ374" i="3"/>
  <c r="DL375" i="3"/>
  <c r="DM375" i="3"/>
  <c r="DN375" i="3"/>
  <c r="DO375" i="3"/>
  <c r="DP375" i="3"/>
  <c r="DQ375" i="3"/>
  <c r="DR375" i="3"/>
  <c r="DS375" i="3"/>
  <c r="DT375" i="3"/>
  <c r="DU375" i="3"/>
  <c r="DV375" i="3"/>
  <c r="DW375" i="3"/>
  <c r="DX375" i="3"/>
  <c r="DY375" i="3"/>
  <c r="DZ375" i="3"/>
  <c r="EA375" i="3"/>
  <c r="EB375" i="3"/>
  <c r="EC375" i="3"/>
  <c r="ED375" i="3"/>
  <c r="EE375" i="3"/>
  <c r="EF375" i="3"/>
  <c r="EG375" i="3"/>
  <c r="EH375" i="3"/>
  <c r="EI375" i="3"/>
  <c r="EJ375" i="3"/>
  <c r="EK375" i="3"/>
  <c r="EL375" i="3"/>
  <c r="EM375" i="3"/>
  <c r="EN375" i="3"/>
  <c r="EO375" i="3"/>
  <c r="EP375" i="3"/>
  <c r="EQ375" i="3"/>
  <c r="DL376" i="3"/>
  <c r="DM376" i="3"/>
  <c r="DN376" i="3"/>
  <c r="DO376" i="3"/>
  <c r="DP376" i="3"/>
  <c r="DQ376" i="3"/>
  <c r="DR376" i="3"/>
  <c r="DS376" i="3"/>
  <c r="DT376" i="3"/>
  <c r="DU376" i="3"/>
  <c r="DV376" i="3"/>
  <c r="DW376" i="3"/>
  <c r="DX376" i="3"/>
  <c r="DY376" i="3"/>
  <c r="DZ376" i="3"/>
  <c r="EA376" i="3"/>
  <c r="EB376" i="3"/>
  <c r="EC376" i="3"/>
  <c r="ED376" i="3"/>
  <c r="EE376" i="3"/>
  <c r="EF376" i="3"/>
  <c r="EG376" i="3"/>
  <c r="EH376" i="3"/>
  <c r="EI376" i="3"/>
  <c r="EJ376" i="3"/>
  <c r="EK376" i="3"/>
  <c r="EL376" i="3"/>
  <c r="EM376" i="3"/>
  <c r="EN376" i="3"/>
  <c r="EO376" i="3"/>
  <c r="EP376" i="3"/>
  <c r="EQ376" i="3"/>
  <c r="DL377" i="3"/>
  <c r="DM377" i="3"/>
  <c r="DN377" i="3"/>
  <c r="DO377" i="3"/>
  <c r="DP377" i="3"/>
  <c r="DQ377" i="3"/>
  <c r="DR377" i="3"/>
  <c r="DS377" i="3"/>
  <c r="DT377" i="3"/>
  <c r="DU377" i="3"/>
  <c r="DV377" i="3"/>
  <c r="DW377" i="3"/>
  <c r="DX377" i="3"/>
  <c r="DY377" i="3"/>
  <c r="DZ377" i="3"/>
  <c r="EA377" i="3"/>
  <c r="EB377" i="3"/>
  <c r="EC377" i="3"/>
  <c r="ED377" i="3"/>
  <c r="EE377" i="3"/>
  <c r="EF377" i="3"/>
  <c r="EG377" i="3"/>
  <c r="EH377" i="3"/>
  <c r="EI377" i="3"/>
  <c r="EJ377" i="3"/>
  <c r="EK377" i="3"/>
  <c r="EL377" i="3"/>
  <c r="EM377" i="3"/>
  <c r="EN377" i="3"/>
  <c r="EO377" i="3"/>
  <c r="EP377" i="3"/>
  <c r="EQ377" i="3"/>
  <c r="DL378" i="3"/>
  <c r="DM378" i="3"/>
  <c r="DN378" i="3"/>
  <c r="DO378" i="3"/>
  <c r="DP378" i="3"/>
  <c r="DQ378" i="3"/>
  <c r="DR378" i="3"/>
  <c r="DS378" i="3"/>
  <c r="DT378" i="3"/>
  <c r="DU378" i="3"/>
  <c r="DV378" i="3"/>
  <c r="DW378" i="3"/>
  <c r="DX378" i="3"/>
  <c r="DY378" i="3"/>
  <c r="DZ378" i="3"/>
  <c r="EA378" i="3"/>
  <c r="EB378" i="3"/>
  <c r="EC378" i="3"/>
  <c r="ED378" i="3"/>
  <c r="EE378" i="3"/>
  <c r="EF378" i="3"/>
  <c r="EG378" i="3"/>
  <c r="EH378" i="3"/>
  <c r="EI378" i="3"/>
  <c r="EJ378" i="3"/>
  <c r="EK378" i="3"/>
  <c r="EL378" i="3"/>
  <c r="EM378" i="3"/>
  <c r="EN378" i="3"/>
  <c r="EO378" i="3"/>
  <c r="EP378" i="3"/>
  <c r="EQ378" i="3"/>
  <c r="DL379" i="3"/>
  <c r="DM379" i="3"/>
  <c r="DN379" i="3"/>
  <c r="DO379" i="3"/>
  <c r="DP379" i="3"/>
  <c r="DQ379" i="3"/>
  <c r="DR379" i="3"/>
  <c r="DS379" i="3"/>
  <c r="DT379" i="3"/>
  <c r="DU379" i="3"/>
  <c r="DV379" i="3"/>
  <c r="DW379" i="3"/>
  <c r="DX379" i="3"/>
  <c r="DY379" i="3"/>
  <c r="DZ379" i="3"/>
  <c r="EA379" i="3"/>
  <c r="EB379" i="3"/>
  <c r="EC379" i="3"/>
  <c r="ED379" i="3"/>
  <c r="EE379" i="3"/>
  <c r="EF379" i="3"/>
  <c r="EG379" i="3"/>
  <c r="EH379" i="3"/>
  <c r="EI379" i="3"/>
  <c r="EJ379" i="3"/>
  <c r="EK379" i="3"/>
  <c r="EL379" i="3"/>
  <c r="EM379" i="3"/>
  <c r="EN379" i="3"/>
  <c r="EO379" i="3"/>
  <c r="EP379" i="3"/>
  <c r="EQ379" i="3"/>
  <c r="DL380" i="3"/>
  <c r="DM380" i="3"/>
  <c r="DN380" i="3"/>
  <c r="DO380" i="3"/>
  <c r="DP380" i="3"/>
  <c r="DQ380" i="3"/>
  <c r="DR380" i="3"/>
  <c r="DS380" i="3"/>
  <c r="DT380" i="3"/>
  <c r="DU380" i="3"/>
  <c r="DV380" i="3"/>
  <c r="DW380" i="3"/>
  <c r="DX380" i="3"/>
  <c r="DY380" i="3"/>
  <c r="DZ380" i="3"/>
  <c r="EA380" i="3"/>
  <c r="EB380" i="3"/>
  <c r="EC380" i="3"/>
  <c r="ED380" i="3"/>
  <c r="EE380" i="3"/>
  <c r="EF380" i="3"/>
  <c r="EG380" i="3"/>
  <c r="EH380" i="3"/>
  <c r="EI380" i="3"/>
  <c r="EJ380" i="3"/>
  <c r="EK380" i="3"/>
  <c r="EL380" i="3"/>
  <c r="EM380" i="3"/>
  <c r="EN380" i="3"/>
  <c r="EO380" i="3"/>
  <c r="EP380" i="3"/>
  <c r="EQ380" i="3"/>
  <c r="DL381" i="3"/>
  <c r="DM381" i="3"/>
  <c r="DN381" i="3"/>
  <c r="DO381" i="3"/>
  <c r="DP381" i="3"/>
  <c r="DQ381" i="3"/>
  <c r="DR381" i="3"/>
  <c r="DS381" i="3"/>
  <c r="DT381" i="3"/>
  <c r="DU381" i="3"/>
  <c r="DV381" i="3"/>
  <c r="DW381" i="3"/>
  <c r="DX381" i="3"/>
  <c r="DY381" i="3"/>
  <c r="DZ381" i="3"/>
  <c r="EA381" i="3"/>
  <c r="EB381" i="3"/>
  <c r="EC381" i="3"/>
  <c r="ED381" i="3"/>
  <c r="EE381" i="3"/>
  <c r="EF381" i="3"/>
  <c r="EG381" i="3"/>
  <c r="EH381" i="3"/>
  <c r="EI381" i="3"/>
  <c r="EJ381" i="3"/>
  <c r="EK381" i="3"/>
  <c r="EL381" i="3"/>
  <c r="EM381" i="3"/>
  <c r="EN381" i="3"/>
  <c r="EO381" i="3"/>
  <c r="EP381" i="3"/>
  <c r="EQ381" i="3"/>
  <c r="DL382" i="3"/>
  <c r="DM382" i="3"/>
  <c r="DN382" i="3"/>
  <c r="DO382" i="3"/>
  <c r="DP382" i="3"/>
  <c r="DQ382" i="3"/>
  <c r="DR382" i="3"/>
  <c r="DS382" i="3"/>
  <c r="DT382" i="3"/>
  <c r="DU382" i="3"/>
  <c r="DV382" i="3"/>
  <c r="DW382" i="3"/>
  <c r="DX382" i="3"/>
  <c r="DY382" i="3"/>
  <c r="DZ382" i="3"/>
  <c r="EA382" i="3"/>
  <c r="EB382" i="3"/>
  <c r="EC382" i="3"/>
  <c r="ED382" i="3"/>
  <c r="EE382" i="3"/>
  <c r="EF382" i="3"/>
  <c r="EG382" i="3"/>
  <c r="EH382" i="3"/>
  <c r="EI382" i="3"/>
  <c r="EJ382" i="3"/>
  <c r="EK382" i="3"/>
  <c r="EL382" i="3"/>
  <c r="EM382" i="3"/>
  <c r="EN382" i="3"/>
  <c r="EO382" i="3"/>
  <c r="EP382" i="3"/>
  <c r="EQ382" i="3"/>
  <c r="DL383" i="3"/>
  <c r="DM383" i="3"/>
  <c r="DN383" i="3"/>
  <c r="DO383" i="3"/>
  <c r="DP383" i="3"/>
  <c r="DQ383" i="3"/>
  <c r="DR383" i="3"/>
  <c r="DS383" i="3"/>
  <c r="DT383" i="3"/>
  <c r="DU383" i="3"/>
  <c r="DV383" i="3"/>
  <c r="DW383" i="3"/>
  <c r="DX383" i="3"/>
  <c r="DY383" i="3"/>
  <c r="DZ383" i="3"/>
  <c r="EA383" i="3"/>
  <c r="EB383" i="3"/>
  <c r="EC383" i="3"/>
  <c r="ED383" i="3"/>
  <c r="EE383" i="3"/>
  <c r="EF383" i="3"/>
  <c r="EG383" i="3"/>
  <c r="EH383" i="3"/>
  <c r="EI383" i="3"/>
  <c r="EJ383" i="3"/>
  <c r="EK383" i="3"/>
  <c r="EL383" i="3"/>
  <c r="EM383" i="3"/>
  <c r="EN383" i="3"/>
  <c r="EO383" i="3"/>
  <c r="EP383" i="3"/>
  <c r="EQ383" i="3"/>
  <c r="DL384" i="3"/>
  <c r="DM384" i="3"/>
  <c r="DN384" i="3"/>
  <c r="DO384" i="3"/>
  <c r="DP384" i="3"/>
  <c r="DQ384" i="3"/>
  <c r="DR384" i="3"/>
  <c r="DS384" i="3"/>
  <c r="DT384" i="3"/>
  <c r="DU384" i="3"/>
  <c r="DV384" i="3"/>
  <c r="DW384" i="3"/>
  <c r="DX384" i="3"/>
  <c r="DY384" i="3"/>
  <c r="DZ384" i="3"/>
  <c r="EA384" i="3"/>
  <c r="EB384" i="3"/>
  <c r="EC384" i="3"/>
  <c r="ED384" i="3"/>
  <c r="EE384" i="3"/>
  <c r="EF384" i="3"/>
  <c r="EG384" i="3"/>
  <c r="EH384" i="3"/>
  <c r="EI384" i="3"/>
  <c r="EJ384" i="3"/>
  <c r="EK384" i="3"/>
  <c r="EL384" i="3"/>
  <c r="EM384" i="3"/>
  <c r="EN384" i="3"/>
  <c r="EO384" i="3"/>
  <c r="EP384" i="3"/>
  <c r="EQ384" i="3"/>
  <c r="DL385" i="3"/>
  <c r="DM385" i="3"/>
  <c r="DN385" i="3"/>
  <c r="DO385" i="3"/>
  <c r="DP385" i="3"/>
  <c r="DQ385" i="3"/>
  <c r="DR385" i="3"/>
  <c r="DS385" i="3"/>
  <c r="DT385" i="3"/>
  <c r="DU385" i="3"/>
  <c r="DV385" i="3"/>
  <c r="DW385" i="3"/>
  <c r="DX385" i="3"/>
  <c r="DY385" i="3"/>
  <c r="DZ385" i="3"/>
  <c r="EA385" i="3"/>
  <c r="EB385" i="3"/>
  <c r="EC385" i="3"/>
  <c r="ED385" i="3"/>
  <c r="EE385" i="3"/>
  <c r="EF385" i="3"/>
  <c r="EG385" i="3"/>
  <c r="EH385" i="3"/>
  <c r="EI385" i="3"/>
  <c r="EJ385" i="3"/>
  <c r="EK385" i="3"/>
  <c r="EL385" i="3"/>
  <c r="EM385" i="3"/>
  <c r="EN385" i="3"/>
  <c r="EO385" i="3"/>
  <c r="EP385" i="3"/>
  <c r="EQ385" i="3"/>
  <c r="DL386" i="3"/>
  <c r="DM386" i="3"/>
  <c r="DN386" i="3"/>
  <c r="DO386" i="3"/>
  <c r="DP386" i="3"/>
  <c r="DQ386" i="3"/>
  <c r="DR386" i="3"/>
  <c r="DS386" i="3"/>
  <c r="DT386" i="3"/>
  <c r="DU386" i="3"/>
  <c r="DV386" i="3"/>
  <c r="DW386" i="3"/>
  <c r="DX386" i="3"/>
  <c r="DY386" i="3"/>
  <c r="DZ386" i="3"/>
  <c r="EA386" i="3"/>
  <c r="EB386" i="3"/>
  <c r="EC386" i="3"/>
  <c r="ED386" i="3"/>
  <c r="EE386" i="3"/>
  <c r="EF386" i="3"/>
  <c r="EG386" i="3"/>
  <c r="EH386" i="3"/>
  <c r="EI386" i="3"/>
  <c r="EJ386" i="3"/>
  <c r="EK386" i="3"/>
  <c r="EL386" i="3"/>
  <c r="EM386" i="3"/>
  <c r="EN386" i="3"/>
  <c r="EO386" i="3"/>
  <c r="EP386" i="3"/>
  <c r="EQ386" i="3"/>
  <c r="DL387" i="3"/>
  <c r="DM387" i="3"/>
  <c r="DN387" i="3"/>
  <c r="DO387" i="3"/>
  <c r="DP387" i="3"/>
  <c r="DQ387" i="3"/>
  <c r="DR387" i="3"/>
  <c r="DS387" i="3"/>
  <c r="DT387" i="3"/>
  <c r="DU387" i="3"/>
  <c r="DV387" i="3"/>
  <c r="DW387" i="3"/>
  <c r="DX387" i="3"/>
  <c r="DY387" i="3"/>
  <c r="DZ387" i="3"/>
  <c r="EA387" i="3"/>
  <c r="EB387" i="3"/>
  <c r="EC387" i="3"/>
  <c r="ED387" i="3"/>
  <c r="EE387" i="3"/>
  <c r="EF387" i="3"/>
  <c r="EG387" i="3"/>
  <c r="EH387" i="3"/>
  <c r="EI387" i="3"/>
  <c r="EJ387" i="3"/>
  <c r="EK387" i="3"/>
  <c r="EL387" i="3"/>
  <c r="EM387" i="3"/>
  <c r="EN387" i="3"/>
  <c r="EO387" i="3"/>
  <c r="EP387" i="3"/>
  <c r="EQ387" i="3"/>
  <c r="DL388" i="3"/>
  <c r="DM388" i="3"/>
  <c r="DN388" i="3"/>
  <c r="DO388" i="3"/>
  <c r="DP388" i="3"/>
  <c r="DQ388" i="3"/>
  <c r="DR388" i="3"/>
  <c r="DS388" i="3"/>
  <c r="DT388" i="3"/>
  <c r="DU388" i="3"/>
  <c r="DV388" i="3"/>
  <c r="DW388" i="3"/>
  <c r="DX388" i="3"/>
  <c r="DY388" i="3"/>
  <c r="DZ388" i="3"/>
  <c r="EA388" i="3"/>
  <c r="EB388" i="3"/>
  <c r="EC388" i="3"/>
  <c r="ED388" i="3"/>
  <c r="EE388" i="3"/>
  <c r="EF388" i="3"/>
  <c r="EG388" i="3"/>
  <c r="EH388" i="3"/>
  <c r="EI388" i="3"/>
  <c r="EJ388" i="3"/>
  <c r="EK388" i="3"/>
  <c r="EL388" i="3"/>
  <c r="EM388" i="3"/>
  <c r="EN388" i="3"/>
  <c r="EO388" i="3"/>
  <c r="EP388" i="3"/>
  <c r="EQ388" i="3"/>
  <c r="DL389" i="3"/>
  <c r="DM389" i="3"/>
  <c r="DN389" i="3"/>
  <c r="DO389" i="3"/>
  <c r="DP389" i="3"/>
  <c r="DQ389" i="3"/>
  <c r="DR389" i="3"/>
  <c r="DS389" i="3"/>
  <c r="DT389" i="3"/>
  <c r="DU389" i="3"/>
  <c r="DV389" i="3"/>
  <c r="DW389" i="3"/>
  <c r="DX389" i="3"/>
  <c r="DY389" i="3"/>
  <c r="DZ389" i="3"/>
  <c r="EA389" i="3"/>
  <c r="EB389" i="3"/>
  <c r="EC389" i="3"/>
  <c r="ED389" i="3"/>
  <c r="EE389" i="3"/>
  <c r="EF389" i="3"/>
  <c r="EG389" i="3"/>
  <c r="EH389" i="3"/>
  <c r="EI389" i="3"/>
  <c r="EJ389" i="3"/>
  <c r="EK389" i="3"/>
  <c r="EL389" i="3"/>
  <c r="EM389" i="3"/>
  <c r="EN389" i="3"/>
  <c r="EO389" i="3"/>
  <c r="EP389" i="3"/>
  <c r="EQ389" i="3"/>
  <c r="DL390" i="3"/>
  <c r="DM390" i="3"/>
  <c r="DN390" i="3"/>
  <c r="DO390" i="3"/>
  <c r="DP390" i="3"/>
  <c r="DQ390" i="3"/>
  <c r="DR390" i="3"/>
  <c r="DS390" i="3"/>
  <c r="DT390" i="3"/>
  <c r="DU390" i="3"/>
  <c r="DV390" i="3"/>
  <c r="DW390" i="3"/>
  <c r="DX390" i="3"/>
  <c r="DY390" i="3"/>
  <c r="DZ390" i="3"/>
  <c r="EA390" i="3"/>
  <c r="EB390" i="3"/>
  <c r="EC390" i="3"/>
  <c r="ED390" i="3"/>
  <c r="EE390" i="3"/>
  <c r="EF390" i="3"/>
  <c r="EG390" i="3"/>
  <c r="EH390" i="3"/>
  <c r="EI390" i="3"/>
  <c r="EJ390" i="3"/>
  <c r="EK390" i="3"/>
  <c r="EL390" i="3"/>
  <c r="EM390" i="3"/>
  <c r="EN390" i="3"/>
  <c r="EO390" i="3"/>
  <c r="EP390" i="3"/>
  <c r="EQ390" i="3"/>
  <c r="DL391" i="3"/>
  <c r="DM391" i="3"/>
  <c r="DN391" i="3"/>
  <c r="DO391" i="3"/>
  <c r="DP391" i="3"/>
  <c r="DQ391" i="3"/>
  <c r="DR391" i="3"/>
  <c r="DS391" i="3"/>
  <c r="DT391" i="3"/>
  <c r="DU391" i="3"/>
  <c r="DV391" i="3"/>
  <c r="DW391" i="3"/>
  <c r="DX391" i="3"/>
  <c r="DY391" i="3"/>
  <c r="DZ391" i="3"/>
  <c r="EA391" i="3"/>
  <c r="EB391" i="3"/>
  <c r="EC391" i="3"/>
  <c r="ED391" i="3"/>
  <c r="EE391" i="3"/>
  <c r="EF391" i="3"/>
  <c r="EG391" i="3"/>
  <c r="EH391" i="3"/>
  <c r="EI391" i="3"/>
  <c r="EJ391" i="3"/>
  <c r="EK391" i="3"/>
  <c r="EL391" i="3"/>
  <c r="EM391" i="3"/>
  <c r="EN391" i="3"/>
  <c r="EO391" i="3"/>
  <c r="EP391" i="3"/>
  <c r="EQ391" i="3"/>
  <c r="DL392" i="3"/>
  <c r="DM392" i="3"/>
  <c r="DN392" i="3"/>
  <c r="DO392" i="3"/>
  <c r="DP392" i="3"/>
  <c r="DQ392" i="3"/>
  <c r="DR392" i="3"/>
  <c r="DS392" i="3"/>
  <c r="DT392" i="3"/>
  <c r="DU392" i="3"/>
  <c r="DV392" i="3"/>
  <c r="DW392" i="3"/>
  <c r="DX392" i="3"/>
  <c r="DY392" i="3"/>
  <c r="DZ392" i="3"/>
  <c r="EA392" i="3"/>
  <c r="EB392" i="3"/>
  <c r="EC392" i="3"/>
  <c r="ED392" i="3"/>
  <c r="EE392" i="3"/>
  <c r="EF392" i="3"/>
  <c r="EG392" i="3"/>
  <c r="EH392" i="3"/>
  <c r="EI392" i="3"/>
  <c r="EJ392" i="3"/>
  <c r="EK392" i="3"/>
  <c r="EL392" i="3"/>
  <c r="EM392" i="3"/>
  <c r="EN392" i="3"/>
  <c r="EO392" i="3"/>
  <c r="EP392" i="3"/>
  <c r="EQ392" i="3"/>
  <c r="DL393" i="3"/>
  <c r="DM393" i="3"/>
  <c r="DN393" i="3"/>
  <c r="DO393" i="3"/>
  <c r="DP393" i="3"/>
  <c r="DQ393" i="3"/>
  <c r="DR393" i="3"/>
  <c r="DS393" i="3"/>
  <c r="DT393" i="3"/>
  <c r="DU393" i="3"/>
  <c r="DV393" i="3"/>
  <c r="DW393" i="3"/>
  <c r="DX393" i="3"/>
  <c r="DY393" i="3"/>
  <c r="DZ393" i="3"/>
  <c r="EA393" i="3"/>
  <c r="EB393" i="3"/>
  <c r="EC393" i="3"/>
  <c r="ED393" i="3"/>
  <c r="EE393" i="3"/>
  <c r="EF393" i="3"/>
  <c r="EG393" i="3"/>
  <c r="EH393" i="3"/>
  <c r="EI393" i="3"/>
  <c r="EJ393" i="3"/>
  <c r="EK393" i="3"/>
  <c r="EL393" i="3"/>
  <c r="EM393" i="3"/>
  <c r="EN393" i="3"/>
  <c r="EO393" i="3"/>
  <c r="EP393" i="3"/>
  <c r="EQ393" i="3"/>
  <c r="DL394" i="3"/>
  <c r="DM394" i="3"/>
  <c r="DN394" i="3"/>
  <c r="DO394" i="3"/>
  <c r="DP394" i="3"/>
  <c r="DQ394" i="3"/>
  <c r="DR394" i="3"/>
  <c r="DS394" i="3"/>
  <c r="DT394" i="3"/>
  <c r="DU394" i="3"/>
  <c r="DV394" i="3"/>
  <c r="DW394" i="3"/>
  <c r="DX394" i="3"/>
  <c r="DY394" i="3"/>
  <c r="DZ394" i="3"/>
  <c r="EA394" i="3"/>
  <c r="EB394" i="3"/>
  <c r="EC394" i="3"/>
  <c r="ED394" i="3"/>
  <c r="EE394" i="3"/>
  <c r="EF394" i="3"/>
  <c r="EG394" i="3"/>
  <c r="EH394" i="3"/>
  <c r="EI394" i="3"/>
  <c r="EJ394" i="3"/>
  <c r="EK394" i="3"/>
  <c r="EL394" i="3"/>
  <c r="EM394" i="3"/>
  <c r="EN394" i="3"/>
  <c r="EO394" i="3"/>
  <c r="EP394" i="3"/>
  <c r="EQ394" i="3"/>
  <c r="DL395" i="3"/>
  <c r="DM395" i="3"/>
  <c r="DN395" i="3"/>
  <c r="DO395" i="3"/>
  <c r="DP395" i="3"/>
  <c r="DQ395" i="3"/>
  <c r="DR395" i="3"/>
  <c r="DS395" i="3"/>
  <c r="DT395" i="3"/>
  <c r="DU395" i="3"/>
  <c r="DV395" i="3"/>
  <c r="DW395" i="3"/>
  <c r="DX395" i="3"/>
  <c r="DY395" i="3"/>
  <c r="DZ395" i="3"/>
  <c r="EA395" i="3"/>
  <c r="EB395" i="3"/>
  <c r="EC395" i="3"/>
  <c r="ED395" i="3"/>
  <c r="EE395" i="3"/>
  <c r="EF395" i="3"/>
  <c r="EG395" i="3"/>
  <c r="EH395" i="3"/>
  <c r="EI395" i="3"/>
  <c r="EJ395" i="3"/>
  <c r="EK395" i="3"/>
  <c r="EL395" i="3"/>
  <c r="EM395" i="3"/>
  <c r="EN395" i="3"/>
  <c r="EO395" i="3"/>
  <c r="EP395" i="3"/>
  <c r="EQ395" i="3"/>
  <c r="DL396" i="3"/>
  <c r="DM396" i="3"/>
  <c r="DN396" i="3"/>
  <c r="DO396" i="3"/>
  <c r="DP396" i="3"/>
  <c r="DQ396" i="3"/>
  <c r="DR396" i="3"/>
  <c r="DS396" i="3"/>
  <c r="DT396" i="3"/>
  <c r="DU396" i="3"/>
  <c r="DV396" i="3"/>
  <c r="DW396" i="3"/>
  <c r="DX396" i="3"/>
  <c r="DY396" i="3"/>
  <c r="DZ396" i="3"/>
  <c r="EA396" i="3"/>
  <c r="EB396" i="3"/>
  <c r="EC396" i="3"/>
  <c r="ED396" i="3"/>
  <c r="EE396" i="3"/>
  <c r="EF396" i="3"/>
  <c r="EG396" i="3"/>
  <c r="EH396" i="3"/>
  <c r="EI396" i="3"/>
  <c r="EJ396" i="3"/>
  <c r="EK396" i="3"/>
  <c r="EL396" i="3"/>
  <c r="EM396" i="3"/>
  <c r="EN396" i="3"/>
  <c r="EO396" i="3"/>
  <c r="EP396" i="3"/>
  <c r="EQ396" i="3"/>
  <c r="DL397" i="3"/>
  <c r="DM397" i="3"/>
  <c r="DN397" i="3"/>
  <c r="DO397" i="3"/>
  <c r="DP397" i="3"/>
  <c r="DQ397" i="3"/>
  <c r="DR397" i="3"/>
  <c r="DS397" i="3"/>
  <c r="DT397" i="3"/>
  <c r="DU397" i="3"/>
  <c r="DV397" i="3"/>
  <c r="DW397" i="3"/>
  <c r="DX397" i="3"/>
  <c r="DY397" i="3"/>
  <c r="DZ397" i="3"/>
  <c r="EA397" i="3"/>
  <c r="EB397" i="3"/>
  <c r="EC397" i="3"/>
  <c r="ED397" i="3"/>
  <c r="EE397" i="3"/>
  <c r="EF397" i="3"/>
  <c r="EG397" i="3"/>
  <c r="EH397" i="3"/>
  <c r="EI397" i="3"/>
  <c r="EJ397" i="3"/>
  <c r="EK397" i="3"/>
  <c r="EL397" i="3"/>
  <c r="EM397" i="3"/>
  <c r="EN397" i="3"/>
  <c r="EO397" i="3"/>
  <c r="EP397" i="3"/>
  <c r="EQ397" i="3"/>
  <c r="DL398" i="3"/>
  <c r="DM398" i="3"/>
  <c r="DN398" i="3"/>
  <c r="DO398" i="3"/>
  <c r="DP398" i="3"/>
  <c r="DQ398" i="3"/>
  <c r="DR398" i="3"/>
  <c r="DS398" i="3"/>
  <c r="DT398" i="3"/>
  <c r="DU398" i="3"/>
  <c r="DV398" i="3"/>
  <c r="DW398" i="3"/>
  <c r="DX398" i="3"/>
  <c r="DY398" i="3"/>
  <c r="DZ398" i="3"/>
  <c r="EA398" i="3"/>
  <c r="EB398" i="3"/>
  <c r="EC398" i="3"/>
  <c r="ED398" i="3"/>
  <c r="EE398" i="3"/>
  <c r="EF398" i="3"/>
  <c r="EG398" i="3"/>
  <c r="EH398" i="3"/>
  <c r="EI398" i="3"/>
  <c r="EJ398" i="3"/>
  <c r="EK398" i="3"/>
  <c r="EL398" i="3"/>
  <c r="EM398" i="3"/>
  <c r="EN398" i="3"/>
  <c r="EO398" i="3"/>
  <c r="EP398" i="3"/>
  <c r="EQ398" i="3"/>
  <c r="DL399" i="3"/>
  <c r="DM399" i="3"/>
  <c r="DN399" i="3"/>
  <c r="DO399" i="3"/>
  <c r="DP399" i="3"/>
  <c r="DQ399" i="3"/>
  <c r="DR399" i="3"/>
  <c r="DS399" i="3"/>
  <c r="DT399" i="3"/>
  <c r="DU399" i="3"/>
  <c r="DV399" i="3"/>
  <c r="DW399" i="3"/>
  <c r="DX399" i="3"/>
  <c r="DY399" i="3"/>
  <c r="DZ399" i="3"/>
  <c r="EA399" i="3"/>
  <c r="EB399" i="3"/>
  <c r="EC399" i="3"/>
  <c r="ED399" i="3"/>
  <c r="EE399" i="3"/>
  <c r="EF399" i="3"/>
  <c r="EG399" i="3"/>
  <c r="EH399" i="3"/>
  <c r="EI399" i="3"/>
  <c r="EJ399" i="3"/>
  <c r="EK399" i="3"/>
  <c r="EL399" i="3"/>
  <c r="EM399" i="3"/>
  <c r="EN399" i="3"/>
  <c r="EO399" i="3"/>
  <c r="EP399" i="3"/>
  <c r="EQ399" i="3"/>
  <c r="DL400" i="3"/>
  <c r="DM400" i="3"/>
  <c r="DN400" i="3"/>
  <c r="DO400" i="3"/>
  <c r="DP400" i="3"/>
  <c r="DQ400" i="3"/>
  <c r="DR400" i="3"/>
  <c r="DS400" i="3"/>
  <c r="DT400" i="3"/>
  <c r="DU400" i="3"/>
  <c r="DV400" i="3"/>
  <c r="DW400" i="3"/>
  <c r="DX400" i="3"/>
  <c r="DY400" i="3"/>
  <c r="DZ400" i="3"/>
  <c r="EA400" i="3"/>
  <c r="EB400" i="3"/>
  <c r="EC400" i="3"/>
  <c r="ED400" i="3"/>
  <c r="EE400" i="3"/>
  <c r="EF400" i="3"/>
  <c r="EG400" i="3"/>
  <c r="EH400" i="3"/>
  <c r="EI400" i="3"/>
  <c r="EJ400" i="3"/>
  <c r="EK400" i="3"/>
  <c r="EL400" i="3"/>
  <c r="EM400" i="3"/>
  <c r="EN400" i="3"/>
  <c r="EO400" i="3"/>
  <c r="EP400" i="3"/>
  <c r="EQ400" i="3"/>
  <c r="DL401" i="3"/>
  <c r="DM401" i="3"/>
  <c r="DN401" i="3"/>
  <c r="DO401" i="3"/>
  <c r="DP401" i="3"/>
  <c r="DQ401" i="3"/>
  <c r="DR401" i="3"/>
  <c r="DS401" i="3"/>
  <c r="DT401" i="3"/>
  <c r="DU401" i="3"/>
  <c r="DV401" i="3"/>
  <c r="DW401" i="3"/>
  <c r="DX401" i="3"/>
  <c r="DY401" i="3"/>
  <c r="DZ401" i="3"/>
  <c r="EA401" i="3"/>
  <c r="EB401" i="3"/>
  <c r="EC401" i="3"/>
  <c r="ED401" i="3"/>
  <c r="EE401" i="3"/>
  <c r="EF401" i="3"/>
  <c r="EG401" i="3"/>
  <c r="EH401" i="3"/>
  <c r="EI401" i="3"/>
  <c r="EJ401" i="3"/>
  <c r="EK401" i="3"/>
  <c r="EL401" i="3"/>
  <c r="EM401" i="3"/>
  <c r="EN401" i="3"/>
  <c r="EO401" i="3"/>
  <c r="EP401" i="3"/>
  <c r="EQ401" i="3"/>
  <c r="DL402" i="3"/>
  <c r="DM402" i="3"/>
  <c r="DN402" i="3"/>
  <c r="DO402" i="3"/>
  <c r="DP402" i="3"/>
  <c r="DQ402" i="3"/>
  <c r="DR402" i="3"/>
  <c r="DS402" i="3"/>
  <c r="DT402" i="3"/>
  <c r="DU402" i="3"/>
  <c r="DV402" i="3"/>
  <c r="DW402" i="3"/>
  <c r="DX402" i="3"/>
  <c r="DY402" i="3"/>
  <c r="DZ402" i="3"/>
  <c r="EA402" i="3"/>
  <c r="EB402" i="3"/>
  <c r="EC402" i="3"/>
  <c r="ED402" i="3"/>
  <c r="EE402" i="3"/>
  <c r="EF402" i="3"/>
  <c r="EG402" i="3"/>
  <c r="EH402" i="3"/>
  <c r="EI402" i="3"/>
  <c r="EJ402" i="3"/>
  <c r="EK402" i="3"/>
  <c r="EL402" i="3"/>
  <c r="EM402" i="3"/>
  <c r="EN402" i="3"/>
  <c r="EO402" i="3"/>
  <c r="EP402" i="3"/>
  <c r="EQ402" i="3"/>
  <c r="DL403" i="3"/>
  <c r="DM403" i="3"/>
  <c r="DN403" i="3"/>
  <c r="DO403" i="3"/>
  <c r="DP403" i="3"/>
  <c r="DQ403" i="3"/>
  <c r="DR403" i="3"/>
  <c r="DS403" i="3"/>
  <c r="DT403" i="3"/>
  <c r="DU403" i="3"/>
  <c r="DV403" i="3"/>
  <c r="DW403" i="3"/>
  <c r="DX403" i="3"/>
  <c r="DY403" i="3"/>
  <c r="DZ403" i="3"/>
  <c r="EA403" i="3"/>
  <c r="EB403" i="3"/>
  <c r="EC403" i="3"/>
  <c r="ED403" i="3"/>
  <c r="EE403" i="3"/>
  <c r="EF403" i="3"/>
  <c r="EG403" i="3"/>
  <c r="EH403" i="3"/>
  <c r="EI403" i="3"/>
  <c r="EJ403" i="3"/>
  <c r="EK403" i="3"/>
  <c r="EL403" i="3"/>
  <c r="EM403" i="3"/>
  <c r="EN403" i="3"/>
  <c r="EO403" i="3"/>
  <c r="EP403" i="3"/>
  <c r="EQ403" i="3"/>
  <c r="DL404" i="3"/>
  <c r="DM404" i="3"/>
  <c r="DN404" i="3"/>
  <c r="DO404" i="3"/>
  <c r="DP404" i="3"/>
  <c r="DQ404" i="3"/>
  <c r="DR404" i="3"/>
  <c r="DS404" i="3"/>
  <c r="DT404" i="3"/>
  <c r="DU404" i="3"/>
  <c r="DV404" i="3"/>
  <c r="DW404" i="3"/>
  <c r="DX404" i="3"/>
  <c r="DY404" i="3"/>
  <c r="DZ404" i="3"/>
  <c r="EA404" i="3"/>
  <c r="EB404" i="3"/>
  <c r="EC404" i="3"/>
  <c r="ED404" i="3"/>
  <c r="EE404" i="3"/>
  <c r="EF404" i="3"/>
  <c r="EG404" i="3"/>
  <c r="EH404" i="3"/>
  <c r="EI404" i="3"/>
  <c r="EJ404" i="3"/>
  <c r="EK404" i="3"/>
  <c r="EL404" i="3"/>
  <c r="EM404" i="3"/>
  <c r="EN404" i="3"/>
  <c r="EO404" i="3"/>
  <c r="EP404" i="3"/>
  <c r="EQ404" i="3"/>
  <c r="DL405" i="3"/>
  <c r="DM405" i="3"/>
  <c r="DN405" i="3"/>
  <c r="DO405" i="3"/>
  <c r="DP405" i="3"/>
  <c r="DQ405" i="3"/>
  <c r="DR405" i="3"/>
  <c r="DS405" i="3"/>
  <c r="DT405" i="3"/>
  <c r="DU405" i="3"/>
  <c r="DV405" i="3"/>
  <c r="DW405" i="3"/>
  <c r="DX405" i="3"/>
  <c r="DY405" i="3"/>
  <c r="DZ405" i="3"/>
  <c r="EA405" i="3"/>
  <c r="EB405" i="3"/>
  <c r="EC405" i="3"/>
  <c r="ED405" i="3"/>
  <c r="EE405" i="3"/>
  <c r="EF405" i="3"/>
  <c r="EG405" i="3"/>
  <c r="EH405" i="3"/>
  <c r="EI405" i="3"/>
  <c r="EJ405" i="3"/>
  <c r="EK405" i="3"/>
  <c r="EL405" i="3"/>
  <c r="EM405" i="3"/>
  <c r="EN405" i="3"/>
  <c r="EO405" i="3"/>
  <c r="EP405" i="3"/>
  <c r="EQ405" i="3"/>
  <c r="DL406" i="3"/>
  <c r="DM406" i="3"/>
  <c r="DN406" i="3"/>
  <c r="DO406" i="3"/>
  <c r="DP406" i="3"/>
  <c r="DQ406" i="3"/>
  <c r="DR406" i="3"/>
  <c r="DS406" i="3"/>
  <c r="DT406" i="3"/>
  <c r="DU406" i="3"/>
  <c r="DV406" i="3"/>
  <c r="DW406" i="3"/>
  <c r="DX406" i="3"/>
  <c r="DY406" i="3"/>
  <c r="DZ406" i="3"/>
  <c r="EA406" i="3"/>
  <c r="EB406" i="3"/>
  <c r="EC406" i="3"/>
  <c r="ED406" i="3"/>
  <c r="EE406" i="3"/>
  <c r="EF406" i="3"/>
  <c r="EG406" i="3"/>
  <c r="EH406" i="3"/>
  <c r="EI406" i="3"/>
  <c r="EJ406" i="3"/>
  <c r="EK406" i="3"/>
  <c r="EL406" i="3"/>
  <c r="EM406" i="3"/>
  <c r="EN406" i="3"/>
  <c r="EO406" i="3"/>
  <c r="EP406" i="3"/>
  <c r="EQ406" i="3"/>
  <c r="DL407" i="3"/>
  <c r="DM407" i="3"/>
  <c r="DN407" i="3"/>
  <c r="DO407" i="3"/>
  <c r="DP407" i="3"/>
  <c r="DQ407" i="3"/>
  <c r="DR407" i="3"/>
  <c r="DS407" i="3"/>
  <c r="DT407" i="3"/>
  <c r="DU407" i="3"/>
  <c r="DV407" i="3"/>
  <c r="DW407" i="3"/>
  <c r="DX407" i="3"/>
  <c r="DY407" i="3"/>
  <c r="DZ407" i="3"/>
  <c r="EA407" i="3"/>
  <c r="EB407" i="3"/>
  <c r="EC407" i="3"/>
  <c r="ED407" i="3"/>
  <c r="EE407" i="3"/>
  <c r="EF407" i="3"/>
  <c r="EG407" i="3"/>
  <c r="EH407" i="3"/>
  <c r="EI407" i="3"/>
  <c r="EJ407" i="3"/>
  <c r="EK407" i="3"/>
  <c r="EL407" i="3"/>
  <c r="EM407" i="3"/>
  <c r="EN407" i="3"/>
  <c r="EO407" i="3"/>
  <c r="EP407" i="3"/>
  <c r="EQ407" i="3"/>
  <c r="DL408" i="3"/>
  <c r="DM408" i="3"/>
  <c r="DN408" i="3"/>
  <c r="DO408" i="3"/>
  <c r="DP408" i="3"/>
  <c r="DQ408" i="3"/>
  <c r="DR408" i="3"/>
  <c r="DS408" i="3"/>
  <c r="DT408" i="3"/>
  <c r="DU408" i="3"/>
  <c r="DV408" i="3"/>
  <c r="DW408" i="3"/>
  <c r="DX408" i="3"/>
  <c r="DY408" i="3"/>
  <c r="DZ408" i="3"/>
  <c r="EA408" i="3"/>
  <c r="EB408" i="3"/>
  <c r="EC408" i="3"/>
  <c r="ED408" i="3"/>
  <c r="EE408" i="3"/>
  <c r="EF408" i="3"/>
  <c r="EG408" i="3"/>
  <c r="EH408" i="3"/>
  <c r="EI408" i="3"/>
  <c r="EJ408" i="3"/>
  <c r="EK408" i="3"/>
  <c r="EL408" i="3"/>
  <c r="EM408" i="3"/>
  <c r="EN408" i="3"/>
  <c r="EO408" i="3"/>
  <c r="EP408" i="3"/>
  <c r="EQ408" i="3"/>
  <c r="DL409" i="3"/>
  <c r="DM409" i="3"/>
  <c r="DN409" i="3"/>
  <c r="DO409" i="3"/>
  <c r="DP409" i="3"/>
  <c r="DQ409" i="3"/>
  <c r="DR409" i="3"/>
  <c r="DS409" i="3"/>
  <c r="DT409" i="3"/>
  <c r="DU409" i="3"/>
  <c r="DV409" i="3"/>
  <c r="DW409" i="3"/>
  <c r="DX409" i="3"/>
  <c r="DY409" i="3"/>
  <c r="DZ409" i="3"/>
  <c r="EA409" i="3"/>
  <c r="EB409" i="3"/>
  <c r="EC409" i="3"/>
  <c r="ED409" i="3"/>
  <c r="EE409" i="3"/>
  <c r="EF409" i="3"/>
  <c r="EG409" i="3"/>
  <c r="EH409" i="3"/>
  <c r="EI409" i="3"/>
  <c r="EJ409" i="3"/>
  <c r="EK409" i="3"/>
  <c r="EL409" i="3"/>
  <c r="EM409" i="3"/>
  <c r="EN409" i="3"/>
  <c r="EO409" i="3"/>
  <c r="EP409" i="3"/>
  <c r="EQ409" i="3"/>
  <c r="DL410" i="3"/>
  <c r="DM410" i="3"/>
  <c r="DN410" i="3"/>
  <c r="DO410" i="3"/>
  <c r="DP410" i="3"/>
  <c r="DQ410" i="3"/>
  <c r="DR410" i="3"/>
  <c r="DS410" i="3"/>
  <c r="DT410" i="3"/>
  <c r="DU410" i="3"/>
  <c r="DV410" i="3"/>
  <c r="DW410" i="3"/>
  <c r="DX410" i="3"/>
  <c r="DY410" i="3"/>
  <c r="DZ410" i="3"/>
  <c r="EA410" i="3"/>
  <c r="EB410" i="3"/>
  <c r="EC410" i="3"/>
  <c r="ED410" i="3"/>
  <c r="EE410" i="3"/>
  <c r="EF410" i="3"/>
  <c r="EG410" i="3"/>
  <c r="EH410" i="3"/>
  <c r="EI410" i="3"/>
  <c r="EJ410" i="3"/>
  <c r="EK410" i="3"/>
  <c r="EL410" i="3"/>
  <c r="EM410" i="3"/>
  <c r="EN410" i="3"/>
  <c r="EO410" i="3"/>
  <c r="EP410" i="3"/>
  <c r="EQ410" i="3"/>
  <c r="DL411" i="3"/>
  <c r="DM411" i="3"/>
  <c r="DN411" i="3"/>
  <c r="DO411" i="3"/>
  <c r="DP411" i="3"/>
  <c r="DQ411" i="3"/>
  <c r="DR411" i="3"/>
  <c r="DS411" i="3"/>
  <c r="DT411" i="3"/>
  <c r="DU411" i="3"/>
  <c r="DV411" i="3"/>
  <c r="DW411" i="3"/>
  <c r="DX411" i="3"/>
  <c r="DY411" i="3"/>
  <c r="DZ411" i="3"/>
  <c r="EA411" i="3"/>
  <c r="EB411" i="3"/>
  <c r="EC411" i="3"/>
  <c r="ED411" i="3"/>
  <c r="EE411" i="3"/>
  <c r="EF411" i="3"/>
  <c r="EG411" i="3"/>
  <c r="EH411" i="3"/>
  <c r="EI411" i="3"/>
  <c r="EJ411" i="3"/>
  <c r="EK411" i="3"/>
  <c r="EL411" i="3"/>
  <c r="EM411" i="3"/>
  <c r="EN411" i="3"/>
  <c r="EO411" i="3"/>
  <c r="EP411" i="3"/>
  <c r="EQ411" i="3"/>
  <c r="DL412" i="3"/>
  <c r="DM412" i="3"/>
  <c r="DN412" i="3"/>
  <c r="DO412" i="3"/>
  <c r="DP412" i="3"/>
  <c r="DQ412" i="3"/>
  <c r="DR412" i="3"/>
  <c r="DS412" i="3"/>
  <c r="DT412" i="3"/>
  <c r="DU412" i="3"/>
  <c r="DV412" i="3"/>
  <c r="DW412" i="3"/>
  <c r="DX412" i="3"/>
  <c r="DY412" i="3"/>
  <c r="DZ412" i="3"/>
  <c r="EA412" i="3"/>
  <c r="EB412" i="3"/>
  <c r="EC412" i="3"/>
  <c r="ED412" i="3"/>
  <c r="EE412" i="3"/>
  <c r="EF412" i="3"/>
  <c r="EG412" i="3"/>
  <c r="EH412" i="3"/>
  <c r="EI412" i="3"/>
  <c r="EJ412" i="3"/>
  <c r="EK412" i="3"/>
  <c r="EL412" i="3"/>
  <c r="EM412" i="3"/>
  <c r="EN412" i="3"/>
  <c r="EO412" i="3"/>
  <c r="EP412" i="3"/>
  <c r="EQ412" i="3"/>
  <c r="DL413" i="3"/>
  <c r="DM413" i="3"/>
  <c r="DN413" i="3"/>
  <c r="DO413" i="3"/>
  <c r="DP413" i="3"/>
  <c r="DQ413" i="3"/>
  <c r="DR413" i="3"/>
  <c r="DS413" i="3"/>
  <c r="DT413" i="3"/>
  <c r="DU413" i="3"/>
  <c r="DV413" i="3"/>
  <c r="DW413" i="3"/>
  <c r="DX413" i="3"/>
  <c r="DY413" i="3"/>
  <c r="DZ413" i="3"/>
  <c r="EA413" i="3"/>
  <c r="EB413" i="3"/>
  <c r="EC413" i="3"/>
  <c r="ED413" i="3"/>
  <c r="EE413" i="3"/>
  <c r="EF413" i="3"/>
  <c r="EG413" i="3"/>
  <c r="EH413" i="3"/>
  <c r="EI413" i="3"/>
  <c r="EJ413" i="3"/>
  <c r="EK413" i="3"/>
  <c r="EL413" i="3"/>
  <c r="EM413" i="3"/>
  <c r="EN413" i="3"/>
  <c r="EO413" i="3"/>
  <c r="EP413" i="3"/>
  <c r="EQ413" i="3"/>
  <c r="DL414" i="3"/>
  <c r="DM414" i="3"/>
  <c r="DN414" i="3"/>
  <c r="DO414" i="3"/>
  <c r="DP414" i="3"/>
  <c r="DQ414" i="3"/>
  <c r="DR414" i="3"/>
  <c r="DS414" i="3"/>
  <c r="DT414" i="3"/>
  <c r="DU414" i="3"/>
  <c r="DV414" i="3"/>
  <c r="DW414" i="3"/>
  <c r="DX414" i="3"/>
  <c r="DY414" i="3"/>
  <c r="DZ414" i="3"/>
  <c r="EA414" i="3"/>
  <c r="EB414" i="3"/>
  <c r="EC414" i="3"/>
  <c r="ED414" i="3"/>
  <c r="EE414" i="3"/>
  <c r="EF414" i="3"/>
  <c r="EG414" i="3"/>
  <c r="EH414" i="3"/>
  <c r="EI414" i="3"/>
  <c r="EJ414" i="3"/>
  <c r="EK414" i="3"/>
  <c r="EL414" i="3"/>
  <c r="EM414" i="3"/>
  <c r="EN414" i="3"/>
  <c r="EO414" i="3"/>
  <c r="EP414" i="3"/>
  <c r="EQ414" i="3"/>
  <c r="DL415" i="3"/>
  <c r="DM415" i="3"/>
  <c r="DN415" i="3"/>
  <c r="DO415" i="3"/>
  <c r="DP415" i="3"/>
  <c r="DQ415" i="3"/>
  <c r="DR415" i="3"/>
  <c r="DS415" i="3"/>
  <c r="DT415" i="3"/>
  <c r="DU415" i="3"/>
  <c r="DV415" i="3"/>
  <c r="DW415" i="3"/>
  <c r="DX415" i="3"/>
  <c r="DY415" i="3"/>
  <c r="DZ415" i="3"/>
  <c r="EA415" i="3"/>
  <c r="EB415" i="3"/>
  <c r="EC415" i="3"/>
  <c r="ED415" i="3"/>
  <c r="EE415" i="3"/>
  <c r="EF415" i="3"/>
  <c r="EG415" i="3"/>
  <c r="EH415" i="3"/>
  <c r="EI415" i="3"/>
  <c r="EJ415" i="3"/>
  <c r="EK415" i="3"/>
  <c r="EL415" i="3"/>
  <c r="EM415" i="3"/>
  <c r="EN415" i="3"/>
  <c r="EO415" i="3"/>
  <c r="EP415" i="3"/>
  <c r="EQ415" i="3"/>
  <c r="DL416" i="3"/>
  <c r="DM416" i="3"/>
  <c r="DN416" i="3"/>
  <c r="DO416" i="3"/>
  <c r="DP416" i="3"/>
  <c r="DQ416" i="3"/>
  <c r="DR416" i="3"/>
  <c r="DS416" i="3"/>
  <c r="DT416" i="3"/>
  <c r="DU416" i="3"/>
  <c r="DV416" i="3"/>
  <c r="DW416" i="3"/>
  <c r="DX416" i="3"/>
  <c r="DY416" i="3"/>
  <c r="DZ416" i="3"/>
  <c r="EA416" i="3"/>
  <c r="EB416" i="3"/>
  <c r="EC416" i="3"/>
  <c r="ED416" i="3"/>
  <c r="EE416" i="3"/>
  <c r="EF416" i="3"/>
  <c r="EG416" i="3"/>
  <c r="EH416" i="3"/>
  <c r="EI416" i="3"/>
  <c r="EJ416" i="3"/>
  <c r="EK416" i="3"/>
  <c r="EL416" i="3"/>
  <c r="EM416" i="3"/>
  <c r="EN416" i="3"/>
  <c r="EO416" i="3"/>
  <c r="EP416" i="3"/>
  <c r="EQ416" i="3"/>
  <c r="DL417" i="3"/>
  <c r="DM417" i="3"/>
  <c r="DN417" i="3"/>
  <c r="DO417" i="3"/>
  <c r="DP417" i="3"/>
  <c r="DQ417" i="3"/>
  <c r="DR417" i="3"/>
  <c r="DS417" i="3"/>
  <c r="DT417" i="3"/>
  <c r="DU417" i="3"/>
  <c r="DV417" i="3"/>
  <c r="DW417" i="3"/>
  <c r="DX417" i="3"/>
  <c r="DY417" i="3"/>
  <c r="DZ417" i="3"/>
  <c r="EA417" i="3"/>
  <c r="EB417" i="3"/>
  <c r="EC417" i="3"/>
  <c r="ED417" i="3"/>
  <c r="EE417" i="3"/>
  <c r="EF417" i="3"/>
  <c r="EG417" i="3"/>
  <c r="EH417" i="3"/>
  <c r="EI417" i="3"/>
  <c r="EJ417" i="3"/>
  <c r="EK417" i="3"/>
  <c r="EL417" i="3"/>
  <c r="EM417" i="3"/>
  <c r="EN417" i="3"/>
  <c r="EO417" i="3"/>
  <c r="EP417" i="3"/>
  <c r="EQ417" i="3"/>
  <c r="DL418" i="3"/>
  <c r="DM418" i="3"/>
  <c r="DN418" i="3"/>
  <c r="DO418" i="3"/>
  <c r="DP418" i="3"/>
  <c r="DQ418" i="3"/>
  <c r="DR418" i="3"/>
  <c r="DS418" i="3"/>
  <c r="DT418" i="3"/>
  <c r="DU418" i="3"/>
  <c r="DV418" i="3"/>
  <c r="DW418" i="3"/>
  <c r="DX418" i="3"/>
  <c r="DY418" i="3"/>
  <c r="DZ418" i="3"/>
  <c r="EA418" i="3"/>
  <c r="EB418" i="3"/>
  <c r="EC418" i="3"/>
  <c r="ED418" i="3"/>
  <c r="EE418" i="3"/>
  <c r="EF418" i="3"/>
  <c r="EG418" i="3"/>
  <c r="EH418" i="3"/>
  <c r="EI418" i="3"/>
  <c r="EJ418" i="3"/>
  <c r="EK418" i="3"/>
  <c r="EL418" i="3"/>
  <c r="EM418" i="3"/>
  <c r="EN418" i="3"/>
  <c r="EO418" i="3"/>
  <c r="EP418" i="3"/>
  <c r="EQ418" i="3"/>
  <c r="DL419" i="3"/>
  <c r="DM419" i="3"/>
  <c r="DN419" i="3"/>
  <c r="DO419" i="3"/>
  <c r="DP419" i="3"/>
  <c r="DQ419" i="3"/>
  <c r="DR419" i="3"/>
  <c r="DS419" i="3"/>
  <c r="DT419" i="3"/>
  <c r="DU419" i="3"/>
  <c r="DV419" i="3"/>
  <c r="DW419" i="3"/>
  <c r="DX419" i="3"/>
  <c r="DY419" i="3"/>
  <c r="DZ419" i="3"/>
  <c r="EA419" i="3"/>
  <c r="EB419" i="3"/>
  <c r="EC419" i="3"/>
  <c r="ED419" i="3"/>
  <c r="EE419" i="3"/>
  <c r="EF419" i="3"/>
  <c r="EG419" i="3"/>
  <c r="EH419" i="3"/>
  <c r="EI419" i="3"/>
  <c r="EJ419" i="3"/>
  <c r="EK419" i="3"/>
  <c r="EL419" i="3"/>
  <c r="EM419" i="3"/>
  <c r="EN419" i="3"/>
  <c r="EO419" i="3"/>
  <c r="EP419" i="3"/>
  <c r="EQ419" i="3"/>
  <c r="DL420" i="3"/>
  <c r="DM420" i="3"/>
  <c r="DN420" i="3"/>
  <c r="DO420" i="3"/>
  <c r="DP420" i="3"/>
  <c r="DQ420" i="3"/>
  <c r="DR420" i="3"/>
  <c r="DS420" i="3"/>
  <c r="DT420" i="3"/>
  <c r="DU420" i="3"/>
  <c r="DV420" i="3"/>
  <c r="DW420" i="3"/>
  <c r="DX420" i="3"/>
  <c r="DY420" i="3"/>
  <c r="DZ420" i="3"/>
  <c r="EA420" i="3"/>
  <c r="EB420" i="3"/>
  <c r="EC420" i="3"/>
  <c r="ED420" i="3"/>
  <c r="EE420" i="3"/>
  <c r="EF420" i="3"/>
  <c r="EG420" i="3"/>
  <c r="EH420" i="3"/>
  <c r="EI420" i="3"/>
  <c r="EJ420" i="3"/>
  <c r="EK420" i="3"/>
  <c r="EL420" i="3"/>
  <c r="EM420" i="3"/>
  <c r="EN420" i="3"/>
  <c r="EO420" i="3"/>
  <c r="EP420" i="3"/>
  <c r="EQ420" i="3"/>
  <c r="DL421" i="3"/>
  <c r="DM421" i="3"/>
  <c r="DN421" i="3"/>
  <c r="DO421" i="3"/>
  <c r="DP421" i="3"/>
  <c r="DQ421" i="3"/>
  <c r="DR421" i="3"/>
  <c r="DS421" i="3"/>
  <c r="DT421" i="3"/>
  <c r="DU421" i="3"/>
  <c r="DV421" i="3"/>
  <c r="DW421" i="3"/>
  <c r="DX421" i="3"/>
  <c r="DY421" i="3"/>
  <c r="DZ421" i="3"/>
  <c r="EA421" i="3"/>
  <c r="EB421" i="3"/>
  <c r="EC421" i="3"/>
  <c r="ED421" i="3"/>
  <c r="EE421" i="3"/>
  <c r="EF421" i="3"/>
  <c r="EG421" i="3"/>
  <c r="EH421" i="3"/>
  <c r="EI421" i="3"/>
  <c r="EJ421" i="3"/>
  <c r="EK421" i="3"/>
  <c r="EL421" i="3"/>
  <c r="EM421" i="3"/>
  <c r="EN421" i="3"/>
  <c r="EO421" i="3"/>
  <c r="EP421" i="3"/>
  <c r="EQ421" i="3"/>
  <c r="DL422" i="3"/>
  <c r="DM422" i="3"/>
  <c r="DN422" i="3"/>
  <c r="DO422" i="3"/>
  <c r="DP422" i="3"/>
  <c r="DQ422" i="3"/>
  <c r="DR422" i="3"/>
  <c r="DS422" i="3"/>
  <c r="DT422" i="3"/>
  <c r="DU422" i="3"/>
  <c r="DV422" i="3"/>
  <c r="DW422" i="3"/>
  <c r="DX422" i="3"/>
  <c r="DY422" i="3"/>
  <c r="DZ422" i="3"/>
  <c r="EA422" i="3"/>
  <c r="EB422" i="3"/>
  <c r="EC422" i="3"/>
  <c r="ED422" i="3"/>
  <c r="EE422" i="3"/>
  <c r="EF422" i="3"/>
  <c r="EG422" i="3"/>
  <c r="EH422" i="3"/>
  <c r="EI422" i="3"/>
  <c r="EJ422" i="3"/>
  <c r="EK422" i="3"/>
  <c r="EL422" i="3"/>
  <c r="EM422" i="3"/>
  <c r="EN422" i="3"/>
  <c r="EO422" i="3"/>
  <c r="EP422" i="3"/>
  <c r="EQ422" i="3"/>
  <c r="DL423" i="3"/>
  <c r="DM423" i="3"/>
  <c r="DN423" i="3"/>
  <c r="DO423" i="3"/>
  <c r="DP423" i="3"/>
  <c r="DQ423" i="3"/>
  <c r="DR423" i="3"/>
  <c r="DS423" i="3"/>
  <c r="DT423" i="3"/>
  <c r="DU423" i="3"/>
  <c r="DV423" i="3"/>
  <c r="DW423" i="3"/>
  <c r="DX423" i="3"/>
  <c r="DY423" i="3"/>
  <c r="DZ423" i="3"/>
  <c r="EA423" i="3"/>
  <c r="EB423" i="3"/>
  <c r="EC423" i="3"/>
  <c r="ED423" i="3"/>
  <c r="EE423" i="3"/>
  <c r="EF423" i="3"/>
  <c r="EG423" i="3"/>
  <c r="EH423" i="3"/>
  <c r="EI423" i="3"/>
  <c r="EJ423" i="3"/>
  <c r="EK423" i="3"/>
  <c r="EL423" i="3"/>
  <c r="EM423" i="3"/>
  <c r="EN423" i="3"/>
  <c r="EO423" i="3"/>
  <c r="EP423" i="3"/>
  <c r="EQ423" i="3"/>
  <c r="DL424" i="3"/>
  <c r="DM424" i="3"/>
  <c r="DN424" i="3"/>
  <c r="DO424" i="3"/>
  <c r="DP424" i="3"/>
  <c r="DQ424" i="3"/>
  <c r="DR424" i="3"/>
  <c r="DS424" i="3"/>
  <c r="DT424" i="3"/>
  <c r="DU424" i="3"/>
  <c r="DV424" i="3"/>
  <c r="DW424" i="3"/>
  <c r="DX424" i="3"/>
  <c r="DY424" i="3"/>
  <c r="DZ424" i="3"/>
  <c r="EA424" i="3"/>
  <c r="EB424" i="3"/>
  <c r="EC424" i="3"/>
  <c r="ED424" i="3"/>
  <c r="EE424" i="3"/>
  <c r="EF424" i="3"/>
  <c r="EG424" i="3"/>
  <c r="EH424" i="3"/>
  <c r="EI424" i="3"/>
  <c r="EJ424" i="3"/>
  <c r="EK424" i="3"/>
  <c r="EL424" i="3"/>
  <c r="EM424" i="3"/>
  <c r="EN424" i="3"/>
  <c r="EO424" i="3"/>
  <c r="EP424" i="3"/>
  <c r="EQ424" i="3"/>
  <c r="DL425" i="3"/>
  <c r="DM425" i="3"/>
  <c r="DN425" i="3"/>
  <c r="DO425" i="3"/>
  <c r="DP425" i="3"/>
  <c r="DQ425" i="3"/>
  <c r="DR425" i="3"/>
  <c r="DS425" i="3"/>
  <c r="DT425" i="3"/>
  <c r="DU425" i="3"/>
  <c r="DV425" i="3"/>
  <c r="DW425" i="3"/>
  <c r="DX425" i="3"/>
  <c r="DY425" i="3"/>
  <c r="DZ425" i="3"/>
  <c r="EA425" i="3"/>
  <c r="EB425" i="3"/>
  <c r="EC425" i="3"/>
  <c r="ED425" i="3"/>
  <c r="EE425" i="3"/>
  <c r="EF425" i="3"/>
  <c r="EG425" i="3"/>
  <c r="EH425" i="3"/>
  <c r="EI425" i="3"/>
  <c r="EJ425" i="3"/>
  <c r="EK425" i="3"/>
  <c r="EL425" i="3"/>
  <c r="EM425" i="3"/>
  <c r="EN425" i="3"/>
  <c r="EO425" i="3"/>
  <c r="EP425" i="3"/>
  <c r="EQ425" i="3"/>
  <c r="DL426" i="3"/>
  <c r="DM426" i="3"/>
  <c r="DN426" i="3"/>
  <c r="DO426" i="3"/>
  <c r="DP426" i="3"/>
  <c r="DQ426" i="3"/>
  <c r="DR426" i="3"/>
  <c r="DS426" i="3"/>
  <c r="DT426" i="3"/>
  <c r="DU426" i="3"/>
  <c r="DV426" i="3"/>
  <c r="DW426" i="3"/>
  <c r="DX426" i="3"/>
  <c r="DY426" i="3"/>
  <c r="DZ426" i="3"/>
  <c r="EA426" i="3"/>
  <c r="EB426" i="3"/>
  <c r="EC426" i="3"/>
  <c r="ED426" i="3"/>
  <c r="EE426" i="3"/>
  <c r="EF426" i="3"/>
  <c r="EG426" i="3"/>
  <c r="EH426" i="3"/>
  <c r="EI426" i="3"/>
  <c r="EJ426" i="3"/>
  <c r="EK426" i="3"/>
  <c r="EL426" i="3"/>
  <c r="EM426" i="3"/>
  <c r="EN426" i="3"/>
  <c r="EO426" i="3"/>
  <c r="EP426" i="3"/>
  <c r="EQ426" i="3"/>
  <c r="DL427" i="3"/>
  <c r="DM427" i="3"/>
  <c r="DN427" i="3"/>
  <c r="DO427" i="3"/>
  <c r="DP427" i="3"/>
  <c r="DQ427" i="3"/>
  <c r="DR427" i="3"/>
  <c r="DS427" i="3"/>
  <c r="DT427" i="3"/>
  <c r="DU427" i="3"/>
  <c r="DV427" i="3"/>
  <c r="DW427" i="3"/>
  <c r="DX427" i="3"/>
  <c r="DY427" i="3"/>
  <c r="DZ427" i="3"/>
  <c r="EA427" i="3"/>
  <c r="EB427" i="3"/>
  <c r="EC427" i="3"/>
  <c r="ED427" i="3"/>
  <c r="EE427" i="3"/>
  <c r="EF427" i="3"/>
  <c r="EG427" i="3"/>
  <c r="EH427" i="3"/>
  <c r="EI427" i="3"/>
  <c r="EJ427" i="3"/>
  <c r="EK427" i="3"/>
  <c r="EL427" i="3"/>
  <c r="EM427" i="3"/>
  <c r="EN427" i="3"/>
  <c r="EO427" i="3"/>
  <c r="EP427" i="3"/>
  <c r="EQ427" i="3"/>
  <c r="DL428" i="3"/>
  <c r="DM428" i="3"/>
  <c r="DN428" i="3"/>
  <c r="DO428" i="3"/>
  <c r="DP428" i="3"/>
  <c r="DQ428" i="3"/>
  <c r="DR428" i="3"/>
  <c r="DS428" i="3"/>
  <c r="DT428" i="3"/>
  <c r="DU428" i="3"/>
  <c r="DV428" i="3"/>
  <c r="DW428" i="3"/>
  <c r="DX428" i="3"/>
  <c r="DY428" i="3"/>
  <c r="DZ428" i="3"/>
  <c r="EA428" i="3"/>
  <c r="EB428" i="3"/>
  <c r="EC428" i="3"/>
  <c r="ED428" i="3"/>
  <c r="EE428" i="3"/>
  <c r="EF428" i="3"/>
  <c r="EG428" i="3"/>
  <c r="EH428" i="3"/>
  <c r="EI428" i="3"/>
  <c r="EJ428" i="3"/>
  <c r="EK428" i="3"/>
  <c r="EL428" i="3"/>
  <c r="EM428" i="3"/>
  <c r="EN428" i="3"/>
  <c r="EO428" i="3"/>
  <c r="EP428" i="3"/>
  <c r="EQ428" i="3"/>
  <c r="DL429" i="3"/>
  <c r="DM429" i="3"/>
  <c r="DN429" i="3"/>
  <c r="DO429" i="3"/>
  <c r="DP429" i="3"/>
  <c r="DQ429" i="3"/>
  <c r="DR429" i="3"/>
  <c r="DS429" i="3"/>
  <c r="DT429" i="3"/>
  <c r="DU429" i="3"/>
  <c r="DV429" i="3"/>
  <c r="DW429" i="3"/>
  <c r="DX429" i="3"/>
  <c r="DY429" i="3"/>
  <c r="DZ429" i="3"/>
  <c r="EA429" i="3"/>
  <c r="EB429" i="3"/>
  <c r="EC429" i="3"/>
  <c r="ED429" i="3"/>
  <c r="EE429" i="3"/>
  <c r="EF429" i="3"/>
  <c r="EG429" i="3"/>
  <c r="EH429" i="3"/>
  <c r="EI429" i="3"/>
  <c r="EJ429" i="3"/>
  <c r="EK429" i="3"/>
  <c r="EL429" i="3"/>
  <c r="EM429" i="3"/>
  <c r="EN429" i="3"/>
  <c r="EO429" i="3"/>
  <c r="EP429" i="3"/>
  <c r="EQ429" i="3"/>
  <c r="DL430" i="3"/>
  <c r="DM430" i="3"/>
  <c r="DN430" i="3"/>
  <c r="DO430" i="3"/>
  <c r="DP430" i="3"/>
  <c r="DQ430" i="3"/>
  <c r="DR430" i="3"/>
  <c r="DS430" i="3"/>
  <c r="DT430" i="3"/>
  <c r="DU430" i="3"/>
  <c r="DV430" i="3"/>
  <c r="DW430" i="3"/>
  <c r="DX430" i="3"/>
  <c r="DY430" i="3"/>
  <c r="DZ430" i="3"/>
  <c r="EA430" i="3"/>
  <c r="EB430" i="3"/>
  <c r="EC430" i="3"/>
  <c r="ED430" i="3"/>
  <c r="EE430" i="3"/>
  <c r="EF430" i="3"/>
  <c r="EG430" i="3"/>
  <c r="EH430" i="3"/>
  <c r="EI430" i="3"/>
  <c r="EJ430" i="3"/>
  <c r="EK430" i="3"/>
  <c r="EL430" i="3"/>
  <c r="EM430" i="3"/>
  <c r="EN430" i="3"/>
  <c r="EO430" i="3"/>
  <c r="EP430" i="3"/>
  <c r="EQ430" i="3"/>
  <c r="DL431" i="3"/>
  <c r="DM431" i="3"/>
  <c r="DN431" i="3"/>
  <c r="DO431" i="3"/>
  <c r="DP431" i="3"/>
  <c r="DQ431" i="3"/>
  <c r="DR431" i="3"/>
  <c r="DS431" i="3"/>
  <c r="DT431" i="3"/>
  <c r="DU431" i="3"/>
  <c r="DV431" i="3"/>
  <c r="DW431" i="3"/>
  <c r="DX431" i="3"/>
  <c r="DY431" i="3"/>
  <c r="DZ431" i="3"/>
  <c r="EA431" i="3"/>
  <c r="EB431" i="3"/>
  <c r="EC431" i="3"/>
  <c r="ED431" i="3"/>
  <c r="EE431" i="3"/>
  <c r="EF431" i="3"/>
  <c r="EG431" i="3"/>
  <c r="EH431" i="3"/>
  <c r="EI431" i="3"/>
  <c r="EJ431" i="3"/>
  <c r="EK431" i="3"/>
  <c r="EL431" i="3"/>
  <c r="EM431" i="3"/>
  <c r="EN431" i="3"/>
  <c r="EO431" i="3"/>
  <c r="EP431" i="3"/>
  <c r="EQ431" i="3"/>
  <c r="DL432" i="3"/>
  <c r="DM432" i="3"/>
  <c r="DN432" i="3"/>
  <c r="DO432" i="3"/>
  <c r="DP432" i="3"/>
  <c r="DQ432" i="3"/>
  <c r="DR432" i="3"/>
  <c r="DS432" i="3"/>
  <c r="DT432" i="3"/>
  <c r="DU432" i="3"/>
  <c r="DV432" i="3"/>
  <c r="DW432" i="3"/>
  <c r="DX432" i="3"/>
  <c r="DY432" i="3"/>
  <c r="DZ432" i="3"/>
  <c r="EA432" i="3"/>
  <c r="EB432" i="3"/>
  <c r="EC432" i="3"/>
  <c r="ED432" i="3"/>
  <c r="EE432" i="3"/>
  <c r="EF432" i="3"/>
  <c r="EG432" i="3"/>
  <c r="EH432" i="3"/>
  <c r="EI432" i="3"/>
  <c r="EJ432" i="3"/>
  <c r="EK432" i="3"/>
  <c r="EL432" i="3"/>
  <c r="EM432" i="3"/>
  <c r="EN432" i="3"/>
  <c r="EO432" i="3"/>
  <c r="EP432" i="3"/>
  <c r="EQ432" i="3"/>
  <c r="DL433" i="3"/>
  <c r="DM433" i="3"/>
  <c r="DN433" i="3"/>
  <c r="DO433" i="3"/>
  <c r="DP433" i="3"/>
  <c r="DQ433" i="3"/>
  <c r="DR433" i="3"/>
  <c r="DS433" i="3"/>
  <c r="DT433" i="3"/>
  <c r="DU433" i="3"/>
  <c r="DV433" i="3"/>
  <c r="DW433" i="3"/>
  <c r="DX433" i="3"/>
  <c r="DY433" i="3"/>
  <c r="DZ433" i="3"/>
  <c r="EA433" i="3"/>
  <c r="EB433" i="3"/>
  <c r="EC433" i="3"/>
  <c r="ED433" i="3"/>
  <c r="EE433" i="3"/>
  <c r="EF433" i="3"/>
  <c r="EG433" i="3"/>
  <c r="EH433" i="3"/>
  <c r="EI433" i="3"/>
  <c r="EJ433" i="3"/>
  <c r="EK433" i="3"/>
  <c r="EL433" i="3"/>
  <c r="EM433" i="3"/>
  <c r="EN433" i="3"/>
  <c r="EO433" i="3"/>
  <c r="EP433" i="3"/>
  <c r="EQ433" i="3"/>
  <c r="DL434" i="3"/>
  <c r="DM434" i="3"/>
  <c r="DN434" i="3"/>
  <c r="DO434" i="3"/>
  <c r="DP434" i="3"/>
  <c r="DQ434" i="3"/>
  <c r="DR434" i="3"/>
  <c r="DS434" i="3"/>
  <c r="DT434" i="3"/>
  <c r="DU434" i="3"/>
  <c r="DV434" i="3"/>
  <c r="DW434" i="3"/>
  <c r="DX434" i="3"/>
  <c r="DY434" i="3"/>
  <c r="DZ434" i="3"/>
  <c r="EA434" i="3"/>
  <c r="EB434" i="3"/>
  <c r="EC434" i="3"/>
  <c r="ED434" i="3"/>
  <c r="EE434" i="3"/>
  <c r="EF434" i="3"/>
  <c r="EG434" i="3"/>
  <c r="EH434" i="3"/>
  <c r="EI434" i="3"/>
  <c r="EJ434" i="3"/>
  <c r="EK434" i="3"/>
  <c r="EL434" i="3"/>
  <c r="EM434" i="3"/>
  <c r="EN434" i="3"/>
  <c r="EO434" i="3"/>
  <c r="EP434" i="3"/>
  <c r="EQ434" i="3"/>
  <c r="DL435" i="3"/>
  <c r="DM435" i="3"/>
  <c r="DN435" i="3"/>
  <c r="DO435" i="3"/>
  <c r="DP435" i="3"/>
  <c r="DQ435" i="3"/>
  <c r="DR435" i="3"/>
  <c r="DS435" i="3"/>
  <c r="DT435" i="3"/>
  <c r="DU435" i="3"/>
  <c r="DV435" i="3"/>
  <c r="DW435" i="3"/>
  <c r="DX435" i="3"/>
  <c r="DY435" i="3"/>
  <c r="DZ435" i="3"/>
  <c r="EA435" i="3"/>
  <c r="EB435" i="3"/>
  <c r="EC435" i="3"/>
  <c r="ED435" i="3"/>
  <c r="EE435" i="3"/>
  <c r="EF435" i="3"/>
  <c r="EG435" i="3"/>
  <c r="EH435" i="3"/>
  <c r="EI435" i="3"/>
  <c r="EJ435" i="3"/>
  <c r="EK435" i="3"/>
  <c r="EL435" i="3"/>
  <c r="EM435" i="3"/>
  <c r="EN435" i="3"/>
  <c r="EO435" i="3"/>
  <c r="EP435" i="3"/>
  <c r="EQ435" i="3"/>
  <c r="DL436" i="3"/>
  <c r="DM436" i="3"/>
  <c r="DN436" i="3"/>
  <c r="DO436" i="3"/>
  <c r="DP436" i="3"/>
  <c r="DQ436" i="3"/>
  <c r="DR436" i="3"/>
  <c r="DS436" i="3"/>
  <c r="DT436" i="3"/>
  <c r="DU436" i="3"/>
  <c r="DV436" i="3"/>
  <c r="DW436" i="3"/>
  <c r="DX436" i="3"/>
  <c r="DY436" i="3"/>
  <c r="DZ436" i="3"/>
  <c r="EA436" i="3"/>
  <c r="EB436" i="3"/>
  <c r="EC436" i="3"/>
  <c r="ED436" i="3"/>
  <c r="EE436" i="3"/>
  <c r="EF436" i="3"/>
  <c r="EG436" i="3"/>
  <c r="EH436" i="3"/>
  <c r="EI436" i="3"/>
  <c r="EJ436" i="3"/>
  <c r="EK436" i="3"/>
  <c r="EL436" i="3"/>
  <c r="EM436" i="3"/>
  <c r="EN436" i="3"/>
  <c r="EO436" i="3"/>
  <c r="EP436" i="3"/>
  <c r="EQ436" i="3"/>
  <c r="DL437" i="3"/>
  <c r="DM437" i="3"/>
  <c r="DN437" i="3"/>
  <c r="DO437" i="3"/>
  <c r="DP437" i="3"/>
  <c r="DQ437" i="3"/>
  <c r="DR437" i="3"/>
  <c r="DS437" i="3"/>
  <c r="DT437" i="3"/>
  <c r="DU437" i="3"/>
  <c r="DV437" i="3"/>
  <c r="DW437" i="3"/>
  <c r="DX437" i="3"/>
  <c r="DY437" i="3"/>
  <c r="DZ437" i="3"/>
  <c r="EA437" i="3"/>
  <c r="EB437" i="3"/>
  <c r="EC437" i="3"/>
  <c r="ED437" i="3"/>
  <c r="EE437" i="3"/>
  <c r="EF437" i="3"/>
  <c r="EG437" i="3"/>
  <c r="EH437" i="3"/>
  <c r="EI437" i="3"/>
  <c r="EJ437" i="3"/>
  <c r="EK437" i="3"/>
  <c r="EL437" i="3"/>
  <c r="EM437" i="3"/>
  <c r="EN437" i="3"/>
  <c r="EO437" i="3"/>
  <c r="EP437" i="3"/>
  <c r="EQ437" i="3"/>
  <c r="DL438" i="3"/>
  <c r="DM438" i="3"/>
  <c r="DN438" i="3"/>
  <c r="DO438" i="3"/>
  <c r="DP438" i="3"/>
  <c r="DQ438" i="3"/>
  <c r="DR438" i="3"/>
  <c r="DS438" i="3"/>
  <c r="DT438" i="3"/>
  <c r="DU438" i="3"/>
  <c r="DV438" i="3"/>
  <c r="DW438" i="3"/>
  <c r="DX438" i="3"/>
  <c r="DY438" i="3"/>
  <c r="DZ438" i="3"/>
  <c r="EA438" i="3"/>
  <c r="EB438" i="3"/>
  <c r="EC438" i="3"/>
  <c r="ED438" i="3"/>
  <c r="EE438" i="3"/>
  <c r="EF438" i="3"/>
  <c r="EG438" i="3"/>
  <c r="EH438" i="3"/>
  <c r="EI438" i="3"/>
  <c r="EJ438" i="3"/>
  <c r="EK438" i="3"/>
  <c r="EL438" i="3"/>
  <c r="EM438" i="3"/>
  <c r="EN438" i="3"/>
  <c r="EO438" i="3"/>
  <c r="EP438" i="3"/>
  <c r="EQ438" i="3"/>
  <c r="DL439" i="3"/>
  <c r="DM439" i="3"/>
  <c r="DN439" i="3"/>
  <c r="DO439" i="3"/>
  <c r="DP439" i="3"/>
  <c r="DQ439" i="3"/>
  <c r="DR439" i="3"/>
  <c r="DS439" i="3"/>
  <c r="DT439" i="3"/>
  <c r="DU439" i="3"/>
  <c r="DV439" i="3"/>
  <c r="DW439" i="3"/>
  <c r="DX439" i="3"/>
  <c r="DY439" i="3"/>
  <c r="DZ439" i="3"/>
  <c r="EA439" i="3"/>
  <c r="EB439" i="3"/>
  <c r="EC439" i="3"/>
  <c r="ED439" i="3"/>
  <c r="EE439" i="3"/>
  <c r="EF439" i="3"/>
  <c r="EG439" i="3"/>
  <c r="EH439" i="3"/>
  <c r="EI439" i="3"/>
  <c r="EJ439" i="3"/>
  <c r="EK439" i="3"/>
  <c r="EL439" i="3"/>
  <c r="EM439" i="3"/>
  <c r="EN439" i="3"/>
  <c r="EO439" i="3"/>
  <c r="EP439" i="3"/>
  <c r="EQ439" i="3"/>
  <c r="DL440" i="3"/>
  <c r="DM440" i="3"/>
  <c r="DN440" i="3"/>
  <c r="DO440" i="3"/>
  <c r="DP440" i="3"/>
  <c r="DQ440" i="3"/>
  <c r="DR440" i="3"/>
  <c r="DS440" i="3"/>
  <c r="DT440" i="3"/>
  <c r="DU440" i="3"/>
  <c r="DV440" i="3"/>
  <c r="DW440" i="3"/>
  <c r="DX440" i="3"/>
  <c r="DY440" i="3"/>
  <c r="DZ440" i="3"/>
  <c r="EA440" i="3"/>
  <c r="EB440" i="3"/>
  <c r="EC440" i="3"/>
  <c r="ED440" i="3"/>
  <c r="EE440" i="3"/>
  <c r="EF440" i="3"/>
  <c r="EG440" i="3"/>
  <c r="EH440" i="3"/>
  <c r="EI440" i="3"/>
  <c r="EJ440" i="3"/>
  <c r="EK440" i="3"/>
  <c r="EL440" i="3"/>
  <c r="EM440" i="3"/>
  <c r="EN440" i="3"/>
  <c r="EO440" i="3"/>
  <c r="EP440" i="3"/>
  <c r="EQ440" i="3"/>
  <c r="DL441" i="3"/>
  <c r="DM441" i="3"/>
  <c r="DN441" i="3"/>
  <c r="DO441" i="3"/>
  <c r="DP441" i="3"/>
  <c r="DQ441" i="3"/>
  <c r="DR441" i="3"/>
  <c r="DS441" i="3"/>
  <c r="DT441" i="3"/>
  <c r="DU441" i="3"/>
  <c r="DV441" i="3"/>
  <c r="DW441" i="3"/>
  <c r="DX441" i="3"/>
  <c r="DY441" i="3"/>
  <c r="DZ441" i="3"/>
  <c r="EA441" i="3"/>
  <c r="EB441" i="3"/>
  <c r="EC441" i="3"/>
  <c r="ED441" i="3"/>
  <c r="EE441" i="3"/>
  <c r="EF441" i="3"/>
  <c r="EG441" i="3"/>
  <c r="EH441" i="3"/>
  <c r="EI441" i="3"/>
  <c r="EJ441" i="3"/>
  <c r="EK441" i="3"/>
  <c r="EL441" i="3"/>
  <c r="EM441" i="3"/>
  <c r="EN441" i="3"/>
  <c r="EO441" i="3"/>
  <c r="EP441" i="3"/>
  <c r="EQ441" i="3"/>
  <c r="DL442" i="3"/>
  <c r="DM442" i="3"/>
  <c r="DN442" i="3"/>
  <c r="DO442" i="3"/>
  <c r="DP442" i="3"/>
  <c r="DQ442" i="3"/>
  <c r="DR442" i="3"/>
  <c r="DS442" i="3"/>
  <c r="DT442" i="3"/>
  <c r="DU442" i="3"/>
  <c r="DV442" i="3"/>
  <c r="DW442" i="3"/>
  <c r="DX442" i="3"/>
  <c r="DY442" i="3"/>
  <c r="DZ442" i="3"/>
  <c r="EA442" i="3"/>
  <c r="EB442" i="3"/>
  <c r="EC442" i="3"/>
  <c r="ED442" i="3"/>
  <c r="EE442" i="3"/>
  <c r="EF442" i="3"/>
  <c r="EG442" i="3"/>
  <c r="EH442" i="3"/>
  <c r="EI442" i="3"/>
  <c r="EJ442" i="3"/>
  <c r="EK442" i="3"/>
  <c r="EL442" i="3"/>
  <c r="EM442" i="3"/>
  <c r="EN442" i="3"/>
  <c r="EO442" i="3"/>
  <c r="EP442" i="3"/>
  <c r="EQ442" i="3"/>
  <c r="DL443" i="3"/>
  <c r="DM443" i="3"/>
  <c r="DN443" i="3"/>
  <c r="DO443" i="3"/>
  <c r="DP443" i="3"/>
  <c r="DQ443" i="3"/>
  <c r="DR443" i="3"/>
  <c r="DS443" i="3"/>
  <c r="DT443" i="3"/>
  <c r="DU443" i="3"/>
  <c r="DV443" i="3"/>
  <c r="DW443" i="3"/>
  <c r="DX443" i="3"/>
  <c r="DY443" i="3"/>
  <c r="DZ443" i="3"/>
  <c r="EA443" i="3"/>
  <c r="EB443" i="3"/>
  <c r="EC443" i="3"/>
  <c r="ED443" i="3"/>
  <c r="EE443" i="3"/>
  <c r="EF443" i="3"/>
  <c r="EG443" i="3"/>
  <c r="EH443" i="3"/>
  <c r="EI443" i="3"/>
  <c r="EJ443" i="3"/>
  <c r="EK443" i="3"/>
  <c r="EL443" i="3"/>
  <c r="EM443" i="3"/>
  <c r="EN443" i="3"/>
  <c r="EO443" i="3"/>
  <c r="EP443" i="3"/>
  <c r="EQ443" i="3"/>
  <c r="DL444" i="3"/>
  <c r="DM444" i="3"/>
  <c r="DN444" i="3"/>
  <c r="DO444" i="3"/>
  <c r="DP444" i="3"/>
  <c r="DQ444" i="3"/>
  <c r="DR444" i="3"/>
  <c r="DS444" i="3"/>
  <c r="DT444" i="3"/>
  <c r="DU444" i="3"/>
  <c r="DV444" i="3"/>
  <c r="DW444" i="3"/>
  <c r="DX444" i="3"/>
  <c r="DY444" i="3"/>
  <c r="DZ444" i="3"/>
  <c r="EA444" i="3"/>
  <c r="EB444" i="3"/>
  <c r="EC444" i="3"/>
  <c r="ED444" i="3"/>
  <c r="EE444" i="3"/>
  <c r="EF444" i="3"/>
  <c r="EG444" i="3"/>
  <c r="EH444" i="3"/>
  <c r="EI444" i="3"/>
  <c r="EJ444" i="3"/>
  <c r="EK444" i="3"/>
  <c r="EL444" i="3"/>
  <c r="EM444" i="3"/>
  <c r="EN444" i="3"/>
  <c r="EO444" i="3"/>
  <c r="EP444" i="3"/>
  <c r="EQ444" i="3"/>
  <c r="DL445" i="3"/>
  <c r="DM445" i="3"/>
  <c r="DN445" i="3"/>
  <c r="DO445" i="3"/>
  <c r="DP445" i="3"/>
  <c r="DQ445" i="3"/>
  <c r="DR445" i="3"/>
  <c r="DS445" i="3"/>
  <c r="DT445" i="3"/>
  <c r="DU445" i="3"/>
  <c r="DV445" i="3"/>
  <c r="DW445" i="3"/>
  <c r="DX445" i="3"/>
  <c r="DY445" i="3"/>
  <c r="DZ445" i="3"/>
  <c r="EA445" i="3"/>
  <c r="EB445" i="3"/>
  <c r="EC445" i="3"/>
  <c r="ED445" i="3"/>
  <c r="EE445" i="3"/>
  <c r="EF445" i="3"/>
  <c r="EG445" i="3"/>
  <c r="EH445" i="3"/>
  <c r="EI445" i="3"/>
  <c r="EJ445" i="3"/>
  <c r="EK445" i="3"/>
  <c r="EL445" i="3"/>
  <c r="EM445" i="3"/>
  <c r="EN445" i="3"/>
  <c r="EO445" i="3"/>
  <c r="EP445" i="3"/>
  <c r="EQ445" i="3"/>
  <c r="DL446" i="3"/>
  <c r="DM446" i="3"/>
  <c r="DN446" i="3"/>
  <c r="DO446" i="3"/>
  <c r="DP446" i="3"/>
  <c r="DQ446" i="3"/>
  <c r="DR446" i="3"/>
  <c r="DS446" i="3"/>
  <c r="DT446" i="3"/>
  <c r="DU446" i="3"/>
  <c r="DV446" i="3"/>
  <c r="DW446" i="3"/>
  <c r="DX446" i="3"/>
  <c r="DY446" i="3"/>
  <c r="DZ446" i="3"/>
  <c r="EA446" i="3"/>
  <c r="EB446" i="3"/>
  <c r="EC446" i="3"/>
  <c r="ED446" i="3"/>
  <c r="EE446" i="3"/>
  <c r="EF446" i="3"/>
  <c r="EG446" i="3"/>
  <c r="EH446" i="3"/>
  <c r="EI446" i="3"/>
  <c r="EJ446" i="3"/>
  <c r="EK446" i="3"/>
  <c r="EL446" i="3"/>
  <c r="EM446" i="3"/>
  <c r="EN446" i="3"/>
  <c r="EO446" i="3"/>
  <c r="EP446" i="3"/>
  <c r="EQ446" i="3"/>
  <c r="DL447" i="3"/>
  <c r="DM447" i="3"/>
  <c r="DN447" i="3"/>
  <c r="DO447" i="3"/>
  <c r="DP447" i="3"/>
  <c r="DQ447" i="3"/>
  <c r="DR447" i="3"/>
  <c r="DS447" i="3"/>
  <c r="DT447" i="3"/>
  <c r="DU447" i="3"/>
  <c r="DV447" i="3"/>
  <c r="DW447" i="3"/>
  <c r="DX447" i="3"/>
  <c r="DY447" i="3"/>
  <c r="DZ447" i="3"/>
  <c r="EA447" i="3"/>
  <c r="EB447" i="3"/>
  <c r="EC447" i="3"/>
  <c r="ED447" i="3"/>
  <c r="EE447" i="3"/>
  <c r="EF447" i="3"/>
  <c r="EG447" i="3"/>
  <c r="EH447" i="3"/>
  <c r="EI447" i="3"/>
  <c r="EJ447" i="3"/>
  <c r="EK447" i="3"/>
  <c r="EL447" i="3"/>
  <c r="EM447" i="3"/>
  <c r="EN447" i="3"/>
  <c r="EO447" i="3"/>
  <c r="EP447" i="3"/>
  <c r="EQ447" i="3"/>
  <c r="DL448" i="3"/>
  <c r="DM448" i="3"/>
  <c r="DN448" i="3"/>
  <c r="DO448" i="3"/>
  <c r="DP448" i="3"/>
  <c r="DQ448" i="3"/>
  <c r="DR448" i="3"/>
  <c r="DS448" i="3"/>
  <c r="DT448" i="3"/>
  <c r="DU448" i="3"/>
  <c r="DV448" i="3"/>
  <c r="DW448" i="3"/>
  <c r="DX448" i="3"/>
  <c r="DY448" i="3"/>
  <c r="DZ448" i="3"/>
  <c r="EA448" i="3"/>
  <c r="EB448" i="3"/>
  <c r="EC448" i="3"/>
  <c r="ED448" i="3"/>
  <c r="EE448" i="3"/>
  <c r="EF448" i="3"/>
  <c r="EG448" i="3"/>
  <c r="EH448" i="3"/>
  <c r="EI448" i="3"/>
  <c r="EJ448" i="3"/>
  <c r="EK448" i="3"/>
  <c r="EL448" i="3"/>
  <c r="EM448" i="3"/>
  <c r="EN448" i="3"/>
  <c r="EO448" i="3"/>
  <c r="EP448" i="3"/>
  <c r="EQ448" i="3"/>
  <c r="DL449" i="3"/>
  <c r="DM449" i="3"/>
  <c r="DN449" i="3"/>
  <c r="DO449" i="3"/>
  <c r="DP449" i="3"/>
  <c r="DQ449" i="3"/>
  <c r="DR449" i="3"/>
  <c r="DS449" i="3"/>
  <c r="DT449" i="3"/>
  <c r="DU449" i="3"/>
  <c r="DV449" i="3"/>
  <c r="DW449" i="3"/>
  <c r="DX449" i="3"/>
  <c r="DY449" i="3"/>
  <c r="DZ449" i="3"/>
  <c r="EA449" i="3"/>
  <c r="EB449" i="3"/>
  <c r="EC449" i="3"/>
  <c r="ED449" i="3"/>
  <c r="EE449" i="3"/>
  <c r="EF449" i="3"/>
  <c r="EG449" i="3"/>
  <c r="EH449" i="3"/>
  <c r="EI449" i="3"/>
  <c r="EJ449" i="3"/>
  <c r="EK449" i="3"/>
  <c r="EL449" i="3"/>
  <c r="EM449" i="3"/>
  <c r="EN449" i="3"/>
  <c r="EO449" i="3"/>
  <c r="EP449" i="3"/>
  <c r="EQ449" i="3"/>
  <c r="DL450" i="3"/>
  <c r="DM450" i="3"/>
  <c r="DN450" i="3"/>
  <c r="DO450" i="3"/>
  <c r="DP450" i="3"/>
  <c r="DQ450" i="3"/>
  <c r="DR450" i="3"/>
  <c r="DS450" i="3"/>
  <c r="DT450" i="3"/>
  <c r="DU450" i="3"/>
  <c r="DV450" i="3"/>
  <c r="DW450" i="3"/>
  <c r="DX450" i="3"/>
  <c r="DY450" i="3"/>
  <c r="DZ450" i="3"/>
  <c r="EA450" i="3"/>
  <c r="EB450" i="3"/>
  <c r="EC450" i="3"/>
  <c r="ED450" i="3"/>
  <c r="EE450" i="3"/>
  <c r="EF450" i="3"/>
  <c r="EG450" i="3"/>
  <c r="EH450" i="3"/>
  <c r="EI450" i="3"/>
  <c r="EJ450" i="3"/>
  <c r="EK450" i="3"/>
  <c r="EL450" i="3"/>
  <c r="EM450" i="3"/>
  <c r="EN450" i="3"/>
  <c r="EO450" i="3"/>
  <c r="EP450" i="3"/>
  <c r="EQ450" i="3"/>
  <c r="DL451" i="3"/>
  <c r="DM451" i="3"/>
  <c r="DN451" i="3"/>
  <c r="DO451" i="3"/>
  <c r="DP451" i="3"/>
  <c r="DQ451" i="3"/>
  <c r="DR451" i="3"/>
  <c r="DS451" i="3"/>
  <c r="DT451" i="3"/>
  <c r="DU451" i="3"/>
  <c r="DV451" i="3"/>
  <c r="DW451" i="3"/>
  <c r="DX451" i="3"/>
  <c r="DY451" i="3"/>
  <c r="DZ451" i="3"/>
  <c r="EA451" i="3"/>
  <c r="EB451" i="3"/>
  <c r="EC451" i="3"/>
  <c r="ED451" i="3"/>
  <c r="EE451" i="3"/>
  <c r="EF451" i="3"/>
  <c r="EG451" i="3"/>
  <c r="EH451" i="3"/>
  <c r="EI451" i="3"/>
  <c r="EJ451" i="3"/>
  <c r="EK451" i="3"/>
  <c r="EL451" i="3"/>
  <c r="EM451" i="3"/>
  <c r="EN451" i="3"/>
  <c r="EO451" i="3"/>
  <c r="EP451" i="3"/>
  <c r="EQ451" i="3"/>
  <c r="DL452" i="3"/>
  <c r="DM452" i="3"/>
  <c r="DN452" i="3"/>
  <c r="DO452" i="3"/>
  <c r="DP452" i="3"/>
  <c r="DQ452" i="3"/>
  <c r="DR452" i="3"/>
  <c r="DS452" i="3"/>
  <c r="DT452" i="3"/>
  <c r="DU452" i="3"/>
  <c r="DV452" i="3"/>
  <c r="DW452" i="3"/>
  <c r="DX452" i="3"/>
  <c r="DY452" i="3"/>
  <c r="DZ452" i="3"/>
  <c r="EA452" i="3"/>
  <c r="EB452" i="3"/>
  <c r="EC452" i="3"/>
  <c r="ED452" i="3"/>
  <c r="EE452" i="3"/>
  <c r="EF452" i="3"/>
  <c r="EG452" i="3"/>
  <c r="EH452" i="3"/>
  <c r="EI452" i="3"/>
  <c r="EJ452" i="3"/>
  <c r="EK452" i="3"/>
  <c r="EL452" i="3"/>
  <c r="EM452" i="3"/>
  <c r="EN452" i="3"/>
  <c r="EO452" i="3"/>
  <c r="EP452" i="3"/>
  <c r="EQ452" i="3"/>
  <c r="DL453" i="3"/>
  <c r="DM453" i="3"/>
  <c r="DN453" i="3"/>
  <c r="DO453" i="3"/>
  <c r="DP453" i="3"/>
  <c r="DQ453" i="3"/>
  <c r="DR453" i="3"/>
  <c r="DS453" i="3"/>
  <c r="DT453" i="3"/>
  <c r="DU453" i="3"/>
  <c r="DV453" i="3"/>
  <c r="DW453" i="3"/>
  <c r="DX453" i="3"/>
  <c r="DY453" i="3"/>
  <c r="DZ453" i="3"/>
  <c r="EA453" i="3"/>
  <c r="EB453" i="3"/>
  <c r="EC453" i="3"/>
  <c r="ED453" i="3"/>
  <c r="EE453" i="3"/>
  <c r="EF453" i="3"/>
  <c r="EG453" i="3"/>
  <c r="EH453" i="3"/>
  <c r="EI453" i="3"/>
  <c r="EJ453" i="3"/>
  <c r="EK453" i="3"/>
  <c r="EL453" i="3"/>
  <c r="EM453" i="3"/>
  <c r="EN453" i="3"/>
  <c r="EO453" i="3"/>
  <c r="EP453" i="3"/>
  <c r="EQ453" i="3"/>
  <c r="DL454" i="3"/>
  <c r="DM454" i="3"/>
  <c r="DN454" i="3"/>
  <c r="DO454" i="3"/>
  <c r="DP454" i="3"/>
  <c r="DQ454" i="3"/>
  <c r="DR454" i="3"/>
  <c r="DS454" i="3"/>
  <c r="DT454" i="3"/>
  <c r="DU454" i="3"/>
  <c r="DV454" i="3"/>
  <c r="DW454" i="3"/>
  <c r="DX454" i="3"/>
  <c r="DY454" i="3"/>
  <c r="DZ454" i="3"/>
  <c r="EA454" i="3"/>
  <c r="EB454" i="3"/>
  <c r="EC454" i="3"/>
  <c r="ED454" i="3"/>
  <c r="EE454" i="3"/>
  <c r="EF454" i="3"/>
  <c r="EG454" i="3"/>
  <c r="EH454" i="3"/>
  <c r="EI454" i="3"/>
  <c r="EJ454" i="3"/>
  <c r="EK454" i="3"/>
  <c r="EL454" i="3"/>
  <c r="EM454" i="3"/>
  <c r="EN454" i="3"/>
  <c r="EO454" i="3"/>
  <c r="EP454" i="3"/>
  <c r="EQ454" i="3"/>
  <c r="DL455" i="3"/>
  <c r="DM455" i="3"/>
  <c r="DN455" i="3"/>
  <c r="DO455" i="3"/>
  <c r="DP455" i="3"/>
  <c r="DQ455" i="3"/>
  <c r="DR455" i="3"/>
  <c r="DS455" i="3"/>
  <c r="DT455" i="3"/>
  <c r="DU455" i="3"/>
  <c r="DV455" i="3"/>
  <c r="DW455" i="3"/>
  <c r="DX455" i="3"/>
  <c r="DY455" i="3"/>
  <c r="DZ455" i="3"/>
  <c r="EA455" i="3"/>
  <c r="EB455" i="3"/>
  <c r="EC455" i="3"/>
  <c r="ED455" i="3"/>
  <c r="EE455" i="3"/>
  <c r="EF455" i="3"/>
  <c r="EG455" i="3"/>
  <c r="EH455" i="3"/>
  <c r="EI455" i="3"/>
  <c r="EJ455" i="3"/>
  <c r="EK455" i="3"/>
  <c r="EL455" i="3"/>
  <c r="EM455" i="3"/>
  <c r="EN455" i="3"/>
  <c r="EO455" i="3"/>
  <c r="EP455" i="3"/>
  <c r="EQ455" i="3"/>
  <c r="DL456" i="3"/>
  <c r="DM456" i="3"/>
  <c r="DN456" i="3"/>
  <c r="DO456" i="3"/>
  <c r="DP456" i="3"/>
  <c r="DQ456" i="3"/>
  <c r="DR456" i="3"/>
  <c r="DS456" i="3"/>
  <c r="DT456" i="3"/>
  <c r="DU456" i="3"/>
  <c r="DV456" i="3"/>
  <c r="DW456" i="3"/>
  <c r="DX456" i="3"/>
  <c r="DY456" i="3"/>
  <c r="DZ456" i="3"/>
  <c r="EA456" i="3"/>
  <c r="EB456" i="3"/>
  <c r="EC456" i="3"/>
  <c r="ED456" i="3"/>
  <c r="EE456" i="3"/>
  <c r="EF456" i="3"/>
  <c r="EG456" i="3"/>
  <c r="EH456" i="3"/>
  <c r="EI456" i="3"/>
  <c r="EJ456" i="3"/>
  <c r="EK456" i="3"/>
  <c r="EL456" i="3"/>
  <c r="EM456" i="3"/>
  <c r="EN456" i="3"/>
  <c r="EO456" i="3"/>
  <c r="EP456" i="3"/>
  <c r="EQ456" i="3"/>
  <c r="DL457" i="3"/>
  <c r="DM457" i="3"/>
  <c r="DN457" i="3"/>
  <c r="DO457" i="3"/>
  <c r="DP457" i="3"/>
  <c r="DQ457" i="3"/>
  <c r="DR457" i="3"/>
  <c r="DS457" i="3"/>
  <c r="DT457" i="3"/>
  <c r="DU457" i="3"/>
  <c r="DV457" i="3"/>
  <c r="DW457" i="3"/>
  <c r="DX457" i="3"/>
  <c r="DY457" i="3"/>
  <c r="DZ457" i="3"/>
  <c r="EA457" i="3"/>
  <c r="EB457" i="3"/>
  <c r="EC457" i="3"/>
  <c r="ED457" i="3"/>
  <c r="EE457" i="3"/>
  <c r="EF457" i="3"/>
  <c r="EG457" i="3"/>
  <c r="EH457" i="3"/>
  <c r="EI457" i="3"/>
  <c r="EJ457" i="3"/>
  <c r="EK457" i="3"/>
  <c r="EL457" i="3"/>
  <c r="EM457" i="3"/>
  <c r="EN457" i="3"/>
  <c r="EO457" i="3"/>
  <c r="EP457" i="3"/>
  <c r="EQ457" i="3"/>
  <c r="DL458" i="3"/>
  <c r="DM458" i="3"/>
  <c r="DN458" i="3"/>
  <c r="DO458" i="3"/>
  <c r="DP458" i="3"/>
  <c r="DQ458" i="3"/>
  <c r="DR458" i="3"/>
  <c r="DS458" i="3"/>
  <c r="DT458" i="3"/>
  <c r="DU458" i="3"/>
  <c r="DV458" i="3"/>
  <c r="DW458" i="3"/>
  <c r="DX458" i="3"/>
  <c r="DY458" i="3"/>
  <c r="DZ458" i="3"/>
  <c r="EA458" i="3"/>
  <c r="EB458" i="3"/>
  <c r="EC458" i="3"/>
  <c r="ED458" i="3"/>
  <c r="EE458" i="3"/>
  <c r="EF458" i="3"/>
  <c r="EG458" i="3"/>
  <c r="EH458" i="3"/>
  <c r="EI458" i="3"/>
  <c r="EJ458" i="3"/>
  <c r="EK458" i="3"/>
  <c r="EL458" i="3"/>
  <c r="EM458" i="3"/>
  <c r="EN458" i="3"/>
  <c r="EO458" i="3"/>
  <c r="EP458" i="3"/>
  <c r="EQ458" i="3"/>
  <c r="DL459" i="3"/>
  <c r="DM459" i="3"/>
  <c r="DN459" i="3"/>
  <c r="DO459" i="3"/>
  <c r="DP459" i="3"/>
  <c r="DQ459" i="3"/>
  <c r="DR459" i="3"/>
  <c r="DS459" i="3"/>
  <c r="DT459" i="3"/>
  <c r="DU459" i="3"/>
  <c r="DV459" i="3"/>
  <c r="DW459" i="3"/>
  <c r="DX459" i="3"/>
  <c r="DY459" i="3"/>
  <c r="DZ459" i="3"/>
  <c r="EA459" i="3"/>
  <c r="EB459" i="3"/>
  <c r="EC459" i="3"/>
  <c r="ED459" i="3"/>
  <c r="EE459" i="3"/>
  <c r="EF459" i="3"/>
  <c r="EG459" i="3"/>
  <c r="EH459" i="3"/>
  <c r="EI459" i="3"/>
  <c r="EJ459" i="3"/>
  <c r="EK459" i="3"/>
  <c r="EL459" i="3"/>
  <c r="EM459" i="3"/>
  <c r="EN459" i="3"/>
  <c r="EO459" i="3"/>
  <c r="EP459" i="3"/>
  <c r="EQ459" i="3"/>
  <c r="DL460" i="3"/>
  <c r="DM460" i="3"/>
  <c r="DN460" i="3"/>
  <c r="DO460" i="3"/>
  <c r="DP460" i="3"/>
  <c r="DQ460" i="3"/>
  <c r="DR460" i="3"/>
  <c r="DS460" i="3"/>
  <c r="DT460" i="3"/>
  <c r="DU460" i="3"/>
  <c r="DV460" i="3"/>
  <c r="DW460" i="3"/>
  <c r="DX460" i="3"/>
  <c r="DY460" i="3"/>
  <c r="DZ460" i="3"/>
  <c r="EA460" i="3"/>
  <c r="EB460" i="3"/>
  <c r="EC460" i="3"/>
  <c r="ED460" i="3"/>
  <c r="EE460" i="3"/>
  <c r="EF460" i="3"/>
  <c r="EG460" i="3"/>
  <c r="EH460" i="3"/>
  <c r="EI460" i="3"/>
  <c r="EJ460" i="3"/>
  <c r="EK460" i="3"/>
  <c r="EL460" i="3"/>
  <c r="EM460" i="3"/>
  <c r="EN460" i="3"/>
  <c r="EO460" i="3"/>
  <c r="EP460" i="3"/>
  <c r="EQ460" i="3"/>
  <c r="DL461" i="3"/>
  <c r="DM461" i="3"/>
  <c r="DN461" i="3"/>
  <c r="DO461" i="3"/>
  <c r="DP461" i="3"/>
  <c r="DQ461" i="3"/>
  <c r="DR461" i="3"/>
  <c r="DS461" i="3"/>
  <c r="DT461" i="3"/>
  <c r="DU461" i="3"/>
  <c r="DV461" i="3"/>
  <c r="DW461" i="3"/>
  <c r="DX461" i="3"/>
  <c r="DY461" i="3"/>
  <c r="DZ461" i="3"/>
  <c r="EA461" i="3"/>
  <c r="EB461" i="3"/>
  <c r="EC461" i="3"/>
  <c r="ED461" i="3"/>
  <c r="EE461" i="3"/>
  <c r="EF461" i="3"/>
  <c r="EG461" i="3"/>
  <c r="EH461" i="3"/>
  <c r="EI461" i="3"/>
  <c r="EJ461" i="3"/>
  <c r="EK461" i="3"/>
  <c r="EL461" i="3"/>
  <c r="EM461" i="3"/>
  <c r="EN461" i="3"/>
  <c r="EO461" i="3"/>
  <c r="EP461" i="3"/>
  <c r="EQ461" i="3"/>
  <c r="DL462" i="3"/>
  <c r="DM462" i="3"/>
  <c r="DN462" i="3"/>
  <c r="DO462" i="3"/>
  <c r="DP462" i="3"/>
  <c r="DQ462" i="3"/>
  <c r="DR462" i="3"/>
  <c r="DS462" i="3"/>
  <c r="DT462" i="3"/>
  <c r="DU462" i="3"/>
  <c r="DV462" i="3"/>
  <c r="DW462" i="3"/>
  <c r="DX462" i="3"/>
  <c r="DY462" i="3"/>
  <c r="DZ462" i="3"/>
  <c r="EA462" i="3"/>
  <c r="EB462" i="3"/>
  <c r="EC462" i="3"/>
  <c r="ED462" i="3"/>
  <c r="EE462" i="3"/>
  <c r="EF462" i="3"/>
  <c r="EG462" i="3"/>
  <c r="EH462" i="3"/>
  <c r="EI462" i="3"/>
  <c r="EJ462" i="3"/>
  <c r="EK462" i="3"/>
  <c r="EL462" i="3"/>
  <c r="EM462" i="3"/>
  <c r="EN462" i="3"/>
  <c r="EO462" i="3"/>
  <c r="EP462" i="3"/>
  <c r="EQ462" i="3"/>
  <c r="DL463" i="3"/>
  <c r="DM463" i="3"/>
  <c r="DN463" i="3"/>
  <c r="DO463" i="3"/>
  <c r="DP463" i="3"/>
  <c r="DQ463" i="3"/>
  <c r="DR463" i="3"/>
  <c r="DS463" i="3"/>
  <c r="DT463" i="3"/>
  <c r="DU463" i="3"/>
  <c r="DV463" i="3"/>
  <c r="DW463" i="3"/>
  <c r="DX463" i="3"/>
  <c r="DY463" i="3"/>
  <c r="DZ463" i="3"/>
  <c r="EA463" i="3"/>
  <c r="EB463" i="3"/>
  <c r="EC463" i="3"/>
  <c r="ED463" i="3"/>
  <c r="EE463" i="3"/>
  <c r="EF463" i="3"/>
  <c r="EG463" i="3"/>
  <c r="EH463" i="3"/>
  <c r="EI463" i="3"/>
  <c r="EJ463" i="3"/>
  <c r="EK463" i="3"/>
  <c r="EL463" i="3"/>
  <c r="EM463" i="3"/>
  <c r="EN463" i="3"/>
  <c r="EO463" i="3"/>
  <c r="EP463" i="3"/>
  <c r="EQ463" i="3"/>
  <c r="DL464" i="3"/>
  <c r="DM464" i="3"/>
  <c r="DN464" i="3"/>
  <c r="DO464" i="3"/>
  <c r="DP464" i="3"/>
  <c r="DQ464" i="3"/>
  <c r="DR464" i="3"/>
  <c r="DS464" i="3"/>
  <c r="DT464" i="3"/>
  <c r="DU464" i="3"/>
  <c r="DV464" i="3"/>
  <c r="DW464" i="3"/>
  <c r="DX464" i="3"/>
  <c r="DY464" i="3"/>
  <c r="DZ464" i="3"/>
  <c r="EA464" i="3"/>
  <c r="EB464" i="3"/>
  <c r="EC464" i="3"/>
  <c r="ED464" i="3"/>
  <c r="EE464" i="3"/>
  <c r="EF464" i="3"/>
  <c r="EG464" i="3"/>
  <c r="EH464" i="3"/>
  <c r="EI464" i="3"/>
  <c r="EJ464" i="3"/>
  <c r="EK464" i="3"/>
  <c r="EL464" i="3"/>
  <c r="EM464" i="3"/>
  <c r="EN464" i="3"/>
  <c r="EO464" i="3"/>
  <c r="EP464" i="3"/>
  <c r="EQ464" i="3"/>
  <c r="DL465" i="3"/>
  <c r="DM465" i="3"/>
  <c r="DN465" i="3"/>
  <c r="DO465" i="3"/>
  <c r="DP465" i="3"/>
  <c r="DQ465" i="3"/>
  <c r="DR465" i="3"/>
  <c r="DS465" i="3"/>
  <c r="DT465" i="3"/>
  <c r="DU465" i="3"/>
  <c r="DV465" i="3"/>
  <c r="DW465" i="3"/>
  <c r="DX465" i="3"/>
  <c r="DY465" i="3"/>
  <c r="DZ465" i="3"/>
  <c r="EA465" i="3"/>
  <c r="EB465" i="3"/>
  <c r="EC465" i="3"/>
  <c r="ED465" i="3"/>
  <c r="EE465" i="3"/>
  <c r="EF465" i="3"/>
  <c r="EG465" i="3"/>
  <c r="EH465" i="3"/>
  <c r="EI465" i="3"/>
  <c r="EJ465" i="3"/>
  <c r="EK465" i="3"/>
  <c r="EL465" i="3"/>
  <c r="EM465" i="3"/>
  <c r="EN465" i="3"/>
  <c r="EO465" i="3"/>
  <c r="EP465" i="3"/>
  <c r="EQ465" i="3"/>
  <c r="DL466" i="3"/>
  <c r="DM466" i="3"/>
  <c r="DN466" i="3"/>
  <c r="DO466" i="3"/>
  <c r="DP466" i="3"/>
  <c r="DQ466" i="3"/>
  <c r="DR466" i="3"/>
  <c r="DS466" i="3"/>
  <c r="DT466" i="3"/>
  <c r="DU466" i="3"/>
  <c r="DV466" i="3"/>
  <c r="DW466" i="3"/>
  <c r="DX466" i="3"/>
  <c r="DY466" i="3"/>
  <c r="DZ466" i="3"/>
  <c r="EA466" i="3"/>
  <c r="EB466" i="3"/>
  <c r="EC466" i="3"/>
  <c r="ED466" i="3"/>
  <c r="EE466" i="3"/>
  <c r="EF466" i="3"/>
  <c r="EG466" i="3"/>
  <c r="EH466" i="3"/>
  <c r="EI466" i="3"/>
  <c r="EJ466" i="3"/>
  <c r="EK466" i="3"/>
  <c r="EL466" i="3"/>
  <c r="EM466" i="3"/>
  <c r="EN466" i="3"/>
  <c r="EO466" i="3"/>
  <c r="EP466" i="3"/>
  <c r="EQ466" i="3"/>
  <c r="DL467" i="3"/>
  <c r="DM467" i="3"/>
  <c r="DN467" i="3"/>
  <c r="DO467" i="3"/>
  <c r="DP467" i="3"/>
  <c r="DQ467" i="3"/>
  <c r="DR467" i="3"/>
  <c r="DS467" i="3"/>
  <c r="DT467" i="3"/>
  <c r="DU467" i="3"/>
  <c r="DV467" i="3"/>
  <c r="DW467" i="3"/>
  <c r="DX467" i="3"/>
  <c r="DY467" i="3"/>
  <c r="DZ467" i="3"/>
  <c r="EA467" i="3"/>
  <c r="EB467" i="3"/>
  <c r="EC467" i="3"/>
  <c r="ED467" i="3"/>
  <c r="EE467" i="3"/>
  <c r="EF467" i="3"/>
  <c r="EG467" i="3"/>
  <c r="EH467" i="3"/>
  <c r="EI467" i="3"/>
  <c r="EJ467" i="3"/>
  <c r="EK467" i="3"/>
  <c r="EL467" i="3"/>
  <c r="EM467" i="3"/>
  <c r="EN467" i="3"/>
  <c r="EO467" i="3"/>
  <c r="EP467" i="3"/>
  <c r="EQ467" i="3"/>
  <c r="DL468" i="3"/>
  <c r="DM468" i="3"/>
  <c r="DN468" i="3"/>
  <c r="DO468" i="3"/>
  <c r="DP468" i="3"/>
  <c r="DQ468" i="3"/>
  <c r="DR468" i="3"/>
  <c r="DS468" i="3"/>
  <c r="DT468" i="3"/>
  <c r="DU468" i="3"/>
  <c r="DV468" i="3"/>
  <c r="DW468" i="3"/>
  <c r="DX468" i="3"/>
  <c r="DY468" i="3"/>
  <c r="DZ468" i="3"/>
  <c r="EA468" i="3"/>
  <c r="EB468" i="3"/>
  <c r="EC468" i="3"/>
  <c r="ED468" i="3"/>
  <c r="EE468" i="3"/>
  <c r="EF468" i="3"/>
  <c r="EG468" i="3"/>
  <c r="EH468" i="3"/>
  <c r="EI468" i="3"/>
  <c r="EJ468" i="3"/>
  <c r="EK468" i="3"/>
  <c r="EL468" i="3"/>
  <c r="EM468" i="3"/>
  <c r="EN468" i="3"/>
  <c r="EO468" i="3"/>
  <c r="EP468" i="3"/>
  <c r="EQ468" i="3"/>
  <c r="DL469" i="3"/>
  <c r="DM469" i="3"/>
  <c r="DN469" i="3"/>
  <c r="DO469" i="3"/>
  <c r="DP469" i="3"/>
  <c r="DQ469" i="3"/>
  <c r="DR469" i="3"/>
  <c r="DS469" i="3"/>
  <c r="DT469" i="3"/>
  <c r="DU469" i="3"/>
  <c r="DV469" i="3"/>
  <c r="DW469" i="3"/>
  <c r="DX469" i="3"/>
  <c r="DY469" i="3"/>
  <c r="DZ469" i="3"/>
  <c r="EA469" i="3"/>
  <c r="EB469" i="3"/>
  <c r="EC469" i="3"/>
  <c r="ED469" i="3"/>
  <c r="EE469" i="3"/>
  <c r="EF469" i="3"/>
  <c r="EG469" i="3"/>
  <c r="EH469" i="3"/>
  <c r="EI469" i="3"/>
  <c r="EJ469" i="3"/>
  <c r="EK469" i="3"/>
  <c r="EL469" i="3"/>
  <c r="EM469" i="3"/>
  <c r="EN469" i="3"/>
  <c r="EO469" i="3"/>
  <c r="EP469" i="3"/>
  <c r="EQ469" i="3"/>
  <c r="DL470" i="3"/>
  <c r="DM470" i="3"/>
  <c r="DN470" i="3"/>
  <c r="DO470" i="3"/>
  <c r="DP470" i="3"/>
  <c r="DQ470" i="3"/>
  <c r="DR470" i="3"/>
  <c r="DS470" i="3"/>
  <c r="DT470" i="3"/>
  <c r="DU470" i="3"/>
  <c r="DV470" i="3"/>
  <c r="DW470" i="3"/>
  <c r="DX470" i="3"/>
  <c r="DY470" i="3"/>
  <c r="DZ470" i="3"/>
  <c r="EA470" i="3"/>
  <c r="EB470" i="3"/>
  <c r="EC470" i="3"/>
  <c r="ED470" i="3"/>
  <c r="EE470" i="3"/>
  <c r="EF470" i="3"/>
  <c r="EG470" i="3"/>
  <c r="EH470" i="3"/>
  <c r="EI470" i="3"/>
  <c r="EJ470" i="3"/>
  <c r="EK470" i="3"/>
  <c r="EL470" i="3"/>
  <c r="EM470" i="3"/>
  <c r="EN470" i="3"/>
  <c r="EO470" i="3"/>
  <c r="EP470" i="3"/>
  <c r="EQ470" i="3"/>
  <c r="DL471" i="3"/>
  <c r="DM471" i="3"/>
  <c r="DN471" i="3"/>
  <c r="DO471" i="3"/>
  <c r="DP471" i="3"/>
  <c r="DQ471" i="3"/>
  <c r="DR471" i="3"/>
  <c r="DS471" i="3"/>
  <c r="DT471" i="3"/>
  <c r="DU471" i="3"/>
  <c r="DV471" i="3"/>
  <c r="DW471" i="3"/>
  <c r="DX471" i="3"/>
  <c r="DY471" i="3"/>
  <c r="DZ471" i="3"/>
  <c r="EA471" i="3"/>
  <c r="EB471" i="3"/>
  <c r="EC471" i="3"/>
  <c r="ED471" i="3"/>
  <c r="EE471" i="3"/>
  <c r="EF471" i="3"/>
  <c r="EG471" i="3"/>
  <c r="EH471" i="3"/>
  <c r="EI471" i="3"/>
  <c r="EJ471" i="3"/>
  <c r="EK471" i="3"/>
  <c r="EL471" i="3"/>
  <c r="EM471" i="3"/>
  <c r="EN471" i="3"/>
  <c r="EO471" i="3"/>
  <c r="EP471" i="3"/>
  <c r="EQ471" i="3"/>
  <c r="DL472" i="3"/>
  <c r="DM472" i="3"/>
  <c r="DN472" i="3"/>
  <c r="DO472" i="3"/>
  <c r="DP472" i="3"/>
  <c r="DQ472" i="3"/>
  <c r="DR472" i="3"/>
  <c r="DS472" i="3"/>
  <c r="DT472" i="3"/>
  <c r="DU472" i="3"/>
  <c r="DV472" i="3"/>
  <c r="DW472" i="3"/>
  <c r="DX472" i="3"/>
  <c r="DY472" i="3"/>
  <c r="DZ472" i="3"/>
  <c r="EA472" i="3"/>
  <c r="EB472" i="3"/>
  <c r="EC472" i="3"/>
  <c r="ED472" i="3"/>
  <c r="EE472" i="3"/>
  <c r="EF472" i="3"/>
  <c r="EG472" i="3"/>
  <c r="EH472" i="3"/>
  <c r="EI472" i="3"/>
  <c r="EJ472" i="3"/>
  <c r="EK472" i="3"/>
  <c r="EL472" i="3"/>
  <c r="EM472" i="3"/>
  <c r="EN472" i="3"/>
  <c r="EO472" i="3"/>
  <c r="EP472" i="3"/>
  <c r="EQ472" i="3"/>
  <c r="DL473" i="3"/>
  <c r="DM473" i="3"/>
  <c r="DN473" i="3"/>
  <c r="DO473" i="3"/>
  <c r="DP473" i="3"/>
  <c r="DQ473" i="3"/>
  <c r="DR473" i="3"/>
  <c r="DS473" i="3"/>
  <c r="DT473" i="3"/>
  <c r="DU473" i="3"/>
  <c r="DV473" i="3"/>
  <c r="DW473" i="3"/>
  <c r="DX473" i="3"/>
  <c r="DY473" i="3"/>
  <c r="DZ473" i="3"/>
  <c r="EA473" i="3"/>
  <c r="EB473" i="3"/>
  <c r="EC473" i="3"/>
  <c r="ED473" i="3"/>
  <c r="EE473" i="3"/>
  <c r="EF473" i="3"/>
  <c r="EG473" i="3"/>
  <c r="EH473" i="3"/>
  <c r="EI473" i="3"/>
  <c r="EJ473" i="3"/>
  <c r="EK473" i="3"/>
  <c r="EL473" i="3"/>
  <c r="EM473" i="3"/>
  <c r="EN473" i="3"/>
  <c r="EO473" i="3"/>
  <c r="EP473" i="3"/>
  <c r="EQ473" i="3"/>
  <c r="DL474" i="3"/>
  <c r="DM474" i="3"/>
  <c r="DN474" i="3"/>
  <c r="DO474" i="3"/>
  <c r="DP474" i="3"/>
  <c r="DQ474" i="3"/>
  <c r="DR474" i="3"/>
  <c r="DS474" i="3"/>
  <c r="DT474" i="3"/>
  <c r="DU474" i="3"/>
  <c r="DV474" i="3"/>
  <c r="DW474" i="3"/>
  <c r="DX474" i="3"/>
  <c r="DY474" i="3"/>
  <c r="DZ474" i="3"/>
  <c r="EA474" i="3"/>
  <c r="EB474" i="3"/>
  <c r="EC474" i="3"/>
  <c r="ED474" i="3"/>
  <c r="EE474" i="3"/>
  <c r="EF474" i="3"/>
  <c r="EG474" i="3"/>
  <c r="EH474" i="3"/>
  <c r="EI474" i="3"/>
  <c r="EJ474" i="3"/>
  <c r="EK474" i="3"/>
  <c r="EL474" i="3"/>
  <c r="EM474" i="3"/>
  <c r="EN474" i="3"/>
  <c r="EO474" i="3"/>
  <c r="EP474" i="3"/>
  <c r="EQ474" i="3"/>
  <c r="DL475" i="3"/>
  <c r="DM475" i="3"/>
  <c r="DN475" i="3"/>
  <c r="DO475" i="3"/>
  <c r="DP475" i="3"/>
  <c r="DQ475" i="3"/>
  <c r="DR475" i="3"/>
  <c r="DS475" i="3"/>
  <c r="DT475" i="3"/>
  <c r="DU475" i="3"/>
  <c r="DV475" i="3"/>
  <c r="DW475" i="3"/>
  <c r="DX475" i="3"/>
  <c r="DY475" i="3"/>
  <c r="DZ475" i="3"/>
  <c r="EA475" i="3"/>
  <c r="EB475" i="3"/>
  <c r="EC475" i="3"/>
  <c r="ED475" i="3"/>
  <c r="EE475" i="3"/>
  <c r="EF475" i="3"/>
  <c r="EG475" i="3"/>
  <c r="EH475" i="3"/>
  <c r="EI475" i="3"/>
  <c r="EJ475" i="3"/>
  <c r="EK475" i="3"/>
  <c r="EL475" i="3"/>
  <c r="EM475" i="3"/>
  <c r="EN475" i="3"/>
  <c r="EO475" i="3"/>
  <c r="EP475" i="3"/>
  <c r="EQ475" i="3"/>
  <c r="DL476" i="3"/>
  <c r="DM476" i="3"/>
  <c r="DN476" i="3"/>
  <c r="DO476" i="3"/>
  <c r="DP476" i="3"/>
  <c r="DQ476" i="3"/>
  <c r="DR476" i="3"/>
  <c r="DS476" i="3"/>
  <c r="DT476" i="3"/>
  <c r="DU476" i="3"/>
  <c r="DV476" i="3"/>
  <c r="DW476" i="3"/>
  <c r="DX476" i="3"/>
  <c r="DY476" i="3"/>
  <c r="DZ476" i="3"/>
  <c r="EA476" i="3"/>
  <c r="EB476" i="3"/>
  <c r="EC476" i="3"/>
  <c r="ED476" i="3"/>
  <c r="EE476" i="3"/>
  <c r="EF476" i="3"/>
  <c r="EG476" i="3"/>
  <c r="EH476" i="3"/>
  <c r="EI476" i="3"/>
  <c r="EJ476" i="3"/>
  <c r="EK476" i="3"/>
  <c r="EL476" i="3"/>
  <c r="EM476" i="3"/>
  <c r="EN476" i="3"/>
  <c r="EO476" i="3"/>
  <c r="EP476" i="3"/>
  <c r="EQ476" i="3"/>
  <c r="DL477" i="3"/>
  <c r="DM477" i="3"/>
  <c r="DN477" i="3"/>
  <c r="DO477" i="3"/>
  <c r="DP477" i="3"/>
  <c r="DQ477" i="3"/>
  <c r="DR477" i="3"/>
  <c r="DS477" i="3"/>
  <c r="DT477" i="3"/>
  <c r="DU477" i="3"/>
  <c r="DV477" i="3"/>
  <c r="DW477" i="3"/>
  <c r="DX477" i="3"/>
  <c r="DY477" i="3"/>
  <c r="DZ477" i="3"/>
  <c r="EA477" i="3"/>
  <c r="EB477" i="3"/>
  <c r="EC477" i="3"/>
  <c r="ED477" i="3"/>
  <c r="EE477" i="3"/>
  <c r="EF477" i="3"/>
  <c r="EG477" i="3"/>
  <c r="EH477" i="3"/>
  <c r="EI477" i="3"/>
  <c r="EJ477" i="3"/>
  <c r="EK477" i="3"/>
  <c r="EL477" i="3"/>
  <c r="EM477" i="3"/>
  <c r="EN477" i="3"/>
  <c r="EO477" i="3"/>
  <c r="EP477" i="3"/>
  <c r="EQ477" i="3"/>
  <c r="DL478" i="3"/>
  <c r="DM478" i="3"/>
  <c r="DN478" i="3"/>
  <c r="DO478" i="3"/>
  <c r="DP478" i="3"/>
  <c r="DQ478" i="3"/>
  <c r="DR478" i="3"/>
  <c r="DS478" i="3"/>
  <c r="DT478" i="3"/>
  <c r="DU478" i="3"/>
  <c r="DV478" i="3"/>
  <c r="DW478" i="3"/>
  <c r="DX478" i="3"/>
  <c r="DY478" i="3"/>
  <c r="DZ478" i="3"/>
  <c r="EA478" i="3"/>
  <c r="EB478" i="3"/>
  <c r="EC478" i="3"/>
  <c r="ED478" i="3"/>
  <c r="EE478" i="3"/>
  <c r="EF478" i="3"/>
  <c r="EG478" i="3"/>
  <c r="EH478" i="3"/>
  <c r="EI478" i="3"/>
  <c r="EJ478" i="3"/>
  <c r="EK478" i="3"/>
  <c r="EL478" i="3"/>
  <c r="EM478" i="3"/>
  <c r="EN478" i="3"/>
  <c r="EO478" i="3"/>
  <c r="EP478" i="3"/>
  <c r="EQ478" i="3"/>
  <c r="DL479" i="3"/>
  <c r="DM479" i="3"/>
  <c r="DN479" i="3"/>
  <c r="DO479" i="3"/>
  <c r="DP479" i="3"/>
  <c r="DQ479" i="3"/>
  <c r="DR479" i="3"/>
  <c r="DS479" i="3"/>
  <c r="DT479" i="3"/>
  <c r="DU479" i="3"/>
  <c r="DV479" i="3"/>
  <c r="DW479" i="3"/>
  <c r="DX479" i="3"/>
  <c r="DY479" i="3"/>
  <c r="DZ479" i="3"/>
  <c r="EA479" i="3"/>
  <c r="EB479" i="3"/>
  <c r="EC479" i="3"/>
  <c r="ED479" i="3"/>
  <c r="EE479" i="3"/>
  <c r="EF479" i="3"/>
  <c r="EG479" i="3"/>
  <c r="EH479" i="3"/>
  <c r="EI479" i="3"/>
  <c r="EJ479" i="3"/>
  <c r="EK479" i="3"/>
  <c r="EL479" i="3"/>
  <c r="EM479" i="3"/>
  <c r="EN479" i="3"/>
  <c r="EO479" i="3"/>
  <c r="EP479" i="3"/>
  <c r="EQ479" i="3"/>
  <c r="DL480" i="3"/>
  <c r="DM480" i="3"/>
  <c r="DN480" i="3"/>
  <c r="DO480" i="3"/>
  <c r="DP480" i="3"/>
  <c r="DQ480" i="3"/>
  <c r="DR480" i="3"/>
  <c r="DS480" i="3"/>
  <c r="DT480" i="3"/>
  <c r="DU480" i="3"/>
  <c r="DV480" i="3"/>
  <c r="DW480" i="3"/>
  <c r="DX480" i="3"/>
  <c r="DY480" i="3"/>
  <c r="DZ480" i="3"/>
  <c r="EA480" i="3"/>
  <c r="EB480" i="3"/>
  <c r="EC480" i="3"/>
  <c r="ED480" i="3"/>
  <c r="EE480" i="3"/>
  <c r="EF480" i="3"/>
  <c r="EG480" i="3"/>
  <c r="EH480" i="3"/>
  <c r="EI480" i="3"/>
  <c r="EJ480" i="3"/>
  <c r="EK480" i="3"/>
  <c r="EL480" i="3"/>
  <c r="EM480" i="3"/>
  <c r="EN480" i="3"/>
  <c r="EO480" i="3"/>
  <c r="EP480" i="3"/>
  <c r="EQ480" i="3"/>
  <c r="DL481" i="3"/>
  <c r="DM481" i="3"/>
  <c r="DN481" i="3"/>
  <c r="DO481" i="3"/>
  <c r="DP481" i="3"/>
  <c r="DQ481" i="3"/>
  <c r="DR481" i="3"/>
  <c r="DS481" i="3"/>
  <c r="DT481" i="3"/>
  <c r="DU481" i="3"/>
  <c r="DV481" i="3"/>
  <c r="DW481" i="3"/>
  <c r="DX481" i="3"/>
  <c r="DY481" i="3"/>
  <c r="DZ481" i="3"/>
  <c r="EA481" i="3"/>
  <c r="EB481" i="3"/>
  <c r="EC481" i="3"/>
  <c r="ED481" i="3"/>
  <c r="EE481" i="3"/>
  <c r="EF481" i="3"/>
  <c r="EG481" i="3"/>
  <c r="EH481" i="3"/>
  <c r="EI481" i="3"/>
  <c r="EJ481" i="3"/>
  <c r="EK481" i="3"/>
  <c r="EL481" i="3"/>
  <c r="EM481" i="3"/>
  <c r="EN481" i="3"/>
  <c r="EO481" i="3"/>
  <c r="EP481" i="3"/>
  <c r="EQ481" i="3"/>
  <c r="DL482" i="3"/>
  <c r="DM482" i="3"/>
  <c r="DN482" i="3"/>
  <c r="DO482" i="3"/>
  <c r="DP482" i="3"/>
  <c r="DQ482" i="3"/>
  <c r="DR482" i="3"/>
  <c r="DS482" i="3"/>
  <c r="DT482" i="3"/>
  <c r="DU482" i="3"/>
  <c r="DV482" i="3"/>
  <c r="DW482" i="3"/>
  <c r="DX482" i="3"/>
  <c r="DY482" i="3"/>
  <c r="DZ482" i="3"/>
  <c r="EA482" i="3"/>
  <c r="EB482" i="3"/>
  <c r="EC482" i="3"/>
  <c r="ED482" i="3"/>
  <c r="EE482" i="3"/>
  <c r="EF482" i="3"/>
  <c r="EG482" i="3"/>
  <c r="EH482" i="3"/>
  <c r="EI482" i="3"/>
  <c r="EJ482" i="3"/>
  <c r="EK482" i="3"/>
  <c r="EL482" i="3"/>
  <c r="EM482" i="3"/>
  <c r="EN482" i="3"/>
  <c r="EO482" i="3"/>
  <c r="EP482" i="3"/>
  <c r="EQ482" i="3"/>
  <c r="DL483" i="3"/>
  <c r="DM483" i="3"/>
  <c r="DN483" i="3"/>
  <c r="DO483" i="3"/>
  <c r="DP483" i="3"/>
  <c r="DQ483" i="3"/>
  <c r="DR483" i="3"/>
  <c r="DS483" i="3"/>
  <c r="DT483" i="3"/>
  <c r="DU483" i="3"/>
  <c r="DV483" i="3"/>
  <c r="DW483" i="3"/>
  <c r="DX483" i="3"/>
  <c r="DY483" i="3"/>
  <c r="DZ483" i="3"/>
  <c r="EA483" i="3"/>
  <c r="EB483" i="3"/>
  <c r="EC483" i="3"/>
  <c r="ED483" i="3"/>
  <c r="EE483" i="3"/>
  <c r="EF483" i="3"/>
  <c r="EG483" i="3"/>
  <c r="EH483" i="3"/>
  <c r="EI483" i="3"/>
  <c r="EJ483" i="3"/>
  <c r="EK483" i="3"/>
  <c r="EL483" i="3"/>
  <c r="EM483" i="3"/>
  <c r="EN483" i="3"/>
  <c r="EO483" i="3"/>
  <c r="EP483" i="3"/>
  <c r="EQ483" i="3"/>
  <c r="DL484" i="3"/>
  <c r="DM484" i="3"/>
  <c r="DN484" i="3"/>
  <c r="DO484" i="3"/>
  <c r="DP484" i="3"/>
  <c r="DQ484" i="3"/>
  <c r="DR484" i="3"/>
  <c r="DS484" i="3"/>
  <c r="DT484" i="3"/>
  <c r="DU484" i="3"/>
  <c r="DV484" i="3"/>
  <c r="DW484" i="3"/>
  <c r="DX484" i="3"/>
  <c r="DY484" i="3"/>
  <c r="DZ484" i="3"/>
  <c r="EA484" i="3"/>
  <c r="EB484" i="3"/>
  <c r="EC484" i="3"/>
  <c r="ED484" i="3"/>
  <c r="EE484" i="3"/>
  <c r="EF484" i="3"/>
  <c r="EG484" i="3"/>
  <c r="EH484" i="3"/>
  <c r="EI484" i="3"/>
  <c r="EJ484" i="3"/>
  <c r="EK484" i="3"/>
  <c r="EL484" i="3"/>
  <c r="EM484" i="3"/>
  <c r="EN484" i="3"/>
  <c r="EO484" i="3"/>
  <c r="EP484" i="3"/>
  <c r="EQ484" i="3"/>
  <c r="DL485" i="3"/>
  <c r="DM485" i="3"/>
  <c r="DN485" i="3"/>
  <c r="DO485" i="3"/>
  <c r="DP485" i="3"/>
  <c r="DQ485" i="3"/>
  <c r="DR485" i="3"/>
  <c r="DS485" i="3"/>
  <c r="DT485" i="3"/>
  <c r="DU485" i="3"/>
  <c r="DV485" i="3"/>
  <c r="DW485" i="3"/>
  <c r="DX485" i="3"/>
  <c r="DY485" i="3"/>
  <c r="DZ485" i="3"/>
  <c r="EA485" i="3"/>
  <c r="EB485" i="3"/>
  <c r="EC485" i="3"/>
  <c r="ED485" i="3"/>
  <c r="EE485" i="3"/>
  <c r="EF485" i="3"/>
  <c r="EG485" i="3"/>
  <c r="EH485" i="3"/>
  <c r="EI485" i="3"/>
  <c r="EJ485" i="3"/>
  <c r="EK485" i="3"/>
  <c r="EL485" i="3"/>
  <c r="EM485" i="3"/>
  <c r="EN485" i="3"/>
  <c r="EO485" i="3"/>
  <c r="EP485" i="3"/>
  <c r="EQ485" i="3"/>
  <c r="DL486" i="3"/>
  <c r="DM486" i="3"/>
  <c r="DN486" i="3"/>
  <c r="DO486" i="3"/>
  <c r="DP486" i="3"/>
  <c r="DQ486" i="3"/>
  <c r="DR486" i="3"/>
  <c r="DS486" i="3"/>
  <c r="DT486" i="3"/>
  <c r="DU486" i="3"/>
  <c r="DV486" i="3"/>
  <c r="DW486" i="3"/>
  <c r="DX486" i="3"/>
  <c r="DY486" i="3"/>
  <c r="DZ486" i="3"/>
  <c r="EA486" i="3"/>
  <c r="EB486" i="3"/>
  <c r="EC486" i="3"/>
  <c r="ED486" i="3"/>
  <c r="EE486" i="3"/>
  <c r="EF486" i="3"/>
  <c r="EG486" i="3"/>
  <c r="EH486" i="3"/>
  <c r="EI486" i="3"/>
  <c r="EJ486" i="3"/>
  <c r="EK486" i="3"/>
  <c r="EL486" i="3"/>
  <c r="EM486" i="3"/>
  <c r="EN486" i="3"/>
  <c r="EO486" i="3"/>
  <c r="EP486" i="3"/>
  <c r="EQ486" i="3"/>
  <c r="DL487" i="3"/>
  <c r="DM487" i="3"/>
  <c r="DN487" i="3"/>
  <c r="DO487" i="3"/>
  <c r="DP487" i="3"/>
  <c r="DQ487" i="3"/>
  <c r="DR487" i="3"/>
  <c r="DS487" i="3"/>
  <c r="DT487" i="3"/>
  <c r="DU487" i="3"/>
  <c r="DV487" i="3"/>
  <c r="DW487" i="3"/>
  <c r="DX487" i="3"/>
  <c r="DY487" i="3"/>
  <c r="DZ487" i="3"/>
  <c r="EA487" i="3"/>
  <c r="EB487" i="3"/>
  <c r="EC487" i="3"/>
  <c r="ED487" i="3"/>
  <c r="EE487" i="3"/>
  <c r="EF487" i="3"/>
  <c r="EG487" i="3"/>
  <c r="EH487" i="3"/>
  <c r="EI487" i="3"/>
  <c r="EJ487" i="3"/>
  <c r="EK487" i="3"/>
  <c r="EL487" i="3"/>
  <c r="EM487" i="3"/>
  <c r="EN487" i="3"/>
  <c r="EO487" i="3"/>
  <c r="EP487" i="3"/>
  <c r="EQ487" i="3"/>
  <c r="DL488" i="3"/>
  <c r="DM488" i="3"/>
  <c r="DN488" i="3"/>
  <c r="DO488" i="3"/>
  <c r="DP488" i="3"/>
  <c r="DQ488" i="3"/>
  <c r="DR488" i="3"/>
  <c r="DS488" i="3"/>
  <c r="DT488" i="3"/>
  <c r="DU488" i="3"/>
  <c r="DV488" i="3"/>
  <c r="DW488" i="3"/>
  <c r="DX488" i="3"/>
  <c r="DY488" i="3"/>
  <c r="DZ488" i="3"/>
  <c r="EA488" i="3"/>
  <c r="EB488" i="3"/>
  <c r="EC488" i="3"/>
  <c r="ED488" i="3"/>
  <c r="EE488" i="3"/>
  <c r="EF488" i="3"/>
  <c r="EG488" i="3"/>
  <c r="EH488" i="3"/>
  <c r="EI488" i="3"/>
  <c r="EJ488" i="3"/>
  <c r="EK488" i="3"/>
  <c r="EL488" i="3"/>
  <c r="EM488" i="3"/>
  <c r="EN488" i="3"/>
  <c r="EO488" i="3"/>
  <c r="EP488" i="3"/>
  <c r="EQ488" i="3"/>
  <c r="DL489" i="3"/>
  <c r="DM489" i="3"/>
  <c r="DN489" i="3"/>
  <c r="DO489" i="3"/>
  <c r="DP489" i="3"/>
  <c r="DQ489" i="3"/>
  <c r="DR489" i="3"/>
  <c r="DS489" i="3"/>
  <c r="DT489" i="3"/>
  <c r="DU489" i="3"/>
  <c r="DV489" i="3"/>
  <c r="DW489" i="3"/>
  <c r="DX489" i="3"/>
  <c r="DY489" i="3"/>
  <c r="DZ489" i="3"/>
  <c r="EA489" i="3"/>
  <c r="EB489" i="3"/>
  <c r="EC489" i="3"/>
  <c r="ED489" i="3"/>
  <c r="EE489" i="3"/>
  <c r="EF489" i="3"/>
  <c r="EG489" i="3"/>
  <c r="EH489" i="3"/>
  <c r="EI489" i="3"/>
  <c r="EJ489" i="3"/>
  <c r="EK489" i="3"/>
  <c r="EL489" i="3"/>
  <c r="EM489" i="3"/>
  <c r="EN489" i="3"/>
  <c r="EO489" i="3"/>
  <c r="EP489" i="3"/>
  <c r="EQ489" i="3"/>
  <c r="DL490" i="3"/>
  <c r="DM490" i="3"/>
  <c r="DN490" i="3"/>
  <c r="DO490" i="3"/>
  <c r="DP490" i="3"/>
  <c r="DQ490" i="3"/>
  <c r="DR490" i="3"/>
  <c r="DS490" i="3"/>
  <c r="DT490" i="3"/>
  <c r="DU490" i="3"/>
  <c r="DV490" i="3"/>
  <c r="DW490" i="3"/>
  <c r="DX490" i="3"/>
  <c r="DY490" i="3"/>
  <c r="DZ490" i="3"/>
  <c r="EA490" i="3"/>
  <c r="EB490" i="3"/>
  <c r="EC490" i="3"/>
  <c r="ED490" i="3"/>
  <c r="EE490" i="3"/>
  <c r="EF490" i="3"/>
  <c r="EG490" i="3"/>
  <c r="EH490" i="3"/>
  <c r="EI490" i="3"/>
  <c r="EJ490" i="3"/>
  <c r="EK490" i="3"/>
  <c r="EL490" i="3"/>
  <c r="EM490" i="3"/>
  <c r="EN490" i="3"/>
  <c r="EO490" i="3"/>
  <c r="EP490" i="3"/>
  <c r="EQ490" i="3"/>
  <c r="DL491" i="3"/>
  <c r="DM491" i="3"/>
  <c r="DN491" i="3"/>
  <c r="DO491" i="3"/>
  <c r="DP491" i="3"/>
  <c r="DQ491" i="3"/>
  <c r="DR491" i="3"/>
  <c r="DS491" i="3"/>
  <c r="DT491" i="3"/>
  <c r="DU491" i="3"/>
  <c r="DV491" i="3"/>
  <c r="DW491" i="3"/>
  <c r="DX491" i="3"/>
  <c r="DY491" i="3"/>
  <c r="DZ491" i="3"/>
  <c r="EA491" i="3"/>
  <c r="EB491" i="3"/>
  <c r="EC491" i="3"/>
  <c r="ED491" i="3"/>
  <c r="EE491" i="3"/>
  <c r="EF491" i="3"/>
  <c r="EG491" i="3"/>
  <c r="EH491" i="3"/>
  <c r="EI491" i="3"/>
  <c r="EJ491" i="3"/>
  <c r="EK491" i="3"/>
  <c r="EL491" i="3"/>
  <c r="EM491" i="3"/>
  <c r="EN491" i="3"/>
  <c r="EO491" i="3"/>
  <c r="EP491" i="3"/>
  <c r="EQ491" i="3"/>
  <c r="DL492" i="3"/>
  <c r="DM492" i="3"/>
  <c r="DN492" i="3"/>
  <c r="DO492" i="3"/>
  <c r="DP492" i="3"/>
  <c r="DQ492" i="3"/>
  <c r="DR492" i="3"/>
  <c r="DS492" i="3"/>
  <c r="DT492" i="3"/>
  <c r="DU492" i="3"/>
  <c r="DV492" i="3"/>
  <c r="DW492" i="3"/>
  <c r="DX492" i="3"/>
  <c r="DY492" i="3"/>
  <c r="DZ492" i="3"/>
  <c r="EA492" i="3"/>
  <c r="EB492" i="3"/>
  <c r="EC492" i="3"/>
  <c r="ED492" i="3"/>
  <c r="EE492" i="3"/>
  <c r="EF492" i="3"/>
  <c r="EG492" i="3"/>
  <c r="EH492" i="3"/>
  <c r="EI492" i="3"/>
  <c r="EJ492" i="3"/>
  <c r="EK492" i="3"/>
  <c r="EL492" i="3"/>
  <c r="EM492" i="3"/>
  <c r="EN492" i="3"/>
  <c r="EO492" i="3"/>
  <c r="EP492" i="3"/>
  <c r="EQ492" i="3"/>
  <c r="DL493" i="3"/>
  <c r="DM493" i="3"/>
  <c r="DN493" i="3"/>
  <c r="DO493" i="3"/>
  <c r="DP493" i="3"/>
  <c r="DQ493" i="3"/>
  <c r="DR493" i="3"/>
  <c r="DS493" i="3"/>
  <c r="DT493" i="3"/>
  <c r="DU493" i="3"/>
  <c r="DV493" i="3"/>
  <c r="DW493" i="3"/>
  <c r="DX493" i="3"/>
  <c r="DY493" i="3"/>
  <c r="DZ493" i="3"/>
  <c r="EA493" i="3"/>
  <c r="EB493" i="3"/>
  <c r="EC493" i="3"/>
  <c r="ED493" i="3"/>
  <c r="EE493" i="3"/>
  <c r="EF493" i="3"/>
  <c r="EG493" i="3"/>
  <c r="EH493" i="3"/>
  <c r="EI493" i="3"/>
  <c r="EJ493" i="3"/>
  <c r="EK493" i="3"/>
  <c r="EL493" i="3"/>
  <c r="EM493" i="3"/>
  <c r="EN493" i="3"/>
  <c r="EO493" i="3"/>
  <c r="EP493" i="3"/>
  <c r="EQ493" i="3"/>
  <c r="DL494" i="3"/>
  <c r="DM494" i="3"/>
  <c r="DN494" i="3"/>
  <c r="DO494" i="3"/>
  <c r="DP494" i="3"/>
  <c r="DQ494" i="3"/>
  <c r="DR494" i="3"/>
  <c r="DS494" i="3"/>
  <c r="DT494" i="3"/>
  <c r="DU494" i="3"/>
  <c r="DV494" i="3"/>
  <c r="DW494" i="3"/>
  <c r="DX494" i="3"/>
  <c r="DY494" i="3"/>
  <c r="DZ494" i="3"/>
  <c r="EA494" i="3"/>
  <c r="EB494" i="3"/>
  <c r="EC494" i="3"/>
  <c r="ED494" i="3"/>
  <c r="EE494" i="3"/>
  <c r="EF494" i="3"/>
  <c r="EG494" i="3"/>
  <c r="EH494" i="3"/>
  <c r="EI494" i="3"/>
  <c r="EJ494" i="3"/>
  <c r="EK494" i="3"/>
  <c r="EL494" i="3"/>
  <c r="EM494" i="3"/>
  <c r="EN494" i="3"/>
  <c r="EO494" i="3"/>
  <c r="EP494" i="3"/>
  <c r="EQ494" i="3"/>
  <c r="DL495" i="3"/>
  <c r="DM495" i="3"/>
  <c r="DN495" i="3"/>
  <c r="DO495" i="3"/>
  <c r="DP495" i="3"/>
  <c r="DQ495" i="3"/>
  <c r="DR495" i="3"/>
  <c r="DS495" i="3"/>
  <c r="DT495" i="3"/>
  <c r="DU495" i="3"/>
  <c r="DV495" i="3"/>
  <c r="DW495" i="3"/>
  <c r="DX495" i="3"/>
  <c r="DY495" i="3"/>
  <c r="DZ495" i="3"/>
  <c r="EA495" i="3"/>
  <c r="EB495" i="3"/>
  <c r="EC495" i="3"/>
  <c r="ED495" i="3"/>
  <c r="EE495" i="3"/>
  <c r="EF495" i="3"/>
  <c r="EG495" i="3"/>
  <c r="EH495" i="3"/>
  <c r="EI495" i="3"/>
  <c r="EJ495" i="3"/>
  <c r="EK495" i="3"/>
  <c r="EL495" i="3"/>
  <c r="EM495" i="3"/>
  <c r="EN495" i="3"/>
  <c r="EO495" i="3"/>
  <c r="EP495" i="3"/>
  <c r="EQ495" i="3"/>
  <c r="DL496" i="3"/>
  <c r="DM496" i="3"/>
  <c r="DN496" i="3"/>
  <c r="DO496" i="3"/>
  <c r="DP496" i="3"/>
  <c r="DQ496" i="3"/>
  <c r="DR496" i="3"/>
  <c r="DS496" i="3"/>
  <c r="DT496" i="3"/>
  <c r="DU496" i="3"/>
  <c r="DV496" i="3"/>
  <c r="DW496" i="3"/>
  <c r="DX496" i="3"/>
  <c r="DY496" i="3"/>
  <c r="DZ496" i="3"/>
  <c r="EA496" i="3"/>
  <c r="EB496" i="3"/>
  <c r="EC496" i="3"/>
  <c r="ED496" i="3"/>
  <c r="EE496" i="3"/>
  <c r="EF496" i="3"/>
  <c r="EG496" i="3"/>
  <c r="EH496" i="3"/>
  <c r="EI496" i="3"/>
  <c r="EJ496" i="3"/>
  <c r="EK496" i="3"/>
  <c r="EL496" i="3"/>
  <c r="EM496" i="3"/>
  <c r="EN496" i="3"/>
  <c r="EO496" i="3"/>
  <c r="EP496" i="3"/>
  <c r="EQ496" i="3"/>
  <c r="DL497" i="3"/>
  <c r="DM497" i="3"/>
  <c r="DN497" i="3"/>
  <c r="DO497" i="3"/>
  <c r="DP497" i="3"/>
  <c r="DQ497" i="3"/>
  <c r="DR497" i="3"/>
  <c r="DS497" i="3"/>
  <c r="DT497" i="3"/>
  <c r="DU497" i="3"/>
  <c r="DV497" i="3"/>
  <c r="DW497" i="3"/>
  <c r="DX497" i="3"/>
  <c r="DY497" i="3"/>
  <c r="DZ497" i="3"/>
  <c r="EA497" i="3"/>
  <c r="EB497" i="3"/>
  <c r="EC497" i="3"/>
  <c r="ED497" i="3"/>
  <c r="EE497" i="3"/>
  <c r="EF497" i="3"/>
  <c r="EG497" i="3"/>
  <c r="EH497" i="3"/>
  <c r="EI497" i="3"/>
  <c r="EJ497" i="3"/>
  <c r="EK497" i="3"/>
  <c r="EL497" i="3"/>
  <c r="EM497" i="3"/>
  <c r="EN497" i="3"/>
  <c r="EO497" i="3"/>
  <c r="EP497" i="3"/>
  <c r="EQ497" i="3"/>
  <c r="DL498" i="3"/>
  <c r="DM498" i="3"/>
  <c r="DN498" i="3"/>
  <c r="DO498" i="3"/>
  <c r="DP498" i="3"/>
  <c r="DQ498" i="3"/>
  <c r="DR498" i="3"/>
  <c r="DS498" i="3"/>
  <c r="DT498" i="3"/>
  <c r="DU498" i="3"/>
  <c r="DV498" i="3"/>
  <c r="DW498" i="3"/>
  <c r="DX498" i="3"/>
  <c r="DY498" i="3"/>
  <c r="DZ498" i="3"/>
  <c r="EA498" i="3"/>
  <c r="EB498" i="3"/>
  <c r="EC498" i="3"/>
  <c r="ED498" i="3"/>
  <c r="EE498" i="3"/>
  <c r="EF498" i="3"/>
  <c r="EG498" i="3"/>
  <c r="EH498" i="3"/>
  <c r="EI498" i="3"/>
  <c r="EJ498" i="3"/>
  <c r="EK498" i="3"/>
  <c r="EL498" i="3"/>
  <c r="EM498" i="3"/>
  <c r="EN498" i="3"/>
  <c r="EO498" i="3"/>
  <c r="EP498" i="3"/>
  <c r="EQ498" i="3"/>
  <c r="DL499" i="3"/>
  <c r="DM499" i="3"/>
  <c r="DN499" i="3"/>
  <c r="DO499" i="3"/>
  <c r="DP499" i="3"/>
  <c r="DQ499" i="3"/>
  <c r="DR499" i="3"/>
  <c r="DS499" i="3"/>
  <c r="DT499" i="3"/>
  <c r="DU499" i="3"/>
  <c r="DV499" i="3"/>
  <c r="DW499" i="3"/>
  <c r="DX499" i="3"/>
  <c r="DY499" i="3"/>
  <c r="DZ499" i="3"/>
  <c r="EA499" i="3"/>
  <c r="EB499" i="3"/>
  <c r="EC499" i="3"/>
  <c r="ED499" i="3"/>
  <c r="EE499" i="3"/>
  <c r="EF499" i="3"/>
  <c r="EG499" i="3"/>
  <c r="EH499" i="3"/>
  <c r="EI499" i="3"/>
  <c r="EJ499" i="3"/>
  <c r="EK499" i="3"/>
  <c r="EL499" i="3"/>
  <c r="EM499" i="3"/>
  <c r="EN499" i="3"/>
  <c r="EO499" i="3"/>
  <c r="EP499" i="3"/>
  <c r="EQ499" i="3"/>
  <c r="DL500" i="3"/>
  <c r="DM500" i="3"/>
  <c r="DN500" i="3"/>
  <c r="DO500" i="3"/>
  <c r="DP500" i="3"/>
  <c r="DQ500" i="3"/>
  <c r="DR500" i="3"/>
  <c r="DS500" i="3"/>
  <c r="DT500" i="3"/>
  <c r="DU500" i="3"/>
  <c r="DV500" i="3"/>
  <c r="DW500" i="3"/>
  <c r="DX500" i="3"/>
  <c r="DY500" i="3"/>
  <c r="DZ500" i="3"/>
  <c r="EA500" i="3"/>
  <c r="EB500" i="3"/>
  <c r="EC500" i="3"/>
  <c r="ED500" i="3"/>
  <c r="EE500" i="3"/>
  <c r="EF500" i="3"/>
  <c r="EG500" i="3"/>
  <c r="EH500" i="3"/>
  <c r="EI500" i="3"/>
  <c r="EJ500" i="3"/>
  <c r="EK500" i="3"/>
  <c r="EL500" i="3"/>
  <c r="EM500" i="3"/>
  <c r="EN500" i="3"/>
  <c r="EO500" i="3"/>
  <c r="EP500" i="3"/>
  <c r="EQ500" i="3"/>
  <c r="DL501" i="3"/>
  <c r="DM501" i="3"/>
  <c r="DN501" i="3"/>
  <c r="DO501" i="3"/>
  <c r="DP501" i="3"/>
  <c r="DQ501" i="3"/>
  <c r="DR501" i="3"/>
  <c r="DS501" i="3"/>
  <c r="DT501" i="3"/>
  <c r="DU501" i="3"/>
  <c r="DV501" i="3"/>
  <c r="DW501" i="3"/>
  <c r="DX501" i="3"/>
  <c r="DY501" i="3"/>
  <c r="DZ501" i="3"/>
  <c r="EA501" i="3"/>
  <c r="EB501" i="3"/>
  <c r="EC501" i="3"/>
  <c r="ED501" i="3"/>
  <c r="EE501" i="3"/>
  <c r="EF501" i="3"/>
  <c r="EG501" i="3"/>
  <c r="EH501" i="3"/>
  <c r="EI501" i="3"/>
  <c r="EJ501" i="3"/>
  <c r="EK501" i="3"/>
  <c r="EL501" i="3"/>
  <c r="EM501" i="3"/>
  <c r="EN501" i="3"/>
  <c r="EO501" i="3"/>
  <c r="EP501" i="3"/>
  <c r="EQ501" i="3"/>
  <c r="DL502" i="3"/>
  <c r="DM502" i="3"/>
  <c r="DN502" i="3"/>
  <c r="DO502" i="3"/>
  <c r="DP502" i="3"/>
  <c r="DQ502" i="3"/>
  <c r="DR502" i="3"/>
  <c r="DS502" i="3"/>
  <c r="DT502" i="3"/>
  <c r="DU502" i="3"/>
  <c r="DV502" i="3"/>
  <c r="DW502" i="3"/>
  <c r="DX502" i="3"/>
  <c r="DY502" i="3"/>
  <c r="DZ502" i="3"/>
  <c r="EA502" i="3"/>
  <c r="EB502" i="3"/>
  <c r="EC502" i="3"/>
  <c r="ED502" i="3"/>
  <c r="EE502" i="3"/>
  <c r="EF502" i="3"/>
  <c r="EG502" i="3"/>
  <c r="EH502" i="3"/>
  <c r="EI502" i="3"/>
  <c r="EJ502" i="3"/>
  <c r="EK502" i="3"/>
  <c r="EL502" i="3"/>
  <c r="EM502" i="3"/>
  <c r="EN502" i="3"/>
  <c r="EO502" i="3"/>
  <c r="EP502" i="3"/>
  <c r="EQ502" i="3"/>
  <c r="DL503" i="3"/>
  <c r="DM503" i="3"/>
  <c r="DN503" i="3"/>
  <c r="DO503" i="3"/>
  <c r="DP503" i="3"/>
  <c r="DQ503" i="3"/>
  <c r="DR503" i="3"/>
  <c r="DS503" i="3"/>
  <c r="DT503" i="3"/>
  <c r="DU503" i="3"/>
  <c r="DV503" i="3"/>
  <c r="DW503" i="3"/>
  <c r="DX503" i="3"/>
  <c r="DY503" i="3"/>
  <c r="DZ503" i="3"/>
  <c r="EA503" i="3"/>
  <c r="EB503" i="3"/>
  <c r="EC503" i="3"/>
  <c r="ED503" i="3"/>
  <c r="EE503" i="3"/>
  <c r="EF503" i="3"/>
  <c r="EG503" i="3"/>
  <c r="EH503" i="3"/>
  <c r="EI503" i="3"/>
  <c r="EJ503" i="3"/>
  <c r="EK503" i="3"/>
  <c r="EL503" i="3"/>
  <c r="EM503" i="3"/>
  <c r="EN503" i="3"/>
  <c r="EO503" i="3"/>
  <c r="EP503" i="3"/>
  <c r="EQ503" i="3"/>
  <c r="DL504" i="3"/>
  <c r="DM504" i="3"/>
  <c r="DN504" i="3"/>
  <c r="DO504" i="3"/>
  <c r="DP504" i="3"/>
  <c r="DQ504" i="3"/>
  <c r="DR504" i="3"/>
  <c r="DS504" i="3"/>
  <c r="DT504" i="3"/>
  <c r="DU504" i="3"/>
  <c r="DV504" i="3"/>
  <c r="DW504" i="3"/>
  <c r="DX504" i="3"/>
  <c r="DY504" i="3"/>
  <c r="DZ504" i="3"/>
  <c r="EA504" i="3"/>
  <c r="EB504" i="3"/>
  <c r="EC504" i="3"/>
  <c r="ED504" i="3"/>
  <c r="EE504" i="3"/>
  <c r="EF504" i="3"/>
  <c r="EG504" i="3"/>
  <c r="EH504" i="3"/>
  <c r="EI504" i="3"/>
  <c r="EJ504" i="3"/>
  <c r="EK504" i="3"/>
  <c r="EL504" i="3"/>
  <c r="EM504" i="3"/>
  <c r="EN504" i="3"/>
  <c r="EO504" i="3"/>
  <c r="EP504" i="3"/>
  <c r="EQ504" i="3"/>
  <c r="DL505" i="3"/>
  <c r="DM505" i="3"/>
  <c r="DN505" i="3"/>
  <c r="DO505" i="3"/>
  <c r="DP505" i="3"/>
  <c r="DQ505" i="3"/>
  <c r="DR505" i="3"/>
  <c r="DS505" i="3"/>
  <c r="DT505" i="3"/>
  <c r="DU505" i="3"/>
  <c r="DV505" i="3"/>
  <c r="DW505" i="3"/>
  <c r="DX505" i="3"/>
  <c r="DY505" i="3"/>
  <c r="DZ505" i="3"/>
  <c r="EA505" i="3"/>
  <c r="EB505" i="3"/>
  <c r="EC505" i="3"/>
  <c r="ED505" i="3"/>
  <c r="EE505" i="3"/>
  <c r="EF505" i="3"/>
  <c r="EG505" i="3"/>
  <c r="EH505" i="3"/>
  <c r="EI505" i="3"/>
  <c r="EJ505" i="3"/>
  <c r="EK505" i="3"/>
  <c r="EL505" i="3"/>
  <c r="EM505" i="3"/>
  <c r="EN505" i="3"/>
  <c r="EO505" i="3"/>
  <c r="EP505" i="3"/>
  <c r="EQ505" i="3"/>
  <c r="DL506" i="3"/>
  <c r="DM506" i="3"/>
  <c r="DN506" i="3"/>
  <c r="DO506" i="3"/>
  <c r="DP506" i="3"/>
  <c r="DQ506" i="3"/>
  <c r="DR506" i="3"/>
  <c r="DS506" i="3"/>
  <c r="DT506" i="3"/>
  <c r="DU506" i="3"/>
  <c r="DV506" i="3"/>
  <c r="DW506" i="3"/>
  <c r="DX506" i="3"/>
  <c r="DY506" i="3"/>
  <c r="DZ506" i="3"/>
  <c r="EA506" i="3"/>
  <c r="EB506" i="3"/>
  <c r="EC506" i="3"/>
  <c r="ED506" i="3"/>
  <c r="EE506" i="3"/>
  <c r="EF506" i="3"/>
  <c r="EG506" i="3"/>
  <c r="EH506" i="3"/>
  <c r="EI506" i="3"/>
  <c r="EJ506" i="3"/>
  <c r="EK506" i="3"/>
  <c r="EL506" i="3"/>
  <c r="EM506" i="3"/>
  <c r="EN506" i="3"/>
  <c r="EO506" i="3"/>
  <c r="EP506" i="3"/>
  <c r="EQ506" i="3"/>
  <c r="DL507" i="3"/>
  <c r="DM507" i="3"/>
  <c r="DN507" i="3"/>
  <c r="DO507" i="3"/>
  <c r="DP507" i="3"/>
  <c r="DQ507" i="3"/>
  <c r="DR507" i="3"/>
  <c r="DS507" i="3"/>
  <c r="DT507" i="3"/>
  <c r="DU507" i="3"/>
  <c r="DV507" i="3"/>
  <c r="DW507" i="3"/>
  <c r="DX507" i="3"/>
  <c r="DY507" i="3"/>
  <c r="DZ507" i="3"/>
  <c r="EA507" i="3"/>
  <c r="EB507" i="3"/>
  <c r="EC507" i="3"/>
  <c r="ED507" i="3"/>
  <c r="EE507" i="3"/>
  <c r="EF507" i="3"/>
  <c r="EG507" i="3"/>
  <c r="EH507" i="3"/>
  <c r="EI507" i="3"/>
  <c r="EJ507" i="3"/>
  <c r="EK507" i="3"/>
  <c r="EL507" i="3"/>
  <c r="EM507" i="3"/>
  <c r="EN507" i="3"/>
  <c r="EO507" i="3"/>
  <c r="EP507" i="3"/>
  <c r="EQ507" i="3"/>
  <c r="DL508" i="3"/>
  <c r="DM508" i="3"/>
  <c r="DN508" i="3"/>
  <c r="DO508" i="3"/>
  <c r="DP508" i="3"/>
  <c r="DQ508" i="3"/>
  <c r="DR508" i="3"/>
  <c r="DS508" i="3"/>
  <c r="DT508" i="3"/>
  <c r="DU508" i="3"/>
  <c r="DV508" i="3"/>
  <c r="DW508" i="3"/>
  <c r="DX508" i="3"/>
  <c r="DY508" i="3"/>
  <c r="DZ508" i="3"/>
  <c r="EA508" i="3"/>
  <c r="EB508" i="3"/>
  <c r="EC508" i="3"/>
  <c r="ED508" i="3"/>
  <c r="EE508" i="3"/>
  <c r="EF508" i="3"/>
  <c r="EG508" i="3"/>
  <c r="EH508" i="3"/>
  <c r="EI508" i="3"/>
  <c r="EJ508" i="3"/>
  <c r="EK508" i="3"/>
  <c r="EL508" i="3"/>
  <c r="EM508" i="3"/>
  <c r="EN508" i="3"/>
  <c r="EO508" i="3"/>
  <c r="EP508" i="3"/>
  <c r="EQ508" i="3"/>
  <c r="DL509" i="3"/>
  <c r="DM509" i="3"/>
  <c r="DN509" i="3"/>
  <c r="DO509" i="3"/>
  <c r="DP509" i="3"/>
  <c r="DQ509" i="3"/>
  <c r="DR509" i="3"/>
  <c r="DS509" i="3"/>
  <c r="DT509" i="3"/>
  <c r="DU509" i="3"/>
  <c r="DV509" i="3"/>
  <c r="DW509" i="3"/>
  <c r="DX509" i="3"/>
  <c r="DY509" i="3"/>
  <c r="DZ509" i="3"/>
  <c r="EA509" i="3"/>
  <c r="EB509" i="3"/>
  <c r="EC509" i="3"/>
  <c r="ED509" i="3"/>
  <c r="EE509" i="3"/>
  <c r="EF509" i="3"/>
  <c r="EG509" i="3"/>
  <c r="EH509" i="3"/>
  <c r="EI509" i="3"/>
  <c r="EJ509" i="3"/>
  <c r="EK509" i="3"/>
  <c r="EL509" i="3"/>
  <c r="EM509" i="3"/>
  <c r="EN509" i="3"/>
  <c r="EO509" i="3"/>
  <c r="EP509" i="3"/>
  <c r="EQ509" i="3"/>
  <c r="DL510" i="3"/>
  <c r="DM510" i="3"/>
  <c r="DN510" i="3"/>
  <c r="DO510" i="3"/>
  <c r="DP510" i="3"/>
  <c r="DQ510" i="3"/>
  <c r="DR510" i="3"/>
  <c r="DS510" i="3"/>
  <c r="DT510" i="3"/>
  <c r="DU510" i="3"/>
  <c r="DV510" i="3"/>
  <c r="DW510" i="3"/>
  <c r="DX510" i="3"/>
  <c r="DY510" i="3"/>
  <c r="DZ510" i="3"/>
  <c r="EA510" i="3"/>
  <c r="EB510" i="3"/>
  <c r="EC510" i="3"/>
  <c r="ED510" i="3"/>
  <c r="EE510" i="3"/>
  <c r="EF510" i="3"/>
  <c r="EG510" i="3"/>
  <c r="EH510" i="3"/>
  <c r="EI510" i="3"/>
  <c r="EJ510" i="3"/>
  <c r="EK510" i="3"/>
  <c r="EL510" i="3"/>
  <c r="EM510" i="3"/>
  <c r="EN510" i="3"/>
  <c r="EO510" i="3"/>
  <c r="EP510" i="3"/>
  <c r="EQ510" i="3"/>
  <c r="DL511" i="3"/>
  <c r="DM511" i="3"/>
  <c r="DN511" i="3"/>
  <c r="DO511" i="3"/>
  <c r="DP511" i="3"/>
  <c r="DQ511" i="3"/>
  <c r="DR511" i="3"/>
  <c r="DS511" i="3"/>
  <c r="DT511" i="3"/>
  <c r="DU511" i="3"/>
  <c r="DV511" i="3"/>
  <c r="DW511" i="3"/>
  <c r="DX511" i="3"/>
  <c r="DY511" i="3"/>
  <c r="DZ511" i="3"/>
  <c r="EA511" i="3"/>
  <c r="EB511" i="3"/>
  <c r="EC511" i="3"/>
  <c r="ED511" i="3"/>
  <c r="EE511" i="3"/>
  <c r="EF511" i="3"/>
  <c r="EG511" i="3"/>
  <c r="EH511" i="3"/>
  <c r="EI511" i="3"/>
  <c r="EJ511" i="3"/>
  <c r="EK511" i="3"/>
  <c r="EL511" i="3"/>
  <c r="EM511" i="3"/>
  <c r="EN511" i="3"/>
  <c r="EO511" i="3"/>
  <c r="EP511" i="3"/>
  <c r="EQ511" i="3"/>
  <c r="DL512" i="3"/>
  <c r="DM512" i="3"/>
  <c r="DN512" i="3"/>
  <c r="DO512" i="3"/>
  <c r="DP512" i="3"/>
  <c r="DQ512" i="3"/>
  <c r="DR512" i="3"/>
  <c r="DS512" i="3"/>
  <c r="DT512" i="3"/>
  <c r="DU512" i="3"/>
  <c r="DV512" i="3"/>
  <c r="DW512" i="3"/>
  <c r="DX512" i="3"/>
  <c r="DY512" i="3"/>
  <c r="DZ512" i="3"/>
  <c r="EA512" i="3"/>
  <c r="EB512" i="3"/>
  <c r="EC512" i="3"/>
  <c r="ED512" i="3"/>
  <c r="EE512" i="3"/>
  <c r="EF512" i="3"/>
  <c r="EG512" i="3"/>
  <c r="EH512" i="3"/>
  <c r="EI512" i="3"/>
  <c r="EJ512" i="3"/>
  <c r="EK512" i="3"/>
  <c r="EL512" i="3"/>
  <c r="EM512" i="3"/>
  <c r="EN512" i="3"/>
  <c r="EO512" i="3"/>
  <c r="EP512" i="3"/>
  <c r="EQ512" i="3"/>
  <c r="DL513" i="3"/>
  <c r="DM513" i="3"/>
  <c r="DN513" i="3"/>
  <c r="DO513" i="3"/>
  <c r="DP513" i="3"/>
  <c r="DQ513" i="3"/>
  <c r="DR513" i="3"/>
  <c r="DS513" i="3"/>
  <c r="DT513" i="3"/>
  <c r="DU513" i="3"/>
  <c r="DV513" i="3"/>
  <c r="DW513" i="3"/>
  <c r="DX513" i="3"/>
  <c r="DY513" i="3"/>
  <c r="DZ513" i="3"/>
  <c r="EA513" i="3"/>
  <c r="EB513" i="3"/>
  <c r="EC513" i="3"/>
  <c r="ED513" i="3"/>
  <c r="EE513" i="3"/>
  <c r="EF513" i="3"/>
  <c r="EG513" i="3"/>
  <c r="EH513" i="3"/>
  <c r="EI513" i="3"/>
  <c r="EJ513" i="3"/>
  <c r="EK513" i="3"/>
  <c r="EL513" i="3"/>
  <c r="EM513" i="3"/>
  <c r="EN513" i="3"/>
  <c r="EO513" i="3"/>
  <c r="EP513" i="3"/>
  <c r="EQ513" i="3"/>
  <c r="DL514" i="3"/>
  <c r="DM514" i="3"/>
  <c r="DN514" i="3"/>
  <c r="DO514" i="3"/>
  <c r="DP514" i="3"/>
  <c r="DQ514" i="3"/>
  <c r="DR514" i="3"/>
  <c r="DS514" i="3"/>
  <c r="DT514" i="3"/>
  <c r="DU514" i="3"/>
  <c r="DV514" i="3"/>
  <c r="DW514" i="3"/>
  <c r="DX514" i="3"/>
  <c r="DY514" i="3"/>
  <c r="DZ514" i="3"/>
  <c r="EA514" i="3"/>
  <c r="EB514" i="3"/>
  <c r="EC514" i="3"/>
  <c r="ED514" i="3"/>
  <c r="EE514" i="3"/>
  <c r="EF514" i="3"/>
  <c r="EG514" i="3"/>
  <c r="EH514" i="3"/>
  <c r="EI514" i="3"/>
  <c r="EJ514" i="3"/>
  <c r="EK514" i="3"/>
  <c r="EL514" i="3"/>
  <c r="EM514" i="3"/>
  <c r="EN514" i="3"/>
  <c r="EO514" i="3"/>
  <c r="EP514" i="3"/>
  <c r="EQ514" i="3"/>
  <c r="DL515" i="3"/>
  <c r="DM515" i="3"/>
  <c r="DN515" i="3"/>
  <c r="DO515" i="3"/>
  <c r="DP515" i="3"/>
  <c r="DQ515" i="3"/>
  <c r="DR515" i="3"/>
  <c r="DS515" i="3"/>
  <c r="DT515" i="3"/>
  <c r="DU515" i="3"/>
  <c r="DV515" i="3"/>
  <c r="DW515" i="3"/>
  <c r="DX515" i="3"/>
  <c r="DY515" i="3"/>
  <c r="DZ515" i="3"/>
  <c r="EA515" i="3"/>
  <c r="EB515" i="3"/>
  <c r="EC515" i="3"/>
  <c r="ED515" i="3"/>
  <c r="EE515" i="3"/>
  <c r="EF515" i="3"/>
  <c r="EG515" i="3"/>
  <c r="EH515" i="3"/>
  <c r="EI515" i="3"/>
  <c r="EJ515" i="3"/>
  <c r="EK515" i="3"/>
  <c r="EL515" i="3"/>
  <c r="EM515" i="3"/>
  <c r="EN515" i="3"/>
  <c r="EO515" i="3"/>
  <c r="EP515" i="3"/>
  <c r="EQ515" i="3"/>
  <c r="DL516" i="3"/>
  <c r="DM516" i="3"/>
  <c r="DN516" i="3"/>
  <c r="DO516" i="3"/>
  <c r="DP516" i="3"/>
  <c r="DQ516" i="3"/>
  <c r="DR516" i="3"/>
  <c r="DS516" i="3"/>
  <c r="DT516" i="3"/>
  <c r="DU516" i="3"/>
  <c r="DV516" i="3"/>
  <c r="DW516" i="3"/>
  <c r="DX516" i="3"/>
  <c r="DY516" i="3"/>
  <c r="DZ516" i="3"/>
  <c r="EA516" i="3"/>
  <c r="EB516" i="3"/>
  <c r="EC516" i="3"/>
  <c r="ED516" i="3"/>
  <c r="EE516" i="3"/>
  <c r="EF516" i="3"/>
  <c r="EG516" i="3"/>
  <c r="EH516" i="3"/>
  <c r="EI516" i="3"/>
  <c r="EJ516" i="3"/>
  <c r="EK516" i="3"/>
  <c r="EL516" i="3"/>
  <c r="EM516" i="3"/>
  <c r="EN516" i="3"/>
  <c r="EO516" i="3"/>
  <c r="EP516" i="3"/>
  <c r="EQ516" i="3"/>
  <c r="DL517" i="3"/>
  <c r="DM517" i="3"/>
  <c r="DN517" i="3"/>
  <c r="DO517" i="3"/>
  <c r="DP517" i="3"/>
  <c r="DQ517" i="3"/>
  <c r="DR517" i="3"/>
  <c r="DS517" i="3"/>
  <c r="DT517" i="3"/>
  <c r="DU517" i="3"/>
  <c r="DV517" i="3"/>
  <c r="DW517" i="3"/>
  <c r="DX517" i="3"/>
  <c r="DY517" i="3"/>
  <c r="DZ517" i="3"/>
  <c r="EA517" i="3"/>
  <c r="EB517" i="3"/>
  <c r="EC517" i="3"/>
  <c r="ED517" i="3"/>
  <c r="EE517" i="3"/>
  <c r="EF517" i="3"/>
  <c r="EG517" i="3"/>
  <c r="EH517" i="3"/>
  <c r="EI517" i="3"/>
  <c r="EJ517" i="3"/>
  <c r="EK517" i="3"/>
  <c r="EL517" i="3"/>
  <c r="EM517" i="3"/>
  <c r="EN517" i="3"/>
  <c r="EO517" i="3"/>
  <c r="EP517" i="3"/>
  <c r="EQ517" i="3"/>
  <c r="DL518" i="3"/>
  <c r="DM518" i="3"/>
  <c r="DN518" i="3"/>
  <c r="DO518" i="3"/>
  <c r="DP518" i="3"/>
  <c r="DQ518" i="3"/>
  <c r="DR518" i="3"/>
  <c r="DS518" i="3"/>
  <c r="DT518" i="3"/>
  <c r="DU518" i="3"/>
  <c r="DV518" i="3"/>
  <c r="DW518" i="3"/>
  <c r="DX518" i="3"/>
  <c r="DY518" i="3"/>
  <c r="DZ518" i="3"/>
  <c r="EA518" i="3"/>
  <c r="EB518" i="3"/>
  <c r="EC518" i="3"/>
  <c r="ED518" i="3"/>
  <c r="EE518" i="3"/>
  <c r="EF518" i="3"/>
  <c r="EG518" i="3"/>
  <c r="EH518" i="3"/>
  <c r="EI518" i="3"/>
  <c r="EJ518" i="3"/>
  <c r="EK518" i="3"/>
  <c r="EL518" i="3"/>
  <c r="EM518" i="3"/>
  <c r="EN518" i="3"/>
  <c r="EO518" i="3"/>
  <c r="EP518" i="3"/>
  <c r="EQ518" i="3"/>
  <c r="DL519" i="3"/>
  <c r="DM519" i="3"/>
  <c r="DN519" i="3"/>
  <c r="DO519" i="3"/>
  <c r="DP519" i="3"/>
  <c r="DQ519" i="3"/>
  <c r="DR519" i="3"/>
  <c r="DS519" i="3"/>
  <c r="DT519" i="3"/>
  <c r="DU519" i="3"/>
  <c r="DV519" i="3"/>
  <c r="DW519" i="3"/>
  <c r="DX519" i="3"/>
  <c r="DY519" i="3"/>
  <c r="DZ519" i="3"/>
  <c r="EA519" i="3"/>
  <c r="EB519" i="3"/>
  <c r="EC519" i="3"/>
  <c r="ED519" i="3"/>
  <c r="EE519" i="3"/>
  <c r="EF519" i="3"/>
  <c r="EG519" i="3"/>
  <c r="EH519" i="3"/>
  <c r="EI519" i="3"/>
  <c r="EJ519" i="3"/>
  <c r="EK519" i="3"/>
  <c r="EL519" i="3"/>
  <c r="EM519" i="3"/>
  <c r="EN519" i="3"/>
  <c r="EO519" i="3"/>
  <c r="EP519" i="3"/>
  <c r="EQ519" i="3"/>
  <c r="DL520" i="3"/>
  <c r="DM520" i="3"/>
  <c r="DN520" i="3"/>
  <c r="DO520" i="3"/>
  <c r="DP520" i="3"/>
  <c r="DQ520" i="3"/>
  <c r="DR520" i="3"/>
  <c r="DS520" i="3"/>
  <c r="DT520" i="3"/>
  <c r="DU520" i="3"/>
  <c r="DV520" i="3"/>
  <c r="DW520" i="3"/>
  <c r="DX520" i="3"/>
  <c r="DY520" i="3"/>
  <c r="DZ520" i="3"/>
  <c r="EA520" i="3"/>
  <c r="EB520" i="3"/>
  <c r="EC520" i="3"/>
  <c r="ED520" i="3"/>
  <c r="EE520" i="3"/>
  <c r="EF520" i="3"/>
  <c r="EG520" i="3"/>
  <c r="EH520" i="3"/>
  <c r="EI520" i="3"/>
  <c r="EJ520" i="3"/>
  <c r="EK520" i="3"/>
  <c r="EL520" i="3"/>
  <c r="EM520" i="3"/>
  <c r="EN520" i="3"/>
  <c r="EO520" i="3"/>
  <c r="EP520" i="3"/>
  <c r="EQ520" i="3"/>
  <c r="DL521" i="3"/>
  <c r="DM521" i="3"/>
  <c r="DN521" i="3"/>
  <c r="DO521" i="3"/>
  <c r="DP521" i="3"/>
  <c r="DQ521" i="3"/>
  <c r="DR521" i="3"/>
  <c r="DS521" i="3"/>
  <c r="DT521" i="3"/>
  <c r="DU521" i="3"/>
  <c r="DV521" i="3"/>
  <c r="DW521" i="3"/>
  <c r="DX521" i="3"/>
  <c r="DY521" i="3"/>
  <c r="DZ521" i="3"/>
  <c r="EA521" i="3"/>
  <c r="EB521" i="3"/>
  <c r="EC521" i="3"/>
  <c r="ED521" i="3"/>
  <c r="EE521" i="3"/>
  <c r="EF521" i="3"/>
  <c r="EG521" i="3"/>
  <c r="EH521" i="3"/>
  <c r="EI521" i="3"/>
  <c r="EJ521" i="3"/>
  <c r="EK521" i="3"/>
  <c r="EL521" i="3"/>
  <c r="EM521" i="3"/>
  <c r="EN521" i="3"/>
  <c r="EO521" i="3"/>
  <c r="EP521" i="3"/>
  <c r="EQ521" i="3"/>
  <c r="DL522" i="3"/>
  <c r="DM522" i="3"/>
  <c r="DN522" i="3"/>
  <c r="DO522" i="3"/>
  <c r="DP522" i="3"/>
  <c r="DQ522" i="3"/>
  <c r="DR522" i="3"/>
  <c r="DS522" i="3"/>
  <c r="DT522" i="3"/>
  <c r="DU522" i="3"/>
  <c r="DV522" i="3"/>
  <c r="DW522" i="3"/>
  <c r="DX522" i="3"/>
  <c r="DY522" i="3"/>
  <c r="DZ522" i="3"/>
  <c r="EA522" i="3"/>
  <c r="EB522" i="3"/>
  <c r="EC522" i="3"/>
  <c r="ED522" i="3"/>
  <c r="EE522" i="3"/>
  <c r="EF522" i="3"/>
  <c r="EG522" i="3"/>
  <c r="EH522" i="3"/>
  <c r="EI522" i="3"/>
  <c r="EJ522" i="3"/>
  <c r="EK522" i="3"/>
  <c r="EL522" i="3"/>
  <c r="EM522" i="3"/>
  <c r="EN522" i="3"/>
  <c r="EO522" i="3"/>
  <c r="EP522" i="3"/>
  <c r="EQ522" i="3"/>
  <c r="DL523" i="3"/>
  <c r="DM523" i="3"/>
  <c r="DN523" i="3"/>
  <c r="DO523" i="3"/>
  <c r="DP523" i="3"/>
  <c r="DQ523" i="3"/>
  <c r="DR523" i="3"/>
  <c r="DS523" i="3"/>
  <c r="DT523" i="3"/>
  <c r="DU523" i="3"/>
  <c r="DV523" i="3"/>
  <c r="DW523" i="3"/>
  <c r="DX523" i="3"/>
  <c r="DY523" i="3"/>
  <c r="DZ523" i="3"/>
  <c r="EA523" i="3"/>
  <c r="EB523" i="3"/>
  <c r="EC523" i="3"/>
  <c r="ED523" i="3"/>
  <c r="EE523" i="3"/>
  <c r="EF523" i="3"/>
  <c r="EG523" i="3"/>
  <c r="EH523" i="3"/>
  <c r="EI523" i="3"/>
  <c r="EJ523" i="3"/>
  <c r="EK523" i="3"/>
  <c r="EL523" i="3"/>
  <c r="EM523" i="3"/>
  <c r="EN523" i="3"/>
  <c r="EO523" i="3"/>
  <c r="EP523" i="3"/>
  <c r="EQ523" i="3"/>
  <c r="DL524" i="3"/>
  <c r="DM524" i="3"/>
  <c r="DN524" i="3"/>
  <c r="DO524" i="3"/>
  <c r="DP524" i="3"/>
  <c r="DQ524" i="3"/>
  <c r="DR524" i="3"/>
  <c r="DS524" i="3"/>
  <c r="DT524" i="3"/>
  <c r="DU524" i="3"/>
  <c r="DV524" i="3"/>
  <c r="DW524" i="3"/>
  <c r="DX524" i="3"/>
  <c r="DY524" i="3"/>
  <c r="DZ524" i="3"/>
  <c r="EA524" i="3"/>
  <c r="EB524" i="3"/>
  <c r="EC524" i="3"/>
  <c r="ED524" i="3"/>
  <c r="EE524" i="3"/>
  <c r="EF524" i="3"/>
  <c r="EG524" i="3"/>
  <c r="EH524" i="3"/>
  <c r="EI524" i="3"/>
  <c r="EJ524" i="3"/>
  <c r="EK524" i="3"/>
  <c r="EL524" i="3"/>
  <c r="EM524" i="3"/>
  <c r="EN524" i="3"/>
  <c r="EO524" i="3"/>
  <c r="EP524" i="3"/>
  <c r="EQ524" i="3"/>
  <c r="DL525" i="3"/>
  <c r="DM525" i="3"/>
  <c r="DN525" i="3"/>
  <c r="DO525" i="3"/>
  <c r="DP525" i="3"/>
  <c r="DQ525" i="3"/>
  <c r="DR525" i="3"/>
  <c r="DS525" i="3"/>
  <c r="DT525" i="3"/>
  <c r="DU525" i="3"/>
  <c r="DV525" i="3"/>
  <c r="DW525" i="3"/>
  <c r="DX525" i="3"/>
  <c r="DY525" i="3"/>
  <c r="DZ525" i="3"/>
  <c r="EA525" i="3"/>
  <c r="EB525" i="3"/>
  <c r="EC525" i="3"/>
  <c r="ED525" i="3"/>
  <c r="EE525" i="3"/>
  <c r="EF525" i="3"/>
  <c r="EG525" i="3"/>
  <c r="EH525" i="3"/>
  <c r="EI525" i="3"/>
  <c r="EJ525" i="3"/>
  <c r="EK525" i="3"/>
  <c r="EL525" i="3"/>
  <c r="EM525" i="3"/>
  <c r="EN525" i="3"/>
  <c r="EO525" i="3"/>
  <c r="EP525" i="3"/>
  <c r="EQ525" i="3"/>
  <c r="DL526" i="3"/>
  <c r="DM526" i="3"/>
  <c r="DN526" i="3"/>
  <c r="DO526" i="3"/>
  <c r="DP526" i="3"/>
  <c r="DQ526" i="3"/>
  <c r="DR526" i="3"/>
  <c r="DS526" i="3"/>
  <c r="DT526" i="3"/>
  <c r="DU526" i="3"/>
  <c r="DV526" i="3"/>
  <c r="DW526" i="3"/>
  <c r="DX526" i="3"/>
  <c r="DY526" i="3"/>
  <c r="DZ526" i="3"/>
  <c r="EA526" i="3"/>
  <c r="EB526" i="3"/>
  <c r="EC526" i="3"/>
  <c r="ED526" i="3"/>
  <c r="EE526" i="3"/>
  <c r="EF526" i="3"/>
  <c r="EG526" i="3"/>
  <c r="EH526" i="3"/>
  <c r="EI526" i="3"/>
  <c r="EJ526" i="3"/>
  <c r="EK526" i="3"/>
  <c r="EL526" i="3"/>
  <c r="EM526" i="3"/>
  <c r="EN526" i="3"/>
  <c r="EO526" i="3"/>
  <c r="EP526" i="3"/>
  <c r="EQ526" i="3"/>
  <c r="DL527" i="3"/>
  <c r="DM527" i="3"/>
  <c r="DN527" i="3"/>
  <c r="DO527" i="3"/>
  <c r="DP527" i="3"/>
  <c r="DQ527" i="3"/>
  <c r="DR527" i="3"/>
  <c r="DS527" i="3"/>
  <c r="DT527" i="3"/>
  <c r="DU527" i="3"/>
  <c r="DV527" i="3"/>
  <c r="DW527" i="3"/>
  <c r="DX527" i="3"/>
  <c r="DY527" i="3"/>
  <c r="DZ527" i="3"/>
  <c r="EA527" i="3"/>
  <c r="EB527" i="3"/>
  <c r="EC527" i="3"/>
  <c r="ED527" i="3"/>
  <c r="EE527" i="3"/>
  <c r="EF527" i="3"/>
  <c r="EG527" i="3"/>
  <c r="EH527" i="3"/>
  <c r="EI527" i="3"/>
  <c r="EJ527" i="3"/>
  <c r="EK527" i="3"/>
  <c r="EL527" i="3"/>
  <c r="EM527" i="3"/>
  <c r="EN527" i="3"/>
  <c r="EO527" i="3"/>
  <c r="EP527" i="3"/>
  <c r="EQ527" i="3"/>
  <c r="DL528" i="3"/>
  <c r="DM528" i="3"/>
  <c r="DN528" i="3"/>
  <c r="DO528" i="3"/>
  <c r="DP528" i="3"/>
  <c r="DQ528" i="3"/>
  <c r="DR528" i="3"/>
  <c r="DS528" i="3"/>
  <c r="DT528" i="3"/>
  <c r="DU528" i="3"/>
  <c r="DV528" i="3"/>
  <c r="DW528" i="3"/>
  <c r="DX528" i="3"/>
  <c r="DY528" i="3"/>
  <c r="DZ528" i="3"/>
  <c r="EA528" i="3"/>
  <c r="EB528" i="3"/>
  <c r="EC528" i="3"/>
  <c r="ED528" i="3"/>
  <c r="EE528" i="3"/>
  <c r="EF528" i="3"/>
  <c r="EG528" i="3"/>
  <c r="EH528" i="3"/>
  <c r="EI528" i="3"/>
  <c r="EJ528" i="3"/>
  <c r="EK528" i="3"/>
  <c r="EL528" i="3"/>
  <c r="EM528" i="3"/>
  <c r="EN528" i="3"/>
  <c r="EO528" i="3"/>
  <c r="EP528" i="3"/>
  <c r="EQ528" i="3"/>
  <c r="DL529" i="3"/>
  <c r="DM529" i="3"/>
  <c r="DN529" i="3"/>
  <c r="DO529" i="3"/>
  <c r="DP529" i="3"/>
  <c r="DQ529" i="3"/>
  <c r="DR529" i="3"/>
  <c r="DS529" i="3"/>
  <c r="DT529" i="3"/>
  <c r="DU529" i="3"/>
  <c r="DV529" i="3"/>
  <c r="DW529" i="3"/>
  <c r="DX529" i="3"/>
  <c r="DY529" i="3"/>
  <c r="DZ529" i="3"/>
  <c r="EA529" i="3"/>
  <c r="EB529" i="3"/>
  <c r="EC529" i="3"/>
  <c r="ED529" i="3"/>
  <c r="EE529" i="3"/>
  <c r="EF529" i="3"/>
  <c r="EG529" i="3"/>
  <c r="EH529" i="3"/>
  <c r="EI529" i="3"/>
  <c r="EJ529" i="3"/>
  <c r="EK529" i="3"/>
  <c r="EL529" i="3"/>
  <c r="EM529" i="3"/>
  <c r="EN529" i="3"/>
  <c r="EO529" i="3"/>
  <c r="EP529" i="3"/>
  <c r="EQ529" i="3"/>
  <c r="DL530" i="3"/>
  <c r="DM530" i="3"/>
  <c r="DN530" i="3"/>
  <c r="DO530" i="3"/>
  <c r="DP530" i="3"/>
  <c r="DQ530" i="3"/>
  <c r="DR530" i="3"/>
  <c r="DS530" i="3"/>
  <c r="DT530" i="3"/>
  <c r="DU530" i="3"/>
  <c r="DV530" i="3"/>
  <c r="DW530" i="3"/>
  <c r="DX530" i="3"/>
  <c r="DY530" i="3"/>
  <c r="DZ530" i="3"/>
  <c r="EA530" i="3"/>
  <c r="EB530" i="3"/>
  <c r="EC530" i="3"/>
  <c r="ED530" i="3"/>
  <c r="EE530" i="3"/>
  <c r="EF530" i="3"/>
  <c r="EG530" i="3"/>
  <c r="EH530" i="3"/>
  <c r="EI530" i="3"/>
  <c r="EJ530" i="3"/>
  <c r="EK530" i="3"/>
  <c r="EL530" i="3"/>
  <c r="EM530" i="3"/>
  <c r="EN530" i="3"/>
  <c r="EO530" i="3"/>
  <c r="EP530" i="3"/>
  <c r="EQ530" i="3"/>
  <c r="DL531" i="3"/>
  <c r="DM531" i="3"/>
  <c r="DN531" i="3"/>
  <c r="DO531" i="3"/>
  <c r="DP531" i="3"/>
  <c r="DQ531" i="3"/>
  <c r="DR531" i="3"/>
  <c r="DS531" i="3"/>
  <c r="DT531" i="3"/>
  <c r="DU531" i="3"/>
  <c r="DV531" i="3"/>
  <c r="DW531" i="3"/>
  <c r="DX531" i="3"/>
  <c r="DY531" i="3"/>
  <c r="DZ531" i="3"/>
  <c r="EA531" i="3"/>
  <c r="EB531" i="3"/>
  <c r="EC531" i="3"/>
  <c r="ED531" i="3"/>
  <c r="EE531" i="3"/>
  <c r="EF531" i="3"/>
  <c r="EG531" i="3"/>
  <c r="EH531" i="3"/>
  <c r="EI531" i="3"/>
  <c r="EJ531" i="3"/>
  <c r="EK531" i="3"/>
  <c r="EL531" i="3"/>
  <c r="EM531" i="3"/>
  <c r="EN531" i="3"/>
  <c r="EO531" i="3"/>
  <c r="EP531" i="3"/>
  <c r="EQ531" i="3"/>
  <c r="DL532" i="3"/>
  <c r="DM532" i="3"/>
  <c r="DN532" i="3"/>
  <c r="DO532" i="3"/>
  <c r="DP532" i="3"/>
  <c r="DQ532" i="3"/>
  <c r="DR532" i="3"/>
  <c r="DS532" i="3"/>
  <c r="DT532" i="3"/>
  <c r="DU532" i="3"/>
  <c r="DV532" i="3"/>
  <c r="DW532" i="3"/>
  <c r="DX532" i="3"/>
  <c r="DY532" i="3"/>
  <c r="DZ532" i="3"/>
  <c r="EA532" i="3"/>
  <c r="EB532" i="3"/>
  <c r="EC532" i="3"/>
  <c r="ED532" i="3"/>
  <c r="EE532" i="3"/>
  <c r="EF532" i="3"/>
  <c r="EG532" i="3"/>
  <c r="EH532" i="3"/>
  <c r="EI532" i="3"/>
  <c r="EJ532" i="3"/>
  <c r="EK532" i="3"/>
  <c r="EL532" i="3"/>
  <c r="EM532" i="3"/>
  <c r="EN532" i="3"/>
  <c r="EO532" i="3"/>
  <c r="EP532" i="3"/>
  <c r="EQ532" i="3"/>
  <c r="DL533" i="3"/>
  <c r="DM533" i="3"/>
  <c r="DN533" i="3"/>
  <c r="DO533" i="3"/>
  <c r="DP533" i="3"/>
  <c r="DQ533" i="3"/>
  <c r="DR533" i="3"/>
  <c r="DS533" i="3"/>
  <c r="DT533" i="3"/>
  <c r="DU533" i="3"/>
  <c r="DV533" i="3"/>
  <c r="DW533" i="3"/>
  <c r="DX533" i="3"/>
  <c r="DY533" i="3"/>
  <c r="DZ533" i="3"/>
  <c r="EA533" i="3"/>
  <c r="EB533" i="3"/>
  <c r="EC533" i="3"/>
  <c r="ED533" i="3"/>
  <c r="EE533" i="3"/>
  <c r="EF533" i="3"/>
  <c r="EG533" i="3"/>
  <c r="EH533" i="3"/>
  <c r="EI533" i="3"/>
  <c r="EJ533" i="3"/>
  <c r="EK533" i="3"/>
  <c r="EL533" i="3"/>
  <c r="EM533" i="3"/>
  <c r="EN533" i="3"/>
  <c r="EO533" i="3"/>
  <c r="EP533" i="3"/>
  <c r="EQ533" i="3"/>
  <c r="DL534" i="3"/>
  <c r="DM534" i="3"/>
  <c r="DN534" i="3"/>
  <c r="DO534" i="3"/>
  <c r="DP534" i="3"/>
  <c r="DQ534" i="3"/>
  <c r="DR534" i="3"/>
  <c r="DS534" i="3"/>
  <c r="DT534" i="3"/>
  <c r="DU534" i="3"/>
  <c r="DV534" i="3"/>
  <c r="DW534" i="3"/>
  <c r="DX534" i="3"/>
  <c r="DY534" i="3"/>
  <c r="DZ534" i="3"/>
  <c r="EA534" i="3"/>
  <c r="EB534" i="3"/>
  <c r="EC534" i="3"/>
  <c r="ED534" i="3"/>
  <c r="EE534" i="3"/>
  <c r="EF534" i="3"/>
  <c r="EG534" i="3"/>
  <c r="EH534" i="3"/>
  <c r="EI534" i="3"/>
  <c r="EJ534" i="3"/>
  <c r="EK534" i="3"/>
  <c r="EL534" i="3"/>
  <c r="EM534" i="3"/>
  <c r="EN534" i="3"/>
  <c r="EO534" i="3"/>
  <c r="EP534" i="3"/>
  <c r="EQ534" i="3"/>
  <c r="DL535" i="3"/>
  <c r="DM535" i="3"/>
  <c r="DN535" i="3"/>
  <c r="DO535" i="3"/>
  <c r="DP535" i="3"/>
  <c r="DQ535" i="3"/>
  <c r="DR535" i="3"/>
  <c r="DS535" i="3"/>
  <c r="DT535" i="3"/>
  <c r="DU535" i="3"/>
  <c r="DV535" i="3"/>
  <c r="DW535" i="3"/>
  <c r="DX535" i="3"/>
  <c r="DY535" i="3"/>
  <c r="DZ535" i="3"/>
  <c r="EA535" i="3"/>
  <c r="EB535" i="3"/>
  <c r="EC535" i="3"/>
  <c r="ED535" i="3"/>
  <c r="EE535" i="3"/>
  <c r="EF535" i="3"/>
  <c r="EG535" i="3"/>
  <c r="EH535" i="3"/>
  <c r="EI535" i="3"/>
  <c r="EJ535" i="3"/>
  <c r="EK535" i="3"/>
  <c r="EL535" i="3"/>
  <c r="EM535" i="3"/>
  <c r="EN535" i="3"/>
  <c r="EO535" i="3"/>
  <c r="EP535" i="3"/>
  <c r="EQ535" i="3"/>
  <c r="DL536" i="3"/>
  <c r="DM536" i="3"/>
  <c r="DN536" i="3"/>
  <c r="DO536" i="3"/>
  <c r="DP536" i="3"/>
  <c r="DQ536" i="3"/>
  <c r="DR536" i="3"/>
  <c r="DS536" i="3"/>
  <c r="DT536" i="3"/>
  <c r="DU536" i="3"/>
  <c r="DV536" i="3"/>
  <c r="DW536" i="3"/>
  <c r="DX536" i="3"/>
  <c r="DY536" i="3"/>
  <c r="DZ536" i="3"/>
  <c r="EA536" i="3"/>
  <c r="EB536" i="3"/>
  <c r="EC536" i="3"/>
  <c r="ED536" i="3"/>
  <c r="EE536" i="3"/>
  <c r="EF536" i="3"/>
  <c r="EG536" i="3"/>
  <c r="EH536" i="3"/>
  <c r="EI536" i="3"/>
  <c r="EJ536" i="3"/>
  <c r="EK536" i="3"/>
  <c r="EL536" i="3"/>
  <c r="EM536" i="3"/>
  <c r="EN536" i="3"/>
  <c r="EO536" i="3"/>
  <c r="EP536" i="3"/>
  <c r="EQ536" i="3"/>
  <c r="DL537" i="3"/>
  <c r="DM537" i="3"/>
  <c r="DN537" i="3"/>
  <c r="DO537" i="3"/>
  <c r="DP537" i="3"/>
  <c r="DQ537" i="3"/>
  <c r="DR537" i="3"/>
  <c r="DS537" i="3"/>
  <c r="DT537" i="3"/>
  <c r="DU537" i="3"/>
  <c r="DV537" i="3"/>
  <c r="DW537" i="3"/>
  <c r="DX537" i="3"/>
  <c r="DY537" i="3"/>
  <c r="DZ537" i="3"/>
  <c r="EA537" i="3"/>
  <c r="EB537" i="3"/>
  <c r="EC537" i="3"/>
  <c r="ED537" i="3"/>
  <c r="EE537" i="3"/>
  <c r="EF537" i="3"/>
  <c r="EG537" i="3"/>
  <c r="EH537" i="3"/>
  <c r="EI537" i="3"/>
  <c r="EJ537" i="3"/>
  <c r="EK537" i="3"/>
  <c r="EL537" i="3"/>
  <c r="EM537" i="3"/>
  <c r="EN537" i="3"/>
  <c r="EO537" i="3"/>
  <c r="EP537" i="3"/>
  <c r="EQ537" i="3"/>
  <c r="DL538" i="3"/>
  <c r="DM538" i="3"/>
  <c r="DN538" i="3"/>
  <c r="DO538" i="3"/>
  <c r="DP538" i="3"/>
  <c r="DQ538" i="3"/>
  <c r="DR538" i="3"/>
  <c r="DS538" i="3"/>
  <c r="DT538" i="3"/>
  <c r="DU538" i="3"/>
  <c r="DV538" i="3"/>
  <c r="DW538" i="3"/>
  <c r="DX538" i="3"/>
  <c r="DY538" i="3"/>
  <c r="DZ538" i="3"/>
  <c r="EA538" i="3"/>
  <c r="EB538" i="3"/>
  <c r="EC538" i="3"/>
  <c r="ED538" i="3"/>
  <c r="EE538" i="3"/>
  <c r="EF538" i="3"/>
  <c r="EG538" i="3"/>
  <c r="EH538" i="3"/>
  <c r="EI538" i="3"/>
  <c r="EJ538" i="3"/>
  <c r="EK538" i="3"/>
  <c r="EL538" i="3"/>
  <c r="EM538" i="3"/>
  <c r="EN538" i="3"/>
  <c r="EO538" i="3"/>
  <c r="EP538" i="3"/>
  <c r="EQ538" i="3"/>
  <c r="DL539" i="3"/>
  <c r="DM539" i="3"/>
  <c r="DN539" i="3"/>
  <c r="DO539" i="3"/>
  <c r="DP539" i="3"/>
  <c r="DQ539" i="3"/>
  <c r="DR539" i="3"/>
  <c r="DS539" i="3"/>
  <c r="DT539" i="3"/>
  <c r="DU539" i="3"/>
  <c r="DV539" i="3"/>
  <c r="DW539" i="3"/>
  <c r="DX539" i="3"/>
  <c r="DY539" i="3"/>
  <c r="DZ539" i="3"/>
  <c r="EA539" i="3"/>
  <c r="EB539" i="3"/>
  <c r="EC539" i="3"/>
  <c r="ED539" i="3"/>
  <c r="EE539" i="3"/>
  <c r="EF539" i="3"/>
  <c r="EG539" i="3"/>
  <c r="EH539" i="3"/>
  <c r="EI539" i="3"/>
  <c r="EJ539" i="3"/>
  <c r="EK539" i="3"/>
  <c r="EL539" i="3"/>
  <c r="EM539" i="3"/>
  <c r="EN539" i="3"/>
  <c r="EO539" i="3"/>
  <c r="EP539" i="3"/>
  <c r="EQ539" i="3"/>
  <c r="DL540" i="3"/>
  <c r="DM540" i="3"/>
  <c r="DN540" i="3"/>
  <c r="DO540" i="3"/>
  <c r="DP540" i="3"/>
  <c r="DQ540" i="3"/>
  <c r="DR540" i="3"/>
  <c r="DS540" i="3"/>
  <c r="DT540" i="3"/>
  <c r="DU540" i="3"/>
  <c r="DV540" i="3"/>
  <c r="DW540" i="3"/>
  <c r="DX540" i="3"/>
  <c r="DY540" i="3"/>
  <c r="DZ540" i="3"/>
  <c r="EA540" i="3"/>
  <c r="EB540" i="3"/>
  <c r="EC540" i="3"/>
  <c r="ED540" i="3"/>
  <c r="EE540" i="3"/>
  <c r="EF540" i="3"/>
  <c r="EG540" i="3"/>
  <c r="EH540" i="3"/>
  <c r="EI540" i="3"/>
  <c r="EJ540" i="3"/>
  <c r="EK540" i="3"/>
  <c r="EL540" i="3"/>
  <c r="EM540" i="3"/>
  <c r="EN540" i="3"/>
  <c r="EO540" i="3"/>
  <c r="EP540" i="3"/>
  <c r="EQ540" i="3"/>
  <c r="DL541" i="3"/>
  <c r="DM541" i="3"/>
  <c r="DN541" i="3"/>
  <c r="DO541" i="3"/>
  <c r="DP541" i="3"/>
  <c r="DQ541" i="3"/>
  <c r="DR541" i="3"/>
  <c r="DS541" i="3"/>
  <c r="DT541" i="3"/>
  <c r="DU541" i="3"/>
  <c r="DV541" i="3"/>
  <c r="DW541" i="3"/>
  <c r="DX541" i="3"/>
  <c r="DY541" i="3"/>
  <c r="DZ541" i="3"/>
  <c r="EA541" i="3"/>
  <c r="EB541" i="3"/>
  <c r="EC541" i="3"/>
  <c r="ED541" i="3"/>
  <c r="EE541" i="3"/>
  <c r="EF541" i="3"/>
  <c r="EG541" i="3"/>
  <c r="EH541" i="3"/>
  <c r="EI541" i="3"/>
  <c r="EJ541" i="3"/>
  <c r="EK541" i="3"/>
  <c r="EL541" i="3"/>
  <c r="EM541" i="3"/>
  <c r="EN541" i="3"/>
  <c r="EO541" i="3"/>
  <c r="EP541" i="3"/>
  <c r="EQ541" i="3"/>
  <c r="DL542" i="3"/>
  <c r="DM542" i="3"/>
  <c r="DN542" i="3"/>
  <c r="DO542" i="3"/>
  <c r="DP542" i="3"/>
  <c r="DQ542" i="3"/>
  <c r="DR542" i="3"/>
  <c r="DS542" i="3"/>
  <c r="DT542" i="3"/>
  <c r="DU542" i="3"/>
  <c r="DV542" i="3"/>
  <c r="DW542" i="3"/>
  <c r="DX542" i="3"/>
  <c r="DY542" i="3"/>
  <c r="DZ542" i="3"/>
  <c r="EA542" i="3"/>
  <c r="EB542" i="3"/>
  <c r="EC542" i="3"/>
  <c r="ED542" i="3"/>
  <c r="EE542" i="3"/>
  <c r="EF542" i="3"/>
  <c r="EG542" i="3"/>
  <c r="EH542" i="3"/>
  <c r="EI542" i="3"/>
  <c r="EJ542" i="3"/>
  <c r="EK542" i="3"/>
  <c r="EL542" i="3"/>
  <c r="EM542" i="3"/>
  <c r="EN542" i="3"/>
  <c r="EO542" i="3"/>
  <c r="EP542" i="3"/>
  <c r="EQ542" i="3"/>
  <c r="DL543" i="3"/>
  <c r="DM543" i="3"/>
  <c r="DN543" i="3"/>
  <c r="DO543" i="3"/>
  <c r="DP543" i="3"/>
  <c r="DQ543" i="3"/>
  <c r="DR543" i="3"/>
  <c r="DS543" i="3"/>
  <c r="DT543" i="3"/>
  <c r="DU543" i="3"/>
  <c r="DV543" i="3"/>
  <c r="DW543" i="3"/>
  <c r="DX543" i="3"/>
  <c r="DY543" i="3"/>
  <c r="DZ543" i="3"/>
  <c r="EA543" i="3"/>
  <c r="EB543" i="3"/>
  <c r="EC543" i="3"/>
  <c r="ED543" i="3"/>
  <c r="EE543" i="3"/>
  <c r="EF543" i="3"/>
  <c r="EG543" i="3"/>
  <c r="EH543" i="3"/>
  <c r="EI543" i="3"/>
  <c r="EJ543" i="3"/>
  <c r="EK543" i="3"/>
  <c r="EL543" i="3"/>
  <c r="EM543" i="3"/>
  <c r="EN543" i="3"/>
  <c r="EO543" i="3"/>
  <c r="EP543" i="3"/>
  <c r="EQ543" i="3"/>
  <c r="DL544" i="3"/>
  <c r="DM544" i="3"/>
  <c r="DN544" i="3"/>
  <c r="DO544" i="3"/>
  <c r="DP544" i="3"/>
  <c r="DQ544" i="3"/>
  <c r="DR544" i="3"/>
  <c r="DS544" i="3"/>
  <c r="DT544" i="3"/>
  <c r="DU544" i="3"/>
  <c r="DV544" i="3"/>
  <c r="DW544" i="3"/>
  <c r="DX544" i="3"/>
  <c r="DY544" i="3"/>
  <c r="DZ544" i="3"/>
  <c r="EA544" i="3"/>
  <c r="EB544" i="3"/>
  <c r="EC544" i="3"/>
  <c r="ED544" i="3"/>
  <c r="EE544" i="3"/>
  <c r="EF544" i="3"/>
  <c r="EG544" i="3"/>
  <c r="EH544" i="3"/>
  <c r="EI544" i="3"/>
  <c r="EJ544" i="3"/>
  <c r="EK544" i="3"/>
  <c r="EL544" i="3"/>
  <c r="EM544" i="3"/>
  <c r="EN544" i="3"/>
  <c r="EO544" i="3"/>
  <c r="EP544" i="3"/>
  <c r="EQ544" i="3"/>
  <c r="DL545" i="3"/>
  <c r="DM545" i="3"/>
  <c r="DN545" i="3"/>
  <c r="DO545" i="3"/>
  <c r="DP545" i="3"/>
  <c r="DQ545" i="3"/>
  <c r="DR545" i="3"/>
  <c r="DS545" i="3"/>
  <c r="DT545" i="3"/>
  <c r="DU545" i="3"/>
  <c r="DV545" i="3"/>
  <c r="DW545" i="3"/>
  <c r="DX545" i="3"/>
  <c r="DY545" i="3"/>
  <c r="DZ545" i="3"/>
  <c r="EA545" i="3"/>
  <c r="EB545" i="3"/>
  <c r="EC545" i="3"/>
  <c r="ED545" i="3"/>
  <c r="EE545" i="3"/>
  <c r="EF545" i="3"/>
  <c r="EG545" i="3"/>
  <c r="EH545" i="3"/>
  <c r="EI545" i="3"/>
  <c r="EJ545" i="3"/>
  <c r="EK545" i="3"/>
  <c r="EL545" i="3"/>
  <c r="EM545" i="3"/>
  <c r="EN545" i="3"/>
  <c r="EO545" i="3"/>
  <c r="EP545" i="3"/>
  <c r="EQ545" i="3"/>
  <c r="DL546" i="3"/>
  <c r="DM546" i="3"/>
  <c r="DN546" i="3"/>
  <c r="DO546" i="3"/>
  <c r="DP546" i="3"/>
  <c r="DQ546" i="3"/>
  <c r="DR546" i="3"/>
  <c r="DS546" i="3"/>
  <c r="DT546" i="3"/>
  <c r="DU546" i="3"/>
  <c r="DV546" i="3"/>
  <c r="DW546" i="3"/>
  <c r="DX546" i="3"/>
  <c r="DY546" i="3"/>
  <c r="DZ546" i="3"/>
  <c r="EA546" i="3"/>
  <c r="EB546" i="3"/>
  <c r="EC546" i="3"/>
  <c r="ED546" i="3"/>
  <c r="EE546" i="3"/>
  <c r="EF546" i="3"/>
  <c r="EG546" i="3"/>
  <c r="EH546" i="3"/>
  <c r="EI546" i="3"/>
  <c r="EJ546" i="3"/>
  <c r="EK546" i="3"/>
  <c r="EL546" i="3"/>
  <c r="EM546" i="3"/>
  <c r="EN546" i="3"/>
  <c r="EO546" i="3"/>
  <c r="EP546" i="3"/>
  <c r="EQ546" i="3"/>
  <c r="DL547" i="3"/>
  <c r="DM547" i="3"/>
  <c r="DN547" i="3"/>
  <c r="DO547" i="3"/>
  <c r="DP547" i="3"/>
  <c r="DQ547" i="3"/>
  <c r="DR547" i="3"/>
  <c r="DS547" i="3"/>
  <c r="DT547" i="3"/>
  <c r="DU547" i="3"/>
  <c r="DV547" i="3"/>
  <c r="DW547" i="3"/>
  <c r="DX547" i="3"/>
  <c r="DY547" i="3"/>
  <c r="DZ547" i="3"/>
  <c r="EA547" i="3"/>
  <c r="EB547" i="3"/>
  <c r="EC547" i="3"/>
  <c r="ED547" i="3"/>
  <c r="EE547" i="3"/>
  <c r="EF547" i="3"/>
  <c r="EG547" i="3"/>
  <c r="EH547" i="3"/>
  <c r="EI547" i="3"/>
  <c r="EJ547" i="3"/>
  <c r="EK547" i="3"/>
  <c r="EL547" i="3"/>
  <c r="EM547" i="3"/>
  <c r="EN547" i="3"/>
  <c r="EO547" i="3"/>
  <c r="EP547" i="3"/>
  <c r="EQ547" i="3"/>
  <c r="DL548" i="3"/>
  <c r="DM548" i="3"/>
  <c r="DN548" i="3"/>
  <c r="DO548" i="3"/>
  <c r="DP548" i="3"/>
  <c r="DQ548" i="3"/>
  <c r="DR548" i="3"/>
  <c r="DS548" i="3"/>
  <c r="DT548" i="3"/>
  <c r="DU548" i="3"/>
  <c r="DV548" i="3"/>
  <c r="DW548" i="3"/>
  <c r="DX548" i="3"/>
  <c r="DY548" i="3"/>
  <c r="DZ548" i="3"/>
  <c r="EA548" i="3"/>
  <c r="EB548" i="3"/>
  <c r="EC548" i="3"/>
  <c r="ED548" i="3"/>
  <c r="EE548" i="3"/>
  <c r="EF548" i="3"/>
  <c r="EG548" i="3"/>
  <c r="EH548" i="3"/>
  <c r="EI548" i="3"/>
  <c r="EJ548" i="3"/>
  <c r="EK548" i="3"/>
  <c r="EL548" i="3"/>
  <c r="EM548" i="3"/>
  <c r="EN548" i="3"/>
  <c r="EO548" i="3"/>
  <c r="EP548" i="3"/>
  <c r="EQ548" i="3"/>
  <c r="DL549" i="3"/>
  <c r="DM549" i="3"/>
  <c r="DN549" i="3"/>
  <c r="DO549" i="3"/>
  <c r="DP549" i="3"/>
  <c r="DQ549" i="3"/>
  <c r="DR549" i="3"/>
  <c r="DS549" i="3"/>
  <c r="DT549" i="3"/>
  <c r="DU549" i="3"/>
  <c r="DV549" i="3"/>
  <c r="DW549" i="3"/>
  <c r="DX549" i="3"/>
  <c r="DY549" i="3"/>
  <c r="DZ549" i="3"/>
  <c r="EA549" i="3"/>
  <c r="EB549" i="3"/>
  <c r="EC549" i="3"/>
  <c r="ED549" i="3"/>
  <c r="EE549" i="3"/>
  <c r="EF549" i="3"/>
  <c r="EG549" i="3"/>
  <c r="EH549" i="3"/>
  <c r="EI549" i="3"/>
  <c r="EJ549" i="3"/>
  <c r="EK549" i="3"/>
  <c r="EL549" i="3"/>
  <c r="EM549" i="3"/>
  <c r="EN549" i="3"/>
  <c r="EO549" i="3"/>
  <c r="EP549" i="3"/>
  <c r="EQ549" i="3"/>
  <c r="DL550" i="3"/>
  <c r="DM550" i="3"/>
  <c r="DN550" i="3"/>
  <c r="DO550" i="3"/>
  <c r="DP550" i="3"/>
  <c r="DQ550" i="3"/>
  <c r="DR550" i="3"/>
  <c r="DS550" i="3"/>
  <c r="DT550" i="3"/>
  <c r="DU550" i="3"/>
  <c r="DV550" i="3"/>
  <c r="DW550" i="3"/>
  <c r="DX550" i="3"/>
  <c r="DY550" i="3"/>
  <c r="DZ550" i="3"/>
  <c r="EA550" i="3"/>
  <c r="EB550" i="3"/>
  <c r="EC550" i="3"/>
  <c r="ED550" i="3"/>
  <c r="EE550" i="3"/>
  <c r="EF550" i="3"/>
  <c r="EG550" i="3"/>
  <c r="EH550" i="3"/>
  <c r="EI550" i="3"/>
  <c r="EJ550" i="3"/>
  <c r="EK550" i="3"/>
  <c r="EL550" i="3"/>
  <c r="EM550" i="3"/>
  <c r="EN550" i="3"/>
  <c r="EO550" i="3"/>
  <c r="EP550" i="3"/>
  <c r="EQ550" i="3"/>
  <c r="DL551" i="3"/>
  <c r="DM551" i="3"/>
  <c r="DN551" i="3"/>
  <c r="DO551" i="3"/>
  <c r="DP551" i="3"/>
  <c r="DQ551" i="3"/>
  <c r="DR551" i="3"/>
  <c r="DS551" i="3"/>
  <c r="DT551" i="3"/>
  <c r="DU551" i="3"/>
  <c r="DV551" i="3"/>
  <c r="DW551" i="3"/>
  <c r="DX551" i="3"/>
  <c r="DY551" i="3"/>
  <c r="DZ551" i="3"/>
  <c r="EA551" i="3"/>
  <c r="EB551" i="3"/>
  <c r="EC551" i="3"/>
  <c r="ED551" i="3"/>
  <c r="EE551" i="3"/>
  <c r="EF551" i="3"/>
  <c r="EG551" i="3"/>
  <c r="EH551" i="3"/>
  <c r="EI551" i="3"/>
  <c r="EJ551" i="3"/>
  <c r="EK551" i="3"/>
  <c r="EL551" i="3"/>
  <c r="EM551" i="3"/>
  <c r="EN551" i="3"/>
  <c r="EO551" i="3"/>
  <c r="EP551" i="3"/>
  <c r="EQ551" i="3"/>
  <c r="DL552" i="3"/>
  <c r="DM552" i="3"/>
  <c r="DN552" i="3"/>
  <c r="DO552" i="3"/>
  <c r="DP552" i="3"/>
  <c r="DQ552" i="3"/>
  <c r="DR552" i="3"/>
  <c r="DS552" i="3"/>
  <c r="DT552" i="3"/>
  <c r="DU552" i="3"/>
  <c r="DV552" i="3"/>
  <c r="DW552" i="3"/>
  <c r="DX552" i="3"/>
  <c r="DY552" i="3"/>
  <c r="DZ552" i="3"/>
  <c r="EA552" i="3"/>
  <c r="EB552" i="3"/>
  <c r="EC552" i="3"/>
  <c r="ED552" i="3"/>
  <c r="EE552" i="3"/>
  <c r="EF552" i="3"/>
  <c r="EG552" i="3"/>
  <c r="EH552" i="3"/>
  <c r="EI552" i="3"/>
  <c r="EJ552" i="3"/>
  <c r="EK552" i="3"/>
  <c r="EL552" i="3"/>
  <c r="EM552" i="3"/>
  <c r="EN552" i="3"/>
  <c r="EO552" i="3"/>
  <c r="EP552" i="3"/>
  <c r="EQ552" i="3"/>
  <c r="DL553" i="3"/>
  <c r="DM553" i="3"/>
  <c r="DN553" i="3"/>
  <c r="DO553" i="3"/>
  <c r="DP553" i="3"/>
  <c r="DQ553" i="3"/>
  <c r="DR553" i="3"/>
  <c r="DS553" i="3"/>
  <c r="DT553" i="3"/>
  <c r="DU553" i="3"/>
  <c r="DV553" i="3"/>
  <c r="DW553" i="3"/>
  <c r="DX553" i="3"/>
  <c r="DY553" i="3"/>
  <c r="DZ553" i="3"/>
  <c r="EA553" i="3"/>
  <c r="EB553" i="3"/>
  <c r="EC553" i="3"/>
  <c r="ED553" i="3"/>
  <c r="EE553" i="3"/>
  <c r="EF553" i="3"/>
  <c r="EG553" i="3"/>
  <c r="EH553" i="3"/>
  <c r="EI553" i="3"/>
  <c r="EJ553" i="3"/>
  <c r="EK553" i="3"/>
  <c r="EL553" i="3"/>
  <c r="EM553" i="3"/>
  <c r="EN553" i="3"/>
  <c r="EO553" i="3"/>
  <c r="EP553" i="3"/>
  <c r="EQ553" i="3"/>
  <c r="DL554" i="3"/>
  <c r="DM554" i="3"/>
  <c r="DN554" i="3"/>
  <c r="DO554" i="3"/>
  <c r="DP554" i="3"/>
  <c r="DQ554" i="3"/>
  <c r="DR554" i="3"/>
  <c r="DS554" i="3"/>
  <c r="DT554" i="3"/>
  <c r="DU554" i="3"/>
  <c r="DV554" i="3"/>
  <c r="DW554" i="3"/>
  <c r="DX554" i="3"/>
  <c r="DY554" i="3"/>
  <c r="DZ554" i="3"/>
  <c r="EA554" i="3"/>
  <c r="EB554" i="3"/>
  <c r="EC554" i="3"/>
  <c r="ED554" i="3"/>
  <c r="EE554" i="3"/>
  <c r="EF554" i="3"/>
  <c r="EG554" i="3"/>
  <c r="EH554" i="3"/>
  <c r="EI554" i="3"/>
  <c r="EJ554" i="3"/>
  <c r="EK554" i="3"/>
  <c r="EL554" i="3"/>
  <c r="EM554" i="3"/>
  <c r="EN554" i="3"/>
  <c r="EO554" i="3"/>
  <c r="EP554" i="3"/>
  <c r="EQ554" i="3"/>
  <c r="DL555" i="3"/>
  <c r="DM555" i="3"/>
  <c r="DN555" i="3"/>
  <c r="DO555" i="3"/>
  <c r="DP555" i="3"/>
  <c r="DQ555" i="3"/>
  <c r="DR555" i="3"/>
  <c r="DS555" i="3"/>
  <c r="DT555" i="3"/>
  <c r="DU555" i="3"/>
  <c r="DV555" i="3"/>
  <c r="DW555" i="3"/>
  <c r="DX555" i="3"/>
  <c r="DY555" i="3"/>
  <c r="DZ555" i="3"/>
  <c r="EA555" i="3"/>
  <c r="EB555" i="3"/>
  <c r="EC555" i="3"/>
  <c r="ED555" i="3"/>
  <c r="EE555" i="3"/>
  <c r="EF555" i="3"/>
  <c r="EG555" i="3"/>
  <c r="EH555" i="3"/>
  <c r="EI555" i="3"/>
  <c r="EJ555" i="3"/>
  <c r="EK555" i="3"/>
  <c r="EL555" i="3"/>
  <c r="EM555" i="3"/>
  <c r="EN555" i="3"/>
  <c r="EO555" i="3"/>
  <c r="EP555" i="3"/>
  <c r="EQ555" i="3"/>
  <c r="DL556" i="3"/>
  <c r="DM556" i="3"/>
  <c r="DN556" i="3"/>
  <c r="DO556" i="3"/>
  <c r="DP556" i="3"/>
  <c r="DQ556" i="3"/>
  <c r="DR556" i="3"/>
  <c r="DS556" i="3"/>
  <c r="DT556" i="3"/>
  <c r="DU556" i="3"/>
  <c r="DV556" i="3"/>
  <c r="DW556" i="3"/>
  <c r="DX556" i="3"/>
  <c r="DY556" i="3"/>
  <c r="DZ556" i="3"/>
  <c r="EA556" i="3"/>
  <c r="EB556" i="3"/>
  <c r="EC556" i="3"/>
  <c r="ED556" i="3"/>
  <c r="EE556" i="3"/>
  <c r="EF556" i="3"/>
  <c r="EG556" i="3"/>
  <c r="EH556" i="3"/>
  <c r="EI556" i="3"/>
  <c r="EJ556" i="3"/>
  <c r="EK556" i="3"/>
  <c r="EL556" i="3"/>
  <c r="EM556" i="3"/>
  <c r="EN556" i="3"/>
  <c r="EO556" i="3"/>
  <c r="EP556" i="3"/>
  <c r="EQ556" i="3"/>
  <c r="DL557" i="3"/>
  <c r="DM557" i="3"/>
  <c r="DN557" i="3"/>
  <c r="DO557" i="3"/>
  <c r="DP557" i="3"/>
  <c r="DQ557" i="3"/>
  <c r="DR557" i="3"/>
  <c r="DS557" i="3"/>
  <c r="DT557" i="3"/>
  <c r="DU557" i="3"/>
  <c r="DV557" i="3"/>
  <c r="DW557" i="3"/>
  <c r="DX557" i="3"/>
  <c r="DY557" i="3"/>
  <c r="DZ557" i="3"/>
  <c r="EA557" i="3"/>
  <c r="EB557" i="3"/>
  <c r="EC557" i="3"/>
  <c r="ED557" i="3"/>
  <c r="EE557" i="3"/>
  <c r="EF557" i="3"/>
  <c r="EG557" i="3"/>
  <c r="EH557" i="3"/>
  <c r="EI557" i="3"/>
  <c r="EJ557" i="3"/>
  <c r="EK557" i="3"/>
  <c r="EL557" i="3"/>
  <c r="EM557" i="3"/>
  <c r="EN557" i="3"/>
  <c r="EO557" i="3"/>
  <c r="EP557" i="3"/>
  <c r="EQ557" i="3"/>
  <c r="DL558" i="3"/>
  <c r="DM558" i="3"/>
  <c r="DN558" i="3"/>
  <c r="DO558" i="3"/>
  <c r="DP558" i="3"/>
  <c r="DQ558" i="3"/>
  <c r="DR558" i="3"/>
  <c r="DS558" i="3"/>
  <c r="DT558" i="3"/>
  <c r="DU558" i="3"/>
  <c r="DV558" i="3"/>
  <c r="DW558" i="3"/>
  <c r="DX558" i="3"/>
  <c r="DY558" i="3"/>
  <c r="DZ558" i="3"/>
  <c r="EA558" i="3"/>
  <c r="EB558" i="3"/>
  <c r="EC558" i="3"/>
  <c r="ED558" i="3"/>
  <c r="EE558" i="3"/>
  <c r="EF558" i="3"/>
  <c r="EG558" i="3"/>
  <c r="EH558" i="3"/>
  <c r="EI558" i="3"/>
  <c r="EJ558" i="3"/>
  <c r="EK558" i="3"/>
  <c r="EL558" i="3"/>
  <c r="EM558" i="3"/>
  <c r="EN558" i="3"/>
  <c r="EO558" i="3"/>
  <c r="EP558" i="3"/>
  <c r="EQ558" i="3"/>
  <c r="DL559" i="3"/>
  <c r="DM559" i="3"/>
  <c r="DN559" i="3"/>
  <c r="DO559" i="3"/>
  <c r="DP559" i="3"/>
  <c r="DQ559" i="3"/>
  <c r="DR559" i="3"/>
  <c r="DS559" i="3"/>
  <c r="DT559" i="3"/>
  <c r="DU559" i="3"/>
  <c r="DV559" i="3"/>
  <c r="DW559" i="3"/>
  <c r="DX559" i="3"/>
  <c r="DY559" i="3"/>
  <c r="DZ559" i="3"/>
  <c r="EA559" i="3"/>
  <c r="EB559" i="3"/>
  <c r="EC559" i="3"/>
  <c r="ED559" i="3"/>
  <c r="EE559" i="3"/>
  <c r="EF559" i="3"/>
  <c r="EG559" i="3"/>
  <c r="EH559" i="3"/>
  <c r="EI559" i="3"/>
  <c r="EJ559" i="3"/>
  <c r="EK559" i="3"/>
  <c r="EL559" i="3"/>
  <c r="EM559" i="3"/>
  <c r="EN559" i="3"/>
  <c r="EO559" i="3"/>
  <c r="EP559" i="3"/>
  <c r="EQ559" i="3"/>
  <c r="DL560" i="3"/>
  <c r="DM560" i="3"/>
  <c r="DN560" i="3"/>
  <c r="DO560" i="3"/>
  <c r="DP560" i="3"/>
  <c r="DQ560" i="3"/>
  <c r="DR560" i="3"/>
  <c r="DS560" i="3"/>
  <c r="DT560" i="3"/>
  <c r="DU560" i="3"/>
  <c r="DV560" i="3"/>
  <c r="DW560" i="3"/>
  <c r="DX560" i="3"/>
  <c r="DY560" i="3"/>
  <c r="DZ560" i="3"/>
  <c r="EA560" i="3"/>
  <c r="EB560" i="3"/>
  <c r="EC560" i="3"/>
  <c r="ED560" i="3"/>
  <c r="EE560" i="3"/>
  <c r="EF560" i="3"/>
  <c r="EG560" i="3"/>
  <c r="EH560" i="3"/>
  <c r="EI560" i="3"/>
  <c r="EJ560" i="3"/>
  <c r="EK560" i="3"/>
  <c r="EL560" i="3"/>
  <c r="EM560" i="3"/>
  <c r="EN560" i="3"/>
  <c r="EO560" i="3"/>
  <c r="EP560" i="3"/>
  <c r="EQ560" i="3"/>
  <c r="DL561" i="3"/>
  <c r="DM561" i="3"/>
  <c r="DN561" i="3"/>
  <c r="DO561" i="3"/>
  <c r="DP561" i="3"/>
  <c r="DQ561" i="3"/>
  <c r="DR561" i="3"/>
  <c r="DS561" i="3"/>
  <c r="DT561" i="3"/>
  <c r="DU561" i="3"/>
  <c r="DV561" i="3"/>
  <c r="DW561" i="3"/>
  <c r="DX561" i="3"/>
  <c r="DY561" i="3"/>
  <c r="DZ561" i="3"/>
  <c r="EA561" i="3"/>
  <c r="EB561" i="3"/>
  <c r="EC561" i="3"/>
  <c r="ED561" i="3"/>
  <c r="EE561" i="3"/>
  <c r="EF561" i="3"/>
  <c r="EG561" i="3"/>
  <c r="EH561" i="3"/>
  <c r="EI561" i="3"/>
  <c r="EJ561" i="3"/>
  <c r="EK561" i="3"/>
  <c r="EL561" i="3"/>
  <c r="EM561" i="3"/>
  <c r="EN561" i="3"/>
  <c r="EO561" i="3"/>
  <c r="EP561" i="3"/>
  <c r="EQ561" i="3"/>
  <c r="DL562" i="3"/>
  <c r="DM562" i="3"/>
  <c r="DN562" i="3"/>
  <c r="DO562" i="3"/>
  <c r="DP562" i="3"/>
  <c r="DQ562" i="3"/>
  <c r="DR562" i="3"/>
  <c r="DS562" i="3"/>
  <c r="DT562" i="3"/>
  <c r="DU562" i="3"/>
  <c r="DV562" i="3"/>
  <c r="DW562" i="3"/>
  <c r="DX562" i="3"/>
  <c r="DY562" i="3"/>
  <c r="DZ562" i="3"/>
  <c r="EA562" i="3"/>
  <c r="EB562" i="3"/>
  <c r="EC562" i="3"/>
  <c r="ED562" i="3"/>
  <c r="EE562" i="3"/>
  <c r="EF562" i="3"/>
  <c r="EG562" i="3"/>
  <c r="EH562" i="3"/>
  <c r="EI562" i="3"/>
  <c r="EJ562" i="3"/>
  <c r="EK562" i="3"/>
  <c r="EL562" i="3"/>
  <c r="EM562" i="3"/>
  <c r="EN562" i="3"/>
  <c r="EO562" i="3"/>
  <c r="EP562" i="3"/>
  <c r="EQ562" i="3"/>
  <c r="DL563" i="3"/>
  <c r="DM563" i="3"/>
  <c r="DN563" i="3"/>
  <c r="DO563" i="3"/>
  <c r="DP563" i="3"/>
  <c r="DQ563" i="3"/>
  <c r="DR563" i="3"/>
  <c r="DS563" i="3"/>
  <c r="DT563" i="3"/>
  <c r="DU563" i="3"/>
  <c r="DV563" i="3"/>
  <c r="DW563" i="3"/>
  <c r="DX563" i="3"/>
  <c r="DY563" i="3"/>
  <c r="DZ563" i="3"/>
  <c r="EA563" i="3"/>
  <c r="EB563" i="3"/>
  <c r="EC563" i="3"/>
  <c r="ED563" i="3"/>
  <c r="EE563" i="3"/>
  <c r="EF563" i="3"/>
  <c r="EG563" i="3"/>
  <c r="EH563" i="3"/>
  <c r="EI563" i="3"/>
  <c r="EJ563" i="3"/>
  <c r="EK563" i="3"/>
  <c r="EL563" i="3"/>
  <c r="EM563" i="3"/>
  <c r="EN563" i="3"/>
  <c r="EO563" i="3"/>
  <c r="EP563" i="3"/>
  <c r="EQ563" i="3"/>
  <c r="DL564" i="3"/>
  <c r="DM564" i="3"/>
  <c r="DN564" i="3"/>
  <c r="DO564" i="3"/>
  <c r="DP564" i="3"/>
  <c r="DQ564" i="3"/>
  <c r="DR564" i="3"/>
  <c r="DS564" i="3"/>
  <c r="DT564" i="3"/>
  <c r="DU564" i="3"/>
  <c r="DV564" i="3"/>
  <c r="DW564" i="3"/>
  <c r="DX564" i="3"/>
  <c r="DY564" i="3"/>
  <c r="DZ564" i="3"/>
  <c r="EA564" i="3"/>
  <c r="EB564" i="3"/>
  <c r="EC564" i="3"/>
  <c r="ED564" i="3"/>
  <c r="EE564" i="3"/>
  <c r="EF564" i="3"/>
  <c r="EG564" i="3"/>
  <c r="EH564" i="3"/>
  <c r="EI564" i="3"/>
  <c r="EJ564" i="3"/>
  <c r="EK564" i="3"/>
  <c r="EL564" i="3"/>
  <c r="EM564" i="3"/>
  <c r="EN564" i="3"/>
  <c r="EO564" i="3"/>
  <c r="EP564" i="3"/>
  <c r="EQ564" i="3"/>
  <c r="DL565" i="3"/>
  <c r="DM565" i="3"/>
  <c r="DN565" i="3"/>
  <c r="DO565" i="3"/>
  <c r="DP565" i="3"/>
  <c r="DQ565" i="3"/>
  <c r="DR565" i="3"/>
  <c r="DS565" i="3"/>
  <c r="DT565" i="3"/>
  <c r="DU565" i="3"/>
  <c r="DV565" i="3"/>
  <c r="DW565" i="3"/>
  <c r="DX565" i="3"/>
  <c r="DY565" i="3"/>
  <c r="DZ565" i="3"/>
  <c r="EA565" i="3"/>
  <c r="EB565" i="3"/>
  <c r="EC565" i="3"/>
  <c r="ED565" i="3"/>
  <c r="EE565" i="3"/>
  <c r="EF565" i="3"/>
  <c r="EG565" i="3"/>
  <c r="EH565" i="3"/>
  <c r="EI565" i="3"/>
  <c r="EJ565" i="3"/>
  <c r="EK565" i="3"/>
  <c r="EL565" i="3"/>
  <c r="EM565" i="3"/>
  <c r="EN565" i="3"/>
  <c r="EO565" i="3"/>
  <c r="EP565" i="3"/>
  <c r="EQ565" i="3"/>
  <c r="DL566" i="3"/>
  <c r="DM566" i="3"/>
  <c r="DN566" i="3"/>
  <c r="DO566" i="3"/>
  <c r="DP566" i="3"/>
  <c r="DQ566" i="3"/>
  <c r="DR566" i="3"/>
  <c r="DS566" i="3"/>
  <c r="DT566" i="3"/>
  <c r="DU566" i="3"/>
  <c r="DV566" i="3"/>
  <c r="DW566" i="3"/>
  <c r="DX566" i="3"/>
  <c r="DY566" i="3"/>
  <c r="DZ566" i="3"/>
  <c r="EA566" i="3"/>
  <c r="EB566" i="3"/>
  <c r="EC566" i="3"/>
  <c r="ED566" i="3"/>
  <c r="EE566" i="3"/>
  <c r="EF566" i="3"/>
  <c r="EG566" i="3"/>
  <c r="EH566" i="3"/>
  <c r="EI566" i="3"/>
  <c r="EJ566" i="3"/>
  <c r="EK566" i="3"/>
  <c r="EL566" i="3"/>
  <c r="EM566" i="3"/>
  <c r="EN566" i="3"/>
  <c r="EO566" i="3"/>
  <c r="EP566" i="3"/>
  <c r="EQ566" i="3"/>
  <c r="DL567" i="3"/>
  <c r="DM567" i="3"/>
  <c r="DN567" i="3"/>
  <c r="DO567" i="3"/>
  <c r="DP567" i="3"/>
  <c r="DQ567" i="3"/>
  <c r="DR567" i="3"/>
  <c r="DS567" i="3"/>
  <c r="DT567" i="3"/>
  <c r="DU567" i="3"/>
  <c r="DV567" i="3"/>
  <c r="DW567" i="3"/>
  <c r="DX567" i="3"/>
  <c r="DY567" i="3"/>
  <c r="DZ567" i="3"/>
  <c r="EA567" i="3"/>
  <c r="EB567" i="3"/>
  <c r="EC567" i="3"/>
  <c r="ED567" i="3"/>
  <c r="EE567" i="3"/>
  <c r="EF567" i="3"/>
  <c r="EG567" i="3"/>
  <c r="EH567" i="3"/>
  <c r="EI567" i="3"/>
  <c r="EJ567" i="3"/>
  <c r="EK567" i="3"/>
  <c r="EL567" i="3"/>
  <c r="EM567" i="3"/>
  <c r="EN567" i="3"/>
  <c r="EO567" i="3"/>
  <c r="EP567" i="3"/>
  <c r="EQ567" i="3"/>
  <c r="DL568" i="3"/>
  <c r="DM568" i="3"/>
  <c r="DN568" i="3"/>
  <c r="DO568" i="3"/>
  <c r="DP568" i="3"/>
  <c r="DQ568" i="3"/>
  <c r="DR568" i="3"/>
  <c r="DS568" i="3"/>
  <c r="DT568" i="3"/>
  <c r="DU568" i="3"/>
  <c r="DV568" i="3"/>
  <c r="DW568" i="3"/>
  <c r="DX568" i="3"/>
  <c r="DY568" i="3"/>
  <c r="DZ568" i="3"/>
  <c r="EA568" i="3"/>
  <c r="EB568" i="3"/>
  <c r="EC568" i="3"/>
  <c r="ED568" i="3"/>
  <c r="EE568" i="3"/>
  <c r="EF568" i="3"/>
  <c r="EG568" i="3"/>
  <c r="EH568" i="3"/>
  <c r="EI568" i="3"/>
  <c r="EJ568" i="3"/>
  <c r="EK568" i="3"/>
  <c r="EL568" i="3"/>
  <c r="EM568" i="3"/>
  <c r="EN568" i="3"/>
  <c r="EO568" i="3"/>
  <c r="EP568" i="3"/>
  <c r="EQ568" i="3"/>
  <c r="DL569" i="3"/>
  <c r="DM569" i="3"/>
  <c r="DN569" i="3"/>
  <c r="DO569" i="3"/>
  <c r="DP569" i="3"/>
  <c r="DQ569" i="3"/>
  <c r="DR569" i="3"/>
  <c r="DS569" i="3"/>
  <c r="DT569" i="3"/>
  <c r="DU569" i="3"/>
  <c r="DV569" i="3"/>
  <c r="DW569" i="3"/>
  <c r="DX569" i="3"/>
  <c r="DY569" i="3"/>
  <c r="DZ569" i="3"/>
  <c r="EA569" i="3"/>
  <c r="EB569" i="3"/>
  <c r="EC569" i="3"/>
  <c r="ED569" i="3"/>
  <c r="EE569" i="3"/>
  <c r="EF569" i="3"/>
  <c r="EG569" i="3"/>
  <c r="EH569" i="3"/>
  <c r="EI569" i="3"/>
  <c r="EJ569" i="3"/>
  <c r="EK569" i="3"/>
  <c r="EL569" i="3"/>
  <c r="EM569" i="3"/>
  <c r="EN569" i="3"/>
  <c r="EO569" i="3"/>
  <c r="EP569" i="3"/>
  <c r="EQ569" i="3"/>
  <c r="DL570" i="3"/>
  <c r="DM570" i="3"/>
  <c r="DN570" i="3"/>
  <c r="DO570" i="3"/>
  <c r="DP570" i="3"/>
  <c r="DQ570" i="3"/>
  <c r="DR570" i="3"/>
  <c r="DS570" i="3"/>
  <c r="DT570" i="3"/>
  <c r="DU570" i="3"/>
  <c r="DV570" i="3"/>
  <c r="DW570" i="3"/>
  <c r="DX570" i="3"/>
  <c r="DY570" i="3"/>
  <c r="DZ570" i="3"/>
  <c r="EA570" i="3"/>
  <c r="EB570" i="3"/>
  <c r="EC570" i="3"/>
  <c r="ED570" i="3"/>
  <c r="EE570" i="3"/>
  <c r="EF570" i="3"/>
  <c r="EG570" i="3"/>
  <c r="EH570" i="3"/>
  <c r="EI570" i="3"/>
  <c r="EJ570" i="3"/>
  <c r="EK570" i="3"/>
  <c r="EL570" i="3"/>
  <c r="EM570" i="3"/>
  <c r="EN570" i="3"/>
  <c r="EO570" i="3"/>
  <c r="EP570" i="3"/>
  <c r="EQ570" i="3"/>
  <c r="DL571" i="3"/>
  <c r="DM571" i="3"/>
  <c r="DN571" i="3"/>
  <c r="DO571" i="3"/>
  <c r="DP571" i="3"/>
  <c r="DQ571" i="3"/>
  <c r="DR571" i="3"/>
  <c r="DS571" i="3"/>
  <c r="DT571" i="3"/>
  <c r="DU571" i="3"/>
  <c r="DV571" i="3"/>
  <c r="DW571" i="3"/>
  <c r="DX571" i="3"/>
  <c r="DY571" i="3"/>
  <c r="DZ571" i="3"/>
  <c r="EA571" i="3"/>
  <c r="EB571" i="3"/>
  <c r="EC571" i="3"/>
  <c r="ED571" i="3"/>
  <c r="EE571" i="3"/>
  <c r="EF571" i="3"/>
  <c r="EG571" i="3"/>
  <c r="EH571" i="3"/>
  <c r="EI571" i="3"/>
  <c r="EJ571" i="3"/>
  <c r="EK571" i="3"/>
  <c r="EL571" i="3"/>
  <c r="EM571" i="3"/>
  <c r="EN571" i="3"/>
  <c r="EO571" i="3"/>
  <c r="EP571" i="3"/>
  <c r="EQ571" i="3"/>
  <c r="DL572" i="3"/>
  <c r="DM572" i="3"/>
  <c r="DN572" i="3"/>
  <c r="DO572" i="3"/>
  <c r="DP572" i="3"/>
  <c r="DQ572" i="3"/>
  <c r="DR572" i="3"/>
  <c r="DS572" i="3"/>
  <c r="DT572" i="3"/>
  <c r="DU572" i="3"/>
  <c r="DV572" i="3"/>
  <c r="DW572" i="3"/>
  <c r="DX572" i="3"/>
  <c r="DY572" i="3"/>
  <c r="DZ572" i="3"/>
  <c r="EA572" i="3"/>
  <c r="EB572" i="3"/>
  <c r="EC572" i="3"/>
  <c r="ED572" i="3"/>
  <c r="EE572" i="3"/>
  <c r="EF572" i="3"/>
  <c r="EG572" i="3"/>
  <c r="EH572" i="3"/>
  <c r="EI572" i="3"/>
  <c r="EJ572" i="3"/>
  <c r="EK572" i="3"/>
  <c r="EL572" i="3"/>
  <c r="EM572" i="3"/>
  <c r="EN572" i="3"/>
  <c r="EO572" i="3"/>
  <c r="EP572" i="3"/>
  <c r="EQ572" i="3"/>
  <c r="DL573" i="3"/>
  <c r="DM573" i="3"/>
  <c r="DN573" i="3"/>
  <c r="DO573" i="3"/>
  <c r="DP573" i="3"/>
  <c r="DQ573" i="3"/>
  <c r="DR573" i="3"/>
  <c r="DS573" i="3"/>
  <c r="DT573" i="3"/>
  <c r="DU573" i="3"/>
  <c r="DV573" i="3"/>
  <c r="DW573" i="3"/>
  <c r="DX573" i="3"/>
  <c r="DY573" i="3"/>
  <c r="DZ573" i="3"/>
  <c r="EA573" i="3"/>
  <c r="EB573" i="3"/>
  <c r="EC573" i="3"/>
  <c r="ED573" i="3"/>
  <c r="EE573" i="3"/>
  <c r="EF573" i="3"/>
  <c r="EG573" i="3"/>
  <c r="EH573" i="3"/>
  <c r="EI573" i="3"/>
  <c r="EJ573" i="3"/>
  <c r="EK573" i="3"/>
  <c r="EL573" i="3"/>
  <c r="EM573" i="3"/>
  <c r="EN573" i="3"/>
  <c r="EO573" i="3"/>
  <c r="EP573" i="3"/>
  <c r="EQ573" i="3"/>
  <c r="DL574" i="3"/>
  <c r="DM574" i="3"/>
  <c r="DN574" i="3"/>
  <c r="DO574" i="3"/>
  <c r="DP574" i="3"/>
  <c r="DQ574" i="3"/>
  <c r="DR574" i="3"/>
  <c r="DS574" i="3"/>
  <c r="DT574" i="3"/>
  <c r="DU574" i="3"/>
  <c r="DV574" i="3"/>
  <c r="DW574" i="3"/>
  <c r="DX574" i="3"/>
  <c r="DY574" i="3"/>
  <c r="DZ574" i="3"/>
  <c r="EA574" i="3"/>
  <c r="EB574" i="3"/>
  <c r="EC574" i="3"/>
  <c r="ED574" i="3"/>
  <c r="EE574" i="3"/>
  <c r="EF574" i="3"/>
  <c r="EG574" i="3"/>
  <c r="EH574" i="3"/>
  <c r="EI574" i="3"/>
  <c r="EJ574" i="3"/>
  <c r="EK574" i="3"/>
  <c r="EL574" i="3"/>
  <c r="EM574" i="3"/>
  <c r="EN574" i="3"/>
  <c r="EO574" i="3"/>
  <c r="EP574" i="3"/>
  <c r="EQ574" i="3"/>
  <c r="DL575" i="3"/>
  <c r="DM575" i="3"/>
  <c r="DN575" i="3"/>
  <c r="DO575" i="3"/>
  <c r="DP575" i="3"/>
  <c r="DQ575" i="3"/>
  <c r="DR575" i="3"/>
  <c r="DS575" i="3"/>
  <c r="DT575" i="3"/>
  <c r="DU575" i="3"/>
  <c r="DV575" i="3"/>
  <c r="DW575" i="3"/>
  <c r="DX575" i="3"/>
  <c r="DY575" i="3"/>
  <c r="DZ575" i="3"/>
  <c r="EA575" i="3"/>
  <c r="EB575" i="3"/>
  <c r="EC575" i="3"/>
  <c r="ED575" i="3"/>
  <c r="EE575" i="3"/>
  <c r="EF575" i="3"/>
  <c r="EG575" i="3"/>
  <c r="EH575" i="3"/>
  <c r="EI575" i="3"/>
  <c r="EJ575" i="3"/>
  <c r="EK575" i="3"/>
  <c r="EL575" i="3"/>
  <c r="EM575" i="3"/>
  <c r="EN575" i="3"/>
  <c r="EO575" i="3"/>
  <c r="EP575" i="3"/>
  <c r="EQ575" i="3"/>
  <c r="DL576" i="3"/>
  <c r="DM576" i="3"/>
  <c r="DN576" i="3"/>
  <c r="DO576" i="3"/>
  <c r="DP576" i="3"/>
  <c r="DQ576" i="3"/>
  <c r="DR576" i="3"/>
  <c r="DS576" i="3"/>
  <c r="DT576" i="3"/>
  <c r="DU576" i="3"/>
  <c r="DV576" i="3"/>
  <c r="DW576" i="3"/>
  <c r="DX576" i="3"/>
  <c r="DY576" i="3"/>
  <c r="DZ576" i="3"/>
  <c r="EA576" i="3"/>
  <c r="EB576" i="3"/>
  <c r="EC576" i="3"/>
  <c r="ED576" i="3"/>
  <c r="EE576" i="3"/>
  <c r="EF576" i="3"/>
  <c r="EG576" i="3"/>
  <c r="EH576" i="3"/>
  <c r="EI576" i="3"/>
  <c r="EJ576" i="3"/>
  <c r="EK576" i="3"/>
  <c r="EL576" i="3"/>
  <c r="EM576" i="3"/>
  <c r="EN576" i="3"/>
  <c r="EO576" i="3"/>
  <c r="EP576" i="3"/>
  <c r="EQ576" i="3"/>
  <c r="DL577" i="3"/>
  <c r="DM577" i="3"/>
  <c r="DN577" i="3"/>
  <c r="DO577" i="3"/>
  <c r="DP577" i="3"/>
  <c r="DQ577" i="3"/>
  <c r="DR577" i="3"/>
  <c r="DS577" i="3"/>
  <c r="DT577" i="3"/>
  <c r="DU577" i="3"/>
  <c r="DV577" i="3"/>
  <c r="DW577" i="3"/>
  <c r="DX577" i="3"/>
  <c r="DY577" i="3"/>
  <c r="DZ577" i="3"/>
  <c r="EA577" i="3"/>
  <c r="EB577" i="3"/>
  <c r="EC577" i="3"/>
  <c r="ED577" i="3"/>
  <c r="EE577" i="3"/>
  <c r="EF577" i="3"/>
  <c r="EG577" i="3"/>
  <c r="EH577" i="3"/>
  <c r="EI577" i="3"/>
  <c r="EJ577" i="3"/>
  <c r="EK577" i="3"/>
  <c r="EL577" i="3"/>
  <c r="EM577" i="3"/>
  <c r="EN577" i="3"/>
  <c r="EO577" i="3"/>
  <c r="EP577" i="3"/>
  <c r="EQ577" i="3"/>
  <c r="DL578" i="3"/>
  <c r="DM578" i="3"/>
  <c r="DN578" i="3"/>
  <c r="DO578" i="3"/>
  <c r="DP578" i="3"/>
  <c r="DQ578" i="3"/>
  <c r="DR578" i="3"/>
  <c r="DS578" i="3"/>
  <c r="DT578" i="3"/>
  <c r="DU578" i="3"/>
  <c r="DV578" i="3"/>
  <c r="DW578" i="3"/>
  <c r="DX578" i="3"/>
  <c r="DY578" i="3"/>
  <c r="DZ578" i="3"/>
  <c r="EA578" i="3"/>
  <c r="EB578" i="3"/>
  <c r="EC578" i="3"/>
  <c r="ED578" i="3"/>
  <c r="EE578" i="3"/>
  <c r="EF578" i="3"/>
  <c r="EG578" i="3"/>
  <c r="EH578" i="3"/>
  <c r="EI578" i="3"/>
  <c r="EJ578" i="3"/>
  <c r="EK578" i="3"/>
  <c r="EL578" i="3"/>
  <c r="EM578" i="3"/>
  <c r="EN578" i="3"/>
  <c r="EO578" i="3"/>
  <c r="EP578" i="3"/>
  <c r="EQ578" i="3"/>
  <c r="DL579" i="3"/>
  <c r="DM579" i="3"/>
  <c r="DN579" i="3"/>
  <c r="DO579" i="3"/>
  <c r="DP579" i="3"/>
  <c r="DQ579" i="3"/>
  <c r="DR579" i="3"/>
  <c r="DS579" i="3"/>
  <c r="DT579" i="3"/>
  <c r="DU579" i="3"/>
  <c r="DV579" i="3"/>
  <c r="DW579" i="3"/>
  <c r="DX579" i="3"/>
  <c r="DY579" i="3"/>
  <c r="DZ579" i="3"/>
  <c r="EA579" i="3"/>
  <c r="EB579" i="3"/>
  <c r="EC579" i="3"/>
  <c r="ED579" i="3"/>
  <c r="EE579" i="3"/>
  <c r="EF579" i="3"/>
  <c r="EG579" i="3"/>
  <c r="EH579" i="3"/>
  <c r="EI579" i="3"/>
  <c r="EJ579" i="3"/>
  <c r="EK579" i="3"/>
  <c r="EL579" i="3"/>
  <c r="EM579" i="3"/>
  <c r="EN579" i="3"/>
  <c r="EO579" i="3"/>
  <c r="EP579" i="3"/>
  <c r="EQ579" i="3"/>
  <c r="DL580" i="3"/>
  <c r="DM580" i="3"/>
  <c r="DN580" i="3"/>
  <c r="DO580" i="3"/>
  <c r="DP580" i="3"/>
  <c r="DQ580" i="3"/>
  <c r="DR580" i="3"/>
  <c r="DS580" i="3"/>
  <c r="DT580" i="3"/>
  <c r="DU580" i="3"/>
  <c r="DV580" i="3"/>
  <c r="DW580" i="3"/>
  <c r="DX580" i="3"/>
  <c r="DY580" i="3"/>
  <c r="DZ580" i="3"/>
  <c r="EA580" i="3"/>
  <c r="EB580" i="3"/>
  <c r="EC580" i="3"/>
  <c r="ED580" i="3"/>
  <c r="EE580" i="3"/>
  <c r="EF580" i="3"/>
  <c r="EG580" i="3"/>
  <c r="EH580" i="3"/>
  <c r="EI580" i="3"/>
  <c r="EJ580" i="3"/>
  <c r="EK580" i="3"/>
  <c r="EL580" i="3"/>
  <c r="EM580" i="3"/>
  <c r="EN580" i="3"/>
  <c r="EO580" i="3"/>
  <c r="EP580" i="3"/>
  <c r="EQ580" i="3"/>
  <c r="DL581" i="3"/>
  <c r="DM581" i="3"/>
  <c r="DN581" i="3"/>
  <c r="DO581" i="3"/>
  <c r="DP581" i="3"/>
  <c r="DQ581" i="3"/>
  <c r="DR581" i="3"/>
  <c r="DS581" i="3"/>
  <c r="DT581" i="3"/>
  <c r="DU581" i="3"/>
  <c r="DV581" i="3"/>
  <c r="DW581" i="3"/>
  <c r="DX581" i="3"/>
  <c r="DY581" i="3"/>
  <c r="DZ581" i="3"/>
  <c r="EA581" i="3"/>
  <c r="EB581" i="3"/>
  <c r="EC581" i="3"/>
  <c r="ED581" i="3"/>
  <c r="EE581" i="3"/>
  <c r="EF581" i="3"/>
  <c r="EG581" i="3"/>
  <c r="EH581" i="3"/>
  <c r="EI581" i="3"/>
  <c r="EJ581" i="3"/>
  <c r="EK581" i="3"/>
  <c r="EL581" i="3"/>
  <c r="EM581" i="3"/>
  <c r="EN581" i="3"/>
  <c r="EO581" i="3"/>
  <c r="EP581" i="3"/>
  <c r="EQ581" i="3"/>
  <c r="DL582" i="3"/>
  <c r="DM582" i="3"/>
  <c r="DN582" i="3"/>
  <c r="DO582" i="3"/>
  <c r="DP582" i="3"/>
  <c r="DQ582" i="3"/>
  <c r="DR582" i="3"/>
  <c r="DS582" i="3"/>
  <c r="DT582" i="3"/>
  <c r="DU582" i="3"/>
  <c r="DV582" i="3"/>
  <c r="DW582" i="3"/>
  <c r="DX582" i="3"/>
  <c r="DY582" i="3"/>
  <c r="DZ582" i="3"/>
  <c r="EA582" i="3"/>
  <c r="EB582" i="3"/>
  <c r="EC582" i="3"/>
  <c r="ED582" i="3"/>
  <c r="EE582" i="3"/>
  <c r="EF582" i="3"/>
  <c r="EG582" i="3"/>
  <c r="EH582" i="3"/>
  <c r="EI582" i="3"/>
  <c r="EJ582" i="3"/>
  <c r="EK582" i="3"/>
  <c r="EL582" i="3"/>
  <c r="EM582" i="3"/>
  <c r="EN582" i="3"/>
  <c r="EO582" i="3"/>
  <c r="EP582" i="3"/>
  <c r="EQ582" i="3"/>
  <c r="DL583" i="3"/>
  <c r="DM583" i="3"/>
  <c r="DN583" i="3"/>
  <c r="DO583" i="3"/>
  <c r="DP583" i="3"/>
  <c r="DQ583" i="3"/>
  <c r="DR583" i="3"/>
  <c r="DS583" i="3"/>
  <c r="DT583" i="3"/>
  <c r="DU583" i="3"/>
  <c r="DV583" i="3"/>
  <c r="DW583" i="3"/>
  <c r="DX583" i="3"/>
  <c r="DY583" i="3"/>
  <c r="DZ583" i="3"/>
  <c r="EA583" i="3"/>
  <c r="EB583" i="3"/>
  <c r="EC583" i="3"/>
  <c r="ED583" i="3"/>
  <c r="EE583" i="3"/>
  <c r="EF583" i="3"/>
  <c r="EG583" i="3"/>
  <c r="EH583" i="3"/>
  <c r="EI583" i="3"/>
  <c r="EJ583" i="3"/>
  <c r="EK583" i="3"/>
  <c r="EL583" i="3"/>
  <c r="EM583" i="3"/>
  <c r="EN583" i="3"/>
  <c r="EO583" i="3"/>
  <c r="EP583" i="3"/>
  <c r="EQ583" i="3"/>
  <c r="DL584" i="3"/>
  <c r="DM584" i="3"/>
  <c r="DN584" i="3"/>
  <c r="DO584" i="3"/>
  <c r="DP584" i="3"/>
  <c r="DQ584" i="3"/>
  <c r="DR584" i="3"/>
  <c r="DS584" i="3"/>
  <c r="DT584" i="3"/>
  <c r="DU584" i="3"/>
  <c r="DV584" i="3"/>
  <c r="DW584" i="3"/>
  <c r="DX584" i="3"/>
  <c r="DY584" i="3"/>
  <c r="DZ584" i="3"/>
  <c r="EA584" i="3"/>
  <c r="EB584" i="3"/>
  <c r="EC584" i="3"/>
  <c r="ED584" i="3"/>
  <c r="EE584" i="3"/>
  <c r="EF584" i="3"/>
  <c r="EG584" i="3"/>
  <c r="EH584" i="3"/>
  <c r="EI584" i="3"/>
  <c r="EJ584" i="3"/>
  <c r="EK584" i="3"/>
  <c r="EL584" i="3"/>
  <c r="EM584" i="3"/>
  <c r="EN584" i="3"/>
  <c r="EO584" i="3"/>
  <c r="EP584" i="3"/>
  <c r="EQ584" i="3"/>
  <c r="DL585" i="3"/>
  <c r="DM585" i="3"/>
  <c r="DN585" i="3"/>
  <c r="DO585" i="3"/>
  <c r="DP585" i="3"/>
  <c r="DQ585" i="3"/>
  <c r="DR585" i="3"/>
  <c r="DS585" i="3"/>
  <c r="DT585" i="3"/>
  <c r="DU585" i="3"/>
  <c r="DV585" i="3"/>
  <c r="DW585" i="3"/>
  <c r="DX585" i="3"/>
  <c r="DY585" i="3"/>
  <c r="DZ585" i="3"/>
  <c r="EA585" i="3"/>
  <c r="EB585" i="3"/>
  <c r="EC585" i="3"/>
  <c r="ED585" i="3"/>
  <c r="EE585" i="3"/>
  <c r="EF585" i="3"/>
  <c r="EG585" i="3"/>
  <c r="EH585" i="3"/>
  <c r="EI585" i="3"/>
  <c r="EJ585" i="3"/>
  <c r="EK585" i="3"/>
  <c r="EL585" i="3"/>
  <c r="EM585" i="3"/>
  <c r="EN585" i="3"/>
  <c r="EO585" i="3"/>
  <c r="EP585" i="3"/>
  <c r="EQ585" i="3"/>
  <c r="DL586" i="3"/>
  <c r="DM586" i="3"/>
  <c r="DN586" i="3"/>
  <c r="DO586" i="3"/>
  <c r="DP586" i="3"/>
  <c r="DQ586" i="3"/>
  <c r="DR586" i="3"/>
  <c r="DS586" i="3"/>
  <c r="DT586" i="3"/>
  <c r="DU586" i="3"/>
  <c r="DV586" i="3"/>
  <c r="DW586" i="3"/>
  <c r="DX586" i="3"/>
  <c r="DY586" i="3"/>
  <c r="DZ586" i="3"/>
  <c r="EA586" i="3"/>
  <c r="EB586" i="3"/>
  <c r="EC586" i="3"/>
  <c r="ED586" i="3"/>
  <c r="EE586" i="3"/>
  <c r="EF586" i="3"/>
  <c r="EG586" i="3"/>
  <c r="EH586" i="3"/>
  <c r="EI586" i="3"/>
  <c r="EJ586" i="3"/>
  <c r="EK586" i="3"/>
  <c r="EL586" i="3"/>
  <c r="EM586" i="3"/>
  <c r="EN586" i="3"/>
  <c r="EO586" i="3"/>
  <c r="EP586" i="3"/>
  <c r="EQ586" i="3"/>
  <c r="DL587" i="3"/>
  <c r="DM587" i="3"/>
  <c r="DN587" i="3"/>
  <c r="DO587" i="3"/>
  <c r="DP587" i="3"/>
  <c r="DQ587" i="3"/>
  <c r="DR587" i="3"/>
  <c r="DS587" i="3"/>
  <c r="DT587" i="3"/>
  <c r="DU587" i="3"/>
  <c r="DV587" i="3"/>
  <c r="DW587" i="3"/>
  <c r="DX587" i="3"/>
  <c r="DY587" i="3"/>
  <c r="DZ587" i="3"/>
  <c r="EA587" i="3"/>
  <c r="EB587" i="3"/>
  <c r="EC587" i="3"/>
  <c r="ED587" i="3"/>
  <c r="EE587" i="3"/>
  <c r="EF587" i="3"/>
  <c r="EG587" i="3"/>
  <c r="EH587" i="3"/>
  <c r="EI587" i="3"/>
  <c r="EJ587" i="3"/>
  <c r="EK587" i="3"/>
  <c r="EL587" i="3"/>
  <c r="EM587" i="3"/>
  <c r="EN587" i="3"/>
  <c r="EO587" i="3"/>
  <c r="EP587" i="3"/>
  <c r="EQ587" i="3"/>
  <c r="DL588" i="3"/>
  <c r="DM588" i="3"/>
  <c r="DN588" i="3"/>
  <c r="DO588" i="3"/>
  <c r="DP588" i="3"/>
  <c r="DQ588" i="3"/>
  <c r="DR588" i="3"/>
  <c r="DS588" i="3"/>
  <c r="DT588" i="3"/>
  <c r="DU588" i="3"/>
  <c r="DV588" i="3"/>
  <c r="DW588" i="3"/>
  <c r="DX588" i="3"/>
  <c r="DY588" i="3"/>
  <c r="DZ588" i="3"/>
  <c r="EA588" i="3"/>
  <c r="EB588" i="3"/>
  <c r="EC588" i="3"/>
  <c r="ED588" i="3"/>
  <c r="EE588" i="3"/>
  <c r="EF588" i="3"/>
  <c r="EG588" i="3"/>
  <c r="EH588" i="3"/>
  <c r="EI588" i="3"/>
  <c r="EJ588" i="3"/>
  <c r="EK588" i="3"/>
  <c r="EL588" i="3"/>
  <c r="EM588" i="3"/>
  <c r="EN588" i="3"/>
  <c r="EO588" i="3"/>
  <c r="EP588" i="3"/>
  <c r="EQ588" i="3"/>
  <c r="DL589" i="3"/>
  <c r="DM589" i="3"/>
  <c r="DN589" i="3"/>
  <c r="DO589" i="3"/>
  <c r="DP589" i="3"/>
  <c r="DQ589" i="3"/>
  <c r="DR589" i="3"/>
  <c r="DS589" i="3"/>
  <c r="DT589" i="3"/>
  <c r="DU589" i="3"/>
  <c r="DV589" i="3"/>
  <c r="DW589" i="3"/>
  <c r="DX589" i="3"/>
  <c r="DY589" i="3"/>
  <c r="DZ589" i="3"/>
  <c r="EA589" i="3"/>
  <c r="EB589" i="3"/>
  <c r="EC589" i="3"/>
  <c r="ED589" i="3"/>
  <c r="EE589" i="3"/>
  <c r="EF589" i="3"/>
  <c r="EG589" i="3"/>
  <c r="EH589" i="3"/>
  <c r="EI589" i="3"/>
  <c r="EJ589" i="3"/>
  <c r="EK589" i="3"/>
  <c r="EL589" i="3"/>
  <c r="EM589" i="3"/>
  <c r="EN589" i="3"/>
  <c r="EO589" i="3"/>
  <c r="EP589" i="3"/>
  <c r="EQ589" i="3"/>
  <c r="DL590" i="3"/>
  <c r="DM590" i="3"/>
  <c r="DN590" i="3"/>
  <c r="DO590" i="3"/>
  <c r="DP590" i="3"/>
  <c r="DQ590" i="3"/>
  <c r="DR590" i="3"/>
  <c r="DS590" i="3"/>
  <c r="DT590" i="3"/>
  <c r="DU590" i="3"/>
  <c r="DV590" i="3"/>
  <c r="DW590" i="3"/>
  <c r="DX590" i="3"/>
  <c r="DY590" i="3"/>
  <c r="DZ590" i="3"/>
  <c r="EA590" i="3"/>
  <c r="EB590" i="3"/>
  <c r="EC590" i="3"/>
  <c r="ED590" i="3"/>
  <c r="EE590" i="3"/>
  <c r="EF590" i="3"/>
  <c r="EG590" i="3"/>
  <c r="EH590" i="3"/>
  <c r="EI590" i="3"/>
  <c r="EJ590" i="3"/>
  <c r="EK590" i="3"/>
  <c r="EL590" i="3"/>
  <c r="EM590" i="3"/>
  <c r="EN590" i="3"/>
  <c r="EO590" i="3"/>
  <c r="EP590" i="3"/>
  <c r="EQ590" i="3"/>
  <c r="DL591" i="3"/>
  <c r="DM591" i="3"/>
  <c r="DN591" i="3"/>
  <c r="DO591" i="3"/>
  <c r="DP591" i="3"/>
  <c r="DQ591" i="3"/>
  <c r="DR591" i="3"/>
  <c r="DS591" i="3"/>
  <c r="DT591" i="3"/>
  <c r="DU591" i="3"/>
  <c r="DV591" i="3"/>
  <c r="DW591" i="3"/>
  <c r="DX591" i="3"/>
  <c r="DY591" i="3"/>
  <c r="DZ591" i="3"/>
  <c r="EA591" i="3"/>
  <c r="EB591" i="3"/>
  <c r="EC591" i="3"/>
  <c r="ED591" i="3"/>
  <c r="EE591" i="3"/>
  <c r="EF591" i="3"/>
  <c r="EG591" i="3"/>
  <c r="EH591" i="3"/>
  <c r="EI591" i="3"/>
  <c r="EJ591" i="3"/>
  <c r="EK591" i="3"/>
  <c r="EL591" i="3"/>
  <c r="EM591" i="3"/>
  <c r="EN591" i="3"/>
  <c r="EO591" i="3"/>
  <c r="EP591" i="3"/>
  <c r="EQ591" i="3"/>
  <c r="DL592" i="3"/>
  <c r="DM592" i="3"/>
  <c r="DN592" i="3"/>
  <c r="DO592" i="3"/>
  <c r="DP592" i="3"/>
  <c r="DQ592" i="3"/>
  <c r="DR592" i="3"/>
  <c r="DS592" i="3"/>
  <c r="DT592" i="3"/>
  <c r="DU592" i="3"/>
  <c r="DV592" i="3"/>
  <c r="DW592" i="3"/>
  <c r="DX592" i="3"/>
  <c r="DY592" i="3"/>
  <c r="DZ592" i="3"/>
  <c r="EA592" i="3"/>
  <c r="EB592" i="3"/>
  <c r="EC592" i="3"/>
  <c r="ED592" i="3"/>
  <c r="EE592" i="3"/>
  <c r="EF592" i="3"/>
  <c r="EG592" i="3"/>
  <c r="EH592" i="3"/>
  <c r="EI592" i="3"/>
  <c r="EJ592" i="3"/>
  <c r="EK592" i="3"/>
  <c r="EL592" i="3"/>
  <c r="EM592" i="3"/>
  <c r="EN592" i="3"/>
  <c r="EO592" i="3"/>
  <c r="EP592" i="3"/>
  <c r="EQ592" i="3"/>
  <c r="DL593" i="3"/>
  <c r="DM593" i="3"/>
  <c r="DN593" i="3"/>
  <c r="DO593" i="3"/>
  <c r="DP593" i="3"/>
  <c r="DQ593" i="3"/>
  <c r="DR593" i="3"/>
  <c r="DS593" i="3"/>
  <c r="DT593" i="3"/>
  <c r="DU593" i="3"/>
  <c r="DV593" i="3"/>
  <c r="DW593" i="3"/>
  <c r="DX593" i="3"/>
  <c r="DY593" i="3"/>
  <c r="DZ593" i="3"/>
  <c r="EA593" i="3"/>
  <c r="EB593" i="3"/>
  <c r="EC593" i="3"/>
  <c r="ED593" i="3"/>
  <c r="EE593" i="3"/>
  <c r="EF593" i="3"/>
  <c r="EG593" i="3"/>
  <c r="EH593" i="3"/>
  <c r="EI593" i="3"/>
  <c r="EJ593" i="3"/>
  <c r="EK593" i="3"/>
  <c r="EL593" i="3"/>
  <c r="EM593" i="3"/>
  <c r="EN593" i="3"/>
  <c r="EO593" i="3"/>
  <c r="EP593" i="3"/>
  <c r="EQ593" i="3"/>
  <c r="DL594" i="3"/>
  <c r="DM594" i="3"/>
  <c r="DN594" i="3"/>
  <c r="DO594" i="3"/>
  <c r="DP594" i="3"/>
  <c r="DQ594" i="3"/>
  <c r="DR594" i="3"/>
  <c r="DS594" i="3"/>
  <c r="DT594" i="3"/>
  <c r="DU594" i="3"/>
  <c r="DV594" i="3"/>
  <c r="DW594" i="3"/>
  <c r="DX594" i="3"/>
  <c r="DY594" i="3"/>
  <c r="DZ594" i="3"/>
  <c r="EA594" i="3"/>
  <c r="EB594" i="3"/>
  <c r="EC594" i="3"/>
  <c r="ED594" i="3"/>
  <c r="EE594" i="3"/>
  <c r="EF594" i="3"/>
  <c r="EG594" i="3"/>
  <c r="EH594" i="3"/>
  <c r="EI594" i="3"/>
  <c r="EJ594" i="3"/>
  <c r="EK594" i="3"/>
  <c r="EL594" i="3"/>
  <c r="EM594" i="3"/>
  <c r="EN594" i="3"/>
  <c r="EO594" i="3"/>
  <c r="EP594" i="3"/>
  <c r="EQ594" i="3"/>
  <c r="DL595" i="3"/>
  <c r="DM595" i="3"/>
  <c r="DN595" i="3"/>
  <c r="DO595" i="3"/>
  <c r="DP595" i="3"/>
  <c r="DQ595" i="3"/>
  <c r="DR595" i="3"/>
  <c r="DS595" i="3"/>
  <c r="DT595" i="3"/>
  <c r="DU595" i="3"/>
  <c r="DV595" i="3"/>
  <c r="DW595" i="3"/>
  <c r="DX595" i="3"/>
  <c r="DY595" i="3"/>
  <c r="DZ595" i="3"/>
  <c r="EA595" i="3"/>
  <c r="EB595" i="3"/>
  <c r="EC595" i="3"/>
  <c r="ED595" i="3"/>
  <c r="EE595" i="3"/>
  <c r="EF595" i="3"/>
  <c r="EG595" i="3"/>
  <c r="EH595" i="3"/>
  <c r="EI595" i="3"/>
  <c r="EJ595" i="3"/>
  <c r="EK595" i="3"/>
  <c r="EL595" i="3"/>
  <c r="EM595" i="3"/>
  <c r="EN595" i="3"/>
  <c r="EO595" i="3"/>
  <c r="EP595" i="3"/>
  <c r="EQ595" i="3"/>
  <c r="DL596" i="3"/>
  <c r="DM596" i="3"/>
  <c r="DN596" i="3"/>
  <c r="DO596" i="3"/>
  <c r="DP596" i="3"/>
  <c r="DQ596" i="3"/>
  <c r="DR596" i="3"/>
  <c r="DS596" i="3"/>
  <c r="DT596" i="3"/>
  <c r="DU596" i="3"/>
  <c r="DV596" i="3"/>
  <c r="DW596" i="3"/>
  <c r="DX596" i="3"/>
  <c r="DY596" i="3"/>
  <c r="DZ596" i="3"/>
  <c r="EA596" i="3"/>
  <c r="EB596" i="3"/>
  <c r="EC596" i="3"/>
  <c r="ED596" i="3"/>
  <c r="EE596" i="3"/>
  <c r="EF596" i="3"/>
  <c r="EG596" i="3"/>
  <c r="EH596" i="3"/>
  <c r="EI596" i="3"/>
  <c r="EJ596" i="3"/>
  <c r="EK596" i="3"/>
  <c r="EL596" i="3"/>
  <c r="EM596" i="3"/>
  <c r="EN596" i="3"/>
  <c r="EO596" i="3"/>
  <c r="EP596" i="3"/>
  <c r="EQ596" i="3"/>
  <c r="DL597" i="3"/>
  <c r="DM597" i="3"/>
  <c r="DN597" i="3"/>
  <c r="DO597" i="3"/>
  <c r="DP597" i="3"/>
  <c r="DQ597" i="3"/>
  <c r="DR597" i="3"/>
  <c r="DS597" i="3"/>
  <c r="DT597" i="3"/>
  <c r="DU597" i="3"/>
  <c r="DV597" i="3"/>
  <c r="DW597" i="3"/>
  <c r="DX597" i="3"/>
  <c r="DY597" i="3"/>
  <c r="DZ597" i="3"/>
  <c r="EA597" i="3"/>
  <c r="EB597" i="3"/>
  <c r="EC597" i="3"/>
  <c r="ED597" i="3"/>
  <c r="EE597" i="3"/>
  <c r="EF597" i="3"/>
  <c r="EG597" i="3"/>
  <c r="EH597" i="3"/>
  <c r="EI597" i="3"/>
  <c r="EJ597" i="3"/>
  <c r="EK597" i="3"/>
  <c r="EL597" i="3"/>
  <c r="EM597" i="3"/>
  <c r="EN597" i="3"/>
  <c r="EO597" i="3"/>
  <c r="EP597" i="3"/>
  <c r="EQ597" i="3"/>
  <c r="DL598" i="3"/>
  <c r="DM598" i="3"/>
  <c r="DN598" i="3"/>
  <c r="DO598" i="3"/>
  <c r="DP598" i="3"/>
  <c r="DQ598" i="3"/>
  <c r="DR598" i="3"/>
  <c r="DS598" i="3"/>
  <c r="DT598" i="3"/>
  <c r="DU598" i="3"/>
  <c r="DV598" i="3"/>
  <c r="DW598" i="3"/>
  <c r="DX598" i="3"/>
  <c r="DY598" i="3"/>
  <c r="DZ598" i="3"/>
  <c r="EA598" i="3"/>
  <c r="EB598" i="3"/>
  <c r="EC598" i="3"/>
  <c r="ED598" i="3"/>
  <c r="EE598" i="3"/>
  <c r="EF598" i="3"/>
  <c r="EG598" i="3"/>
  <c r="EH598" i="3"/>
  <c r="EI598" i="3"/>
  <c r="EJ598" i="3"/>
  <c r="EK598" i="3"/>
  <c r="EL598" i="3"/>
  <c r="EM598" i="3"/>
  <c r="EN598" i="3"/>
  <c r="EO598" i="3"/>
  <c r="EP598" i="3"/>
  <c r="EQ598" i="3"/>
  <c r="DL599" i="3"/>
  <c r="DM599" i="3"/>
  <c r="DN599" i="3"/>
  <c r="DO599" i="3"/>
  <c r="DP599" i="3"/>
  <c r="DQ599" i="3"/>
  <c r="DR599" i="3"/>
  <c r="DS599" i="3"/>
  <c r="DT599" i="3"/>
  <c r="DU599" i="3"/>
  <c r="DV599" i="3"/>
  <c r="DW599" i="3"/>
  <c r="DX599" i="3"/>
  <c r="DY599" i="3"/>
  <c r="DZ599" i="3"/>
  <c r="EA599" i="3"/>
  <c r="EB599" i="3"/>
  <c r="EC599" i="3"/>
  <c r="ED599" i="3"/>
  <c r="EE599" i="3"/>
  <c r="EF599" i="3"/>
  <c r="EG599" i="3"/>
  <c r="EH599" i="3"/>
  <c r="EI599" i="3"/>
  <c r="EJ599" i="3"/>
  <c r="EK599" i="3"/>
  <c r="EL599" i="3"/>
  <c r="EM599" i="3"/>
  <c r="EN599" i="3"/>
  <c r="EO599" i="3"/>
  <c r="EP599" i="3"/>
  <c r="EQ599" i="3"/>
  <c r="DL600" i="3"/>
  <c r="DM600" i="3"/>
  <c r="DN600" i="3"/>
  <c r="DO600" i="3"/>
  <c r="DP600" i="3"/>
  <c r="DQ600" i="3"/>
  <c r="DR600" i="3"/>
  <c r="DS600" i="3"/>
  <c r="DT600" i="3"/>
  <c r="DU600" i="3"/>
  <c r="DV600" i="3"/>
  <c r="DW600" i="3"/>
  <c r="DX600" i="3"/>
  <c r="DY600" i="3"/>
  <c r="DZ600" i="3"/>
  <c r="EA600" i="3"/>
  <c r="EB600" i="3"/>
  <c r="EC600" i="3"/>
  <c r="ED600" i="3"/>
  <c r="EE600" i="3"/>
  <c r="EF600" i="3"/>
  <c r="EG600" i="3"/>
  <c r="EH600" i="3"/>
  <c r="EI600" i="3"/>
  <c r="EJ600" i="3"/>
  <c r="EK600" i="3"/>
  <c r="EL600" i="3"/>
  <c r="EM600" i="3"/>
  <c r="EN600" i="3"/>
  <c r="EO600" i="3"/>
  <c r="EP600" i="3"/>
  <c r="EQ600" i="3"/>
  <c r="DL601" i="3"/>
  <c r="DM601" i="3"/>
  <c r="DN601" i="3"/>
  <c r="DO601" i="3"/>
  <c r="DP601" i="3"/>
  <c r="DQ601" i="3"/>
  <c r="DR601" i="3"/>
  <c r="DS601" i="3"/>
  <c r="DT601" i="3"/>
  <c r="DU601" i="3"/>
  <c r="DV601" i="3"/>
  <c r="DW601" i="3"/>
  <c r="DX601" i="3"/>
  <c r="DY601" i="3"/>
  <c r="DZ601" i="3"/>
  <c r="EA601" i="3"/>
  <c r="EB601" i="3"/>
  <c r="EC601" i="3"/>
  <c r="ED601" i="3"/>
  <c r="EE601" i="3"/>
  <c r="EF601" i="3"/>
  <c r="EG601" i="3"/>
  <c r="EH601" i="3"/>
  <c r="EI601" i="3"/>
  <c r="EJ601" i="3"/>
  <c r="EK601" i="3"/>
  <c r="EL601" i="3"/>
  <c r="EM601" i="3"/>
  <c r="EN601" i="3"/>
  <c r="EO601" i="3"/>
  <c r="EP601" i="3"/>
  <c r="EQ601" i="3"/>
  <c r="DL602" i="3"/>
  <c r="DM602" i="3"/>
  <c r="DN602" i="3"/>
  <c r="DO602" i="3"/>
  <c r="DP602" i="3"/>
  <c r="DQ602" i="3"/>
  <c r="DR602" i="3"/>
  <c r="DS602" i="3"/>
  <c r="DT602" i="3"/>
  <c r="DU602" i="3"/>
  <c r="DV602" i="3"/>
  <c r="DW602" i="3"/>
  <c r="DX602" i="3"/>
  <c r="DY602" i="3"/>
  <c r="DZ602" i="3"/>
  <c r="EA602" i="3"/>
  <c r="EB602" i="3"/>
  <c r="EC602" i="3"/>
  <c r="ED602" i="3"/>
  <c r="EE602" i="3"/>
  <c r="EF602" i="3"/>
  <c r="EG602" i="3"/>
  <c r="EH602" i="3"/>
  <c r="EI602" i="3"/>
  <c r="EJ602" i="3"/>
  <c r="EK602" i="3"/>
  <c r="EL602" i="3"/>
  <c r="EM602" i="3"/>
  <c r="EN602" i="3"/>
  <c r="EO602" i="3"/>
  <c r="EP602" i="3"/>
  <c r="EQ602" i="3"/>
  <c r="DL603" i="3"/>
  <c r="DM603" i="3"/>
  <c r="DN603" i="3"/>
  <c r="DO603" i="3"/>
  <c r="DP603" i="3"/>
  <c r="DQ603" i="3"/>
  <c r="DR603" i="3"/>
  <c r="DS603" i="3"/>
  <c r="DT603" i="3"/>
  <c r="DU603" i="3"/>
  <c r="DV603" i="3"/>
  <c r="DW603" i="3"/>
  <c r="DX603" i="3"/>
  <c r="DY603" i="3"/>
  <c r="DZ603" i="3"/>
  <c r="EA603" i="3"/>
  <c r="EB603" i="3"/>
  <c r="EC603" i="3"/>
  <c r="ED603" i="3"/>
  <c r="EE603" i="3"/>
  <c r="EF603" i="3"/>
  <c r="EG603" i="3"/>
  <c r="EH603" i="3"/>
  <c r="EI603" i="3"/>
  <c r="EJ603" i="3"/>
  <c r="EK603" i="3"/>
  <c r="EL603" i="3"/>
  <c r="EM603" i="3"/>
  <c r="EN603" i="3"/>
  <c r="EO603" i="3"/>
  <c r="EP603" i="3"/>
  <c r="EQ603" i="3"/>
  <c r="DL604" i="3"/>
  <c r="DM604" i="3"/>
  <c r="DN604" i="3"/>
  <c r="DO604" i="3"/>
  <c r="DP604" i="3"/>
  <c r="DQ604" i="3"/>
  <c r="DR604" i="3"/>
  <c r="DS604" i="3"/>
  <c r="DT604" i="3"/>
  <c r="DU604" i="3"/>
  <c r="DV604" i="3"/>
  <c r="DW604" i="3"/>
  <c r="DX604" i="3"/>
  <c r="DY604" i="3"/>
  <c r="DZ604" i="3"/>
  <c r="EA604" i="3"/>
  <c r="EB604" i="3"/>
  <c r="EC604" i="3"/>
  <c r="ED604" i="3"/>
  <c r="EE604" i="3"/>
  <c r="EF604" i="3"/>
  <c r="EG604" i="3"/>
  <c r="EH604" i="3"/>
  <c r="EI604" i="3"/>
  <c r="EJ604" i="3"/>
  <c r="EK604" i="3"/>
  <c r="EL604" i="3"/>
  <c r="EM604" i="3"/>
  <c r="EN604" i="3"/>
  <c r="EO604" i="3"/>
  <c r="EP604" i="3"/>
  <c r="EQ604" i="3"/>
  <c r="DL605" i="3"/>
  <c r="DM605" i="3"/>
  <c r="DN605" i="3"/>
  <c r="DO605" i="3"/>
  <c r="DP605" i="3"/>
  <c r="DQ605" i="3"/>
  <c r="DR605" i="3"/>
  <c r="DS605" i="3"/>
  <c r="DT605" i="3"/>
  <c r="DU605" i="3"/>
  <c r="DV605" i="3"/>
  <c r="DW605" i="3"/>
  <c r="DX605" i="3"/>
  <c r="DY605" i="3"/>
  <c r="DZ605" i="3"/>
  <c r="EA605" i="3"/>
  <c r="EB605" i="3"/>
  <c r="EC605" i="3"/>
  <c r="ED605" i="3"/>
  <c r="EE605" i="3"/>
  <c r="EF605" i="3"/>
  <c r="EG605" i="3"/>
  <c r="EH605" i="3"/>
  <c r="EI605" i="3"/>
  <c r="EJ605" i="3"/>
  <c r="EK605" i="3"/>
  <c r="EL605" i="3"/>
  <c r="EM605" i="3"/>
  <c r="EN605" i="3"/>
  <c r="EO605" i="3"/>
  <c r="EP605" i="3"/>
  <c r="EQ605" i="3"/>
  <c r="DL606" i="3"/>
  <c r="DM606" i="3"/>
  <c r="DN606" i="3"/>
  <c r="DO606" i="3"/>
  <c r="DP606" i="3"/>
  <c r="DQ606" i="3"/>
  <c r="DR606" i="3"/>
  <c r="DS606" i="3"/>
  <c r="DT606" i="3"/>
  <c r="DU606" i="3"/>
  <c r="DV606" i="3"/>
  <c r="DW606" i="3"/>
  <c r="DX606" i="3"/>
  <c r="DY606" i="3"/>
  <c r="DZ606" i="3"/>
  <c r="EA606" i="3"/>
  <c r="EB606" i="3"/>
  <c r="EC606" i="3"/>
  <c r="ED606" i="3"/>
  <c r="EE606" i="3"/>
  <c r="EF606" i="3"/>
  <c r="EG606" i="3"/>
  <c r="EH606" i="3"/>
  <c r="EI606" i="3"/>
  <c r="EJ606" i="3"/>
  <c r="EK606" i="3"/>
  <c r="EL606" i="3"/>
  <c r="EM606" i="3"/>
  <c r="EN606" i="3"/>
  <c r="EO606" i="3"/>
  <c r="EP606" i="3"/>
  <c r="EQ606" i="3"/>
  <c r="DL607" i="3"/>
  <c r="DM607" i="3"/>
  <c r="DN607" i="3"/>
  <c r="DO607" i="3"/>
  <c r="DP607" i="3"/>
  <c r="DQ607" i="3"/>
  <c r="DR607" i="3"/>
  <c r="DS607" i="3"/>
  <c r="DT607" i="3"/>
  <c r="DU607" i="3"/>
  <c r="DV607" i="3"/>
  <c r="DW607" i="3"/>
  <c r="DX607" i="3"/>
  <c r="DY607" i="3"/>
  <c r="DZ607" i="3"/>
  <c r="EA607" i="3"/>
  <c r="EB607" i="3"/>
  <c r="EC607" i="3"/>
  <c r="ED607" i="3"/>
  <c r="EE607" i="3"/>
  <c r="EF607" i="3"/>
  <c r="EG607" i="3"/>
  <c r="EH607" i="3"/>
  <c r="EI607" i="3"/>
  <c r="EJ607" i="3"/>
  <c r="EK607" i="3"/>
  <c r="EL607" i="3"/>
  <c r="EM607" i="3"/>
  <c r="EN607" i="3"/>
  <c r="EO607" i="3"/>
  <c r="EP607" i="3"/>
  <c r="EQ607" i="3"/>
  <c r="DL608" i="3"/>
  <c r="DM608" i="3"/>
  <c r="DN608" i="3"/>
  <c r="DO608" i="3"/>
  <c r="DP608" i="3"/>
  <c r="DQ608" i="3"/>
  <c r="DR608" i="3"/>
  <c r="DS608" i="3"/>
  <c r="DT608" i="3"/>
  <c r="DU608" i="3"/>
  <c r="DV608" i="3"/>
  <c r="DW608" i="3"/>
  <c r="DX608" i="3"/>
  <c r="DY608" i="3"/>
  <c r="DZ608" i="3"/>
  <c r="EA608" i="3"/>
  <c r="EB608" i="3"/>
  <c r="EC608" i="3"/>
  <c r="ED608" i="3"/>
  <c r="EE608" i="3"/>
  <c r="EF608" i="3"/>
  <c r="EG608" i="3"/>
  <c r="EH608" i="3"/>
  <c r="EI608" i="3"/>
  <c r="EJ608" i="3"/>
  <c r="EK608" i="3"/>
  <c r="EL608" i="3"/>
  <c r="EM608" i="3"/>
  <c r="EN608" i="3"/>
  <c r="EO608" i="3"/>
  <c r="EP608" i="3"/>
  <c r="EQ608" i="3"/>
  <c r="DL609" i="3"/>
  <c r="DM609" i="3"/>
  <c r="DN609" i="3"/>
  <c r="DO609" i="3"/>
  <c r="DP609" i="3"/>
  <c r="DQ609" i="3"/>
  <c r="DR609" i="3"/>
  <c r="DS609" i="3"/>
  <c r="DT609" i="3"/>
  <c r="DU609" i="3"/>
  <c r="DV609" i="3"/>
  <c r="DW609" i="3"/>
  <c r="DX609" i="3"/>
  <c r="DY609" i="3"/>
  <c r="DZ609" i="3"/>
  <c r="EA609" i="3"/>
  <c r="EB609" i="3"/>
  <c r="EC609" i="3"/>
  <c r="ED609" i="3"/>
  <c r="EE609" i="3"/>
  <c r="EF609" i="3"/>
  <c r="EG609" i="3"/>
  <c r="EH609" i="3"/>
  <c r="EI609" i="3"/>
  <c r="EJ609" i="3"/>
  <c r="EK609" i="3"/>
  <c r="EL609" i="3"/>
  <c r="EM609" i="3"/>
  <c r="EN609" i="3"/>
  <c r="EO609" i="3"/>
  <c r="EP609" i="3"/>
  <c r="EQ609" i="3"/>
  <c r="DL610" i="3"/>
  <c r="DM610" i="3"/>
  <c r="DN610" i="3"/>
  <c r="DO610" i="3"/>
  <c r="DP610" i="3"/>
  <c r="DQ610" i="3"/>
  <c r="DR610" i="3"/>
  <c r="DS610" i="3"/>
  <c r="DT610" i="3"/>
  <c r="DU610" i="3"/>
  <c r="DV610" i="3"/>
  <c r="DW610" i="3"/>
  <c r="DX610" i="3"/>
  <c r="DY610" i="3"/>
  <c r="DZ610" i="3"/>
  <c r="EA610" i="3"/>
  <c r="EB610" i="3"/>
  <c r="EC610" i="3"/>
  <c r="ED610" i="3"/>
  <c r="EE610" i="3"/>
  <c r="EF610" i="3"/>
  <c r="EG610" i="3"/>
  <c r="EH610" i="3"/>
  <c r="EI610" i="3"/>
  <c r="EJ610" i="3"/>
  <c r="EK610" i="3"/>
  <c r="EL610" i="3"/>
  <c r="EM610" i="3"/>
  <c r="EN610" i="3"/>
  <c r="EO610" i="3"/>
  <c r="EP610" i="3"/>
  <c r="EQ610" i="3"/>
  <c r="DL611" i="3"/>
  <c r="DM611" i="3"/>
  <c r="DN611" i="3"/>
  <c r="DO611" i="3"/>
  <c r="DP611" i="3"/>
  <c r="DQ611" i="3"/>
  <c r="DR611" i="3"/>
  <c r="DS611" i="3"/>
  <c r="DT611" i="3"/>
  <c r="DU611" i="3"/>
  <c r="DV611" i="3"/>
  <c r="DW611" i="3"/>
  <c r="DX611" i="3"/>
  <c r="DY611" i="3"/>
  <c r="DZ611" i="3"/>
  <c r="EA611" i="3"/>
  <c r="EB611" i="3"/>
  <c r="EC611" i="3"/>
  <c r="ED611" i="3"/>
  <c r="EE611" i="3"/>
  <c r="EF611" i="3"/>
  <c r="EG611" i="3"/>
  <c r="EH611" i="3"/>
  <c r="EI611" i="3"/>
  <c r="EJ611" i="3"/>
  <c r="EK611" i="3"/>
  <c r="EL611" i="3"/>
  <c r="EM611" i="3"/>
  <c r="EN611" i="3"/>
  <c r="EO611" i="3"/>
  <c r="EP611" i="3"/>
  <c r="EQ611" i="3"/>
  <c r="DL612" i="3"/>
  <c r="DM612" i="3"/>
  <c r="DN612" i="3"/>
  <c r="DO612" i="3"/>
  <c r="DP612" i="3"/>
  <c r="DQ612" i="3"/>
  <c r="DR612" i="3"/>
  <c r="DS612" i="3"/>
  <c r="DT612" i="3"/>
  <c r="DU612" i="3"/>
  <c r="DV612" i="3"/>
  <c r="DW612" i="3"/>
  <c r="DX612" i="3"/>
  <c r="DY612" i="3"/>
  <c r="DZ612" i="3"/>
  <c r="EA612" i="3"/>
  <c r="EB612" i="3"/>
  <c r="EC612" i="3"/>
  <c r="ED612" i="3"/>
  <c r="EE612" i="3"/>
  <c r="EF612" i="3"/>
  <c r="EG612" i="3"/>
  <c r="EH612" i="3"/>
  <c r="EI612" i="3"/>
  <c r="EJ612" i="3"/>
  <c r="EK612" i="3"/>
  <c r="EL612" i="3"/>
  <c r="EM612" i="3"/>
  <c r="EN612" i="3"/>
  <c r="EO612" i="3"/>
  <c r="EP612" i="3"/>
  <c r="EQ612" i="3"/>
  <c r="DL613" i="3"/>
  <c r="DM613" i="3"/>
  <c r="DN613" i="3"/>
  <c r="DO613" i="3"/>
  <c r="DP613" i="3"/>
  <c r="DQ613" i="3"/>
  <c r="DR613" i="3"/>
  <c r="DS613" i="3"/>
  <c r="DT613" i="3"/>
  <c r="DU613" i="3"/>
  <c r="DV613" i="3"/>
  <c r="DW613" i="3"/>
  <c r="DX613" i="3"/>
  <c r="DY613" i="3"/>
  <c r="DZ613" i="3"/>
  <c r="EA613" i="3"/>
  <c r="EB613" i="3"/>
  <c r="EC613" i="3"/>
  <c r="ED613" i="3"/>
  <c r="EE613" i="3"/>
  <c r="EF613" i="3"/>
  <c r="EG613" i="3"/>
  <c r="EH613" i="3"/>
  <c r="EI613" i="3"/>
  <c r="EJ613" i="3"/>
  <c r="EK613" i="3"/>
  <c r="EL613" i="3"/>
  <c r="EM613" i="3"/>
  <c r="EN613" i="3"/>
  <c r="EO613" i="3"/>
  <c r="EP613" i="3"/>
  <c r="EQ613" i="3"/>
  <c r="DL614" i="3"/>
  <c r="DM614" i="3"/>
  <c r="DN614" i="3"/>
  <c r="DO614" i="3"/>
  <c r="DP614" i="3"/>
  <c r="DQ614" i="3"/>
  <c r="DR614" i="3"/>
  <c r="DS614" i="3"/>
  <c r="DT614" i="3"/>
  <c r="DU614" i="3"/>
  <c r="DV614" i="3"/>
  <c r="DW614" i="3"/>
  <c r="DX614" i="3"/>
  <c r="DY614" i="3"/>
  <c r="DZ614" i="3"/>
  <c r="EA614" i="3"/>
  <c r="EB614" i="3"/>
  <c r="EC614" i="3"/>
  <c r="ED614" i="3"/>
  <c r="EE614" i="3"/>
  <c r="EF614" i="3"/>
  <c r="EG614" i="3"/>
  <c r="EH614" i="3"/>
  <c r="EI614" i="3"/>
  <c r="EJ614" i="3"/>
  <c r="EK614" i="3"/>
  <c r="EL614" i="3"/>
  <c r="EM614" i="3"/>
  <c r="EN614" i="3"/>
  <c r="EO614" i="3"/>
  <c r="EP614" i="3"/>
  <c r="EQ614" i="3"/>
  <c r="DL615" i="3"/>
  <c r="DM615" i="3"/>
  <c r="DN615" i="3"/>
  <c r="DO615" i="3"/>
  <c r="DP615" i="3"/>
  <c r="DQ615" i="3"/>
  <c r="DR615" i="3"/>
  <c r="DS615" i="3"/>
  <c r="DT615" i="3"/>
  <c r="DU615" i="3"/>
  <c r="DV615" i="3"/>
  <c r="DW615" i="3"/>
  <c r="DX615" i="3"/>
  <c r="DY615" i="3"/>
  <c r="DZ615" i="3"/>
  <c r="EA615" i="3"/>
  <c r="EB615" i="3"/>
  <c r="EC615" i="3"/>
  <c r="ED615" i="3"/>
  <c r="EE615" i="3"/>
  <c r="EF615" i="3"/>
  <c r="EG615" i="3"/>
  <c r="EH615" i="3"/>
  <c r="EI615" i="3"/>
  <c r="EJ615" i="3"/>
  <c r="EK615" i="3"/>
  <c r="EL615" i="3"/>
  <c r="EM615" i="3"/>
  <c r="EN615" i="3"/>
  <c r="EO615" i="3"/>
  <c r="EP615" i="3"/>
  <c r="EQ615" i="3"/>
  <c r="DL616" i="3"/>
  <c r="DM616" i="3"/>
  <c r="DN616" i="3"/>
  <c r="DO616" i="3"/>
  <c r="DP616" i="3"/>
  <c r="DQ616" i="3"/>
  <c r="DR616" i="3"/>
  <c r="DS616" i="3"/>
  <c r="DT616" i="3"/>
  <c r="DU616" i="3"/>
  <c r="DV616" i="3"/>
  <c r="DW616" i="3"/>
  <c r="DX616" i="3"/>
  <c r="DY616" i="3"/>
  <c r="DZ616" i="3"/>
  <c r="EA616" i="3"/>
  <c r="EB616" i="3"/>
  <c r="EC616" i="3"/>
  <c r="ED616" i="3"/>
  <c r="EE616" i="3"/>
  <c r="EF616" i="3"/>
  <c r="EG616" i="3"/>
  <c r="EH616" i="3"/>
  <c r="EI616" i="3"/>
  <c r="EJ616" i="3"/>
  <c r="EK616" i="3"/>
  <c r="EL616" i="3"/>
  <c r="EM616" i="3"/>
  <c r="EN616" i="3"/>
  <c r="EO616" i="3"/>
  <c r="EP616" i="3"/>
  <c r="EQ616" i="3"/>
  <c r="DL617" i="3"/>
  <c r="DM617" i="3"/>
  <c r="DN617" i="3"/>
  <c r="DO617" i="3"/>
  <c r="DP617" i="3"/>
  <c r="DQ617" i="3"/>
  <c r="DR617" i="3"/>
  <c r="DS617" i="3"/>
  <c r="DT617" i="3"/>
  <c r="DU617" i="3"/>
  <c r="DV617" i="3"/>
  <c r="DW617" i="3"/>
  <c r="DX617" i="3"/>
  <c r="DY617" i="3"/>
  <c r="DZ617" i="3"/>
  <c r="EA617" i="3"/>
  <c r="EB617" i="3"/>
  <c r="EC617" i="3"/>
  <c r="ED617" i="3"/>
  <c r="EE617" i="3"/>
  <c r="EF617" i="3"/>
  <c r="EG617" i="3"/>
  <c r="EH617" i="3"/>
  <c r="EI617" i="3"/>
  <c r="EJ617" i="3"/>
  <c r="EK617" i="3"/>
  <c r="EL617" i="3"/>
  <c r="EM617" i="3"/>
  <c r="EN617" i="3"/>
  <c r="EO617" i="3"/>
  <c r="EP617" i="3"/>
  <c r="EQ617" i="3"/>
  <c r="DL618" i="3"/>
  <c r="DM618" i="3"/>
  <c r="DN618" i="3"/>
  <c r="DO618" i="3"/>
  <c r="DP618" i="3"/>
  <c r="DQ618" i="3"/>
  <c r="DR618" i="3"/>
  <c r="DS618" i="3"/>
  <c r="DT618" i="3"/>
  <c r="DU618" i="3"/>
  <c r="DV618" i="3"/>
  <c r="DW618" i="3"/>
  <c r="DX618" i="3"/>
  <c r="DY618" i="3"/>
  <c r="DZ618" i="3"/>
  <c r="EA618" i="3"/>
  <c r="EB618" i="3"/>
  <c r="EC618" i="3"/>
  <c r="ED618" i="3"/>
  <c r="EE618" i="3"/>
  <c r="EF618" i="3"/>
  <c r="EG618" i="3"/>
  <c r="EH618" i="3"/>
  <c r="EI618" i="3"/>
  <c r="EJ618" i="3"/>
  <c r="EK618" i="3"/>
  <c r="EL618" i="3"/>
  <c r="EM618" i="3"/>
  <c r="EN618" i="3"/>
  <c r="EO618" i="3"/>
  <c r="EP618" i="3"/>
  <c r="EQ618" i="3"/>
  <c r="DL619" i="3"/>
  <c r="DM619" i="3"/>
  <c r="DN619" i="3"/>
  <c r="DO619" i="3"/>
  <c r="DP619" i="3"/>
  <c r="DQ619" i="3"/>
  <c r="DR619" i="3"/>
  <c r="DS619" i="3"/>
  <c r="DT619" i="3"/>
  <c r="DU619" i="3"/>
  <c r="DV619" i="3"/>
  <c r="DW619" i="3"/>
  <c r="DX619" i="3"/>
  <c r="DY619" i="3"/>
  <c r="DZ619" i="3"/>
  <c r="EA619" i="3"/>
  <c r="EB619" i="3"/>
  <c r="EC619" i="3"/>
  <c r="ED619" i="3"/>
  <c r="EE619" i="3"/>
  <c r="EF619" i="3"/>
  <c r="EG619" i="3"/>
  <c r="EH619" i="3"/>
  <c r="EI619" i="3"/>
  <c r="EJ619" i="3"/>
  <c r="EK619" i="3"/>
  <c r="EL619" i="3"/>
  <c r="EM619" i="3"/>
  <c r="EN619" i="3"/>
  <c r="EO619" i="3"/>
  <c r="EP619" i="3"/>
  <c r="EQ619" i="3"/>
  <c r="DL620" i="3"/>
  <c r="DM620" i="3"/>
  <c r="DN620" i="3"/>
  <c r="DO620" i="3"/>
  <c r="DP620" i="3"/>
  <c r="DQ620" i="3"/>
  <c r="DR620" i="3"/>
  <c r="DS620" i="3"/>
  <c r="DT620" i="3"/>
  <c r="DU620" i="3"/>
  <c r="DV620" i="3"/>
  <c r="DW620" i="3"/>
  <c r="DX620" i="3"/>
  <c r="DY620" i="3"/>
  <c r="DZ620" i="3"/>
  <c r="EA620" i="3"/>
  <c r="EB620" i="3"/>
  <c r="EC620" i="3"/>
  <c r="ED620" i="3"/>
  <c r="EE620" i="3"/>
  <c r="EF620" i="3"/>
  <c r="EG620" i="3"/>
  <c r="EH620" i="3"/>
  <c r="EI620" i="3"/>
  <c r="EJ620" i="3"/>
  <c r="EK620" i="3"/>
  <c r="EL620" i="3"/>
  <c r="EM620" i="3"/>
  <c r="EN620" i="3"/>
  <c r="EO620" i="3"/>
  <c r="EP620" i="3"/>
  <c r="EQ620" i="3"/>
  <c r="DL621" i="3"/>
  <c r="DM621" i="3"/>
  <c r="DN621" i="3"/>
  <c r="DO621" i="3"/>
  <c r="DP621" i="3"/>
  <c r="DQ621" i="3"/>
  <c r="DR621" i="3"/>
  <c r="DS621" i="3"/>
  <c r="DT621" i="3"/>
  <c r="DU621" i="3"/>
  <c r="DV621" i="3"/>
  <c r="DW621" i="3"/>
  <c r="DX621" i="3"/>
  <c r="DY621" i="3"/>
  <c r="DZ621" i="3"/>
  <c r="EA621" i="3"/>
  <c r="EB621" i="3"/>
  <c r="EC621" i="3"/>
  <c r="ED621" i="3"/>
  <c r="EE621" i="3"/>
  <c r="EF621" i="3"/>
  <c r="EG621" i="3"/>
  <c r="EH621" i="3"/>
  <c r="EI621" i="3"/>
  <c r="EJ621" i="3"/>
  <c r="EK621" i="3"/>
  <c r="EL621" i="3"/>
  <c r="EM621" i="3"/>
  <c r="EN621" i="3"/>
  <c r="EO621" i="3"/>
  <c r="EP621" i="3"/>
  <c r="EQ621" i="3"/>
  <c r="DL622" i="3"/>
  <c r="DM622" i="3"/>
  <c r="DN622" i="3"/>
  <c r="DO622" i="3"/>
  <c r="DP622" i="3"/>
  <c r="DQ622" i="3"/>
  <c r="DR622" i="3"/>
  <c r="DS622" i="3"/>
  <c r="DT622" i="3"/>
  <c r="DU622" i="3"/>
  <c r="DV622" i="3"/>
  <c r="DW622" i="3"/>
  <c r="DX622" i="3"/>
  <c r="DY622" i="3"/>
  <c r="DZ622" i="3"/>
  <c r="EA622" i="3"/>
  <c r="EB622" i="3"/>
  <c r="EC622" i="3"/>
  <c r="ED622" i="3"/>
  <c r="EE622" i="3"/>
  <c r="EF622" i="3"/>
  <c r="EG622" i="3"/>
  <c r="EH622" i="3"/>
  <c r="EI622" i="3"/>
  <c r="EJ622" i="3"/>
  <c r="EK622" i="3"/>
  <c r="EL622" i="3"/>
  <c r="EM622" i="3"/>
  <c r="EN622" i="3"/>
  <c r="EO622" i="3"/>
  <c r="EP622" i="3"/>
  <c r="EQ622" i="3"/>
  <c r="DL623" i="3"/>
  <c r="DM623" i="3"/>
  <c r="DN623" i="3"/>
  <c r="DO623" i="3"/>
  <c r="DP623" i="3"/>
  <c r="DQ623" i="3"/>
  <c r="DR623" i="3"/>
  <c r="DS623" i="3"/>
  <c r="DT623" i="3"/>
  <c r="DU623" i="3"/>
  <c r="DV623" i="3"/>
  <c r="DW623" i="3"/>
  <c r="DX623" i="3"/>
  <c r="DY623" i="3"/>
  <c r="DZ623" i="3"/>
  <c r="EA623" i="3"/>
  <c r="EB623" i="3"/>
  <c r="EC623" i="3"/>
  <c r="ED623" i="3"/>
  <c r="EE623" i="3"/>
  <c r="EF623" i="3"/>
  <c r="EG623" i="3"/>
  <c r="EH623" i="3"/>
  <c r="EI623" i="3"/>
  <c r="EJ623" i="3"/>
  <c r="EK623" i="3"/>
  <c r="EL623" i="3"/>
  <c r="EM623" i="3"/>
  <c r="EN623" i="3"/>
  <c r="EO623" i="3"/>
  <c r="EP623" i="3"/>
  <c r="EQ623" i="3"/>
  <c r="DL624" i="3"/>
  <c r="DM624" i="3"/>
  <c r="DN624" i="3"/>
  <c r="DO624" i="3"/>
  <c r="DP624" i="3"/>
  <c r="DQ624" i="3"/>
  <c r="DR624" i="3"/>
  <c r="DS624" i="3"/>
  <c r="DT624" i="3"/>
  <c r="DU624" i="3"/>
  <c r="DV624" i="3"/>
  <c r="DW624" i="3"/>
  <c r="DX624" i="3"/>
  <c r="DY624" i="3"/>
  <c r="DZ624" i="3"/>
  <c r="EA624" i="3"/>
  <c r="EB624" i="3"/>
  <c r="EC624" i="3"/>
  <c r="ED624" i="3"/>
  <c r="EE624" i="3"/>
  <c r="EF624" i="3"/>
  <c r="EG624" i="3"/>
  <c r="EH624" i="3"/>
  <c r="EI624" i="3"/>
  <c r="EJ624" i="3"/>
  <c r="EK624" i="3"/>
  <c r="EL624" i="3"/>
  <c r="EM624" i="3"/>
  <c r="EN624" i="3"/>
  <c r="EO624" i="3"/>
  <c r="EP624" i="3"/>
  <c r="EQ624" i="3"/>
  <c r="DL625" i="3"/>
  <c r="DM625" i="3"/>
  <c r="DN625" i="3"/>
  <c r="DO625" i="3"/>
  <c r="DP625" i="3"/>
  <c r="DQ625" i="3"/>
  <c r="DR625" i="3"/>
  <c r="DS625" i="3"/>
  <c r="DT625" i="3"/>
  <c r="DU625" i="3"/>
  <c r="DV625" i="3"/>
  <c r="DW625" i="3"/>
  <c r="DX625" i="3"/>
  <c r="DY625" i="3"/>
  <c r="DZ625" i="3"/>
  <c r="EA625" i="3"/>
  <c r="EB625" i="3"/>
  <c r="EC625" i="3"/>
  <c r="ED625" i="3"/>
  <c r="EE625" i="3"/>
  <c r="EF625" i="3"/>
  <c r="EG625" i="3"/>
  <c r="EH625" i="3"/>
  <c r="EI625" i="3"/>
  <c r="EJ625" i="3"/>
  <c r="EK625" i="3"/>
  <c r="EL625" i="3"/>
  <c r="EM625" i="3"/>
  <c r="EN625" i="3"/>
  <c r="EO625" i="3"/>
  <c r="EP625" i="3"/>
  <c r="EQ625" i="3"/>
  <c r="DL626" i="3"/>
  <c r="DM626" i="3"/>
  <c r="DN626" i="3"/>
  <c r="DO626" i="3"/>
  <c r="DP626" i="3"/>
  <c r="DQ626" i="3"/>
  <c r="DR626" i="3"/>
  <c r="DS626" i="3"/>
  <c r="DT626" i="3"/>
  <c r="DU626" i="3"/>
  <c r="DV626" i="3"/>
  <c r="DW626" i="3"/>
  <c r="DX626" i="3"/>
  <c r="DY626" i="3"/>
  <c r="DZ626" i="3"/>
  <c r="EA626" i="3"/>
  <c r="EB626" i="3"/>
  <c r="EC626" i="3"/>
  <c r="ED626" i="3"/>
  <c r="EE626" i="3"/>
  <c r="EF626" i="3"/>
  <c r="EG626" i="3"/>
  <c r="EH626" i="3"/>
  <c r="EI626" i="3"/>
  <c r="EJ626" i="3"/>
  <c r="EK626" i="3"/>
  <c r="EL626" i="3"/>
  <c r="EM626" i="3"/>
  <c r="EN626" i="3"/>
  <c r="EO626" i="3"/>
  <c r="EP626" i="3"/>
  <c r="EQ626" i="3"/>
  <c r="DL627" i="3"/>
  <c r="DM627" i="3"/>
  <c r="DN627" i="3"/>
  <c r="DO627" i="3"/>
  <c r="DP627" i="3"/>
  <c r="DQ627" i="3"/>
  <c r="DR627" i="3"/>
  <c r="DS627" i="3"/>
  <c r="DT627" i="3"/>
  <c r="DU627" i="3"/>
  <c r="DV627" i="3"/>
  <c r="DW627" i="3"/>
  <c r="DX627" i="3"/>
  <c r="DY627" i="3"/>
  <c r="DZ627" i="3"/>
  <c r="EA627" i="3"/>
  <c r="EB627" i="3"/>
  <c r="EC627" i="3"/>
  <c r="ED627" i="3"/>
  <c r="EE627" i="3"/>
  <c r="EF627" i="3"/>
  <c r="EG627" i="3"/>
  <c r="EH627" i="3"/>
  <c r="EI627" i="3"/>
  <c r="EJ627" i="3"/>
  <c r="EK627" i="3"/>
  <c r="EL627" i="3"/>
  <c r="EM627" i="3"/>
  <c r="EN627" i="3"/>
  <c r="EO627" i="3"/>
  <c r="EP627" i="3"/>
  <c r="EQ627" i="3"/>
  <c r="DL628" i="3"/>
  <c r="DM628" i="3"/>
  <c r="DN628" i="3"/>
  <c r="DO628" i="3"/>
  <c r="DP628" i="3"/>
  <c r="DQ628" i="3"/>
  <c r="DR628" i="3"/>
  <c r="DS628" i="3"/>
  <c r="DT628" i="3"/>
  <c r="DU628" i="3"/>
  <c r="DV628" i="3"/>
  <c r="DW628" i="3"/>
  <c r="DX628" i="3"/>
  <c r="DY628" i="3"/>
  <c r="DZ628" i="3"/>
  <c r="EA628" i="3"/>
  <c r="EB628" i="3"/>
  <c r="EC628" i="3"/>
  <c r="ED628" i="3"/>
  <c r="EE628" i="3"/>
  <c r="EF628" i="3"/>
  <c r="EG628" i="3"/>
  <c r="EH628" i="3"/>
  <c r="EI628" i="3"/>
  <c r="EJ628" i="3"/>
  <c r="EK628" i="3"/>
  <c r="EL628" i="3"/>
  <c r="EM628" i="3"/>
  <c r="EN628" i="3"/>
  <c r="EO628" i="3"/>
  <c r="EP628" i="3"/>
  <c r="EQ628" i="3"/>
  <c r="DL629" i="3"/>
  <c r="DM629" i="3"/>
  <c r="DN629" i="3"/>
  <c r="DO629" i="3"/>
  <c r="DP629" i="3"/>
  <c r="DQ629" i="3"/>
  <c r="DR629" i="3"/>
  <c r="DS629" i="3"/>
  <c r="DT629" i="3"/>
  <c r="DU629" i="3"/>
  <c r="DV629" i="3"/>
  <c r="DW629" i="3"/>
  <c r="DX629" i="3"/>
  <c r="DY629" i="3"/>
  <c r="DZ629" i="3"/>
  <c r="EA629" i="3"/>
  <c r="EB629" i="3"/>
  <c r="EC629" i="3"/>
  <c r="ED629" i="3"/>
  <c r="EE629" i="3"/>
  <c r="EF629" i="3"/>
  <c r="EG629" i="3"/>
  <c r="EH629" i="3"/>
  <c r="EI629" i="3"/>
  <c r="EJ629" i="3"/>
  <c r="EK629" i="3"/>
  <c r="EL629" i="3"/>
  <c r="EM629" i="3"/>
  <c r="EN629" i="3"/>
  <c r="EO629" i="3"/>
  <c r="EP629" i="3"/>
  <c r="EQ629" i="3"/>
  <c r="DL630" i="3"/>
  <c r="DM630" i="3"/>
  <c r="DN630" i="3"/>
  <c r="DO630" i="3"/>
  <c r="DP630" i="3"/>
  <c r="DQ630" i="3"/>
  <c r="DR630" i="3"/>
  <c r="DS630" i="3"/>
  <c r="DT630" i="3"/>
  <c r="DU630" i="3"/>
  <c r="DV630" i="3"/>
  <c r="DW630" i="3"/>
  <c r="DX630" i="3"/>
  <c r="DY630" i="3"/>
  <c r="DZ630" i="3"/>
  <c r="EA630" i="3"/>
  <c r="EB630" i="3"/>
  <c r="EC630" i="3"/>
  <c r="ED630" i="3"/>
  <c r="EE630" i="3"/>
  <c r="EF630" i="3"/>
  <c r="EG630" i="3"/>
  <c r="EH630" i="3"/>
  <c r="EI630" i="3"/>
  <c r="EJ630" i="3"/>
  <c r="EK630" i="3"/>
  <c r="EL630" i="3"/>
  <c r="EM630" i="3"/>
  <c r="EN630" i="3"/>
  <c r="EO630" i="3"/>
  <c r="EP630" i="3"/>
  <c r="EQ630" i="3"/>
  <c r="DL631" i="3"/>
  <c r="DM631" i="3"/>
  <c r="DN631" i="3"/>
  <c r="DO631" i="3"/>
  <c r="DP631" i="3"/>
  <c r="DQ631" i="3"/>
  <c r="DR631" i="3"/>
  <c r="DS631" i="3"/>
  <c r="DT631" i="3"/>
  <c r="DU631" i="3"/>
  <c r="DV631" i="3"/>
  <c r="DW631" i="3"/>
  <c r="DX631" i="3"/>
  <c r="DY631" i="3"/>
  <c r="DZ631" i="3"/>
  <c r="EA631" i="3"/>
  <c r="EB631" i="3"/>
  <c r="EC631" i="3"/>
  <c r="ED631" i="3"/>
  <c r="EE631" i="3"/>
  <c r="EF631" i="3"/>
  <c r="EG631" i="3"/>
  <c r="EH631" i="3"/>
  <c r="EI631" i="3"/>
  <c r="EJ631" i="3"/>
  <c r="EK631" i="3"/>
  <c r="EL631" i="3"/>
  <c r="EM631" i="3"/>
  <c r="EN631" i="3"/>
  <c r="EO631" i="3"/>
  <c r="EP631" i="3"/>
  <c r="EQ631" i="3"/>
  <c r="DL632" i="3"/>
  <c r="DM632" i="3"/>
  <c r="DN632" i="3"/>
  <c r="DO632" i="3"/>
  <c r="DP632" i="3"/>
  <c r="DQ632" i="3"/>
  <c r="DR632" i="3"/>
  <c r="DS632" i="3"/>
  <c r="DT632" i="3"/>
  <c r="DU632" i="3"/>
  <c r="DV632" i="3"/>
  <c r="DW632" i="3"/>
  <c r="DX632" i="3"/>
  <c r="DY632" i="3"/>
  <c r="DZ632" i="3"/>
  <c r="EA632" i="3"/>
  <c r="EB632" i="3"/>
  <c r="EC632" i="3"/>
  <c r="ED632" i="3"/>
  <c r="EE632" i="3"/>
  <c r="EF632" i="3"/>
  <c r="EG632" i="3"/>
  <c r="EH632" i="3"/>
  <c r="EI632" i="3"/>
  <c r="EJ632" i="3"/>
  <c r="EK632" i="3"/>
  <c r="EL632" i="3"/>
  <c r="EM632" i="3"/>
  <c r="EN632" i="3"/>
  <c r="EO632" i="3"/>
  <c r="EP632" i="3"/>
  <c r="EQ632" i="3"/>
  <c r="DL633" i="3"/>
  <c r="DM633" i="3"/>
  <c r="DN633" i="3"/>
  <c r="DO633" i="3"/>
  <c r="DP633" i="3"/>
  <c r="DQ633" i="3"/>
  <c r="DR633" i="3"/>
  <c r="DS633" i="3"/>
  <c r="DT633" i="3"/>
  <c r="DU633" i="3"/>
  <c r="DV633" i="3"/>
  <c r="DW633" i="3"/>
  <c r="DX633" i="3"/>
  <c r="DY633" i="3"/>
  <c r="DZ633" i="3"/>
  <c r="EA633" i="3"/>
  <c r="EB633" i="3"/>
  <c r="EC633" i="3"/>
  <c r="ED633" i="3"/>
  <c r="EE633" i="3"/>
  <c r="EF633" i="3"/>
  <c r="EG633" i="3"/>
  <c r="EH633" i="3"/>
  <c r="EI633" i="3"/>
  <c r="EJ633" i="3"/>
  <c r="EK633" i="3"/>
  <c r="EL633" i="3"/>
  <c r="EM633" i="3"/>
  <c r="EN633" i="3"/>
  <c r="EO633" i="3"/>
  <c r="EP633" i="3"/>
  <c r="EQ633" i="3"/>
  <c r="DL634" i="3"/>
  <c r="DM634" i="3"/>
  <c r="DN634" i="3"/>
  <c r="DO634" i="3"/>
  <c r="DP634" i="3"/>
  <c r="DQ634" i="3"/>
  <c r="DR634" i="3"/>
  <c r="DS634" i="3"/>
  <c r="DT634" i="3"/>
  <c r="DU634" i="3"/>
  <c r="DV634" i="3"/>
  <c r="DW634" i="3"/>
  <c r="DX634" i="3"/>
  <c r="DY634" i="3"/>
  <c r="DZ634" i="3"/>
  <c r="EA634" i="3"/>
  <c r="EB634" i="3"/>
  <c r="EC634" i="3"/>
  <c r="ED634" i="3"/>
  <c r="EE634" i="3"/>
  <c r="EF634" i="3"/>
  <c r="EG634" i="3"/>
  <c r="EH634" i="3"/>
  <c r="EI634" i="3"/>
  <c r="EJ634" i="3"/>
  <c r="EK634" i="3"/>
  <c r="EL634" i="3"/>
  <c r="EM634" i="3"/>
  <c r="EN634" i="3"/>
  <c r="EO634" i="3"/>
  <c r="EP634" i="3"/>
  <c r="EQ634" i="3"/>
  <c r="DL635" i="3"/>
  <c r="DM635" i="3"/>
  <c r="DN635" i="3"/>
  <c r="DO635" i="3"/>
  <c r="DP635" i="3"/>
  <c r="DQ635" i="3"/>
  <c r="DR635" i="3"/>
  <c r="DS635" i="3"/>
  <c r="DT635" i="3"/>
  <c r="DU635" i="3"/>
  <c r="DV635" i="3"/>
  <c r="DW635" i="3"/>
  <c r="DX635" i="3"/>
  <c r="DY635" i="3"/>
  <c r="DZ635" i="3"/>
  <c r="EA635" i="3"/>
  <c r="EB635" i="3"/>
  <c r="EC635" i="3"/>
  <c r="ED635" i="3"/>
  <c r="EE635" i="3"/>
  <c r="EF635" i="3"/>
  <c r="EG635" i="3"/>
  <c r="EH635" i="3"/>
  <c r="EI635" i="3"/>
  <c r="EJ635" i="3"/>
  <c r="EK635" i="3"/>
  <c r="EL635" i="3"/>
  <c r="EM635" i="3"/>
  <c r="EN635" i="3"/>
  <c r="EO635" i="3"/>
  <c r="EP635" i="3"/>
  <c r="EQ635" i="3"/>
  <c r="DL636" i="3"/>
  <c r="DM636" i="3"/>
  <c r="DN636" i="3"/>
  <c r="DO636" i="3"/>
  <c r="DP636" i="3"/>
  <c r="DQ636" i="3"/>
  <c r="DR636" i="3"/>
  <c r="DS636" i="3"/>
  <c r="DT636" i="3"/>
  <c r="DU636" i="3"/>
  <c r="DV636" i="3"/>
  <c r="DW636" i="3"/>
  <c r="DX636" i="3"/>
  <c r="DY636" i="3"/>
  <c r="DZ636" i="3"/>
  <c r="EA636" i="3"/>
  <c r="EB636" i="3"/>
  <c r="EC636" i="3"/>
  <c r="ED636" i="3"/>
  <c r="EE636" i="3"/>
  <c r="EF636" i="3"/>
  <c r="EG636" i="3"/>
  <c r="EH636" i="3"/>
  <c r="EI636" i="3"/>
  <c r="EJ636" i="3"/>
  <c r="EK636" i="3"/>
  <c r="EL636" i="3"/>
  <c r="EM636" i="3"/>
  <c r="EN636" i="3"/>
  <c r="EO636" i="3"/>
  <c r="EP636" i="3"/>
  <c r="EQ636" i="3"/>
  <c r="DL637" i="3"/>
  <c r="DM637" i="3"/>
  <c r="DN637" i="3"/>
  <c r="DO637" i="3"/>
  <c r="DP637" i="3"/>
  <c r="DQ637" i="3"/>
  <c r="DR637" i="3"/>
  <c r="DS637" i="3"/>
  <c r="DT637" i="3"/>
  <c r="DU637" i="3"/>
  <c r="DV637" i="3"/>
  <c r="DW637" i="3"/>
  <c r="DX637" i="3"/>
  <c r="DY637" i="3"/>
  <c r="DZ637" i="3"/>
  <c r="EA637" i="3"/>
  <c r="EB637" i="3"/>
  <c r="EC637" i="3"/>
  <c r="ED637" i="3"/>
  <c r="EE637" i="3"/>
  <c r="EF637" i="3"/>
  <c r="EG637" i="3"/>
  <c r="EH637" i="3"/>
  <c r="EI637" i="3"/>
  <c r="EJ637" i="3"/>
  <c r="EK637" i="3"/>
  <c r="EL637" i="3"/>
  <c r="EM637" i="3"/>
  <c r="EN637" i="3"/>
  <c r="EO637" i="3"/>
  <c r="EP637" i="3"/>
  <c r="EQ637" i="3"/>
  <c r="DL638" i="3"/>
  <c r="DM638" i="3"/>
  <c r="DN638" i="3"/>
  <c r="DO638" i="3"/>
  <c r="DP638" i="3"/>
  <c r="DQ638" i="3"/>
  <c r="DR638" i="3"/>
  <c r="DS638" i="3"/>
  <c r="DT638" i="3"/>
  <c r="DU638" i="3"/>
  <c r="DV638" i="3"/>
  <c r="DW638" i="3"/>
  <c r="DX638" i="3"/>
  <c r="DY638" i="3"/>
  <c r="DZ638" i="3"/>
  <c r="EA638" i="3"/>
  <c r="EB638" i="3"/>
  <c r="EC638" i="3"/>
  <c r="ED638" i="3"/>
  <c r="EE638" i="3"/>
  <c r="EF638" i="3"/>
  <c r="EG638" i="3"/>
  <c r="EH638" i="3"/>
  <c r="EI638" i="3"/>
  <c r="EJ638" i="3"/>
  <c r="EK638" i="3"/>
  <c r="EL638" i="3"/>
  <c r="EM638" i="3"/>
  <c r="EN638" i="3"/>
  <c r="EO638" i="3"/>
  <c r="EP638" i="3"/>
  <c r="EQ638" i="3"/>
  <c r="DL639" i="3"/>
  <c r="DM639" i="3"/>
  <c r="DN639" i="3"/>
  <c r="DO639" i="3"/>
  <c r="DP639" i="3"/>
  <c r="DQ639" i="3"/>
  <c r="DR639" i="3"/>
  <c r="DS639" i="3"/>
  <c r="DT639" i="3"/>
  <c r="DU639" i="3"/>
  <c r="DV639" i="3"/>
  <c r="DW639" i="3"/>
  <c r="DX639" i="3"/>
  <c r="DY639" i="3"/>
  <c r="DZ639" i="3"/>
  <c r="EA639" i="3"/>
  <c r="EB639" i="3"/>
  <c r="EC639" i="3"/>
  <c r="ED639" i="3"/>
  <c r="EE639" i="3"/>
  <c r="EF639" i="3"/>
  <c r="EG639" i="3"/>
  <c r="EH639" i="3"/>
  <c r="EI639" i="3"/>
  <c r="EJ639" i="3"/>
  <c r="EK639" i="3"/>
  <c r="EL639" i="3"/>
  <c r="EM639" i="3"/>
  <c r="EN639" i="3"/>
  <c r="EO639" i="3"/>
  <c r="EP639" i="3"/>
  <c r="EQ639" i="3"/>
  <c r="DL640" i="3"/>
  <c r="DM640" i="3"/>
  <c r="DN640" i="3"/>
  <c r="DO640" i="3"/>
  <c r="DP640" i="3"/>
  <c r="DQ640" i="3"/>
  <c r="DR640" i="3"/>
  <c r="DS640" i="3"/>
  <c r="DT640" i="3"/>
  <c r="DU640" i="3"/>
  <c r="DV640" i="3"/>
  <c r="DW640" i="3"/>
  <c r="DX640" i="3"/>
  <c r="DY640" i="3"/>
  <c r="DZ640" i="3"/>
  <c r="EA640" i="3"/>
  <c r="EB640" i="3"/>
  <c r="EC640" i="3"/>
  <c r="ED640" i="3"/>
  <c r="EE640" i="3"/>
  <c r="EF640" i="3"/>
  <c r="EG640" i="3"/>
  <c r="EH640" i="3"/>
  <c r="EI640" i="3"/>
  <c r="EJ640" i="3"/>
  <c r="EK640" i="3"/>
  <c r="EL640" i="3"/>
  <c r="EM640" i="3"/>
  <c r="EN640" i="3"/>
  <c r="EO640" i="3"/>
  <c r="EP640" i="3"/>
  <c r="EQ640" i="3"/>
  <c r="DL641" i="3"/>
  <c r="DM641" i="3"/>
  <c r="DN641" i="3"/>
  <c r="DO641" i="3"/>
  <c r="DP641" i="3"/>
  <c r="DQ641" i="3"/>
  <c r="DR641" i="3"/>
  <c r="DS641" i="3"/>
  <c r="DT641" i="3"/>
  <c r="DU641" i="3"/>
  <c r="DV641" i="3"/>
  <c r="DW641" i="3"/>
  <c r="DX641" i="3"/>
  <c r="DY641" i="3"/>
  <c r="DZ641" i="3"/>
  <c r="EA641" i="3"/>
  <c r="EB641" i="3"/>
  <c r="EC641" i="3"/>
  <c r="ED641" i="3"/>
  <c r="EE641" i="3"/>
  <c r="EF641" i="3"/>
  <c r="EG641" i="3"/>
  <c r="EH641" i="3"/>
  <c r="EI641" i="3"/>
  <c r="EJ641" i="3"/>
  <c r="EK641" i="3"/>
  <c r="EL641" i="3"/>
  <c r="EM641" i="3"/>
  <c r="EN641" i="3"/>
  <c r="EO641" i="3"/>
  <c r="EP641" i="3"/>
  <c r="EQ641" i="3"/>
  <c r="DL642" i="3"/>
  <c r="DM642" i="3"/>
  <c r="DN642" i="3"/>
  <c r="DO642" i="3"/>
  <c r="DP642" i="3"/>
  <c r="DQ642" i="3"/>
  <c r="DR642" i="3"/>
  <c r="DS642" i="3"/>
  <c r="DT642" i="3"/>
  <c r="DU642" i="3"/>
  <c r="DV642" i="3"/>
  <c r="DW642" i="3"/>
  <c r="DX642" i="3"/>
  <c r="DY642" i="3"/>
  <c r="DZ642" i="3"/>
  <c r="EA642" i="3"/>
  <c r="EB642" i="3"/>
  <c r="EC642" i="3"/>
  <c r="ED642" i="3"/>
  <c r="EE642" i="3"/>
  <c r="EF642" i="3"/>
  <c r="EG642" i="3"/>
  <c r="EH642" i="3"/>
  <c r="EI642" i="3"/>
  <c r="EJ642" i="3"/>
  <c r="EK642" i="3"/>
  <c r="EL642" i="3"/>
  <c r="EM642" i="3"/>
  <c r="EN642" i="3"/>
  <c r="EO642" i="3"/>
  <c r="EP642" i="3"/>
  <c r="EQ642" i="3"/>
  <c r="DL643" i="3"/>
  <c r="DM643" i="3"/>
  <c r="DN643" i="3"/>
  <c r="DO643" i="3"/>
  <c r="DP643" i="3"/>
  <c r="DQ643" i="3"/>
  <c r="DR643" i="3"/>
  <c r="DS643" i="3"/>
  <c r="DT643" i="3"/>
  <c r="DU643" i="3"/>
  <c r="DV643" i="3"/>
  <c r="DW643" i="3"/>
  <c r="DX643" i="3"/>
  <c r="DY643" i="3"/>
  <c r="DZ643" i="3"/>
  <c r="EA643" i="3"/>
  <c r="EB643" i="3"/>
  <c r="EC643" i="3"/>
  <c r="ED643" i="3"/>
  <c r="EE643" i="3"/>
  <c r="EF643" i="3"/>
  <c r="EG643" i="3"/>
  <c r="EH643" i="3"/>
  <c r="EI643" i="3"/>
  <c r="EJ643" i="3"/>
  <c r="EK643" i="3"/>
  <c r="EL643" i="3"/>
  <c r="EM643" i="3"/>
  <c r="EN643" i="3"/>
  <c r="EO643" i="3"/>
  <c r="EP643" i="3"/>
  <c r="EQ643" i="3"/>
  <c r="DL644" i="3"/>
  <c r="DM644" i="3"/>
  <c r="DN644" i="3"/>
  <c r="DO644" i="3"/>
  <c r="DP644" i="3"/>
  <c r="DQ644" i="3"/>
  <c r="DR644" i="3"/>
  <c r="DS644" i="3"/>
  <c r="DT644" i="3"/>
  <c r="DU644" i="3"/>
  <c r="DV644" i="3"/>
  <c r="DW644" i="3"/>
  <c r="DX644" i="3"/>
  <c r="DY644" i="3"/>
  <c r="DZ644" i="3"/>
  <c r="EA644" i="3"/>
  <c r="EB644" i="3"/>
  <c r="EC644" i="3"/>
  <c r="ED644" i="3"/>
  <c r="EE644" i="3"/>
  <c r="EF644" i="3"/>
  <c r="EG644" i="3"/>
  <c r="EH644" i="3"/>
  <c r="EI644" i="3"/>
  <c r="EJ644" i="3"/>
  <c r="EK644" i="3"/>
  <c r="EL644" i="3"/>
  <c r="EM644" i="3"/>
  <c r="EN644" i="3"/>
  <c r="EO644" i="3"/>
  <c r="EP644" i="3"/>
  <c r="EQ644" i="3"/>
  <c r="DL645" i="3"/>
  <c r="DM645" i="3"/>
  <c r="DN645" i="3"/>
  <c r="DO645" i="3"/>
  <c r="DP645" i="3"/>
  <c r="DQ645" i="3"/>
  <c r="DR645" i="3"/>
  <c r="DS645" i="3"/>
  <c r="DT645" i="3"/>
  <c r="DU645" i="3"/>
  <c r="DV645" i="3"/>
  <c r="DW645" i="3"/>
  <c r="DX645" i="3"/>
  <c r="DY645" i="3"/>
  <c r="DZ645" i="3"/>
  <c r="EA645" i="3"/>
  <c r="EB645" i="3"/>
  <c r="EC645" i="3"/>
  <c r="ED645" i="3"/>
  <c r="EE645" i="3"/>
  <c r="EF645" i="3"/>
  <c r="EG645" i="3"/>
  <c r="EH645" i="3"/>
  <c r="EI645" i="3"/>
  <c r="EJ645" i="3"/>
  <c r="EK645" i="3"/>
  <c r="EL645" i="3"/>
  <c r="EM645" i="3"/>
  <c r="EN645" i="3"/>
  <c r="EO645" i="3"/>
  <c r="EP645" i="3"/>
  <c r="EQ645" i="3"/>
  <c r="DL646" i="3"/>
  <c r="DM646" i="3"/>
  <c r="DN646" i="3"/>
  <c r="DO646" i="3"/>
  <c r="DP646" i="3"/>
  <c r="DQ646" i="3"/>
  <c r="DR646" i="3"/>
  <c r="DS646" i="3"/>
  <c r="DT646" i="3"/>
  <c r="DU646" i="3"/>
  <c r="DV646" i="3"/>
  <c r="DW646" i="3"/>
  <c r="DX646" i="3"/>
  <c r="DY646" i="3"/>
  <c r="DZ646" i="3"/>
  <c r="EA646" i="3"/>
  <c r="EB646" i="3"/>
  <c r="EC646" i="3"/>
  <c r="ED646" i="3"/>
  <c r="EE646" i="3"/>
  <c r="EF646" i="3"/>
  <c r="EG646" i="3"/>
  <c r="EH646" i="3"/>
  <c r="EI646" i="3"/>
  <c r="EJ646" i="3"/>
  <c r="EK646" i="3"/>
  <c r="EL646" i="3"/>
  <c r="EM646" i="3"/>
  <c r="EN646" i="3"/>
  <c r="EO646" i="3"/>
  <c r="EP646" i="3"/>
  <c r="EQ646" i="3"/>
  <c r="DL647" i="3"/>
  <c r="DM647" i="3"/>
  <c r="DN647" i="3"/>
  <c r="DO647" i="3"/>
  <c r="DP647" i="3"/>
  <c r="DQ647" i="3"/>
  <c r="DR647" i="3"/>
  <c r="DS647" i="3"/>
  <c r="DT647" i="3"/>
  <c r="DU647" i="3"/>
  <c r="DV647" i="3"/>
  <c r="DW647" i="3"/>
  <c r="DX647" i="3"/>
  <c r="DY647" i="3"/>
  <c r="DZ647" i="3"/>
  <c r="EA647" i="3"/>
  <c r="EB647" i="3"/>
  <c r="EC647" i="3"/>
  <c r="ED647" i="3"/>
  <c r="EE647" i="3"/>
  <c r="EF647" i="3"/>
  <c r="EG647" i="3"/>
  <c r="EH647" i="3"/>
  <c r="EI647" i="3"/>
  <c r="EJ647" i="3"/>
  <c r="EK647" i="3"/>
  <c r="EL647" i="3"/>
  <c r="EM647" i="3"/>
  <c r="EN647" i="3"/>
  <c r="EO647" i="3"/>
  <c r="EP647" i="3"/>
  <c r="EQ647" i="3"/>
  <c r="DL648" i="3"/>
  <c r="DM648" i="3"/>
  <c r="DN648" i="3"/>
  <c r="DO648" i="3"/>
  <c r="DP648" i="3"/>
  <c r="DQ648" i="3"/>
  <c r="DR648" i="3"/>
  <c r="DS648" i="3"/>
  <c r="DT648" i="3"/>
  <c r="DU648" i="3"/>
  <c r="DV648" i="3"/>
  <c r="DW648" i="3"/>
  <c r="DX648" i="3"/>
  <c r="DY648" i="3"/>
  <c r="DZ648" i="3"/>
  <c r="EA648" i="3"/>
  <c r="EB648" i="3"/>
  <c r="EC648" i="3"/>
  <c r="ED648" i="3"/>
  <c r="EE648" i="3"/>
  <c r="EF648" i="3"/>
  <c r="EG648" i="3"/>
  <c r="EH648" i="3"/>
  <c r="EI648" i="3"/>
  <c r="EJ648" i="3"/>
  <c r="EK648" i="3"/>
  <c r="EL648" i="3"/>
  <c r="EM648" i="3"/>
  <c r="EN648" i="3"/>
  <c r="EO648" i="3"/>
  <c r="EP648" i="3"/>
  <c r="EQ648" i="3"/>
  <c r="DL649" i="3"/>
  <c r="DM649" i="3"/>
  <c r="DN649" i="3"/>
  <c r="DO649" i="3"/>
  <c r="DP649" i="3"/>
  <c r="DQ649" i="3"/>
  <c r="DR649" i="3"/>
  <c r="DS649" i="3"/>
  <c r="DT649" i="3"/>
  <c r="DU649" i="3"/>
  <c r="DV649" i="3"/>
  <c r="DW649" i="3"/>
  <c r="DX649" i="3"/>
  <c r="DY649" i="3"/>
  <c r="DZ649" i="3"/>
  <c r="EA649" i="3"/>
  <c r="EB649" i="3"/>
  <c r="EC649" i="3"/>
  <c r="ED649" i="3"/>
  <c r="EE649" i="3"/>
  <c r="EF649" i="3"/>
  <c r="EG649" i="3"/>
  <c r="EH649" i="3"/>
  <c r="EI649" i="3"/>
  <c r="EJ649" i="3"/>
  <c r="EK649" i="3"/>
  <c r="EL649" i="3"/>
  <c r="EM649" i="3"/>
  <c r="EN649" i="3"/>
  <c r="EO649" i="3"/>
  <c r="EP649" i="3"/>
  <c r="EQ649" i="3"/>
  <c r="DL650" i="3"/>
  <c r="DM650" i="3"/>
  <c r="DN650" i="3"/>
  <c r="DO650" i="3"/>
  <c r="DP650" i="3"/>
  <c r="DQ650" i="3"/>
  <c r="DR650" i="3"/>
  <c r="DS650" i="3"/>
  <c r="DT650" i="3"/>
  <c r="DU650" i="3"/>
  <c r="DV650" i="3"/>
  <c r="DW650" i="3"/>
  <c r="DX650" i="3"/>
  <c r="DY650" i="3"/>
  <c r="DZ650" i="3"/>
  <c r="EA650" i="3"/>
  <c r="EB650" i="3"/>
  <c r="EC650" i="3"/>
  <c r="ED650" i="3"/>
  <c r="EE650" i="3"/>
  <c r="EF650" i="3"/>
  <c r="EG650" i="3"/>
  <c r="EH650" i="3"/>
  <c r="EI650" i="3"/>
  <c r="EJ650" i="3"/>
  <c r="EK650" i="3"/>
  <c r="EL650" i="3"/>
  <c r="EM650" i="3"/>
  <c r="EN650" i="3"/>
  <c r="EO650" i="3"/>
  <c r="EP650" i="3"/>
  <c r="EQ650" i="3"/>
  <c r="DL651" i="3"/>
  <c r="DM651" i="3"/>
  <c r="DN651" i="3"/>
  <c r="DO651" i="3"/>
  <c r="DP651" i="3"/>
  <c r="DQ651" i="3"/>
  <c r="DR651" i="3"/>
  <c r="DS651" i="3"/>
  <c r="DT651" i="3"/>
  <c r="DU651" i="3"/>
  <c r="DV651" i="3"/>
  <c r="DW651" i="3"/>
  <c r="DX651" i="3"/>
  <c r="DY651" i="3"/>
  <c r="DZ651" i="3"/>
  <c r="EA651" i="3"/>
  <c r="EB651" i="3"/>
  <c r="EC651" i="3"/>
  <c r="ED651" i="3"/>
  <c r="EE651" i="3"/>
  <c r="EF651" i="3"/>
  <c r="EG651" i="3"/>
  <c r="EH651" i="3"/>
  <c r="EI651" i="3"/>
  <c r="EJ651" i="3"/>
  <c r="EK651" i="3"/>
  <c r="EL651" i="3"/>
  <c r="EM651" i="3"/>
  <c r="EN651" i="3"/>
  <c r="EO651" i="3"/>
  <c r="EP651" i="3"/>
  <c r="EQ651" i="3"/>
  <c r="DL652" i="3"/>
  <c r="DM652" i="3"/>
  <c r="DN652" i="3"/>
  <c r="DO652" i="3"/>
  <c r="DP652" i="3"/>
  <c r="DQ652" i="3"/>
  <c r="DR652" i="3"/>
  <c r="DS652" i="3"/>
  <c r="DT652" i="3"/>
  <c r="DU652" i="3"/>
  <c r="DV652" i="3"/>
  <c r="DW652" i="3"/>
  <c r="DX652" i="3"/>
  <c r="DY652" i="3"/>
  <c r="DZ652" i="3"/>
  <c r="EA652" i="3"/>
  <c r="EB652" i="3"/>
  <c r="EC652" i="3"/>
  <c r="ED652" i="3"/>
  <c r="EE652" i="3"/>
  <c r="EF652" i="3"/>
  <c r="EG652" i="3"/>
  <c r="EH652" i="3"/>
  <c r="EI652" i="3"/>
  <c r="EJ652" i="3"/>
  <c r="EK652" i="3"/>
  <c r="EL652" i="3"/>
  <c r="EM652" i="3"/>
  <c r="EN652" i="3"/>
  <c r="EO652" i="3"/>
  <c r="EP652" i="3"/>
  <c r="EQ652" i="3"/>
  <c r="DL653" i="3"/>
  <c r="DM653" i="3"/>
  <c r="DN653" i="3"/>
  <c r="DO653" i="3"/>
  <c r="DP653" i="3"/>
  <c r="DQ653" i="3"/>
  <c r="DR653" i="3"/>
  <c r="DS653" i="3"/>
  <c r="DT653" i="3"/>
  <c r="DU653" i="3"/>
  <c r="DV653" i="3"/>
  <c r="DW653" i="3"/>
  <c r="DX653" i="3"/>
  <c r="DY653" i="3"/>
  <c r="DZ653" i="3"/>
  <c r="EA653" i="3"/>
  <c r="EB653" i="3"/>
  <c r="EC653" i="3"/>
  <c r="ED653" i="3"/>
  <c r="EE653" i="3"/>
  <c r="EF653" i="3"/>
  <c r="EG653" i="3"/>
  <c r="EH653" i="3"/>
  <c r="EI653" i="3"/>
  <c r="EJ653" i="3"/>
  <c r="EK653" i="3"/>
  <c r="EL653" i="3"/>
  <c r="EM653" i="3"/>
  <c r="EN653" i="3"/>
  <c r="EO653" i="3"/>
  <c r="EP653" i="3"/>
  <c r="EQ653" i="3"/>
  <c r="DL654" i="3"/>
  <c r="DM654" i="3"/>
  <c r="DN654" i="3"/>
  <c r="DO654" i="3"/>
  <c r="DP654" i="3"/>
  <c r="DQ654" i="3"/>
  <c r="DR654" i="3"/>
  <c r="DS654" i="3"/>
  <c r="DT654" i="3"/>
  <c r="DU654" i="3"/>
  <c r="DV654" i="3"/>
  <c r="DW654" i="3"/>
  <c r="DX654" i="3"/>
  <c r="DY654" i="3"/>
  <c r="DZ654" i="3"/>
  <c r="EA654" i="3"/>
  <c r="EB654" i="3"/>
  <c r="EC654" i="3"/>
  <c r="ED654" i="3"/>
  <c r="EE654" i="3"/>
  <c r="EF654" i="3"/>
  <c r="EG654" i="3"/>
  <c r="EH654" i="3"/>
  <c r="EI654" i="3"/>
  <c r="EJ654" i="3"/>
  <c r="EK654" i="3"/>
  <c r="EL654" i="3"/>
  <c r="EM654" i="3"/>
  <c r="EN654" i="3"/>
  <c r="EO654" i="3"/>
  <c r="EP654" i="3"/>
  <c r="EQ654" i="3"/>
  <c r="DL655" i="3"/>
  <c r="DM655" i="3"/>
  <c r="DN655" i="3"/>
  <c r="DO655" i="3"/>
  <c r="DP655" i="3"/>
  <c r="DQ655" i="3"/>
  <c r="DR655" i="3"/>
  <c r="DS655" i="3"/>
  <c r="DT655" i="3"/>
  <c r="DU655" i="3"/>
  <c r="DV655" i="3"/>
  <c r="DW655" i="3"/>
  <c r="DX655" i="3"/>
  <c r="DY655" i="3"/>
  <c r="DZ655" i="3"/>
  <c r="EA655" i="3"/>
  <c r="EB655" i="3"/>
  <c r="EC655" i="3"/>
  <c r="ED655" i="3"/>
  <c r="EE655" i="3"/>
  <c r="EF655" i="3"/>
  <c r="EG655" i="3"/>
  <c r="EH655" i="3"/>
  <c r="EI655" i="3"/>
  <c r="EJ655" i="3"/>
  <c r="EK655" i="3"/>
  <c r="EL655" i="3"/>
  <c r="EM655" i="3"/>
  <c r="EN655" i="3"/>
  <c r="EO655" i="3"/>
  <c r="EP655" i="3"/>
  <c r="EQ655" i="3"/>
  <c r="DL656" i="3"/>
  <c r="DM656" i="3"/>
  <c r="DN656" i="3"/>
  <c r="DO656" i="3"/>
  <c r="DP656" i="3"/>
  <c r="DQ656" i="3"/>
  <c r="DR656" i="3"/>
  <c r="DS656" i="3"/>
  <c r="DT656" i="3"/>
  <c r="DU656" i="3"/>
  <c r="DV656" i="3"/>
  <c r="DW656" i="3"/>
  <c r="DX656" i="3"/>
  <c r="DY656" i="3"/>
  <c r="DZ656" i="3"/>
  <c r="EA656" i="3"/>
  <c r="EB656" i="3"/>
  <c r="EC656" i="3"/>
  <c r="ED656" i="3"/>
  <c r="EE656" i="3"/>
  <c r="EF656" i="3"/>
  <c r="EG656" i="3"/>
  <c r="EH656" i="3"/>
  <c r="EI656" i="3"/>
  <c r="EJ656" i="3"/>
  <c r="EK656" i="3"/>
  <c r="EL656" i="3"/>
  <c r="EM656" i="3"/>
  <c r="EN656" i="3"/>
  <c r="EO656" i="3"/>
  <c r="EP656" i="3"/>
  <c r="EQ656" i="3"/>
  <c r="DL657" i="3"/>
  <c r="DM657" i="3"/>
  <c r="DN657" i="3"/>
  <c r="DO657" i="3"/>
  <c r="DP657" i="3"/>
  <c r="DQ657" i="3"/>
  <c r="DR657" i="3"/>
  <c r="DS657" i="3"/>
  <c r="DT657" i="3"/>
  <c r="DU657" i="3"/>
  <c r="DV657" i="3"/>
  <c r="DW657" i="3"/>
  <c r="DX657" i="3"/>
  <c r="DY657" i="3"/>
  <c r="DZ657" i="3"/>
  <c r="EA657" i="3"/>
  <c r="EB657" i="3"/>
  <c r="EC657" i="3"/>
  <c r="ED657" i="3"/>
  <c r="EE657" i="3"/>
  <c r="EF657" i="3"/>
  <c r="EG657" i="3"/>
  <c r="EH657" i="3"/>
  <c r="EI657" i="3"/>
  <c r="EJ657" i="3"/>
  <c r="EK657" i="3"/>
  <c r="EL657" i="3"/>
  <c r="EM657" i="3"/>
  <c r="EN657" i="3"/>
  <c r="EO657" i="3"/>
  <c r="EP657" i="3"/>
  <c r="EQ657" i="3"/>
  <c r="DL658" i="3"/>
  <c r="DM658" i="3"/>
  <c r="DN658" i="3"/>
  <c r="DO658" i="3"/>
  <c r="DP658" i="3"/>
  <c r="DQ658" i="3"/>
  <c r="DR658" i="3"/>
  <c r="DS658" i="3"/>
  <c r="DT658" i="3"/>
  <c r="DU658" i="3"/>
  <c r="DV658" i="3"/>
  <c r="DW658" i="3"/>
  <c r="DX658" i="3"/>
  <c r="DY658" i="3"/>
  <c r="DZ658" i="3"/>
  <c r="EA658" i="3"/>
  <c r="EB658" i="3"/>
  <c r="EC658" i="3"/>
  <c r="ED658" i="3"/>
  <c r="EE658" i="3"/>
  <c r="EF658" i="3"/>
  <c r="EG658" i="3"/>
  <c r="EH658" i="3"/>
  <c r="EI658" i="3"/>
  <c r="EJ658" i="3"/>
  <c r="EK658" i="3"/>
  <c r="EL658" i="3"/>
  <c r="EM658" i="3"/>
  <c r="EN658" i="3"/>
  <c r="EO658" i="3"/>
  <c r="EP658" i="3"/>
  <c r="EQ658" i="3"/>
  <c r="DL659" i="3"/>
  <c r="DM659" i="3"/>
  <c r="DN659" i="3"/>
  <c r="DO659" i="3"/>
  <c r="DP659" i="3"/>
  <c r="DQ659" i="3"/>
  <c r="DR659" i="3"/>
  <c r="DS659" i="3"/>
  <c r="DT659" i="3"/>
  <c r="DU659" i="3"/>
  <c r="DV659" i="3"/>
  <c r="DW659" i="3"/>
  <c r="DX659" i="3"/>
  <c r="DY659" i="3"/>
  <c r="DZ659" i="3"/>
  <c r="EA659" i="3"/>
  <c r="EB659" i="3"/>
  <c r="EC659" i="3"/>
  <c r="ED659" i="3"/>
  <c r="EE659" i="3"/>
  <c r="EF659" i="3"/>
  <c r="EG659" i="3"/>
  <c r="EH659" i="3"/>
  <c r="EI659" i="3"/>
  <c r="EJ659" i="3"/>
  <c r="EK659" i="3"/>
  <c r="EL659" i="3"/>
  <c r="EM659" i="3"/>
  <c r="EN659" i="3"/>
  <c r="EO659" i="3"/>
  <c r="EP659" i="3"/>
  <c r="EQ659" i="3"/>
  <c r="DL660" i="3"/>
  <c r="DM660" i="3"/>
  <c r="DN660" i="3"/>
  <c r="DO660" i="3"/>
  <c r="DP660" i="3"/>
  <c r="DQ660" i="3"/>
  <c r="DR660" i="3"/>
  <c r="DS660" i="3"/>
  <c r="DT660" i="3"/>
  <c r="DU660" i="3"/>
  <c r="DV660" i="3"/>
  <c r="DW660" i="3"/>
  <c r="DX660" i="3"/>
  <c r="DY660" i="3"/>
  <c r="DZ660" i="3"/>
  <c r="EA660" i="3"/>
  <c r="EB660" i="3"/>
  <c r="EC660" i="3"/>
  <c r="ED660" i="3"/>
  <c r="EE660" i="3"/>
  <c r="EF660" i="3"/>
  <c r="EG660" i="3"/>
  <c r="EH660" i="3"/>
  <c r="EI660" i="3"/>
  <c r="EJ660" i="3"/>
  <c r="EK660" i="3"/>
  <c r="EL660" i="3"/>
  <c r="EM660" i="3"/>
  <c r="EN660" i="3"/>
  <c r="EO660" i="3"/>
  <c r="EP660" i="3"/>
  <c r="EQ660" i="3"/>
  <c r="DL661" i="3"/>
  <c r="DM661" i="3"/>
  <c r="DN661" i="3"/>
  <c r="DO661" i="3"/>
  <c r="DP661" i="3"/>
  <c r="DQ661" i="3"/>
  <c r="DR661" i="3"/>
  <c r="DS661" i="3"/>
  <c r="DT661" i="3"/>
  <c r="DU661" i="3"/>
  <c r="DV661" i="3"/>
  <c r="DW661" i="3"/>
  <c r="DX661" i="3"/>
  <c r="DY661" i="3"/>
  <c r="DZ661" i="3"/>
  <c r="EA661" i="3"/>
  <c r="EB661" i="3"/>
  <c r="EC661" i="3"/>
  <c r="ED661" i="3"/>
  <c r="EE661" i="3"/>
  <c r="EF661" i="3"/>
  <c r="EG661" i="3"/>
  <c r="EH661" i="3"/>
  <c r="EI661" i="3"/>
  <c r="EJ661" i="3"/>
  <c r="EK661" i="3"/>
  <c r="EL661" i="3"/>
  <c r="EM661" i="3"/>
  <c r="EN661" i="3"/>
  <c r="EO661" i="3"/>
  <c r="EP661" i="3"/>
  <c r="EQ661" i="3"/>
  <c r="DL662" i="3"/>
  <c r="DM662" i="3"/>
  <c r="DN662" i="3"/>
  <c r="DO662" i="3"/>
  <c r="DP662" i="3"/>
  <c r="DQ662" i="3"/>
  <c r="DR662" i="3"/>
  <c r="DS662" i="3"/>
  <c r="DT662" i="3"/>
  <c r="DU662" i="3"/>
  <c r="DV662" i="3"/>
  <c r="DW662" i="3"/>
  <c r="DX662" i="3"/>
  <c r="DY662" i="3"/>
  <c r="DZ662" i="3"/>
  <c r="EA662" i="3"/>
  <c r="EB662" i="3"/>
  <c r="EC662" i="3"/>
  <c r="ED662" i="3"/>
  <c r="EE662" i="3"/>
  <c r="EF662" i="3"/>
  <c r="EG662" i="3"/>
  <c r="EH662" i="3"/>
  <c r="EI662" i="3"/>
  <c r="EJ662" i="3"/>
  <c r="EK662" i="3"/>
  <c r="EL662" i="3"/>
  <c r="EM662" i="3"/>
  <c r="EN662" i="3"/>
  <c r="EO662" i="3"/>
  <c r="EP662" i="3"/>
  <c r="EQ662" i="3"/>
  <c r="DL663" i="3"/>
  <c r="DM663" i="3"/>
  <c r="DN663" i="3"/>
  <c r="DO663" i="3"/>
  <c r="DP663" i="3"/>
  <c r="DQ663" i="3"/>
  <c r="DR663" i="3"/>
  <c r="DS663" i="3"/>
  <c r="DT663" i="3"/>
  <c r="DU663" i="3"/>
  <c r="DV663" i="3"/>
  <c r="DW663" i="3"/>
  <c r="DX663" i="3"/>
  <c r="DY663" i="3"/>
  <c r="DZ663" i="3"/>
  <c r="EA663" i="3"/>
  <c r="EB663" i="3"/>
  <c r="EC663" i="3"/>
  <c r="ED663" i="3"/>
  <c r="EE663" i="3"/>
  <c r="EF663" i="3"/>
  <c r="EG663" i="3"/>
  <c r="EH663" i="3"/>
  <c r="EI663" i="3"/>
  <c r="EJ663" i="3"/>
  <c r="EK663" i="3"/>
  <c r="EL663" i="3"/>
  <c r="EM663" i="3"/>
  <c r="EN663" i="3"/>
  <c r="EO663" i="3"/>
  <c r="EP663" i="3"/>
  <c r="EQ663" i="3"/>
  <c r="DL664" i="3"/>
  <c r="DM664" i="3"/>
  <c r="DN664" i="3"/>
  <c r="DO664" i="3"/>
  <c r="DP664" i="3"/>
  <c r="DQ664" i="3"/>
  <c r="DR664" i="3"/>
  <c r="DS664" i="3"/>
  <c r="DT664" i="3"/>
  <c r="DU664" i="3"/>
  <c r="DV664" i="3"/>
  <c r="DW664" i="3"/>
  <c r="DX664" i="3"/>
  <c r="DY664" i="3"/>
  <c r="DZ664" i="3"/>
  <c r="EA664" i="3"/>
  <c r="EB664" i="3"/>
  <c r="EC664" i="3"/>
  <c r="ED664" i="3"/>
  <c r="EE664" i="3"/>
  <c r="EF664" i="3"/>
  <c r="EG664" i="3"/>
  <c r="EH664" i="3"/>
  <c r="EI664" i="3"/>
  <c r="EJ664" i="3"/>
  <c r="EK664" i="3"/>
  <c r="EL664" i="3"/>
  <c r="EM664" i="3"/>
  <c r="EN664" i="3"/>
  <c r="EO664" i="3"/>
  <c r="EP664" i="3"/>
  <c r="EQ664" i="3"/>
  <c r="DL665" i="3"/>
  <c r="DM665" i="3"/>
  <c r="DN665" i="3"/>
  <c r="DO665" i="3"/>
  <c r="DP665" i="3"/>
  <c r="DQ665" i="3"/>
  <c r="DR665" i="3"/>
  <c r="DS665" i="3"/>
  <c r="DT665" i="3"/>
  <c r="DU665" i="3"/>
  <c r="DV665" i="3"/>
  <c r="DW665" i="3"/>
  <c r="DX665" i="3"/>
  <c r="DY665" i="3"/>
  <c r="DZ665" i="3"/>
  <c r="EA665" i="3"/>
  <c r="EB665" i="3"/>
  <c r="EC665" i="3"/>
  <c r="ED665" i="3"/>
  <c r="EE665" i="3"/>
  <c r="EF665" i="3"/>
  <c r="EG665" i="3"/>
  <c r="EH665" i="3"/>
  <c r="EI665" i="3"/>
  <c r="EJ665" i="3"/>
  <c r="EK665" i="3"/>
  <c r="EL665" i="3"/>
  <c r="EM665" i="3"/>
  <c r="EN665" i="3"/>
  <c r="EO665" i="3"/>
  <c r="EP665" i="3"/>
  <c r="EQ665" i="3"/>
  <c r="DL666" i="3"/>
  <c r="DM666" i="3"/>
  <c r="DN666" i="3"/>
  <c r="DO666" i="3"/>
  <c r="DP666" i="3"/>
  <c r="DQ666" i="3"/>
  <c r="DR666" i="3"/>
  <c r="DS666" i="3"/>
  <c r="DT666" i="3"/>
  <c r="DU666" i="3"/>
  <c r="DV666" i="3"/>
  <c r="DW666" i="3"/>
  <c r="DX666" i="3"/>
  <c r="DY666" i="3"/>
  <c r="DZ666" i="3"/>
  <c r="EA666" i="3"/>
  <c r="EB666" i="3"/>
  <c r="EC666" i="3"/>
  <c r="ED666" i="3"/>
  <c r="EE666" i="3"/>
  <c r="EF666" i="3"/>
  <c r="EG666" i="3"/>
  <c r="EH666" i="3"/>
  <c r="EI666" i="3"/>
  <c r="EJ666" i="3"/>
  <c r="EK666" i="3"/>
  <c r="EL666" i="3"/>
  <c r="EM666" i="3"/>
  <c r="EN666" i="3"/>
  <c r="EO666" i="3"/>
  <c r="EP666" i="3"/>
  <c r="EQ666" i="3"/>
  <c r="DL667" i="3"/>
  <c r="DM667" i="3"/>
  <c r="DN667" i="3"/>
  <c r="DO667" i="3"/>
  <c r="DP667" i="3"/>
  <c r="DQ667" i="3"/>
  <c r="DR667" i="3"/>
  <c r="DS667" i="3"/>
  <c r="DT667" i="3"/>
  <c r="DU667" i="3"/>
  <c r="DV667" i="3"/>
  <c r="DW667" i="3"/>
  <c r="DX667" i="3"/>
  <c r="DY667" i="3"/>
  <c r="DZ667" i="3"/>
  <c r="EA667" i="3"/>
  <c r="EB667" i="3"/>
  <c r="EC667" i="3"/>
  <c r="ED667" i="3"/>
  <c r="EE667" i="3"/>
  <c r="EF667" i="3"/>
  <c r="EG667" i="3"/>
  <c r="EH667" i="3"/>
  <c r="EI667" i="3"/>
  <c r="EJ667" i="3"/>
  <c r="EK667" i="3"/>
  <c r="EL667" i="3"/>
  <c r="EM667" i="3"/>
  <c r="EN667" i="3"/>
  <c r="EO667" i="3"/>
  <c r="EP667" i="3"/>
  <c r="EQ667" i="3"/>
  <c r="DL668" i="3"/>
  <c r="DM668" i="3"/>
  <c r="DN668" i="3"/>
  <c r="DO668" i="3"/>
  <c r="DP668" i="3"/>
  <c r="DQ668" i="3"/>
  <c r="DR668" i="3"/>
  <c r="DS668" i="3"/>
  <c r="DT668" i="3"/>
  <c r="DU668" i="3"/>
  <c r="DV668" i="3"/>
  <c r="DW668" i="3"/>
  <c r="DX668" i="3"/>
  <c r="DY668" i="3"/>
  <c r="DZ668" i="3"/>
  <c r="EA668" i="3"/>
  <c r="EB668" i="3"/>
  <c r="EC668" i="3"/>
  <c r="ED668" i="3"/>
  <c r="EE668" i="3"/>
  <c r="EF668" i="3"/>
  <c r="EG668" i="3"/>
  <c r="EH668" i="3"/>
  <c r="EI668" i="3"/>
  <c r="EJ668" i="3"/>
  <c r="EK668" i="3"/>
  <c r="EL668" i="3"/>
  <c r="EM668" i="3"/>
  <c r="EN668" i="3"/>
  <c r="EO668" i="3"/>
  <c r="EP668" i="3"/>
  <c r="EQ668" i="3"/>
  <c r="DL669" i="3"/>
  <c r="DM669" i="3"/>
  <c r="DN669" i="3"/>
  <c r="DO669" i="3"/>
  <c r="DP669" i="3"/>
  <c r="DQ669" i="3"/>
  <c r="DR669" i="3"/>
  <c r="DS669" i="3"/>
  <c r="DT669" i="3"/>
  <c r="DU669" i="3"/>
  <c r="DV669" i="3"/>
  <c r="DW669" i="3"/>
  <c r="DX669" i="3"/>
  <c r="DY669" i="3"/>
  <c r="DZ669" i="3"/>
  <c r="EA669" i="3"/>
  <c r="EB669" i="3"/>
  <c r="EC669" i="3"/>
  <c r="ED669" i="3"/>
  <c r="EE669" i="3"/>
  <c r="EF669" i="3"/>
  <c r="EG669" i="3"/>
  <c r="EH669" i="3"/>
  <c r="EI669" i="3"/>
  <c r="EJ669" i="3"/>
  <c r="EK669" i="3"/>
  <c r="EL669" i="3"/>
  <c r="EM669" i="3"/>
  <c r="EN669" i="3"/>
  <c r="EO669" i="3"/>
  <c r="EP669" i="3"/>
  <c r="EQ669" i="3"/>
  <c r="DL670" i="3"/>
  <c r="DM670" i="3"/>
  <c r="DN670" i="3"/>
  <c r="DO670" i="3"/>
  <c r="DP670" i="3"/>
  <c r="DQ670" i="3"/>
  <c r="DR670" i="3"/>
  <c r="DS670" i="3"/>
  <c r="DT670" i="3"/>
  <c r="DU670" i="3"/>
  <c r="DV670" i="3"/>
  <c r="DW670" i="3"/>
  <c r="DX670" i="3"/>
  <c r="DY670" i="3"/>
  <c r="DZ670" i="3"/>
  <c r="EA670" i="3"/>
  <c r="EB670" i="3"/>
  <c r="EC670" i="3"/>
  <c r="ED670" i="3"/>
  <c r="EE670" i="3"/>
  <c r="EF670" i="3"/>
  <c r="EG670" i="3"/>
  <c r="EH670" i="3"/>
  <c r="EI670" i="3"/>
  <c r="EJ670" i="3"/>
  <c r="EK670" i="3"/>
  <c r="EL670" i="3"/>
  <c r="EM670" i="3"/>
  <c r="EN670" i="3"/>
  <c r="EO670" i="3"/>
  <c r="EP670" i="3"/>
  <c r="EQ670" i="3"/>
  <c r="DL671" i="3"/>
  <c r="DM671" i="3"/>
  <c r="DN671" i="3"/>
  <c r="DO671" i="3"/>
  <c r="DP671" i="3"/>
  <c r="DQ671" i="3"/>
  <c r="DR671" i="3"/>
  <c r="DS671" i="3"/>
  <c r="DT671" i="3"/>
  <c r="DU671" i="3"/>
  <c r="DV671" i="3"/>
  <c r="DW671" i="3"/>
  <c r="DX671" i="3"/>
  <c r="DY671" i="3"/>
  <c r="DZ671" i="3"/>
  <c r="EA671" i="3"/>
  <c r="EB671" i="3"/>
  <c r="EC671" i="3"/>
  <c r="ED671" i="3"/>
  <c r="EE671" i="3"/>
  <c r="EF671" i="3"/>
  <c r="EG671" i="3"/>
  <c r="EH671" i="3"/>
  <c r="EI671" i="3"/>
  <c r="EJ671" i="3"/>
  <c r="EK671" i="3"/>
  <c r="EL671" i="3"/>
  <c r="EM671" i="3"/>
  <c r="EN671" i="3"/>
  <c r="EO671" i="3"/>
  <c r="EP671" i="3"/>
  <c r="EQ671" i="3"/>
  <c r="DL672" i="3"/>
  <c r="DM672" i="3"/>
  <c r="DN672" i="3"/>
  <c r="DO672" i="3"/>
  <c r="DP672" i="3"/>
  <c r="DQ672" i="3"/>
  <c r="DR672" i="3"/>
  <c r="DS672" i="3"/>
  <c r="DT672" i="3"/>
  <c r="DU672" i="3"/>
  <c r="DV672" i="3"/>
  <c r="DW672" i="3"/>
  <c r="DX672" i="3"/>
  <c r="DY672" i="3"/>
  <c r="DZ672" i="3"/>
  <c r="EA672" i="3"/>
  <c r="EB672" i="3"/>
  <c r="EC672" i="3"/>
  <c r="ED672" i="3"/>
  <c r="EE672" i="3"/>
  <c r="EF672" i="3"/>
  <c r="EG672" i="3"/>
  <c r="EH672" i="3"/>
  <c r="EI672" i="3"/>
  <c r="EJ672" i="3"/>
  <c r="EK672" i="3"/>
  <c r="EL672" i="3"/>
  <c r="EM672" i="3"/>
  <c r="EN672" i="3"/>
  <c r="EO672" i="3"/>
  <c r="EP672" i="3"/>
  <c r="EQ672" i="3"/>
  <c r="DL673" i="3"/>
  <c r="DM673" i="3"/>
  <c r="DN673" i="3"/>
  <c r="DO673" i="3"/>
  <c r="DP673" i="3"/>
  <c r="DQ673" i="3"/>
  <c r="DR673" i="3"/>
  <c r="DS673" i="3"/>
  <c r="DT673" i="3"/>
  <c r="DU673" i="3"/>
  <c r="DV673" i="3"/>
  <c r="DW673" i="3"/>
  <c r="DX673" i="3"/>
  <c r="DY673" i="3"/>
  <c r="DZ673" i="3"/>
  <c r="EA673" i="3"/>
  <c r="EB673" i="3"/>
  <c r="EC673" i="3"/>
  <c r="ED673" i="3"/>
  <c r="EE673" i="3"/>
  <c r="EF673" i="3"/>
  <c r="EG673" i="3"/>
  <c r="EH673" i="3"/>
  <c r="EI673" i="3"/>
  <c r="EJ673" i="3"/>
  <c r="EK673" i="3"/>
  <c r="EL673" i="3"/>
  <c r="EM673" i="3"/>
  <c r="EN673" i="3"/>
  <c r="EO673" i="3"/>
  <c r="EP673" i="3"/>
  <c r="EQ673" i="3"/>
  <c r="DL674" i="3"/>
  <c r="DM674" i="3"/>
  <c r="DN674" i="3"/>
  <c r="DO674" i="3"/>
  <c r="DP674" i="3"/>
  <c r="DQ674" i="3"/>
  <c r="DR674" i="3"/>
  <c r="DS674" i="3"/>
  <c r="DT674" i="3"/>
  <c r="DU674" i="3"/>
  <c r="DV674" i="3"/>
  <c r="DW674" i="3"/>
  <c r="DX674" i="3"/>
  <c r="DY674" i="3"/>
  <c r="DZ674" i="3"/>
  <c r="EA674" i="3"/>
  <c r="EB674" i="3"/>
  <c r="EC674" i="3"/>
  <c r="ED674" i="3"/>
  <c r="EE674" i="3"/>
  <c r="EF674" i="3"/>
  <c r="EG674" i="3"/>
  <c r="EH674" i="3"/>
  <c r="EI674" i="3"/>
  <c r="EJ674" i="3"/>
  <c r="EK674" i="3"/>
  <c r="EL674" i="3"/>
  <c r="EM674" i="3"/>
  <c r="EN674" i="3"/>
  <c r="EO674" i="3"/>
  <c r="EP674" i="3"/>
  <c r="EQ674" i="3"/>
  <c r="DL675" i="3"/>
  <c r="DM675" i="3"/>
  <c r="DN675" i="3"/>
  <c r="DO675" i="3"/>
  <c r="DP675" i="3"/>
  <c r="DQ675" i="3"/>
  <c r="DR675" i="3"/>
  <c r="DS675" i="3"/>
  <c r="DT675" i="3"/>
  <c r="DU675" i="3"/>
  <c r="DV675" i="3"/>
  <c r="DW675" i="3"/>
  <c r="DX675" i="3"/>
  <c r="DY675" i="3"/>
  <c r="DZ675" i="3"/>
  <c r="EA675" i="3"/>
  <c r="EB675" i="3"/>
  <c r="EC675" i="3"/>
  <c r="ED675" i="3"/>
  <c r="EE675" i="3"/>
  <c r="EF675" i="3"/>
  <c r="EG675" i="3"/>
  <c r="EH675" i="3"/>
  <c r="EI675" i="3"/>
  <c r="EJ675" i="3"/>
  <c r="EK675" i="3"/>
  <c r="EL675" i="3"/>
  <c r="EM675" i="3"/>
  <c r="EN675" i="3"/>
  <c r="EO675" i="3"/>
  <c r="EP675" i="3"/>
  <c r="EQ675" i="3"/>
  <c r="DL676" i="3"/>
  <c r="DM676" i="3"/>
  <c r="DN676" i="3"/>
  <c r="DO676" i="3"/>
  <c r="DP676" i="3"/>
  <c r="DQ676" i="3"/>
  <c r="DR676" i="3"/>
  <c r="DS676" i="3"/>
  <c r="DT676" i="3"/>
  <c r="DU676" i="3"/>
  <c r="DV676" i="3"/>
  <c r="DW676" i="3"/>
  <c r="DX676" i="3"/>
  <c r="DY676" i="3"/>
  <c r="DZ676" i="3"/>
  <c r="EA676" i="3"/>
  <c r="EB676" i="3"/>
  <c r="EC676" i="3"/>
  <c r="ED676" i="3"/>
  <c r="EE676" i="3"/>
  <c r="EF676" i="3"/>
  <c r="EG676" i="3"/>
  <c r="EH676" i="3"/>
  <c r="EI676" i="3"/>
  <c r="EJ676" i="3"/>
  <c r="EK676" i="3"/>
  <c r="EL676" i="3"/>
  <c r="EM676" i="3"/>
  <c r="EN676" i="3"/>
  <c r="EO676" i="3"/>
  <c r="EP676" i="3"/>
  <c r="EQ676" i="3"/>
  <c r="DL677" i="3"/>
  <c r="DM677" i="3"/>
  <c r="DN677" i="3"/>
  <c r="DO677" i="3"/>
  <c r="DP677" i="3"/>
  <c r="DQ677" i="3"/>
  <c r="DR677" i="3"/>
  <c r="DS677" i="3"/>
  <c r="DT677" i="3"/>
  <c r="DU677" i="3"/>
  <c r="DV677" i="3"/>
  <c r="DW677" i="3"/>
  <c r="DX677" i="3"/>
  <c r="DY677" i="3"/>
  <c r="DZ677" i="3"/>
  <c r="EA677" i="3"/>
  <c r="EB677" i="3"/>
  <c r="EC677" i="3"/>
  <c r="ED677" i="3"/>
  <c r="EE677" i="3"/>
  <c r="EF677" i="3"/>
  <c r="EG677" i="3"/>
  <c r="EH677" i="3"/>
  <c r="EI677" i="3"/>
  <c r="EJ677" i="3"/>
  <c r="EK677" i="3"/>
  <c r="EL677" i="3"/>
  <c r="EM677" i="3"/>
  <c r="EN677" i="3"/>
  <c r="EO677" i="3"/>
  <c r="EP677" i="3"/>
  <c r="EQ677" i="3"/>
  <c r="DL678" i="3"/>
  <c r="DM678" i="3"/>
  <c r="DN678" i="3"/>
  <c r="DO678" i="3"/>
  <c r="DP678" i="3"/>
  <c r="DQ678" i="3"/>
  <c r="DR678" i="3"/>
  <c r="DS678" i="3"/>
  <c r="DT678" i="3"/>
  <c r="DU678" i="3"/>
  <c r="DV678" i="3"/>
  <c r="DW678" i="3"/>
  <c r="DX678" i="3"/>
  <c r="DY678" i="3"/>
  <c r="DZ678" i="3"/>
  <c r="EA678" i="3"/>
  <c r="EB678" i="3"/>
  <c r="EC678" i="3"/>
  <c r="ED678" i="3"/>
  <c r="EE678" i="3"/>
  <c r="EF678" i="3"/>
  <c r="EG678" i="3"/>
  <c r="EH678" i="3"/>
  <c r="EI678" i="3"/>
  <c r="EJ678" i="3"/>
  <c r="EK678" i="3"/>
  <c r="EL678" i="3"/>
  <c r="EM678" i="3"/>
  <c r="EN678" i="3"/>
  <c r="EO678" i="3"/>
  <c r="EP678" i="3"/>
  <c r="EQ678" i="3"/>
  <c r="DL679" i="3"/>
  <c r="DM679" i="3"/>
  <c r="DN679" i="3"/>
  <c r="DO679" i="3"/>
  <c r="DP679" i="3"/>
  <c r="DQ679" i="3"/>
  <c r="DR679" i="3"/>
  <c r="DS679" i="3"/>
  <c r="DT679" i="3"/>
  <c r="DU679" i="3"/>
  <c r="DV679" i="3"/>
  <c r="DW679" i="3"/>
  <c r="DX679" i="3"/>
  <c r="DY679" i="3"/>
  <c r="DZ679" i="3"/>
  <c r="EA679" i="3"/>
  <c r="EB679" i="3"/>
  <c r="EC679" i="3"/>
  <c r="ED679" i="3"/>
  <c r="EE679" i="3"/>
  <c r="EF679" i="3"/>
  <c r="EG679" i="3"/>
  <c r="EH679" i="3"/>
  <c r="EI679" i="3"/>
  <c r="EJ679" i="3"/>
  <c r="EK679" i="3"/>
  <c r="EL679" i="3"/>
  <c r="EM679" i="3"/>
  <c r="EN679" i="3"/>
  <c r="EO679" i="3"/>
  <c r="EP679" i="3"/>
  <c r="EQ679" i="3"/>
  <c r="DL680" i="3"/>
  <c r="DM680" i="3"/>
  <c r="DN680" i="3"/>
  <c r="DO680" i="3"/>
  <c r="DP680" i="3"/>
  <c r="DQ680" i="3"/>
  <c r="DR680" i="3"/>
  <c r="DS680" i="3"/>
  <c r="DT680" i="3"/>
  <c r="DU680" i="3"/>
  <c r="DV680" i="3"/>
  <c r="DW680" i="3"/>
  <c r="DX680" i="3"/>
  <c r="DY680" i="3"/>
  <c r="DZ680" i="3"/>
  <c r="EA680" i="3"/>
  <c r="EB680" i="3"/>
  <c r="EC680" i="3"/>
  <c r="ED680" i="3"/>
  <c r="EE680" i="3"/>
  <c r="EF680" i="3"/>
  <c r="EG680" i="3"/>
  <c r="EH680" i="3"/>
  <c r="EI680" i="3"/>
  <c r="EJ680" i="3"/>
  <c r="EK680" i="3"/>
  <c r="EL680" i="3"/>
  <c r="EM680" i="3"/>
  <c r="EN680" i="3"/>
  <c r="EO680" i="3"/>
  <c r="EP680" i="3"/>
  <c r="EQ680" i="3"/>
  <c r="DL681" i="3"/>
  <c r="DM681" i="3"/>
  <c r="DN681" i="3"/>
  <c r="DO681" i="3"/>
  <c r="DP681" i="3"/>
  <c r="DQ681" i="3"/>
  <c r="DR681" i="3"/>
  <c r="DS681" i="3"/>
  <c r="DT681" i="3"/>
  <c r="DU681" i="3"/>
  <c r="DV681" i="3"/>
  <c r="DW681" i="3"/>
  <c r="DX681" i="3"/>
  <c r="DY681" i="3"/>
  <c r="DZ681" i="3"/>
  <c r="EA681" i="3"/>
  <c r="EB681" i="3"/>
  <c r="EC681" i="3"/>
  <c r="ED681" i="3"/>
  <c r="EE681" i="3"/>
  <c r="EF681" i="3"/>
  <c r="EG681" i="3"/>
  <c r="EH681" i="3"/>
  <c r="EI681" i="3"/>
  <c r="EJ681" i="3"/>
  <c r="EK681" i="3"/>
  <c r="EL681" i="3"/>
  <c r="EM681" i="3"/>
  <c r="EN681" i="3"/>
  <c r="EO681" i="3"/>
  <c r="EP681" i="3"/>
  <c r="EQ681" i="3"/>
  <c r="DL682" i="3"/>
  <c r="DM682" i="3"/>
  <c r="DN682" i="3"/>
  <c r="DO682" i="3"/>
  <c r="DP682" i="3"/>
  <c r="DQ682" i="3"/>
  <c r="DR682" i="3"/>
  <c r="DS682" i="3"/>
  <c r="DT682" i="3"/>
  <c r="DU682" i="3"/>
  <c r="DV682" i="3"/>
  <c r="DW682" i="3"/>
  <c r="DX682" i="3"/>
  <c r="DY682" i="3"/>
  <c r="DZ682" i="3"/>
  <c r="EA682" i="3"/>
  <c r="EB682" i="3"/>
  <c r="EC682" i="3"/>
  <c r="ED682" i="3"/>
  <c r="EE682" i="3"/>
  <c r="EF682" i="3"/>
  <c r="EG682" i="3"/>
  <c r="EH682" i="3"/>
  <c r="EI682" i="3"/>
  <c r="EJ682" i="3"/>
  <c r="EK682" i="3"/>
  <c r="EL682" i="3"/>
  <c r="EM682" i="3"/>
  <c r="EN682" i="3"/>
  <c r="EO682" i="3"/>
  <c r="EP682" i="3"/>
  <c r="EQ682" i="3"/>
  <c r="DL683" i="3"/>
  <c r="DM683" i="3"/>
  <c r="DN683" i="3"/>
  <c r="DO683" i="3"/>
  <c r="DP683" i="3"/>
  <c r="DQ683" i="3"/>
  <c r="DR683" i="3"/>
  <c r="DS683" i="3"/>
  <c r="DT683" i="3"/>
  <c r="DU683" i="3"/>
  <c r="DV683" i="3"/>
  <c r="DW683" i="3"/>
  <c r="DX683" i="3"/>
  <c r="DY683" i="3"/>
  <c r="DZ683" i="3"/>
  <c r="EA683" i="3"/>
  <c r="EB683" i="3"/>
  <c r="EC683" i="3"/>
  <c r="ED683" i="3"/>
  <c r="EE683" i="3"/>
  <c r="EF683" i="3"/>
  <c r="EG683" i="3"/>
  <c r="EH683" i="3"/>
  <c r="EI683" i="3"/>
  <c r="EJ683" i="3"/>
  <c r="EK683" i="3"/>
  <c r="EL683" i="3"/>
  <c r="EM683" i="3"/>
  <c r="EN683" i="3"/>
  <c r="EO683" i="3"/>
  <c r="EP683" i="3"/>
  <c r="EQ683" i="3"/>
  <c r="DL684" i="3"/>
  <c r="DM684" i="3"/>
  <c r="DN684" i="3"/>
  <c r="DO684" i="3"/>
  <c r="DP684" i="3"/>
  <c r="DQ684" i="3"/>
  <c r="DR684" i="3"/>
  <c r="DS684" i="3"/>
  <c r="DT684" i="3"/>
  <c r="DU684" i="3"/>
  <c r="DV684" i="3"/>
  <c r="DW684" i="3"/>
  <c r="DX684" i="3"/>
  <c r="DY684" i="3"/>
  <c r="DZ684" i="3"/>
  <c r="EA684" i="3"/>
  <c r="EB684" i="3"/>
  <c r="EC684" i="3"/>
  <c r="ED684" i="3"/>
  <c r="EE684" i="3"/>
  <c r="EF684" i="3"/>
  <c r="EG684" i="3"/>
  <c r="EH684" i="3"/>
  <c r="EI684" i="3"/>
  <c r="EJ684" i="3"/>
  <c r="EK684" i="3"/>
  <c r="EL684" i="3"/>
  <c r="EM684" i="3"/>
  <c r="EN684" i="3"/>
  <c r="EO684" i="3"/>
  <c r="EP684" i="3"/>
  <c r="EQ684" i="3"/>
  <c r="DL685" i="3"/>
  <c r="DM685" i="3"/>
  <c r="DN685" i="3"/>
  <c r="DO685" i="3"/>
  <c r="DP685" i="3"/>
  <c r="DQ685" i="3"/>
  <c r="DR685" i="3"/>
  <c r="DS685" i="3"/>
  <c r="DT685" i="3"/>
  <c r="DU685" i="3"/>
  <c r="DV685" i="3"/>
  <c r="DW685" i="3"/>
  <c r="DX685" i="3"/>
  <c r="DY685" i="3"/>
  <c r="DZ685" i="3"/>
  <c r="EA685" i="3"/>
  <c r="EB685" i="3"/>
  <c r="EC685" i="3"/>
  <c r="ED685" i="3"/>
  <c r="EE685" i="3"/>
  <c r="EF685" i="3"/>
  <c r="EG685" i="3"/>
  <c r="EH685" i="3"/>
  <c r="EI685" i="3"/>
  <c r="EJ685" i="3"/>
  <c r="EK685" i="3"/>
  <c r="EL685" i="3"/>
  <c r="EM685" i="3"/>
  <c r="EN685" i="3"/>
  <c r="EO685" i="3"/>
  <c r="EP685" i="3"/>
  <c r="EQ685" i="3"/>
  <c r="DL686" i="3"/>
  <c r="DM686" i="3"/>
  <c r="DN686" i="3"/>
  <c r="DO686" i="3"/>
  <c r="DP686" i="3"/>
  <c r="DQ686" i="3"/>
  <c r="DR686" i="3"/>
  <c r="DS686" i="3"/>
  <c r="DT686" i="3"/>
  <c r="DU686" i="3"/>
  <c r="DV686" i="3"/>
  <c r="DW686" i="3"/>
  <c r="DX686" i="3"/>
  <c r="DY686" i="3"/>
  <c r="DZ686" i="3"/>
  <c r="EA686" i="3"/>
  <c r="EB686" i="3"/>
  <c r="EC686" i="3"/>
  <c r="ED686" i="3"/>
  <c r="EE686" i="3"/>
  <c r="EF686" i="3"/>
  <c r="EG686" i="3"/>
  <c r="EH686" i="3"/>
  <c r="EI686" i="3"/>
  <c r="EJ686" i="3"/>
  <c r="EK686" i="3"/>
  <c r="EL686" i="3"/>
  <c r="EM686" i="3"/>
  <c r="EN686" i="3"/>
  <c r="EO686" i="3"/>
  <c r="EP686" i="3"/>
  <c r="EQ686" i="3"/>
  <c r="DL687" i="3"/>
  <c r="DM687" i="3"/>
  <c r="DN687" i="3"/>
  <c r="DO687" i="3"/>
  <c r="DP687" i="3"/>
  <c r="DQ687" i="3"/>
  <c r="DR687" i="3"/>
  <c r="DS687" i="3"/>
  <c r="DT687" i="3"/>
  <c r="DU687" i="3"/>
  <c r="DV687" i="3"/>
  <c r="DW687" i="3"/>
  <c r="DX687" i="3"/>
  <c r="DY687" i="3"/>
  <c r="DZ687" i="3"/>
  <c r="EA687" i="3"/>
  <c r="EB687" i="3"/>
  <c r="EC687" i="3"/>
  <c r="ED687" i="3"/>
  <c r="EE687" i="3"/>
  <c r="EF687" i="3"/>
  <c r="EG687" i="3"/>
  <c r="EH687" i="3"/>
  <c r="EI687" i="3"/>
  <c r="EJ687" i="3"/>
  <c r="EK687" i="3"/>
  <c r="EL687" i="3"/>
  <c r="EM687" i="3"/>
  <c r="EN687" i="3"/>
  <c r="EO687" i="3"/>
  <c r="EP687" i="3"/>
  <c r="EQ687" i="3"/>
  <c r="DL688" i="3"/>
  <c r="DM688" i="3"/>
  <c r="DN688" i="3"/>
  <c r="DO688" i="3"/>
  <c r="DP688" i="3"/>
  <c r="DQ688" i="3"/>
  <c r="DR688" i="3"/>
  <c r="DS688" i="3"/>
  <c r="DT688" i="3"/>
  <c r="DU688" i="3"/>
  <c r="DV688" i="3"/>
  <c r="DW688" i="3"/>
  <c r="DX688" i="3"/>
  <c r="DY688" i="3"/>
  <c r="DZ688" i="3"/>
  <c r="EA688" i="3"/>
  <c r="EB688" i="3"/>
  <c r="EC688" i="3"/>
  <c r="ED688" i="3"/>
  <c r="EE688" i="3"/>
  <c r="EF688" i="3"/>
  <c r="EG688" i="3"/>
  <c r="EH688" i="3"/>
  <c r="EI688" i="3"/>
  <c r="EJ688" i="3"/>
  <c r="EK688" i="3"/>
  <c r="EL688" i="3"/>
  <c r="EM688" i="3"/>
  <c r="EN688" i="3"/>
  <c r="EO688" i="3"/>
  <c r="EP688" i="3"/>
  <c r="EQ688" i="3"/>
  <c r="DL689" i="3"/>
  <c r="DM689" i="3"/>
  <c r="DN689" i="3"/>
  <c r="DO689" i="3"/>
  <c r="DP689" i="3"/>
  <c r="DQ689" i="3"/>
  <c r="DR689" i="3"/>
  <c r="DS689" i="3"/>
  <c r="DT689" i="3"/>
  <c r="DU689" i="3"/>
  <c r="DV689" i="3"/>
  <c r="DW689" i="3"/>
  <c r="DX689" i="3"/>
  <c r="DY689" i="3"/>
  <c r="DZ689" i="3"/>
  <c r="EA689" i="3"/>
  <c r="EB689" i="3"/>
  <c r="EC689" i="3"/>
  <c r="ED689" i="3"/>
  <c r="EE689" i="3"/>
  <c r="EF689" i="3"/>
  <c r="EG689" i="3"/>
  <c r="EH689" i="3"/>
  <c r="EI689" i="3"/>
  <c r="EJ689" i="3"/>
  <c r="EK689" i="3"/>
  <c r="EL689" i="3"/>
  <c r="EM689" i="3"/>
  <c r="EN689" i="3"/>
  <c r="EO689" i="3"/>
  <c r="EP689" i="3"/>
  <c r="EQ689" i="3"/>
  <c r="DL690" i="3"/>
  <c r="DM690" i="3"/>
  <c r="DN690" i="3"/>
  <c r="DO690" i="3"/>
  <c r="DP690" i="3"/>
  <c r="DQ690" i="3"/>
  <c r="DR690" i="3"/>
  <c r="DS690" i="3"/>
  <c r="DT690" i="3"/>
  <c r="DU690" i="3"/>
  <c r="DV690" i="3"/>
  <c r="DW690" i="3"/>
  <c r="DX690" i="3"/>
  <c r="DY690" i="3"/>
  <c r="DZ690" i="3"/>
  <c r="EA690" i="3"/>
  <c r="EB690" i="3"/>
  <c r="EC690" i="3"/>
  <c r="ED690" i="3"/>
  <c r="EE690" i="3"/>
  <c r="EF690" i="3"/>
  <c r="EG690" i="3"/>
  <c r="EH690" i="3"/>
  <c r="EI690" i="3"/>
  <c r="EJ690" i="3"/>
  <c r="EK690" i="3"/>
  <c r="EL690" i="3"/>
  <c r="EM690" i="3"/>
  <c r="EN690" i="3"/>
  <c r="EO690" i="3"/>
  <c r="EP690" i="3"/>
  <c r="EQ690" i="3"/>
  <c r="DL691" i="3"/>
  <c r="DM691" i="3"/>
  <c r="DN691" i="3"/>
  <c r="DO691" i="3"/>
  <c r="DP691" i="3"/>
  <c r="DQ691" i="3"/>
  <c r="DR691" i="3"/>
  <c r="DS691" i="3"/>
  <c r="DT691" i="3"/>
  <c r="DU691" i="3"/>
  <c r="DV691" i="3"/>
  <c r="DW691" i="3"/>
  <c r="DX691" i="3"/>
  <c r="DY691" i="3"/>
  <c r="DZ691" i="3"/>
  <c r="EA691" i="3"/>
  <c r="EB691" i="3"/>
  <c r="EC691" i="3"/>
  <c r="ED691" i="3"/>
  <c r="EE691" i="3"/>
  <c r="EF691" i="3"/>
  <c r="EG691" i="3"/>
  <c r="EH691" i="3"/>
  <c r="EI691" i="3"/>
  <c r="EJ691" i="3"/>
  <c r="EK691" i="3"/>
  <c r="EL691" i="3"/>
  <c r="EM691" i="3"/>
  <c r="EN691" i="3"/>
  <c r="EO691" i="3"/>
  <c r="EP691" i="3"/>
  <c r="EQ691" i="3"/>
  <c r="DL692" i="3"/>
  <c r="DM692" i="3"/>
  <c r="DN692" i="3"/>
  <c r="DO692" i="3"/>
  <c r="DP692" i="3"/>
  <c r="DQ692" i="3"/>
  <c r="DR692" i="3"/>
  <c r="DS692" i="3"/>
  <c r="DT692" i="3"/>
  <c r="DU692" i="3"/>
  <c r="DV692" i="3"/>
  <c r="DW692" i="3"/>
  <c r="DX692" i="3"/>
  <c r="DY692" i="3"/>
  <c r="DZ692" i="3"/>
  <c r="EA692" i="3"/>
  <c r="EB692" i="3"/>
  <c r="EC692" i="3"/>
  <c r="ED692" i="3"/>
  <c r="EE692" i="3"/>
  <c r="EF692" i="3"/>
  <c r="EG692" i="3"/>
  <c r="EH692" i="3"/>
  <c r="EI692" i="3"/>
  <c r="EJ692" i="3"/>
  <c r="EK692" i="3"/>
  <c r="EL692" i="3"/>
  <c r="EM692" i="3"/>
  <c r="EN692" i="3"/>
  <c r="EO692" i="3"/>
  <c r="EP692" i="3"/>
  <c r="EQ692" i="3"/>
  <c r="DL693" i="3"/>
  <c r="DM693" i="3"/>
  <c r="DN693" i="3"/>
  <c r="DO693" i="3"/>
  <c r="DP693" i="3"/>
  <c r="DQ693" i="3"/>
  <c r="DR693" i="3"/>
  <c r="DS693" i="3"/>
  <c r="DT693" i="3"/>
  <c r="DU693" i="3"/>
  <c r="DV693" i="3"/>
  <c r="DW693" i="3"/>
  <c r="DX693" i="3"/>
  <c r="DY693" i="3"/>
  <c r="DZ693" i="3"/>
  <c r="EA693" i="3"/>
  <c r="EB693" i="3"/>
  <c r="EC693" i="3"/>
  <c r="ED693" i="3"/>
  <c r="EE693" i="3"/>
  <c r="EF693" i="3"/>
  <c r="EG693" i="3"/>
  <c r="EH693" i="3"/>
  <c r="EI693" i="3"/>
  <c r="EJ693" i="3"/>
  <c r="EK693" i="3"/>
  <c r="EL693" i="3"/>
  <c r="EM693" i="3"/>
  <c r="EN693" i="3"/>
  <c r="EO693" i="3"/>
  <c r="EP693" i="3"/>
  <c r="EQ693" i="3"/>
  <c r="DL694" i="3"/>
  <c r="DM694" i="3"/>
  <c r="DN694" i="3"/>
  <c r="DO694" i="3"/>
  <c r="DP694" i="3"/>
  <c r="DQ694" i="3"/>
  <c r="DR694" i="3"/>
  <c r="DS694" i="3"/>
  <c r="DT694" i="3"/>
  <c r="DU694" i="3"/>
  <c r="DV694" i="3"/>
  <c r="DW694" i="3"/>
  <c r="DX694" i="3"/>
  <c r="DY694" i="3"/>
  <c r="DZ694" i="3"/>
  <c r="EA694" i="3"/>
  <c r="EB694" i="3"/>
  <c r="EC694" i="3"/>
  <c r="ED694" i="3"/>
  <c r="EE694" i="3"/>
  <c r="EF694" i="3"/>
  <c r="EG694" i="3"/>
  <c r="EH694" i="3"/>
  <c r="EI694" i="3"/>
  <c r="EJ694" i="3"/>
  <c r="EK694" i="3"/>
  <c r="EL694" i="3"/>
  <c r="EM694" i="3"/>
  <c r="EN694" i="3"/>
  <c r="EO694" i="3"/>
  <c r="EP694" i="3"/>
  <c r="EQ694" i="3"/>
  <c r="DL695" i="3"/>
  <c r="DM695" i="3"/>
  <c r="DN695" i="3"/>
  <c r="DO695" i="3"/>
  <c r="DP695" i="3"/>
  <c r="DQ695" i="3"/>
  <c r="DR695" i="3"/>
  <c r="DS695" i="3"/>
  <c r="DT695" i="3"/>
  <c r="DU695" i="3"/>
  <c r="DV695" i="3"/>
  <c r="DW695" i="3"/>
  <c r="DX695" i="3"/>
  <c r="DY695" i="3"/>
  <c r="DZ695" i="3"/>
  <c r="EA695" i="3"/>
  <c r="EB695" i="3"/>
  <c r="EC695" i="3"/>
  <c r="ED695" i="3"/>
  <c r="EE695" i="3"/>
  <c r="EF695" i="3"/>
  <c r="EG695" i="3"/>
  <c r="EH695" i="3"/>
  <c r="EI695" i="3"/>
  <c r="EJ695" i="3"/>
  <c r="EK695" i="3"/>
  <c r="EL695" i="3"/>
  <c r="EM695" i="3"/>
  <c r="EN695" i="3"/>
  <c r="EO695" i="3"/>
  <c r="EP695" i="3"/>
  <c r="EQ695" i="3"/>
  <c r="DL696" i="3"/>
  <c r="DM696" i="3"/>
  <c r="DN696" i="3"/>
  <c r="DO696" i="3"/>
  <c r="DP696" i="3"/>
  <c r="DQ696" i="3"/>
  <c r="DR696" i="3"/>
  <c r="DS696" i="3"/>
  <c r="DT696" i="3"/>
  <c r="DU696" i="3"/>
  <c r="DV696" i="3"/>
  <c r="DW696" i="3"/>
  <c r="DX696" i="3"/>
  <c r="DY696" i="3"/>
  <c r="DZ696" i="3"/>
  <c r="EA696" i="3"/>
  <c r="EB696" i="3"/>
  <c r="EC696" i="3"/>
  <c r="ED696" i="3"/>
  <c r="EE696" i="3"/>
  <c r="EF696" i="3"/>
  <c r="EG696" i="3"/>
  <c r="EH696" i="3"/>
  <c r="EI696" i="3"/>
  <c r="EJ696" i="3"/>
  <c r="EK696" i="3"/>
  <c r="EL696" i="3"/>
  <c r="EM696" i="3"/>
  <c r="EN696" i="3"/>
  <c r="EO696" i="3"/>
  <c r="EP696" i="3"/>
  <c r="EQ696" i="3"/>
  <c r="DL697" i="3"/>
  <c r="DM697" i="3"/>
  <c r="DN697" i="3"/>
  <c r="DO697" i="3"/>
  <c r="DP697" i="3"/>
  <c r="DQ697" i="3"/>
  <c r="DR697" i="3"/>
  <c r="DS697" i="3"/>
  <c r="DT697" i="3"/>
  <c r="DU697" i="3"/>
  <c r="DV697" i="3"/>
  <c r="DW697" i="3"/>
  <c r="DX697" i="3"/>
  <c r="DY697" i="3"/>
  <c r="DZ697" i="3"/>
  <c r="EA697" i="3"/>
  <c r="EB697" i="3"/>
  <c r="EC697" i="3"/>
  <c r="ED697" i="3"/>
  <c r="EE697" i="3"/>
  <c r="EF697" i="3"/>
  <c r="EG697" i="3"/>
  <c r="EH697" i="3"/>
  <c r="EI697" i="3"/>
  <c r="EJ697" i="3"/>
  <c r="EK697" i="3"/>
  <c r="EL697" i="3"/>
  <c r="EM697" i="3"/>
  <c r="EN697" i="3"/>
  <c r="EO697" i="3"/>
  <c r="EP697" i="3"/>
  <c r="EQ697" i="3"/>
  <c r="DL698" i="3"/>
  <c r="DM698" i="3"/>
  <c r="DN698" i="3"/>
  <c r="DO698" i="3"/>
  <c r="DP698" i="3"/>
  <c r="DQ698" i="3"/>
  <c r="DR698" i="3"/>
  <c r="DS698" i="3"/>
  <c r="DT698" i="3"/>
  <c r="DU698" i="3"/>
  <c r="DV698" i="3"/>
  <c r="DW698" i="3"/>
  <c r="DX698" i="3"/>
  <c r="DY698" i="3"/>
  <c r="DZ698" i="3"/>
  <c r="EA698" i="3"/>
  <c r="EB698" i="3"/>
  <c r="EC698" i="3"/>
  <c r="ED698" i="3"/>
  <c r="EE698" i="3"/>
  <c r="EF698" i="3"/>
  <c r="EG698" i="3"/>
  <c r="EH698" i="3"/>
  <c r="EI698" i="3"/>
  <c r="EJ698" i="3"/>
  <c r="EK698" i="3"/>
  <c r="EL698" i="3"/>
  <c r="EM698" i="3"/>
  <c r="EN698" i="3"/>
  <c r="EO698" i="3"/>
  <c r="EP698" i="3"/>
  <c r="EQ698" i="3"/>
  <c r="DL699" i="3"/>
  <c r="DM699" i="3"/>
  <c r="DN699" i="3"/>
  <c r="DO699" i="3"/>
  <c r="DP699" i="3"/>
  <c r="DQ699" i="3"/>
  <c r="DR699" i="3"/>
  <c r="DS699" i="3"/>
  <c r="DT699" i="3"/>
  <c r="DU699" i="3"/>
  <c r="DV699" i="3"/>
  <c r="DW699" i="3"/>
  <c r="DX699" i="3"/>
  <c r="DY699" i="3"/>
  <c r="DZ699" i="3"/>
  <c r="EA699" i="3"/>
  <c r="EB699" i="3"/>
  <c r="EC699" i="3"/>
  <c r="ED699" i="3"/>
  <c r="EE699" i="3"/>
  <c r="EF699" i="3"/>
  <c r="EG699" i="3"/>
  <c r="EH699" i="3"/>
  <c r="EI699" i="3"/>
  <c r="EJ699" i="3"/>
  <c r="EK699" i="3"/>
  <c r="EL699" i="3"/>
  <c r="EM699" i="3"/>
  <c r="EN699" i="3"/>
  <c r="EO699" i="3"/>
  <c r="EP699" i="3"/>
  <c r="EQ699" i="3"/>
  <c r="DL700" i="3"/>
  <c r="DM700" i="3"/>
  <c r="DN700" i="3"/>
  <c r="DO700" i="3"/>
  <c r="DP700" i="3"/>
  <c r="DQ700" i="3"/>
  <c r="DR700" i="3"/>
  <c r="DS700" i="3"/>
  <c r="DT700" i="3"/>
  <c r="DU700" i="3"/>
  <c r="DV700" i="3"/>
  <c r="DW700" i="3"/>
  <c r="DX700" i="3"/>
  <c r="DY700" i="3"/>
  <c r="DZ700" i="3"/>
  <c r="EA700" i="3"/>
  <c r="EB700" i="3"/>
  <c r="EC700" i="3"/>
  <c r="ED700" i="3"/>
  <c r="EE700" i="3"/>
  <c r="EF700" i="3"/>
  <c r="EG700" i="3"/>
  <c r="EH700" i="3"/>
  <c r="EI700" i="3"/>
  <c r="EJ700" i="3"/>
  <c r="EK700" i="3"/>
  <c r="EL700" i="3"/>
  <c r="EM700" i="3"/>
  <c r="EN700" i="3"/>
  <c r="EO700" i="3"/>
  <c r="EP700" i="3"/>
  <c r="EQ700" i="3"/>
  <c r="DL701" i="3"/>
  <c r="DM701" i="3"/>
  <c r="DN701" i="3"/>
  <c r="DO701" i="3"/>
  <c r="DP701" i="3"/>
  <c r="DQ701" i="3"/>
  <c r="DR701" i="3"/>
  <c r="DS701" i="3"/>
  <c r="DT701" i="3"/>
  <c r="DU701" i="3"/>
  <c r="DV701" i="3"/>
  <c r="DW701" i="3"/>
  <c r="DX701" i="3"/>
  <c r="DY701" i="3"/>
  <c r="DZ701" i="3"/>
  <c r="EA701" i="3"/>
  <c r="EB701" i="3"/>
  <c r="EC701" i="3"/>
  <c r="ED701" i="3"/>
  <c r="EE701" i="3"/>
  <c r="EF701" i="3"/>
  <c r="EG701" i="3"/>
  <c r="EH701" i="3"/>
  <c r="EI701" i="3"/>
  <c r="EJ701" i="3"/>
  <c r="EK701" i="3"/>
  <c r="EL701" i="3"/>
  <c r="EM701" i="3"/>
  <c r="EN701" i="3"/>
  <c r="EO701" i="3"/>
  <c r="EP701" i="3"/>
  <c r="EQ701" i="3"/>
  <c r="DL702" i="3"/>
  <c r="DM702" i="3"/>
  <c r="DN702" i="3"/>
  <c r="DO702" i="3"/>
  <c r="DP702" i="3"/>
  <c r="DQ702" i="3"/>
  <c r="DR702" i="3"/>
  <c r="DS702" i="3"/>
  <c r="DT702" i="3"/>
  <c r="DU702" i="3"/>
  <c r="DV702" i="3"/>
  <c r="DW702" i="3"/>
  <c r="DX702" i="3"/>
  <c r="DY702" i="3"/>
  <c r="DZ702" i="3"/>
  <c r="EA702" i="3"/>
  <c r="EB702" i="3"/>
  <c r="EC702" i="3"/>
  <c r="ED702" i="3"/>
  <c r="EE702" i="3"/>
  <c r="EF702" i="3"/>
  <c r="EG702" i="3"/>
  <c r="EH702" i="3"/>
  <c r="EI702" i="3"/>
  <c r="EJ702" i="3"/>
  <c r="EK702" i="3"/>
  <c r="EL702" i="3"/>
  <c r="EM702" i="3"/>
  <c r="EN702" i="3"/>
  <c r="EO702" i="3"/>
  <c r="EP702" i="3"/>
  <c r="EQ702" i="3"/>
  <c r="DL703" i="3"/>
  <c r="DM703" i="3"/>
  <c r="DN703" i="3"/>
  <c r="DO703" i="3"/>
  <c r="DP703" i="3"/>
  <c r="DQ703" i="3"/>
  <c r="DR703" i="3"/>
  <c r="DS703" i="3"/>
  <c r="DT703" i="3"/>
  <c r="DU703" i="3"/>
  <c r="DV703" i="3"/>
  <c r="DW703" i="3"/>
  <c r="DX703" i="3"/>
  <c r="DY703" i="3"/>
  <c r="DZ703" i="3"/>
  <c r="EA703" i="3"/>
  <c r="EB703" i="3"/>
  <c r="EC703" i="3"/>
  <c r="ED703" i="3"/>
  <c r="EE703" i="3"/>
  <c r="EF703" i="3"/>
  <c r="EG703" i="3"/>
  <c r="EH703" i="3"/>
  <c r="EI703" i="3"/>
  <c r="EJ703" i="3"/>
  <c r="EK703" i="3"/>
  <c r="EL703" i="3"/>
  <c r="EM703" i="3"/>
  <c r="EN703" i="3"/>
  <c r="EO703" i="3"/>
  <c r="EP703" i="3"/>
  <c r="EQ703" i="3"/>
  <c r="DL704" i="3"/>
  <c r="DM704" i="3"/>
  <c r="DN704" i="3"/>
  <c r="DO704" i="3"/>
  <c r="DP704" i="3"/>
  <c r="DQ704" i="3"/>
  <c r="DR704" i="3"/>
  <c r="DS704" i="3"/>
  <c r="DT704" i="3"/>
  <c r="DU704" i="3"/>
  <c r="DV704" i="3"/>
  <c r="DW704" i="3"/>
  <c r="DX704" i="3"/>
  <c r="DY704" i="3"/>
  <c r="DZ704" i="3"/>
  <c r="EA704" i="3"/>
  <c r="EB704" i="3"/>
  <c r="EC704" i="3"/>
  <c r="ED704" i="3"/>
  <c r="EE704" i="3"/>
  <c r="EF704" i="3"/>
  <c r="EG704" i="3"/>
  <c r="EH704" i="3"/>
  <c r="EI704" i="3"/>
  <c r="EJ704" i="3"/>
  <c r="EK704" i="3"/>
  <c r="EL704" i="3"/>
  <c r="EM704" i="3"/>
  <c r="EN704" i="3"/>
  <c r="EO704" i="3"/>
  <c r="EP704" i="3"/>
  <c r="EQ704" i="3"/>
  <c r="DL705" i="3"/>
  <c r="DM705" i="3"/>
  <c r="DN705" i="3"/>
  <c r="DO705" i="3"/>
  <c r="DP705" i="3"/>
  <c r="DQ705" i="3"/>
  <c r="DR705" i="3"/>
  <c r="DS705" i="3"/>
  <c r="DT705" i="3"/>
  <c r="DU705" i="3"/>
  <c r="DV705" i="3"/>
  <c r="DW705" i="3"/>
  <c r="DX705" i="3"/>
  <c r="DY705" i="3"/>
  <c r="DZ705" i="3"/>
  <c r="EA705" i="3"/>
  <c r="EB705" i="3"/>
  <c r="EC705" i="3"/>
  <c r="ED705" i="3"/>
  <c r="EE705" i="3"/>
  <c r="EF705" i="3"/>
  <c r="EG705" i="3"/>
  <c r="EH705" i="3"/>
  <c r="EI705" i="3"/>
  <c r="EJ705" i="3"/>
  <c r="EK705" i="3"/>
  <c r="EL705" i="3"/>
  <c r="EM705" i="3"/>
  <c r="EN705" i="3"/>
  <c r="EO705" i="3"/>
  <c r="EP705" i="3"/>
  <c r="EQ705" i="3"/>
  <c r="DL706" i="3"/>
  <c r="DM706" i="3"/>
  <c r="DN706" i="3"/>
  <c r="DO706" i="3"/>
  <c r="DP706" i="3"/>
  <c r="DQ706" i="3"/>
  <c r="DR706" i="3"/>
  <c r="DS706" i="3"/>
  <c r="DT706" i="3"/>
  <c r="DU706" i="3"/>
  <c r="DV706" i="3"/>
  <c r="DW706" i="3"/>
  <c r="DX706" i="3"/>
  <c r="DY706" i="3"/>
  <c r="DZ706" i="3"/>
  <c r="EA706" i="3"/>
  <c r="EB706" i="3"/>
  <c r="EC706" i="3"/>
  <c r="ED706" i="3"/>
  <c r="EE706" i="3"/>
  <c r="EF706" i="3"/>
  <c r="EG706" i="3"/>
  <c r="EH706" i="3"/>
  <c r="EI706" i="3"/>
  <c r="EJ706" i="3"/>
  <c r="EK706" i="3"/>
  <c r="EL706" i="3"/>
  <c r="EM706" i="3"/>
  <c r="EN706" i="3"/>
  <c r="EO706" i="3"/>
  <c r="EP706" i="3"/>
  <c r="EQ706" i="3"/>
  <c r="DL707" i="3"/>
  <c r="DM707" i="3"/>
  <c r="DN707" i="3"/>
  <c r="DO707" i="3"/>
  <c r="DP707" i="3"/>
  <c r="DQ707" i="3"/>
  <c r="DR707" i="3"/>
  <c r="DS707" i="3"/>
  <c r="DT707" i="3"/>
  <c r="DU707" i="3"/>
  <c r="DV707" i="3"/>
  <c r="DW707" i="3"/>
  <c r="DX707" i="3"/>
  <c r="DY707" i="3"/>
  <c r="DZ707" i="3"/>
  <c r="EA707" i="3"/>
  <c r="EB707" i="3"/>
  <c r="EC707" i="3"/>
  <c r="ED707" i="3"/>
  <c r="EE707" i="3"/>
  <c r="EF707" i="3"/>
  <c r="EG707" i="3"/>
  <c r="EH707" i="3"/>
  <c r="EI707" i="3"/>
  <c r="EJ707" i="3"/>
  <c r="EK707" i="3"/>
  <c r="EL707" i="3"/>
  <c r="EM707" i="3"/>
  <c r="EN707" i="3"/>
  <c r="EO707" i="3"/>
  <c r="EP707" i="3"/>
  <c r="EQ707" i="3"/>
  <c r="DL708" i="3"/>
  <c r="DM708" i="3"/>
  <c r="DN708" i="3"/>
  <c r="DO708" i="3"/>
  <c r="DP708" i="3"/>
  <c r="DQ708" i="3"/>
  <c r="DR708" i="3"/>
  <c r="DS708" i="3"/>
  <c r="DT708" i="3"/>
  <c r="DU708" i="3"/>
  <c r="DV708" i="3"/>
  <c r="DW708" i="3"/>
  <c r="DX708" i="3"/>
  <c r="DY708" i="3"/>
  <c r="DZ708" i="3"/>
  <c r="EA708" i="3"/>
  <c r="EB708" i="3"/>
  <c r="EC708" i="3"/>
  <c r="ED708" i="3"/>
  <c r="EE708" i="3"/>
  <c r="EF708" i="3"/>
  <c r="EG708" i="3"/>
  <c r="EH708" i="3"/>
  <c r="EI708" i="3"/>
  <c r="EJ708" i="3"/>
  <c r="EK708" i="3"/>
  <c r="EL708" i="3"/>
  <c r="EM708" i="3"/>
  <c r="EN708" i="3"/>
  <c r="EO708" i="3"/>
  <c r="EP708" i="3"/>
  <c r="EQ708" i="3"/>
  <c r="DL709" i="3"/>
  <c r="DM709" i="3"/>
  <c r="DN709" i="3"/>
  <c r="DO709" i="3"/>
  <c r="DP709" i="3"/>
  <c r="DQ709" i="3"/>
  <c r="DR709" i="3"/>
  <c r="DS709" i="3"/>
  <c r="DT709" i="3"/>
  <c r="DU709" i="3"/>
  <c r="DV709" i="3"/>
  <c r="DW709" i="3"/>
  <c r="DX709" i="3"/>
  <c r="DY709" i="3"/>
  <c r="DZ709" i="3"/>
  <c r="EA709" i="3"/>
  <c r="EB709" i="3"/>
  <c r="EC709" i="3"/>
  <c r="ED709" i="3"/>
  <c r="EE709" i="3"/>
  <c r="EF709" i="3"/>
  <c r="EG709" i="3"/>
  <c r="EH709" i="3"/>
  <c r="EI709" i="3"/>
  <c r="EJ709" i="3"/>
  <c r="EK709" i="3"/>
  <c r="EL709" i="3"/>
  <c r="EM709" i="3"/>
  <c r="EN709" i="3"/>
  <c r="EO709" i="3"/>
  <c r="EP709" i="3"/>
  <c r="EQ709" i="3"/>
  <c r="DL710" i="3"/>
  <c r="DM710" i="3"/>
  <c r="DN710" i="3"/>
  <c r="DO710" i="3"/>
  <c r="DP710" i="3"/>
  <c r="DQ710" i="3"/>
  <c r="DR710" i="3"/>
  <c r="DS710" i="3"/>
  <c r="DT710" i="3"/>
  <c r="DU710" i="3"/>
  <c r="DV710" i="3"/>
  <c r="DW710" i="3"/>
  <c r="DX710" i="3"/>
  <c r="DY710" i="3"/>
  <c r="DZ710" i="3"/>
  <c r="EA710" i="3"/>
  <c r="EB710" i="3"/>
  <c r="EC710" i="3"/>
  <c r="ED710" i="3"/>
  <c r="EE710" i="3"/>
  <c r="EF710" i="3"/>
  <c r="EG710" i="3"/>
  <c r="EH710" i="3"/>
  <c r="EI710" i="3"/>
  <c r="EJ710" i="3"/>
  <c r="EK710" i="3"/>
  <c r="EL710" i="3"/>
  <c r="EM710" i="3"/>
  <c r="EN710" i="3"/>
  <c r="EO710" i="3"/>
  <c r="EP710" i="3"/>
  <c r="EQ710" i="3"/>
  <c r="DL711" i="3"/>
  <c r="DM711" i="3"/>
  <c r="DN711" i="3"/>
  <c r="DO711" i="3"/>
  <c r="DP711" i="3"/>
  <c r="DQ711" i="3"/>
  <c r="DR711" i="3"/>
  <c r="DS711" i="3"/>
  <c r="DT711" i="3"/>
  <c r="DU711" i="3"/>
  <c r="DV711" i="3"/>
  <c r="DW711" i="3"/>
  <c r="DX711" i="3"/>
  <c r="DY711" i="3"/>
  <c r="DZ711" i="3"/>
  <c r="EA711" i="3"/>
  <c r="EB711" i="3"/>
  <c r="EC711" i="3"/>
  <c r="ED711" i="3"/>
  <c r="EE711" i="3"/>
  <c r="EF711" i="3"/>
  <c r="EG711" i="3"/>
  <c r="EH711" i="3"/>
  <c r="EI711" i="3"/>
  <c r="EJ711" i="3"/>
  <c r="EK711" i="3"/>
  <c r="EL711" i="3"/>
  <c r="EM711" i="3"/>
  <c r="EN711" i="3"/>
  <c r="EO711" i="3"/>
  <c r="EP711" i="3"/>
  <c r="EQ711" i="3"/>
  <c r="DL712" i="3"/>
  <c r="DM712" i="3"/>
  <c r="DN712" i="3"/>
  <c r="DO712" i="3"/>
  <c r="DP712" i="3"/>
  <c r="DQ712" i="3"/>
  <c r="DR712" i="3"/>
  <c r="DS712" i="3"/>
  <c r="DT712" i="3"/>
  <c r="DU712" i="3"/>
  <c r="DV712" i="3"/>
  <c r="DW712" i="3"/>
  <c r="DX712" i="3"/>
  <c r="DY712" i="3"/>
  <c r="DZ712" i="3"/>
  <c r="EA712" i="3"/>
  <c r="EB712" i="3"/>
  <c r="EC712" i="3"/>
  <c r="ED712" i="3"/>
  <c r="EE712" i="3"/>
  <c r="EF712" i="3"/>
  <c r="EG712" i="3"/>
  <c r="EH712" i="3"/>
  <c r="EI712" i="3"/>
  <c r="EJ712" i="3"/>
  <c r="EK712" i="3"/>
  <c r="EL712" i="3"/>
  <c r="EM712" i="3"/>
  <c r="EN712" i="3"/>
  <c r="EO712" i="3"/>
  <c r="EP712" i="3"/>
  <c r="EQ712" i="3"/>
  <c r="DL713" i="3"/>
  <c r="DM713" i="3"/>
  <c r="DN713" i="3"/>
  <c r="DO713" i="3"/>
  <c r="DP713" i="3"/>
  <c r="DQ713" i="3"/>
  <c r="DR713" i="3"/>
  <c r="DS713" i="3"/>
  <c r="DT713" i="3"/>
  <c r="DU713" i="3"/>
  <c r="DV713" i="3"/>
  <c r="DW713" i="3"/>
  <c r="DX713" i="3"/>
  <c r="DY713" i="3"/>
  <c r="DZ713" i="3"/>
  <c r="EA713" i="3"/>
  <c r="EB713" i="3"/>
  <c r="EC713" i="3"/>
  <c r="ED713" i="3"/>
  <c r="EE713" i="3"/>
  <c r="EF713" i="3"/>
  <c r="EG713" i="3"/>
  <c r="EH713" i="3"/>
  <c r="EI713" i="3"/>
  <c r="EJ713" i="3"/>
  <c r="EK713" i="3"/>
  <c r="EL713" i="3"/>
  <c r="EM713" i="3"/>
  <c r="EN713" i="3"/>
  <c r="EO713" i="3"/>
  <c r="EP713" i="3"/>
  <c r="EQ713" i="3"/>
  <c r="DL714" i="3"/>
  <c r="DM714" i="3"/>
  <c r="DN714" i="3"/>
  <c r="DO714" i="3"/>
  <c r="DP714" i="3"/>
  <c r="DQ714" i="3"/>
  <c r="DR714" i="3"/>
  <c r="DS714" i="3"/>
  <c r="DT714" i="3"/>
  <c r="DU714" i="3"/>
  <c r="DV714" i="3"/>
  <c r="DW714" i="3"/>
  <c r="DX714" i="3"/>
  <c r="DY714" i="3"/>
  <c r="DZ714" i="3"/>
  <c r="EA714" i="3"/>
  <c r="EB714" i="3"/>
  <c r="EC714" i="3"/>
  <c r="ED714" i="3"/>
  <c r="EE714" i="3"/>
  <c r="EF714" i="3"/>
  <c r="EG714" i="3"/>
  <c r="EH714" i="3"/>
  <c r="EI714" i="3"/>
  <c r="EJ714" i="3"/>
  <c r="EK714" i="3"/>
  <c r="EL714" i="3"/>
  <c r="EM714" i="3"/>
  <c r="EN714" i="3"/>
  <c r="EO714" i="3"/>
  <c r="EP714" i="3"/>
  <c r="EQ714" i="3"/>
  <c r="DL715" i="3"/>
  <c r="DM715" i="3"/>
  <c r="DN715" i="3"/>
  <c r="DO715" i="3"/>
  <c r="DP715" i="3"/>
  <c r="DQ715" i="3"/>
  <c r="DR715" i="3"/>
  <c r="DS715" i="3"/>
  <c r="DT715" i="3"/>
  <c r="DU715" i="3"/>
  <c r="DV715" i="3"/>
  <c r="DW715" i="3"/>
  <c r="DX715" i="3"/>
  <c r="DY715" i="3"/>
  <c r="DZ715" i="3"/>
  <c r="EA715" i="3"/>
  <c r="EB715" i="3"/>
  <c r="EC715" i="3"/>
  <c r="ED715" i="3"/>
  <c r="EE715" i="3"/>
  <c r="EF715" i="3"/>
  <c r="EG715" i="3"/>
  <c r="EH715" i="3"/>
  <c r="EI715" i="3"/>
  <c r="EJ715" i="3"/>
  <c r="EK715" i="3"/>
  <c r="EL715" i="3"/>
  <c r="EM715" i="3"/>
  <c r="EN715" i="3"/>
  <c r="EO715" i="3"/>
  <c r="EP715" i="3"/>
  <c r="EQ715" i="3"/>
  <c r="DL716" i="3"/>
  <c r="DM716" i="3"/>
  <c r="DN716" i="3"/>
  <c r="DO716" i="3"/>
  <c r="DP716" i="3"/>
  <c r="DQ716" i="3"/>
  <c r="DR716" i="3"/>
  <c r="DS716" i="3"/>
  <c r="DT716" i="3"/>
  <c r="DU716" i="3"/>
  <c r="DV716" i="3"/>
  <c r="DW716" i="3"/>
  <c r="DX716" i="3"/>
  <c r="DY716" i="3"/>
  <c r="DZ716" i="3"/>
  <c r="EA716" i="3"/>
  <c r="EB716" i="3"/>
  <c r="EC716" i="3"/>
  <c r="ED716" i="3"/>
  <c r="EE716" i="3"/>
  <c r="EF716" i="3"/>
  <c r="EG716" i="3"/>
  <c r="EH716" i="3"/>
  <c r="EI716" i="3"/>
  <c r="EJ716" i="3"/>
  <c r="EK716" i="3"/>
  <c r="EL716" i="3"/>
  <c r="EM716" i="3"/>
  <c r="EN716" i="3"/>
  <c r="EO716" i="3"/>
  <c r="EP716" i="3"/>
  <c r="EQ716" i="3"/>
  <c r="DL717" i="3"/>
  <c r="DM717" i="3"/>
  <c r="DN717" i="3"/>
  <c r="DO717" i="3"/>
  <c r="DP717" i="3"/>
  <c r="DQ717" i="3"/>
  <c r="DR717" i="3"/>
  <c r="DS717" i="3"/>
  <c r="DT717" i="3"/>
  <c r="DU717" i="3"/>
  <c r="DV717" i="3"/>
  <c r="DW717" i="3"/>
  <c r="DX717" i="3"/>
  <c r="DY717" i="3"/>
  <c r="DZ717" i="3"/>
  <c r="EA717" i="3"/>
  <c r="EB717" i="3"/>
  <c r="EC717" i="3"/>
  <c r="ED717" i="3"/>
  <c r="EE717" i="3"/>
  <c r="EF717" i="3"/>
  <c r="EG717" i="3"/>
  <c r="EH717" i="3"/>
  <c r="EI717" i="3"/>
  <c r="EJ717" i="3"/>
  <c r="EK717" i="3"/>
  <c r="EL717" i="3"/>
  <c r="EM717" i="3"/>
  <c r="EN717" i="3"/>
  <c r="EO717" i="3"/>
  <c r="EP717" i="3"/>
  <c r="EQ717" i="3"/>
  <c r="DL718" i="3"/>
  <c r="DM718" i="3"/>
  <c r="DN718" i="3"/>
  <c r="DO718" i="3"/>
  <c r="DP718" i="3"/>
  <c r="DQ718" i="3"/>
  <c r="DR718" i="3"/>
  <c r="DS718" i="3"/>
  <c r="DT718" i="3"/>
  <c r="DU718" i="3"/>
  <c r="DV718" i="3"/>
  <c r="DW718" i="3"/>
  <c r="DX718" i="3"/>
  <c r="DY718" i="3"/>
  <c r="DZ718" i="3"/>
  <c r="EA718" i="3"/>
  <c r="EB718" i="3"/>
  <c r="EC718" i="3"/>
  <c r="ED718" i="3"/>
  <c r="EE718" i="3"/>
  <c r="EF718" i="3"/>
  <c r="EG718" i="3"/>
  <c r="EH718" i="3"/>
  <c r="EI718" i="3"/>
  <c r="EJ718" i="3"/>
  <c r="EK718" i="3"/>
  <c r="EL718" i="3"/>
  <c r="EM718" i="3"/>
  <c r="EN718" i="3"/>
  <c r="EO718" i="3"/>
  <c r="EP718" i="3"/>
  <c r="EQ718" i="3"/>
  <c r="DL719" i="3"/>
  <c r="DM719" i="3"/>
  <c r="DN719" i="3"/>
  <c r="DO719" i="3"/>
  <c r="DP719" i="3"/>
  <c r="DQ719" i="3"/>
  <c r="DR719" i="3"/>
  <c r="DS719" i="3"/>
  <c r="DT719" i="3"/>
  <c r="DU719" i="3"/>
  <c r="DV719" i="3"/>
  <c r="DW719" i="3"/>
  <c r="DX719" i="3"/>
  <c r="DY719" i="3"/>
  <c r="DZ719" i="3"/>
  <c r="EA719" i="3"/>
  <c r="EB719" i="3"/>
  <c r="EC719" i="3"/>
  <c r="ED719" i="3"/>
  <c r="EE719" i="3"/>
  <c r="EF719" i="3"/>
  <c r="EG719" i="3"/>
  <c r="EH719" i="3"/>
  <c r="EI719" i="3"/>
  <c r="EJ719" i="3"/>
  <c r="EK719" i="3"/>
  <c r="EL719" i="3"/>
  <c r="EM719" i="3"/>
  <c r="EN719" i="3"/>
  <c r="EO719" i="3"/>
  <c r="EP719" i="3"/>
  <c r="EQ719" i="3"/>
  <c r="DL720" i="3"/>
  <c r="DM720" i="3"/>
  <c r="DN720" i="3"/>
  <c r="DO720" i="3"/>
  <c r="DP720" i="3"/>
  <c r="DQ720" i="3"/>
  <c r="DR720" i="3"/>
  <c r="DS720" i="3"/>
  <c r="DT720" i="3"/>
  <c r="DU720" i="3"/>
  <c r="DV720" i="3"/>
  <c r="DW720" i="3"/>
  <c r="DX720" i="3"/>
  <c r="DY720" i="3"/>
  <c r="DZ720" i="3"/>
  <c r="EA720" i="3"/>
  <c r="EB720" i="3"/>
  <c r="EC720" i="3"/>
  <c r="ED720" i="3"/>
  <c r="EE720" i="3"/>
  <c r="EF720" i="3"/>
  <c r="EG720" i="3"/>
  <c r="EH720" i="3"/>
  <c r="EI720" i="3"/>
  <c r="EJ720" i="3"/>
  <c r="EK720" i="3"/>
  <c r="EL720" i="3"/>
  <c r="EM720" i="3"/>
  <c r="EN720" i="3"/>
  <c r="EO720" i="3"/>
  <c r="EP720" i="3"/>
  <c r="EQ720" i="3"/>
  <c r="DL721" i="3"/>
  <c r="DM721" i="3"/>
  <c r="DN721" i="3"/>
  <c r="DO721" i="3"/>
  <c r="DP721" i="3"/>
  <c r="DQ721" i="3"/>
  <c r="DR721" i="3"/>
  <c r="DS721" i="3"/>
  <c r="DT721" i="3"/>
  <c r="DU721" i="3"/>
  <c r="DV721" i="3"/>
  <c r="DW721" i="3"/>
  <c r="DX721" i="3"/>
  <c r="DY721" i="3"/>
  <c r="DZ721" i="3"/>
  <c r="EA721" i="3"/>
  <c r="EB721" i="3"/>
  <c r="EC721" i="3"/>
  <c r="ED721" i="3"/>
  <c r="EE721" i="3"/>
  <c r="EF721" i="3"/>
  <c r="EG721" i="3"/>
  <c r="EH721" i="3"/>
  <c r="EI721" i="3"/>
  <c r="EJ721" i="3"/>
  <c r="EK721" i="3"/>
  <c r="EL721" i="3"/>
  <c r="EM721" i="3"/>
  <c r="EN721" i="3"/>
  <c r="EO721" i="3"/>
  <c r="EP721" i="3"/>
  <c r="EQ721" i="3"/>
  <c r="DL722" i="3"/>
  <c r="DM722" i="3"/>
  <c r="DN722" i="3"/>
  <c r="DO722" i="3"/>
  <c r="DP722" i="3"/>
  <c r="DQ722" i="3"/>
  <c r="DR722" i="3"/>
  <c r="DS722" i="3"/>
  <c r="DT722" i="3"/>
  <c r="DU722" i="3"/>
  <c r="DV722" i="3"/>
  <c r="DW722" i="3"/>
  <c r="DX722" i="3"/>
  <c r="DY722" i="3"/>
  <c r="DZ722" i="3"/>
  <c r="EA722" i="3"/>
  <c r="EB722" i="3"/>
  <c r="EC722" i="3"/>
  <c r="ED722" i="3"/>
  <c r="EE722" i="3"/>
  <c r="EF722" i="3"/>
  <c r="EG722" i="3"/>
  <c r="EH722" i="3"/>
  <c r="EI722" i="3"/>
  <c r="EJ722" i="3"/>
  <c r="EK722" i="3"/>
  <c r="EL722" i="3"/>
  <c r="EM722" i="3"/>
  <c r="EN722" i="3"/>
  <c r="EO722" i="3"/>
  <c r="EP722" i="3"/>
  <c r="EQ722" i="3"/>
  <c r="DL723" i="3"/>
  <c r="DM723" i="3"/>
  <c r="DN723" i="3"/>
  <c r="DO723" i="3"/>
  <c r="DP723" i="3"/>
  <c r="DQ723" i="3"/>
  <c r="DR723" i="3"/>
  <c r="DS723" i="3"/>
  <c r="DT723" i="3"/>
  <c r="DU723" i="3"/>
  <c r="DV723" i="3"/>
  <c r="DW723" i="3"/>
  <c r="DX723" i="3"/>
  <c r="DY723" i="3"/>
  <c r="DZ723" i="3"/>
  <c r="EA723" i="3"/>
  <c r="EB723" i="3"/>
  <c r="EC723" i="3"/>
  <c r="ED723" i="3"/>
  <c r="EE723" i="3"/>
  <c r="EF723" i="3"/>
  <c r="EG723" i="3"/>
  <c r="EH723" i="3"/>
  <c r="EI723" i="3"/>
  <c r="EJ723" i="3"/>
  <c r="EK723" i="3"/>
  <c r="EL723" i="3"/>
  <c r="EM723" i="3"/>
  <c r="EN723" i="3"/>
  <c r="EO723" i="3"/>
  <c r="EP723" i="3"/>
  <c r="EQ723" i="3"/>
  <c r="DL724" i="3"/>
  <c r="DM724" i="3"/>
  <c r="DN724" i="3"/>
  <c r="DO724" i="3"/>
  <c r="DP724" i="3"/>
  <c r="DQ724" i="3"/>
  <c r="DR724" i="3"/>
  <c r="DS724" i="3"/>
  <c r="DT724" i="3"/>
  <c r="DU724" i="3"/>
  <c r="DV724" i="3"/>
  <c r="DW724" i="3"/>
  <c r="DX724" i="3"/>
  <c r="DY724" i="3"/>
  <c r="DZ724" i="3"/>
  <c r="EA724" i="3"/>
  <c r="EB724" i="3"/>
  <c r="EC724" i="3"/>
  <c r="ED724" i="3"/>
  <c r="EE724" i="3"/>
  <c r="EF724" i="3"/>
  <c r="EG724" i="3"/>
  <c r="EH724" i="3"/>
  <c r="EI724" i="3"/>
  <c r="EJ724" i="3"/>
  <c r="EK724" i="3"/>
  <c r="EL724" i="3"/>
  <c r="EM724" i="3"/>
  <c r="EN724" i="3"/>
  <c r="EO724" i="3"/>
  <c r="EP724" i="3"/>
  <c r="EQ724" i="3"/>
  <c r="DL725" i="3"/>
  <c r="DM725" i="3"/>
  <c r="DN725" i="3"/>
  <c r="DO725" i="3"/>
  <c r="DP725" i="3"/>
  <c r="DQ725" i="3"/>
  <c r="DR725" i="3"/>
  <c r="DS725" i="3"/>
  <c r="DT725" i="3"/>
  <c r="DU725" i="3"/>
  <c r="DV725" i="3"/>
  <c r="DW725" i="3"/>
  <c r="DX725" i="3"/>
  <c r="DY725" i="3"/>
  <c r="DZ725" i="3"/>
  <c r="EA725" i="3"/>
  <c r="EB725" i="3"/>
  <c r="EC725" i="3"/>
  <c r="ED725" i="3"/>
  <c r="EE725" i="3"/>
  <c r="EF725" i="3"/>
  <c r="EG725" i="3"/>
  <c r="EH725" i="3"/>
  <c r="EI725" i="3"/>
  <c r="EJ725" i="3"/>
  <c r="EK725" i="3"/>
  <c r="EL725" i="3"/>
  <c r="EM725" i="3"/>
  <c r="EN725" i="3"/>
  <c r="EO725" i="3"/>
  <c r="EP725" i="3"/>
  <c r="EQ725" i="3"/>
  <c r="DL726" i="3"/>
  <c r="DM726" i="3"/>
  <c r="DN726" i="3"/>
  <c r="DO726" i="3"/>
  <c r="DP726" i="3"/>
  <c r="DQ726" i="3"/>
  <c r="DR726" i="3"/>
  <c r="DS726" i="3"/>
  <c r="DT726" i="3"/>
  <c r="DU726" i="3"/>
  <c r="DV726" i="3"/>
  <c r="DW726" i="3"/>
  <c r="DX726" i="3"/>
  <c r="DY726" i="3"/>
  <c r="DZ726" i="3"/>
  <c r="EA726" i="3"/>
  <c r="EB726" i="3"/>
  <c r="EC726" i="3"/>
  <c r="ED726" i="3"/>
  <c r="EE726" i="3"/>
  <c r="EF726" i="3"/>
  <c r="EG726" i="3"/>
  <c r="EH726" i="3"/>
  <c r="EI726" i="3"/>
  <c r="EJ726" i="3"/>
  <c r="EK726" i="3"/>
  <c r="EL726" i="3"/>
  <c r="EM726" i="3"/>
  <c r="EN726" i="3"/>
  <c r="EO726" i="3"/>
  <c r="EP726" i="3"/>
  <c r="EQ726" i="3"/>
  <c r="DL727" i="3"/>
  <c r="DM727" i="3"/>
  <c r="DN727" i="3"/>
  <c r="DO727" i="3"/>
  <c r="DP727" i="3"/>
  <c r="DQ727" i="3"/>
  <c r="DR727" i="3"/>
  <c r="DS727" i="3"/>
  <c r="DT727" i="3"/>
  <c r="DU727" i="3"/>
  <c r="DV727" i="3"/>
  <c r="DW727" i="3"/>
  <c r="DX727" i="3"/>
  <c r="DY727" i="3"/>
  <c r="DZ727" i="3"/>
  <c r="EA727" i="3"/>
  <c r="EB727" i="3"/>
  <c r="EC727" i="3"/>
  <c r="ED727" i="3"/>
  <c r="EE727" i="3"/>
  <c r="EF727" i="3"/>
  <c r="EG727" i="3"/>
  <c r="EH727" i="3"/>
  <c r="EI727" i="3"/>
  <c r="EJ727" i="3"/>
  <c r="EK727" i="3"/>
  <c r="EL727" i="3"/>
  <c r="EM727" i="3"/>
  <c r="EN727" i="3"/>
  <c r="EO727" i="3"/>
  <c r="EP727" i="3"/>
  <c r="EQ727" i="3"/>
  <c r="DL728" i="3"/>
  <c r="DM728" i="3"/>
  <c r="DN728" i="3"/>
  <c r="DO728" i="3"/>
  <c r="DP728" i="3"/>
  <c r="DQ728" i="3"/>
  <c r="DR728" i="3"/>
  <c r="DS728" i="3"/>
  <c r="DT728" i="3"/>
  <c r="DU728" i="3"/>
  <c r="DV728" i="3"/>
  <c r="DW728" i="3"/>
  <c r="DX728" i="3"/>
  <c r="DY728" i="3"/>
  <c r="DZ728" i="3"/>
  <c r="EA728" i="3"/>
  <c r="EB728" i="3"/>
  <c r="EC728" i="3"/>
  <c r="ED728" i="3"/>
  <c r="EE728" i="3"/>
  <c r="EF728" i="3"/>
  <c r="EG728" i="3"/>
  <c r="EH728" i="3"/>
  <c r="EI728" i="3"/>
  <c r="EJ728" i="3"/>
  <c r="EK728" i="3"/>
  <c r="EL728" i="3"/>
  <c r="EM728" i="3"/>
  <c r="EN728" i="3"/>
  <c r="EO728" i="3"/>
  <c r="EP728" i="3"/>
  <c r="EQ728" i="3"/>
  <c r="DL729" i="3"/>
  <c r="DM729" i="3"/>
  <c r="DN729" i="3"/>
  <c r="DO729" i="3"/>
  <c r="DP729" i="3"/>
  <c r="DQ729" i="3"/>
  <c r="DR729" i="3"/>
  <c r="DS729" i="3"/>
  <c r="DT729" i="3"/>
  <c r="DU729" i="3"/>
  <c r="DV729" i="3"/>
  <c r="DW729" i="3"/>
  <c r="DX729" i="3"/>
  <c r="DY729" i="3"/>
  <c r="DZ729" i="3"/>
  <c r="EA729" i="3"/>
  <c r="EB729" i="3"/>
  <c r="EC729" i="3"/>
  <c r="ED729" i="3"/>
  <c r="EE729" i="3"/>
  <c r="EF729" i="3"/>
  <c r="EG729" i="3"/>
  <c r="EH729" i="3"/>
  <c r="EI729" i="3"/>
  <c r="EJ729" i="3"/>
  <c r="EK729" i="3"/>
  <c r="EL729" i="3"/>
  <c r="EM729" i="3"/>
  <c r="EN729" i="3"/>
  <c r="EO729" i="3"/>
  <c r="EP729" i="3"/>
  <c r="EQ729" i="3"/>
  <c r="DL730" i="3"/>
  <c r="DM730" i="3"/>
  <c r="DN730" i="3"/>
  <c r="DO730" i="3"/>
  <c r="DP730" i="3"/>
  <c r="DQ730" i="3"/>
  <c r="DR730" i="3"/>
  <c r="DS730" i="3"/>
  <c r="DT730" i="3"/>
  <c r="DU730" i="3"/>
  <c r="DV730" i="3"/>
  <c r="DW730" i="3"/>
  <c r="DX730" i="3"/>
  <c r="DY730" i="3"/>
  <c r="DZ730" i="3"/>
  <c r="EA730" i="3"/>
  <c r="EB730" i="3"/>
  <c r="EC730" i="3"/>
  <c r="ED730" i="3"/>
  <c r="EE730" i="3"/>
  <c r="EF730" i="3"/>
  <c r="EG730" i="3"/>
  <c r="EH730" i="3"/>
  <c r="EI730" i="3"/>
  <c r="EJ730" i="3"/>
  <c r="EK730" i="3"/>
  <c r="EL730" i="3"/>
  <c r="EM730" i="3"/>
  <c r="EN730" i="3"/>
  <c r="EO730" i="3"/>
  <c r="EP730" i="3"/>
  <c r="EQ730" i="3"/>
  <c r="DL731" i="3"/>
  <c r="DM731" i="3"/>
  <c r="DN731" i="3"/>
  <c r="DO731" i="3"/>
  <c r="DP731" i="3"/>
  <c r="DQ731" i="3"/>
  <c r="DR731" i="3"/>
  <c r="DS731" i="3"/>
  <c r="DT731" i="3"/>
  <c r="DU731" i="3"/>
  <c r="DV731" i="3"/>
  <c r="DW731" i="3"/>
  <c r="DX731" i="3"/>
  <c r="DY731" i="3"/>
  <c r="DZ731" i="3"/>
  <c r="EA731" i="3"/>
  <c r="EB731" i="3"/>
  <c r="EC731" i="3"/>
  <c r="ED731" i="3"/>
  <c r="EE731" i="3"/>
  <c r="EF731" i="3"/>
  <c r="EG731" i="3"/>
  <c r="EH731" i="3"/>
  <c r="EI731" i="3"/>
  <c r="EJ731" i="3"/>
  <c r="EK731" i="3"/>
  <c r="EL731" i="3"/>
  <c r="EM731" i="3"/>
  <c r="EN731" i="3"/>
  <c r="EO731" i="3"/>
  <c r="EP731" i="3"/>
  <c r="EQ731" i="3"/>
  <c r="DL732" i="3"/>
  <c r="DM732" i="3"/>
  <c r="DN732" i="3"/>
  <c r="DO732" i="3"/>
  <c r="DP732" i="3"/>
  <c r="DQ732" i="3"/>
  <c r="DR732" i="3"/>
  <c r="DS732" i="3"/>
  <c r="DT732" i="3"/>
  <c r="DU732" i="3"/>
  <c r="DV732" i="3"/>
  <c r="DW732" i="3"/>
  <c r="DX732" i="3"/>
  <c r="DY732" i="3"/>
  <c r="DZ732" i="3"/>
  <c r="EA732" i="3"/>
  <c r="EB732" i="3"/>
  <c r="EC732" i="3"/>
  <c r="ED732" i="3"/>
  <c r="EE732" i="3"/>
  <c r="EF732" i="3"/>
  <c r="EG732" i="3"/>
  <c r="EH732" i="3"/>
  <c r="EI732" i="3"/>
  <c r="EJ732" i="3"/>
  <c r="EK732" i="3"/>
  <c r="EL732" i="3"/>
  <c r="EM732" i="3"/>
  <c r="EN732" i="3"/>
  <c r="EO732" i="3"/>
  <c r="EP732" i="3"/>
  <c r="EQ732" i="3"/>
  <c r="DL733" i="3"/>
  <c r="DM733" i="3"/>
  <c r="DN733" i="3"/>
  <c r="DO733" i="3"/>
  <c r="DP733" i="3"/>
  <c r="DQ733" i="3"/>
  <c r="DR733" i="3"/>
  <c r="DS733" i="3"/>
  <c r="DT733" i="3"/>
  <c r="DU733" i="3"/>
  <c r="DV733" i="3"/>
  <c r="DW733" i="3"/>
  <c r="DX733" i="3"/>
  <c r="DY733" i="3"/>
  <c r="DZ733" i="3"/>
  <c r="EA733" i="3"/>
  <c r="EB733" i="3"/>
  <c r="EC733" i="3"/>
  <c r="ED733" i="3"/>
  <c r="EE733" i="3"/>
  <c r="EF733" i="3"/>
  <c r="EG733" i="3"/>
  <c r="EH733" i="3"/>
  <c r="EI733" i="3"/>
  <c r="EJ733" i="3"/>
  <c r="EK733" i="3"/>
  <c r="EL733" i="3"/>
  <c r="EM733" i="3"/>
  <c r="EN733" i="3"/>
  <c r="EO733" i="3"/>
  <c r="EP733" i="3"/>
  <c r="EQ733" i="3"/>
  <c r="DL734" i="3"/>
  <c r="DM734" i="3"/>
  <c r="DN734" i="3"/>
  <c r="DO734" i="3"/>
  <c r="DP734" i="3"/>
  <c r="DQ734" i="3"/>
  <c r="DR734" i="3"/>
  <c r="DS734" i="3"/>
  <c r="DT734" i="3"/>
  <c r="DU734" i="3"/>
  <c r="DV734" i="3"/>
  <c r="DW734" i="3"/>
  <c r="DX734" i="3"/>
  <c r="DY734" i="3"/>
  <c r="DZ734" i="3"/>
  <c r="EA734" i="3"/>
  <c r="EB734" i="3"/>
  <c r="EC734" i="3"/>
  <c r="ED734" i="3"/>
  <c r="EE734" i="3"/>
  <c r="EF734" i="3"/>
  <c r="EG734" i="3"/>
  <c r="EH734" i="3"/>
  <c r="EI734" i="3"/>
  <c r="EJ734" i="3"/>
  <c r="EK734" i="3"/>
  <c r="EL734" i="3"/>
  <c r="EM734" i="3"/>
  <c r="EN734" i="3"/>
  <c r="EO734" i="3"/>
  <c r="EP734" i="3"/>
  <c r="EQ734" i="3"/>
  <c r="DL735" i="3"/>
  <c r="DM735" i="3"/>
  <c r="DN735" i="3"/>
  <c r="DO735" i="3"/>
  <c r="DP735" i="3"/>
  <c r="DQ735" i="3"/>
  <c r="DR735" i="3"/>
  <c r="DS735" i="3"/>
  <c r="DT735" i="3"/>
  <c r="DU735" i="3"/>
  <c r="DV735" i="3"/>
  <c r="DW735" i="3"/>
  <c r="DX735" i="3"/>
  <c r="DY735" i="3"/>
  <c r="DZ735" i="3"/>
  <c r="EA735" i="3"/>
  <c r="EB735" i="3"/>
  <c r="EC735" i="3"/>
  <c r="ED735" i="3"/>
  <c r="EE735" i="3"/>
  <c r="EF735" i="3"/>
  <c r="EG735" i="3"/>
  <c r="EH735" i="3"/>
  <c r="EI735" i="3"/>
  <c r="EJ735" i="3"/>
  <c r="EK735" i="3"/>
  <c r="EL735" i="3"/>
  <c r="EM735" i="3"/>
  <c r="EN735" i="3"/>
  <c r="EO735" i="3"/>
  <c r="EP735" i="3"/>
  <c r="EQ735" i="3"/>
  <c r="DL736" i="3"/>
  <c r="DM736" i="3"/>
  <c r="DN736" i="3"/>
  <c r="DO736" i="3"/>
  <c r="DP736" i="3"/>
  <c r="DQ736" i="3"/>
  <c r="DR736" i="3"/>
  <c r="DS736" i="3"/>
  <c r="DT736" i="3"/>
  <c r="DU736" i="3"/>
  <c r="DV736" i="3"/>
  <c r="DW736" i="3"/>
  <c r="DX736" i="3"/>
  <c r="DY736" i="3"/>
  <c r="DZ736" i="3"/>
  <c r="EA736" i="3"/>
  <c r="EB736" i="3"/>
  <c r="EC736" i="3"/>
  <c r="ED736" i="3"/>
  <c r="EE736" i="3"/>
  <c r="EF736" i="3"/>
  <c r="EG736" i="3"/>
  <c r="EH736" i="3"/>
  <c r="EI736" i="3"/>
  <c r="EJ736" i="3"/>
  <c r="EK736" i="3"/>
  <c r="EL736" i="3"/>
  <c r="EM736" i="3"/>
  <c r="EN736" i="3"/>
  <c r="EO736" i="3"/>
  <c r="EP736" i="3"/>
  <c r="EQ736" i="3"/>
  <c r="DL737" i="3"/>
  <c r="DM737" i="3"/>
  <c r="DN737" i="3"/>
  <c r="DO737" i="3"/>
  <c r="DP737" i="3"/>
  <c r="DQ737" i="3"/>
  <c r="DR737" i="3"/>
  <c r="DS737" i="3"/>
  <c r="DT737" i="3"/>
  <c r="DU737" i="3"/>
  <c r="DV737" i="3"/>
  <c r="DW737" i="3"/>
  <c r="DX737" i="3"/>
  <c r="DY737" i="3"/>
  <c r="DZ737" i="3"/>
  <c r="EA737" i="3"/>
  <c r="EB737" i="3"/>
  <c r="EC737" i="3"/>
  <c r="ED737" i="3"/>
  <c r="EE737" i="3"/>
  <c r="EF737" i="3"/>
  <c r="EG737" i="3"/>
  <c r="EH737" i="3"/>
  <c r="EI737" i="3"/>
  <c r="EJ737" i="3"/>
  <c r="EK737" i="3"/>
  <c r="EL737" i="3"/>
  <c r="EM737" i="3"/>
  <c r="EN737" i="3"/>
  <c r="EO737" i="3"/>
  <c r="EP737" i="3"/>
  <c r="EQ737" i="3"/>
  <c r="DL738" i="3"/>
  <c r="DM738" i="3"/>
  <c r="DN738" i="3"/>
  <c r="DO738" i="3"/>
  <c r="DP738" i="3"/>
  <c r="DQ738" i="3"/>
  <c r="DR738" i="3"/>
  <c r="DS738" i="3"/>
  <c r="DT738" i="3"/>
  <c r="DU738" i="3"/>
  <c r="DV738" i="3"/>
  <c r="DW738" i="3"/>
  <c r="DX738" i="3"/>
  <c r="DY738" i="3"/>
  <c r="DZ738" i="3"/>
  <c r="EA738" i="3"/>
  <c r="EB738" i="3"/>
  <c r="EC738" i="3"/>
  <c r="ED738" i="3"/>
  <c r="EE738" i="3"/>
  <c r="EF738" i="3"/>
  <c r="EG738" i="3"/>
  <c r="EH738" i="3"/>
  <c r="EI738" i="3"/>
  <c r="EJ738" i="3"/>
  <c r="EK738" i="3"/>
  <c r="EL738" i="3"/>
  <c r="EM738" i="3"/>
  <c r="EN738" i="3"/>
  <c r="EO738" i="3"/>
  <c r="EP738" i="3"/>
  <c r="EQ738" i="3"/>
  <c r="DL739" i="3"/>
  <c r="DM739" i="3"/>
  <c r="DN739" i="3"/>
  <c r="DO739" i="3"/>
  <c r="DP739" i="3"/>
  <c r="DQ739" i="3"/>
  <c r="DR739" i="3"/>
  <c r="DS739" i="3"/>
  <c r="DT739" i="3"/>
  <c r="DU739" i="3"/>
  <c r="DV739" i="3"/>
  <c r="DW739" i="3"/>
  <c r="DX739" i="3"/>
  <c r="DY739" i="3"/>
  <c r="DZ739" i="3"/>
  <c r="EA739" i="3"/>
  <c r="EB739" i="3"/>
  <c r="EC739" i="3"/>
  <c r="ED739" i="3"/>
  <c r="EE739" i="3"/>
  <c r="EF739" i="3"/>
  <c r="EG739" i="3"/>
  <c r="EH739" i="3"/>
  <c r="EI739" i="3"/>
  <c r="EJ739" i="3"/>
  <c r="EK739" i="3"/>
  <c r="EL739" i="3"/>
  <c r="EM739" i="3"/>
  <c r="EN739" i="3"/>
  <c r="EO739" i="3"/>
  <c r="EP739" i="3"/>
  <c r="EQ739" i="3"/>
  <c r="DL740" i="3"/>
  <c r="DM740" i="3"/>
  <c r="DN740" i="3"/>
  <c r="DO740" i="3"/>
  <c r="DP740" i="3"/>
  <c r="DQ740" i="3"/>
  <c r="DR740" i="3"/>
  <c r="DS740" i="3"/>
  <c r="DT740" i="3"/>
  <c r="DU740" i="3"/>
  <c r="DV740" i="3"/>
  <c r="DW740" i="3"/>
  <c r="DX740" i="3"/>
  <c r="DY740" i="3"/>
  <c r="DZ740" i="3"/>
  <c r="EA740" i="3"/>
  <c r="EB740" i="3"/>
  <c r="EC740" i="3"/>
  <c r="ED740" i="3"/>
  <c r="EE740" i="3"/>
  <c r="EF740" i="3"/>
  <c r="EG740" i="3"/>
  <c r="EH740" i="3"/>
  <c r="EI740" i="3"/>
  <c r="EJ740" i="3"/>
  <c r="EK740" i="3"/>
  <c r="EL740" i="3"/>
  <c r="EM740" i="3"/>
  <c r="EN740" i="3"/>
  <c r="EO740" i="3"/>
  <c r="EP740" i="3"/>
  <c r="EQ740" i="3"/>
  <c r="DL741" i="3"/>
  <c r="DM741" i="3"/>
  <c r="DN741" i="3"/>
  <c r="DO741" i="3"/>
  <c r="DP741" i="3"/>
  <c r="DQ741" i="3"/>
  <c r="DR741" i="3"/>
  <c r="DS741" i="3"/>
  <c r="DT741" i="3"/>
  <c r="DU741" i="3"/>
  <c r="DV741" i="3"/>
  <c r="DW741" i="3"/>
  <c r="DX741" i="3"/>
  <c r="DY741" i="3"/>
  <c r="DZ741" i="3"/>
  <c r="EA741" i="3"/>
  <c r="EB741" i="3"/>
  <c r="EC741" i="3"/>
  <c r="ED741" i="3"/>
  <c r="EE741" i="3"/>
  <c r="EF741" i="3"/>
  <c r="EG741" i="3"/>
  <c r="EH741" i="3"/>
  <c r="EI741" i="3"/>
  <c r="EJ741" i="3"/>
  <c r="EK741" i="3"/>
  <c r="EL741" i="3"/>
  <c r="EM741" i="3"/>
  <c r="EN741" i="3"/>
  <c r="EO741" i="3"/>
  <c r="EP741" i="3"/>
  <c r="EQ741" i="3"/>
  <c r="DL742" i="3"/>
  <c r="DM742" i="3"/>
  <c r="DN742" i="3"/>
  <c r="DO742" i="3"/>
  <c r="DP742" i="3"/>
  <c r="DQ742" i="3"/>
  <c r="DR742" i="3"/>
  <c r="DS742" i="3"/>
  <c r="DT742" i="3"/>
  <c r="DU742" i="3"/>
  <c r="DV742" i="3"/>
  <c r="DW742" i="3"/>
  <c r="DX742" i="3"/>
  <c r="DY742" i="3"/>
  <c r="DZ742" i="3"/>
  <c r="EA742" i="3"/>
  <c r="EB742" i="3"/>
  <c r="EC742" i="3"/>
  <c r="ED742" i="3"/>
  <c r="EE742" i="3"/>
  <c r="EF742" i="3"/>
  <c r="EG742" i="3"/>
  <c r="EH742" i="3"/>
  <c r="EI742" i="3"/>
  <c r="EJ742" i="3"/>
  <c r="EK742" i="3"/>
  <c r="EL742" i="3"/>
  <c r="EM742" i="3"/>
  <c r="EN742" i="3"/>
  <c r="EO742" i="3"/>
  <c r="EP742" i="3"/>
  <c r="EQ742" i="3"/>
  <c r="DL743" i="3"/>
  <c r="DM743" i="3"/>
  <c r="DN743" i="3"/>
  <c r="DO743" i="3"/>
  <c r="DP743" i="3"/>
  <c r="DQ743" i="3"/>
  <c r="DR743" i="3"/>
  <c r="DS743" i="3"/>
  <c r="DT743" i="3"/>
  <c r="DU743" i="3"/>
  <c r="DV743" i="3"/>
  <c r="DW743" i="3"/>
  <c r="DX743" i="3"/>
  <c r="DY743" i="3"/>
  <c r="DZ743" i="3"/>
  <c r="EA743" i="3"/>
  <c r="EB743" i="3"/>
  <c r="EC743" i="3"/>
  <c r="ED743" i="3"/>
  <c r="EE743" i="3"/>
  <c r="EF743" i="3"/>
  <c r="EG743" i="3"/>
  <c r="EH743" i="3"/>
  <c r="EI743" i="3"/>
  <c r="EJ743" i="3"/>
  <c r="EK743" i="3"/>
  <c r="EL743" i="3"/>
  <c r="EM743" i="3"/>
  <c r="EN743" i="3"/>
  <c r="EO743" i="3"/>
  <c r="EP743" i="3"/>
  <c r="EQ743" i="3"/>
  <c r="DL744" i="3"/>
  <c r="DM744" i="3"/>
  <c r="DN744" i="3"/>
  <c r="DO744" i="3"/>
  <c r="DP744" i="3"/>
  <c r="DQ744" i="3"/>
  <c r="DR744" i="3"/>
  <c r="DS744" i="3"/>
  <c r="DT744" i="3"/>
  <c r="DU744" i="3"/>
  <c r="DV744" i="3"/>
  <c r="DW744" i="3"/>
  <c r="DX744" i="3"/>
  <c r="DY744" i="3"/>
  <c r="DZ744" i="3"/>
  <c r="EA744" i="3"/>
  <c r="EB744" i="3"/>
  <c r="EC744" i="3"/>
  <c r="ED744" i="3"/>
  <c r="EE744" i="3"/>
  <c r="EF744" i="3"/>
  <c r="EG744" i="3"/>
  <c r="EH744" i="3"/>
  <c r="EI744" i="3"/>
  <c r="EJ744" i="3"/>
  <c r="EK744" i="3"/>
  <c r="EL744" i="3"/>
  <c r="EM744" i="3"/>
  <c r="EN744" i="3"/>
  <c r="EO744" i="3"/>
  <c r="EP744" i="3"/>
  <c r="EQ744" i="3"/>
  <c r="DL745" i="3"/>
  <c r="DM745" i="3"/>
  <c r="DN745" i="3"/>
  <c r="DO745" i="3"/>
  <c r="DP745" i="3"/>
  <c r="DQ745" i="3"/>
  <c r="DR745" i="3"/>
  <c r="DS745" i="3"/>
  <c r="DT745" i="3"/>
  <c r="DU745" i="3"/>
  <c r="DV745" i="3"/>
  <c r="DW745" i="3"/>
  <c r="DX745" i="3"/>
  <c r="DY745" i="3"/>
  <c r="DZ745" i="3"/>
  <c r="EA745" i="3"/>
  <c r="EB745" i="3"/>
  <c r="EC745" i="3"/>
  <c r="ED745" i="3"/>
  <c r="EE745" i="3"/>
  <c r="EF745" i="3"/>
  <c r="EG745" i="3"/>
  <c r="EH745" i="3"/>
  <c r="EI745" i="3"/>
  <c r="EJ745" i="3"/>
  <c r="EK745" i="3"/>
  <c r="EL745" i="3"/>
  <c r="EM745" i="3"/>
  <c r="EN745" i="3"/>
  <c r="EO745" i="3"/>
  <c r="EP745" i="3"/>
  <c r="EQ745" i="3"/>
  <c r="DL746" i="3"/>
  <c r="DM746" i="3"/>
  <c r="DN746" i="3"/>
  <c r="DO746" i="3"/>
  <c r="DP746" i="3"/>
  <c r="DQ746" i="3"/>
  <c r="DR746" i="3"/>
  <c r="DS746" i="3"/>
  <c r="DT746" i="3"/>
  <c r="DU746" i="3"/>
  <c r="DV746" i="3"/>
  <c r="DW746" i="3"/>
  <c r="DX746" i="3"/>
  <c r="DY746" i="3"/>
  <c r="DZ746" i="3"/>
  <c r="EA746" i="3"/>
  <c r="EB746" i="3"/>
  <c r="EC746" i="3"/>
  <c r="ED746" i="3"/>
  <c r="EE746" i="3"/>
  <c r="EF746" i="3"/>
  <c r="EG746" i="3"/>
  <c r="EH746" i="3"/>
  <c r="EI746" i="3"/>
  <c r="EJ746" i="3"/>
  <c r="EK746" i="3"/>
  <c r="EL746" i="3"/>
  <c r="EM746" i="3"/>
  <c r="EN746" i="3"/>
  <c r="EO746" i="3"/>
  <c r="EP746" i="3"/>
  <c r="EQ746" i="3"/>
  <c r="DL747" i="3"/>
  <c r="DM747" i="3"/>
  <c r="DN747" i="3"/>
  <c r="DO747" i="3"/>
  <c r="DP747" i="3"/>
  <c r="DQ747" i="3"/>
  <c r="DR747" i="3"/>
  <c r="DS747" i="3"/>
  <c r="DT747" i="3"/>
  <c r="DU747" i="3"/>
  <c r="DV747" i="3"/>
  <c r="DW747" i="3"/>
  <c r="DX747" i="3"/>
  <c r="DY747" i="3"/>
  <c r="DZ747" i="3"/>
  <c r="EA747" i="3"/>
  <c r="EB747" i="3"/>
  <c r="EC747" i="3"/>
  <c r="ED747" i="3"/>
  <c r="EE747" i="3"/>
  <c r="EF747" i="3"/>
  <c r="EG747" i="3"/>
  <c r="EH747" i="3"/>
  <c r="EI747" i="3"/>
  <c r="EJ747" i="3"/>
  <c r="EK747" i="3"/>
  <c r="EL747" i="3"/>
  <c r="EM747" i="3"/>
  <c r="EN747" i="3"/>
  <c r="EO747" i="3"/>
  <c r="EP747" i="3"/>
  <c r="EQ747" i="3"/>
  <c r="DL748" i="3"/>
  <c r="DM748" i="3"/>
  <c r="DN748" i="3"/>
  <c r="DO748" i="3"/>
  <c r="DP748" i="3"/>
  <c r="DQ748" i="3"/>
  <c r="DR748" i="3"/>
  <c r="DS748" i="3"/>
  <c r="DT748" i="3"/>
  <c r="DU748" i="3"/>
  <c r="DV748" i="3"/>
  <c r="DW748" i="3"/>
  <c r="DX748" i="3"/>
  <c r="DY748" i="3"/>
  <c r="DZ748" i="3"/>
  <c r="EA748" i="3"/>
  <c r="EB748" i="3"/>
  <c r="EC748" i="3"/>
  <c r="ED748" i="3"/>
  <c r="EE748" i="3"/>
  <c r="EF748" i="3"/>
  <c r="EG748" i="3"/>
  <c r="EH748" i="3"/>
  <c r="EI748" i="3"/>
  <c r="EJ748" i="3"/>
  <c r="EK748" i="3"/>
  <c r="EL748" i="3"/>
  <c r="EM748" i="3"/>
  <c r="EN748" i="3"/>
  <c r="EO748" i="3"/>
  <c r="EP748" i="3"/>
  <c r="EQ748" i="3"/>
  <c r="DL749" i="3"/>
  <c r="DM749" i="3"/>
  <c r="DN749" i="3"/>
  <c r="DO749" i="3"/>
  <c r="DP749" i="3"/>
  <c r="DQ749" i="3"/>
  <c r="DR749" i="3"/>
  <c r="DS749" i="3"/>
  <c r="DT749" i="3"/>
  <c r="DU749" i="3"/>
  <c r="DV749" i="3"/>
  <c r="DW749" i="3"/>
  <c r="DX749" i="3"/>
  <c r="DY749" i="3"/>
  <c r="DZ749" i="3"/>
  <c r="EA749" i="3"/>
  <c r="EB749" i="3"/>
  <c r="EC749" i="3"/>
  <c r="ED749" i="3"/>
  <c r="EE749" i="3"/>
  <c r="EF749" i="3"/>
  <c r="EG749" i="3"/>
  <c r="EH749" i="3"/>
  <c r="EI749" i="3"/>
  <c r="EJ749" i="3"/>
  <c r="EK749" i="3"/>
  <c r="EL749" i="3"/>
  <c r="EM749" i="3"/>
  <c r="EN749" i="3"/>
  <c r="EO749" i="3"/>
  <c r="EP749" i="3"/>
  <c r="EQ749" i="3"/>
  <c r="DL750" i="3"/>
  <c r="DM750" i="3"/>
  <c r="DN750" i="3"/>
  <c r="DO750" i="3"/>
  <c r="DP750" i="3"/>
  <c r="DQ750" i="3"/>
  <c r="DR750" i="3"/>
  <c r="DS750" i="3"/>
  <c r="DT750" i="3"/>
  <c r="DU750" i="3"/>
  <c r="DV750" i="3"/>
  <c r="DW750" i="3"/>
  <c r="DX750" i="3"/>
  <c r="DY750" i="3"/>
  <c r="DZ750" i="3"/>
  <c r="EA750" i="3"/>
  <c r="EB750" i="3"/>
  <c r="EC750" i="3"/>
  <c r="ED750" i="3"/>
  <c r="EE750" i="3"/>
  <c r="EF750" i="3"/>
  <c r="EG750" i="3"/>
  <c r="EH750" i="3"/>
  <c r="EI750" i="3"/>
  <c r="EJ750" i="3"/>
  <c r="EK750" i="3"/>
  <c r="EL750" i="3"/>
  <c r="EM750" i="3"/>
  <c r="EN750" i="3"/>
  <c r="EO750" i="3"/>
  <c r="EP750" i="3"/>
  <c r="EQ750" i="3"/>
  <c r="DL751" i="3"/>
  <c r="DM751" i="3"/>
  <c r="DN751" i="3"/>
  <c r="DO751" i="3"/>
  <c r="DP751" i="3"/>
  <c r="DQ751" i="3"/>
  <c r="DR751" i="3"/>
  <c r="DS751" i="3"/>
  <c r="DT751" i="3"/>
  <c r="DU751" i="3"/>
  <c r="DV751" i="3"/>
  <c r="DW751" i="3"/>
  <c r="DX751" i="3"/>
  <c r="DY751" i="3"/>
  <c r="DZ751" i="3"/>
  <c r="EA751" i="3"/>
  <c r="EB751" i="3"/>
  <c r="EC751" i="3"/>
  <c r="ED751" i="3"/>
  <c r="EE751" i="3"/>
  <c r="EF751" i="3"/>
  <c r="EG751" i="3"/>
  <c r="EH751" i="3"/>
  <c r="EI751" i="3"/>
  <c r="EJ751" i="3"/>
  <c r="EK751" i="3"/>
  <c r="EL751" i="3"/>
  <c r="EM751" i="3"/>
  <c r="EN751" i="3"/>
  <c r="EO751" i="3"/>
  <c r="EP751" i="3"/>
  <c r="EQ751" i="3"/>
  <c r="DL752" i="3"/>
  <c r="DM752" i="3"/>
  <c r="DN752" i="3"/>
  <c r="DO752" i="3"/>
  <c r="DP752" i="3"/>
  <c r="DQ752" i="3"/>
  <c r="DR752" i="3"/>
  <c r="DS752" i="3"/>
  <c r="DT752" i="3"/>
  <c r="DU752" i="3"/>
  <c r="DV752" i="3"/>
  <c r="DW752" i="3"/>
  <c r="DX752" i="3"/>
  <c r="DY752" i="3"/>
  <c r="DZ752" i="3"/>
  <c r="EA752" i="3"/>
  <c r="EB752" i="3"/>
  <c r="EC752" i="3"/>
  <c r="ED752" i="3"/>
  <c r="EE752" i="3"/>
  <c r="EF752" i="3"/>
  <c r="EG752" i="3"/>
  <c r="EH752" i="3"/>
  <c r="EI752" i="3"/>
  <c r="EJ752" i="3"/>
  <c r="EK752" i="3"/>
  <c r="EL752" i="3"/>
  <c r="EM752" i="3"/>
  <c r="EN752" i="3"/>
  <c r="EO752" i="3"/>
  <c r="EP752" i="3"/>
  <c r="EQ752" i="3"/>
  <c r="DL753" i="3"/>
  <c r="DM753" i="3"/>
  <c r="DN753" i="3"/>
  <c r="DO753" i="3"/>
  <c r="DP753" i="3"/>
  <c r="DQ753" i="3"/>
  <c r="DR753" i="3"/>
  <c r="DS753" i="3"/>
  <c r="DT753" i="3"/>
  <c r="DU753" i="3"/>
  <c r="DV753" i="3"/>
  <c r="DW753" i="3"/>
  <c r="DX753" i="3"/>
  <c r="DY753" i="3"/>
  <c r="DZ753" i="3"/>
  <c r="EA753" i="3"/>
  <c r="EB753" i="3"/>
  <c r="EC753" i="3"/>
  <c r="ED753" i="3"/>
  <c r="EE753" i="3"/>
  <c r="EF753" i="3"/>
  <c r="EG753" i="3"/>
  <c r="EH753" i="3"/>
  <c r="EI753" i="3"/>
  <c r="EJ753" i="3"/>
  <c r="EK753" i="3"/>
  <c r="EL753" i="3"/>
  <c r="EM753" i="3"/>
  <c r="EN753" i="3"/>
  <c r="EO753" i="3"/>
  <c r="EP753" i="3"/>
  <c r="EQ753" i="3"/>
  <c r="DL754" i="3"/>
  <c r="DM754" i="3"/>
  <c r="DN754" i="3"/>
  <c r="DO754" i="3"/>
  <c r="DP754" i="3"/>
  <c r="DQ754" i="3"/>
  <c r="DR754" i="3"/>
  <c r="DS754" i="3"/>
  <c r="DT754" i="3"/>
  <c r="DU754" i="3"/>
  <c r="DV754" i="3"/>
  <c r="DW754" i="3"/>
  <c r="DX754" i="3"/>
  <c r="DY754" i="3"/>
  <c r="DZ754" i="3"/>
  <c r="EA754" i="3"/>
  <c r="EB754" i="3"/>
  <c r="EC754" i="3"/>
  <c r="ED754" i="3"/>
  <c r="EE754" i="3"/>
  <c r="EF754" i="3"/>
  <c r="EG754" i="3"/>
  <c r="EH754" i="3"/>
  <c r="EI754" i="3"/>
  <c r="EJ754" i="3"/>
  <c r="EK754" i="3"/>
  <c r="EL754" i="3"/>
  <c r="EM754" i="3"/>
  <c r="EN754" i="3"/>
  <c r="EO754" i="3"/>
  <c r="EP754" i="3"/>
  <c r="EQ754" i="3"/>
  <c r="DL755" i="3"/>
  <c r="DM755" i="3"/>
  <c r="DN755" i="3"/>
  <c r="DO755" i="3"/>
  <c r="DP755" i="3"/>
  <c r="DQ755" i="3"/>
  <c r="DR755" i="3"/>
  <c r="DS755" i="3"/>
  <c r="DT755" i="3"/>
  <c r="DU755" i="3"/>
  <c r="DV755" i="3"/>
  <c r="DW755" i="3"/>
  <c r="DX755" i="3"/>
  <c r="DY755" i="3"/>
  <c r="DZ755" i="3"/>
  <c r="EA755" i="3"/>
  <c r="EB755" i="3"/>
  <c r="EC755" i="3"/>
  <c r="ED755" i="3"/>
  <c r="EE755" i="3"/>
  <c r="EF755" i="3"/>
  <c r="EG755" i="3"/>
  <c r="EH755" i="3"/>
  <c r="EI755" i="3"/>
  <c r="EJ755" i="3"/>
  <c r="EK755" i="3"/>
  <c r="EL755" i="3"/>
  <c r="EM755" i="3"/>
  <c r="EN755" i="3"/>
  <c r="EO755" i="3"/>
  <c r="EP755" i="3"/>
  <c r="EQ755" i="3"/>
  <c r="DL756" i="3"/>
  <c r="DM756" i="3"/>
  <c r="DN756" i="3"/>
  <c r="DO756" i="3"/>
  <c r="DP756" i="3"/>
  <c r="DQ756" i="3"/>
  <c r="DR756" i="3"/>
  <c r="DS756" i="3"/>
  <c r="DT756" i="3"/>
  <c r="DU756" i="3"/>
  <c r="DV756" i="3"/>
  <c r="DW756" i="3"/>
  <c r="DX756" i="3"/>
  <c r="DY756" i="3"/>
  <c r="DZ756" i="3"/>
  <c r="EA756" i="3"/>
  <c r="EB756" i="3"/>
  <c r="EC756" i="3"/>
  <c r="ED756" i="3"/>
  <c r="EE756" i="3"/>
  <c r="EF756" i="3"/>
  <c r="EG756" i="3"/>
  <c r="EH756" i="3"/>
  <c r="EI756" i="3"/>
  <c r="EJ756" i="3"/>
  <c r="EK756" i="3"/>
  <c r="EL756" i="3"/>
  <c r="EM756" i="3"/>
  <c r="EN756" i="3"/>
  <c r="EO756" i="3"/>
  <c r="EP756" i="3"/>
  <c r="EQ756" i="3"/>
  <c r="DL757" i="3"/>
  <c r="DM757" i="3"/>
  <c r="DN757" i="3"/>
  <c r="DO757" i="3"/>
  <c r="DP757" i="3"/>
  <c r="DQ757" i="3"/>
  <c r="DR757" i="3"/>
  <c r="DS757" i="3"/>
  <c r="DT757" i="3"/>
  <c r="DU757" i="3"/>
  <c r="DV757" i="3"/>
  <c r="DW757" i="3"/>
  <c r="DX757" i="3"/>
  <c r="DY757" i="3"/>
  <c r="DZ757" i="3"/>
  <c r="EA757" i="3"/>
  <c r="EB757" i="3"/>
  <c r="EC757" i="3"/>
  <c r="ED757" i="3"/>
  <c r="EE757" i="3"/>
  <c r="EF757" i="3"/>
  <c r="EG757" i="3"/>
  <c r="EH757" i="3"/>
  <c r="EI757" i="3"/>
  <c r="EJ757" i="3"/>
  <c r="EK757" i="3"/>
  <c r="EL757" i="3"/>
  <c r="EM757" i="3"/>
  <c r="EN757" i="3"/>
  <c r="EO757" i="3"/>
  <c r="EP757" i="3"/>
  <c r="EQ757" i="3"/>
  <c r="DL758" i="3"/>
  <c r="DM758" i="3"/>
  <c r="DN758" i="3"/>
  <c r="DO758" i="3"/>
  <c r="DP758" i="3"/>
  <c r="DQ758" i="3"/>
  <c r="DR758" i="3"/>
  <c r="DS758" i="3"/>
  <c r="DT758" i="3"/>
  <c r="DU758" i="3"/>
  <c r="DV758" i="3"/>
  <c r="DW758" i="3"/>
  <c r="DX758" i="3"/>
  <c r="DY758" i="3"/>
  <c r="DZ758" i="3"/>
  <c r="EA758" i="3"/>
  <c r="EB758" i="3"/>
  <c r="EC758" i="3"/>
  <c r="ED758" i="3"/>
  <c r="EE758" i="3"/>
  <c r="EF758" i="3"/>
  <c r="EG758" i="3"/>
  <c r="EH758" i="3"/>
  <c r="EI758" i="3"/>
  <c r="EJ758" i="3"/>
  <c r="EK758" i="3"/>
  <c r="EL758" i="3"/>
  <c r="EM758" i="3"/>
  <c r="EN758" i="3"/>
  <c r="EO758" i="3"/>
  <c r="EP758" i="3"/>
  <c r="EQ758" i="3"/>
  <c r="DL759" i="3"/>
  <c r="DM759" i="3"/>
  <c r="DN759" i="3"/>
  <c r="DO759" i="3"/>
  <c r="DP759" i="3"/>
  <c r="DQ759" i="3"/>
  <c r="DR759" i="3"/>
  <c r="DS759" i="3"/>
  <c r="DT759" i="3"/>
  <c r="DU759" i="3"/>
  <c r="DV759" i="3"/>
  <c r="DW759" i="3"/>
  <c r="DX759" i="3"/>
  <c r="DY759" i="3"/>
  <c r="DZ759" i="3"/>
  <c r="EA759" i="3"/>
  <c r="EB759" i="3"/>
  <c r="EC759" i="3"/>
  <c r="ED759" i="3"/>
  <c r="EE759" i="3"/>
  <c r="EF759" i="3"/>
  <c r="EG759" i="3"/>
  <c r="EH759" i="3"/>
  <c r="EI759" i="3"/>
  <c r="EJ759" i="3"/>
  <c r="EK759" i="3"/>
  <c r="EL759" i="3"/>
  <c r="EM759" i="3"/>
  <c r="EN759" i="3"/>
  <c r="EO759" i="3"/>
  <c r="EP759" i="3"/>
  <c r="EQ759" i="3"/>
  <c r="DL760" i="3"/>
  <c r="DM760" i="3"/>
  <c r="DN760" i="3"/>
  <c r="DO760" i="3"/>
  <c r="DP760" i="3"/>
  <c r="DQ760" i="3"/>
  <c r="DR760" i="3"/>
  <c r="DS760" i="3"/>
  <c r="DT760" i="3"/>
  <c r="DU760" i="3"/>
  <c r="DV760" i="3"/>
  <c r="DW760" i="3"/>
  <c r="DX760" i="3"/>
  <c r="DY760" i="3"/>
  <c r="DZ760" i="3"/>
  <c r="EA760" i="3"/>
  <c r="EB760" i="3"/>
  <c r="EC760" i="3"/>
  <c r="ED760" i="3"/>
  <c r="EE760" i="3"/>
  <c r="EF760" i="3"/>
  <c r="EG760" i="3"/>
  <c r="EH760" i="3"/>
  <c r="EI760" i="3"/>
  <c r="EJ760" i="3"/>
  <c r="EK760" i="3"/>
  <c r="EL760" i="3"/>
  <c r="EM760" i="3"/>
  <c r="EN760" i="3"/>
  <c r="EO760" i="3"/>
  <c r="EP760" i="3"/>
  <c r="EQ760" i="3"/>
  <c r="DL761" i="3"/>
  <c r="DM761" i="3"/>
  <c r="DN761" i="3"/>
  <c r="DO761" i="3"/>
  <c r="DP761" i="3"/>
  <c r="DQ761" i="3"/>
  <c r="DR761" i="3"/>
  <c r="DS761" i="3"/>
  <c r="DT761" i="3"/>
  <c r="DU761" i="3"/>
  <c r="DV761" i="3"/>
  <c r="DW761" i="3"/>
  <c r="DX761" i="3"/>
  <c r="DY761" i="3"/>
  <c r="DZ761" i="3"/>
  <c r="EA761" i="3"/>
  <c r="EB761" i="3"/>
  <c r="EC761" i="3"/>
  <c r="ED761" i="3"/>
  <c r="EE761" i="3"/>
  <c r="EF761" i="3"/>
  <c r="EG761" i="3"/>
  <c r="EH761" i="3"/>
  <c r="EI761" i="3"/>
  <c r="EJ761" i="3"/>
  <c r="EK761" i="3"/>
  <c r="EL761" i="3"/>
  <c r="EM761" i="3"/>
  <c r="EN761" i="3"/>
  <c r="EO761" i="3"/>
  <c r="EP761" i="3"/>
  <c r="EQ761" i="3"/>
  <c r="DL762" i="3"/>
  <c r="DM762" i="3"/>
  <c r="DN762" i="3"/>
  <c r="DO762" i="3"/>
  <c r="DP762" i="3"/>
  <c r="DQ762" i="3"/>
  <c r="DR762" i="3"/>
  <c r="DS762" i="3"/>
  <c r="DT762" i="3"/>
  <c r="DU762" i="3"/>
  <c r="DV762" i="3"/>
  <c r="DW762" i="3"/>
  <c r="DX762" i="3"/>
  <c r="DY762" i="3"/>
  <c r="DZ762" i="3"/>
  <c r="EA762" i="3"/>
  <c r="EB762" i="3"/>
  <c r="EC762" i="3"/>
  <c r="ED762" i="3"/>
  <c r="EE762" i="3"/>
  <c r="EF762" i="3"/>
  <c r="EG762" i="3"/>
  <c r="EH762" i="3"/>
  <c r="EI762" i="3"/>
  <c r="EJ762" i="3"/>
  <c r="EK762" i="3"/>
  <c r="EL762" i="3"/>
  <c r="EM762" i="3"/>
  <c r="EN762" i="3"/>
  <c r="EO762" i="3"/>
  <c r="EP762" i="3"/>
  <c r="EQ762" i="3"/>
  <c r="DL763" i="3"/>
  <c r="DM763" i="3"/>
  <c r="DN763" i="3"/>
  <c r="DO763" i="3"/>
  <c r="DP763" i="3"/>
  <c r="DQ763" i="3"/>
  <c r="DR763" i="3"/>
  <c r="DS763" i="3"/>
  <c r="DT763" i="3"/>
  <c r="DU763" i="3"/>
  <c r="DV763" i="3"/>
  <c r="DW763" i="3"/>
  <c r="DX763" i="3"/>
  <c r="DY763" i="3"/>
  <c r="DZ763" i="3"/>
  <c r="EA763" i="3"/>
  <c r="EB763" i="3"/>
  <c r="EC763" i="3"/>
  <c r="ED763" i="3"/>
  <c r="EE763" i="3"/>
  <c r="EF763" i="3"/>
  <c r="EG763" i="3"/>
  <c r="EH763" i="3"/>
  <c r="EI763" i="3"/>
  <c r="EJ763" i="3"/>
  <c r="EK763" i="3"/>
  <c r="EL763" i="3"/>
  <c r="EM763" i="3"/>
  <c r="EN763" i="3"/>
  <c r="EO763" i="3"/>
  <c r="EP763" i="3"/>
  <c r="EQ763" i="3"/>
  <c r="DL764" i="3"/>
  <c r="DM764" i="3"/>
  <c r="DN764" i="3"/>
  <c r="DO764" i="3"/>
  <c r="DP764" i="3"/>
  <c r="DQ764" i="3"/>
  <c r="DR764" i="3"/>
  <c r="DS764" i="3"/>
  <c r="DT764" i="3"/>
  <c r="DU764" i="3"/>
  <c r="DV764" i="3"/>
  <c r="DW764" i="3"/>
  <c r="DX764" i="3"/>
  <c r="DY764" i="3"/>
  <c r="DZ764" i="3"/>
  <c r="EA764" i="3"/>
  <c r="EB764" i="3"/>
  <c r="EC764" i="3"/>
  <c r="ED764" i="3"/>
  <c r="EE764" i="3"/>
  <c r="EF764" i="3"/>
  <c r="EG764" i="3"/>
  <c r="EH764" i="3"/>
  <c r="EI764" i="3"/>
  <c r="EJ764" i="3"/>
  <c r="EK764" i="3"/>
  <c r="EL764" i="3"/>
  <c r="EM764" i="3"/>
  <c r="EN764" i="3"/>
  <c r="EO764" i="3"/>
  <c r="EP764" i="3"/>
  <c r="EQ764" i="3"/>
  <c r="DL765" i="3"/>
  <c r="DM765" i="3"/>
  <c r="DN765" i="3"/>
  <c r="DO765" i="3"/>
  <c r="DP765" i="3"/>
  <c r="DQ765" i="3"/>
  <c r="DR765" i="3"/>
  <c r="DS765" i="3"/>
  <c r="DT765" i="3"/>
  <c r="DU765" i="3"/>
  <c r="DV765" i="3"/>
  <c r="DW765" i="3"/>
  <c r="DX765" i="3"/>
  <c r="DY765" i="3"/>
  <c r="DZ765" i="3"/>
  <c r="EA765" i="3"/>
  <c r="EB765" i="3"/>
  <c r="EC765" i="3"/>
  <c r="ED765" i="3"/>
  <c r="EE765" i="3"/>
  <c r="EF765" i="3"/>
  <c r="EG765" i="3"/>
  <c r="EH765" i="3"/>
  <c r="EI765" i="3"/>
  <c r="EJ765" i="3"/>
  <c r="EK765" i="3"/>
  <c r="EL765" i="3"/>
  <c r="EM765" i="3"/>
  <c r="EN765" i="3"/>
  <c r="EO765" i="3"/>
  <c r="EP765" i="3"/>
  <c r="EQ765" i="3"/>
  <c r="DL766" i="3"/>
  <c r="DM766" i="3"/>
  <c r="DN766" i="3"/>
  <c r="DO766" i="3"/>
  <c r="DP766" i="3"/>
  <c r="DQ766" i="3"/>
  <c r="DR766" i="3"/>
  <c r="DS766" i="3"/>
  <c r="DT766" i="3"/>
  <c r="DU766" i="3"/>
  <c r="DV766" i="3"/>
  <c r="DW766" i="3"/>
  <c r="DX766" i="3"/>
  <c r="DY766" i="3"/>
  <c r="DZ766" i="3"/>
  <c r="EA766" i="3"/>
  <c r="EB766" i="3"/>
  <c r="EC766" i="3"/>
  <c r="ED766" i="3"/>
  <c r="EE766" i="3"/>
  <c r="EF766" i="3"/>
  <c r="EG766" i="3"/>
  <c r="EH766" i="3"/>
  <c r="EI766" i="3"/>
  <c r="EJ766" i="3"/>
  <c r="EK766" i="3"/>
  <c r="EL766" i="3"/>
  <c r="EM766" i="3"/>
  <c r="EN766" i="3"/>
  <c r="EO766" i="3"/>
  <c r="EP766" i="3"/>
  <c r="EQ766" i="3"/>
  <c r="DL767" i="3"/>
  <c r="DM767" i="3"/>
  <c r="DN767" i="3"/>
  <c r="DO767" i="3"/>
  <c r="DP767" i="3"/>
  <c r="DQ767" i="3"/>
  <c r="DR767" i="3"/>
  <c r="DS767" i="3"/>
  <c r="DT767" i="3"/>
  <c r="DU767" i="3"/>
  <c r="DV767" i="3"/>
  <c r="DW767" i="3"/>
  <c r="DX767" i="3"/>
  <c r="DY767" i="3"/>
  <c r="DZ767" i="3"/>
  <c r="EA767" i="3"/>
  <c r="EB767" i="3"/>
  <c r="EC767" i="3"/>
  <c r="ED767" i="3"/>
  <c r="EE767" i="3"/>
  <c r="EF767" i="3"/>
  <c r="EG767" i="3"/>
  <c r="EH767" i="3"/>
  <c r="EI767" i="3"/>
  <c r="EJ767" i="3"/>
  <c r="EK767" i="3"/>
  <c r="EL767" i="3"/>
  <c r="EM767" i="3"/>
  <c r="EN767" i="3"/>
  <c r="EO767" i="3"/>
  <c r="EP767" i="3"/>
  <c r="EQ767" i="3"/>
  <c r="DL768" i="3"/>
  <c r="DM768" i="3"/>
  <c r="DN768" i="3"/>
  <c r="DO768" i="3"/>
  <c r="DP768" i="3"/>
  <c r="DQ768" i="3"/>
  <c r="DR768" i="3"/>
  <c r="DS768" i="3"/>
  <c r="DT768" i="3"/>
  <c r="DU768" i="3"/>
  <c r="DV768" i="3"/>
  <c r="DW768" i="3"/>
  <c r="DX768" i="3"/>
  <c r="DY768" i="3"/>
  <c r="DZ768" i="3"/>
  <c r="EA768" i="3"/>
  <c r="EB768" i="3"/>
  <c r="EC768" i="3"/>
  <c r="ED768" i="3"/>
  <c r="EE768" i="3"/>
  <c r="EF768" i="3"/>
  <c r="EG768" i="3"/>
  <c r="EH768" i="3"/>
  <c r="EI768" i="3"/>
  <c r="EJ768" i="3"/>
  <c r="EK768" i="3"/>
  <c r="EL768" i="3"/>
  <c r="EM768" i="3"/>
  <c r="EN768" i="3"/>
  <c r="EO768" i="3"/>
  <c r="EP768" i="3"/>
  <c r="EQ768" i="3"/>
  <c r="DL769" i="3"/>
  <c r="DM769" i="3"/>
  <c r="DN769" i="3"/>
  <c r="DO769" i="3"/>
  <c r="DP769" i="3"/>
  <c r="DQ769" i="3"/>
  <c r="DR769" i="3"/>
  <c r="DS769" i="3"/>
  <c r="DT769" i="3"/>
  <c r="DU769" i="3"/>
  <c r="DV769" i="3"/>
  <c r="DW769" i="3"/>
  <c r="DX769" i="3"/>
  <c r="DY769" i="3"/>
  <c r="DZ769" i="3"/>
  <c r="EA769" i="3"/>
  <c r="EB769" i="3"/>
  <c r="EC769" i="3"/>
  <c r="ED769" i="3"/>
  <c r="EE769" i="3"/>
  <c r="EF769" i="3"/>
  <c r="EG769" i="3"/>
  <c r="EH769" i="3"/>
  <c r="EI769" i="3"/>
  <c r="EJ769" i="3"/>
  <c r="EK769" i="3"/>
  <c r="EL769" i="3"/>
  <c r="EM769" i="3"/>
  <c r="EN769" i="3"/>
  <c r="EO769" i="3"/>
  <c r="EP769" i="3"/>
  <c r="EQ769" i="3"/>
  <c r="DL770" i="3"/>
  <c r="DM770" i="3"/>
  <c r="DN770" i="3"/>
  <c r="DO770" i="3"/>
  <c r="DP770" i="3"/>
  <c r="DQ770" i="3"/>
  <c r="DR770" i="3"/>
  <c r="DS770" i="3"/>
  <c r="DT770" i="3"/>
  <c r="DU770" i="3"/>
  <c r="DV770" i="3"/>
  <c r="DW770" i="3"/>
  <c r="DX770" i="3"/>
  <c r="DY770" i="3"/>
  <c r="DZ770" i="3"/>
  <c r="EA770" i="3"/>
  <c r="EB770" i="3"/>
  <c r="EC770" i="3"/>
  <c r="ED770" i="3"/>
  <c r="EE770" i="3"/>
  <c r="EF770" i="3"/>
  <c r="EG770" i="3"/>
  <c r="EH770" i="3"/>
  <c r="EI770" i="3"/>
  <c r="EJ770" i="3"/>
  <c r="EK770" i="3"/>
  <c r="EL770" i="3"/>
  <c r="EM770" i="3"/>
  <c r="EN770" i="3"/>
  <c r="EO770" i="3"/>
  <c r="EP770" i="3"/>
  <c r="EQ770" i="3"/>
  <c r="DL771" i="3"/>
  <c r="DM771" i="3"/>
  <c r="DN771" i="3"/>
  <c r="DO771" i="3"/>
  <c r="DP771" i="3"/>
  <c r="DQ771" i="3"/>
  <c r="DR771" i="3"/>
  <c r="DS771" i="3"/>
  <c r="DT771" i="3"/>
  <c r="DU771" i="3"/>
  <c r="DV771" i="3"/>
  <c r="DW771" i="3"/>
  <c r="DX771" i="3"/>
  <c r="DY771" i="3"/>
  <c r="DZ771" i="3"/>
  <c r="EA771" i="3"/>
  <c r="EB771" i="3"/>
  <c r="EC771" i="3"/>
  <c r="ED771" i="3"/>
  <c r="EE771" i="3"/>
  <c r="EF771" i="3"/>
  <c r="EG771" i="3"/>
  <c r="EH771" i="3"/>
  <c r="EI771" i="3"/>
  <c r="EJ771" i="3"/>
  <c r="EK771" i="3"/>
  <c r="EL771" i="3"/>
  <c r="EM771" i="3"/>
  <c r="EN771" i="3"/>
  <c r="EO771" i="3"/>
  <c r="EP771" i="3"/>
  <c r="EQ771" i="3"/>
  <c r="DL772" i="3"/>
  <c r="DM772" i="3"/>
  <c r="DN772" i="3"/>
  <c r="DO772" i="3"/>
  <c r="DP772" i="3"/>
  <c r="DQ772" i="3"/>
  <c r="DR772" i="3"/>
  <c r="DS772" i="3"/>
  <c r="DT772" i="3"/>
  <c r="DU772" i="3"/>
  <c r="DV772" i="3"/>
  <c r="DW772" i="3"/>
  <c r="DX772" i="3"/>
  <c r="DY772" i="3"/>
  <c r="DZ772" i="3"/>
  <c r="EA772" i="3"/>
  <c r="EB772" i="3"/>
  <c r="EC772" i="3"/>
  <c r="ED772" i="3"/>
  <c r="EE772" i="3"/>
  <c r="EF772" i="3"/>
  <c r="EG772" i="3"/>
  <c r="EH772" i="3"/>
  <c r="EI772" i="3"/>
  <c r="EJ772" i="3"/>
  <c r="EK772" i="3"/>
  <c r="EL772" i="3"/>
  <c r="EM772" i="3"/>
  <c r="EN772" i="3"/>
  <c r="EO772" i="3"/>
  <c r="EP772" i="3"/>
  <c r="EQ772" i="3"/>
  <c r="DL773" i="3"/>
  <c r="DM773" i="3"/>
  <c r="DN773" i="3"/>
  <c r="DO773" i="3"/>
  <c r="DP773" i="3"/>
  <c r="DQ773" i="3"/>
  <c r="DR773" i="3"/>
  <c r="DS773" i="3"/>
  <c r="DT773" i="3"/>
  <c r="DU773" i="3"/>
  <c r="DV773" i="3"/>
  <c r="DW773" i="3"/>
  <c r="DX773" i="3"/>
  <c r="DY773" i="3"/>
  <c r="DZ773" i="3"/>
  <c r="EA773" i="3"/>
  <c r="EB773" i="3"/>
  <c r="EC773" i="3"/>
  <c r="ED773" i="3"/>
  <c r="EE773" i="3"/>
  <c r="EF773" i="3"/>
  <c r="EG773" i="3"/>
  <c r="EH773" i="3"/>
  <c r="EI773" i="3"/>
  <c r="EJ773" i="3"/>
  <c r="EK773" i="3"/>
  <c r="EL773" i="3"/>
  <c r="EM773" i="3"/>
  <c r="EN773" i="3"/>
  <c r="EO773" i="3"/>
  <c r="EP773" i="3"/>
  <c r="EQ773" i="3"/>
  <c r="DL774" i="3"/>
  <c r="DM774" i="3"/>
  <c r="DN774" i="3"/>
  <c r="DO774" i="3"/>
  <c r="DP774" i="3"/>
  <c r="DQ774" i="3"/>
  <c r="DR774" i="3"/>
  <c r="DS774" i="3"/>
  <c r="DT774" i="3"/>
  <c r="DU774" i="3"/>
  <c r="DV774" i="3"/>
  <c r="DW774" i="3"/>
  <c r="DX774" i="3"/>
  <c r="DY774" i="3"/>
  <c r="DZ774" i="3"/>
  <c r="EA774" i="3"/>
  <c r="EB774" i="3"/>
  <c r="EC774" i="3"/>
  <c r="ED774" i="3"/>
  <c r="EE774" i="3"/>
  <c r="EF774" i="3"/>
  <c r="EG774" i="3"/>
  <c r="EH774" i="3"/>
  <c r="EI774" i="3"/>
  <c r="EJ774" i="3"/>
  <c r="EK774" i="3"/>
  <c r="EL774" i="3"/>
  <c r="EM774" i="3"/>
  <c r="EN774" i="3"/>
  <c r="EO774" i="3"/>
  <c r="EP774" i="3"/>
  <c r="EQ774" i="3"/>
  <c r="DL775" i="3"/>
  <c r="DM775" i="3"/>
  <c r="DN775" i="3"/>
  <c r="DO775" i="3"/>
  <c r="DP775" i="3"/>
  <c r="DQ775" i="3"/>
  <c r="DR775" i="3"/>
  <c r="DS775" i="3"/>
  <c r="DT775" i="3"/>
  <c r="DU775" i="3"/>
  <c r="DV775" i="3"/>
  <c r="DW775" i="3"/>
  <c r="DX775" i="3"/>
  <c r="DY775" i="3"/>
  <c r="DZ775" i="3"/>
  <c r="EA775" i="3"/>
  <c r="EB775" i="3"/>
  <c r="EC775" i="3"/>
  <c r="ED775" i="3"/>
  <c r="EE775" i="3"/>
  <c r="EF775" i="3"/>
  <c r="EG775" i="3"/>
  <c r="EH775" i="3"/>
  <c r="EI775" i="3"/>
  <c r="EJ775" i="3"/>
  <c r="EK775" i="3"/>
  <c r="EL775" i="3"/>
  <c r="EM775" i="3"/>
  <c r="EN775" i="3"/>
  <c r="EO775" i="3"/>
  <c r="EP775" i="3"/>
  <c r="EQ775" i="3"/>
  <c r="DL776" i="3"/>
  <c r="DM776" i="3"/>
  <c r="DN776" i="3"/>
  <c r="DO776" i="3"/>
  <c r="DP776" i="3"/>
  <c r="DQ776" i="3"/>
  <c r="DR776" i="3"/>
  <c r="DS776" i="3"/>
  <c r="DT776" i="3"/>
  <c r="DU776" i="3"/>
  <c r="DV776" i="3"/>
  <c r="DW776" i="3"/>
  <c r="DX776" i="3"/>
  <c r="DY776" i="3"/>
  <c r="DZ776" i="3"/>
  <c r="EA776" i="3"/>
  <c r="EB776" i="3"/>
  <c r="EC776" i="3"/>
  <c r="ED776" i="3"/>
  <c r="EE776" i="3"/>
  <c r="EF776" i="3"/>
  <c r="EG776" i="3"/>
  <c r="EH776" i="3"/>
  <c r="EI776" i="3"/>
  <c r="EJ776" i="3"/>
  <c r="EK776" i="3"/>
  <c r="EL776" i="3"/>
  <c r="EM776" i="3"/>
  <c r="EN776" i="3"/>
  <c r="EO776" i="3"/>
  <c r="EP776" i="3"/>
  <c r="EQ776" i="3"/>
  <c r="DL777" i="3"/>
  <c r="DM777" i="3"/>
  <c r="DN777" i="3"/>
  <c r="DO777" i="3"/>
  <c r="DP777" i="3"/>
  <c r="DQ777" i="3"/>
  <c r="DR777" i="3"/>
  <c r="DS777" i="3"/>
  <c r="DT777" i="3"/>
  <c r="DU777" i="3"/>
  <c r="DV777" i="3"/>
  <c r="DW777" i="3"/>
  <c r="DX777" i="3"/>
  <c r="DY777" i="3"/>
  <c r="DZ777" i="3"/>
  <c r="EA777" i="3"/>
  <c r="EB777" i="3"/>
  <c r="EC777" i="3"/>
  <c r="ED777" i="3"/>
  <c r="EE777" i="3"/>
  <c r="EF777" i="3"/>
  <c r="EG777" i="3"/>
  <c r="EH777" i="3"/>
  <c r="EI777" i="3"/>
  <c r="EJ777" i="3"/>
  <c r="EK777" i="3"/>
  <c r="EL777" i="3"/>
  <c r="EM777" i="3"/>
  <c r="EN777" i="3"/>
  <c r="EO777" i="3"/>
  <c r="EP777" i="3"/>
  <c r="EQ777" i="3"/>
  <c r="DL778" i="3"/>
  <c r="DM778" i="3"/>
  <c r="DN778" i="3"/>
  <c r="DO778" i="3"/>
  <c r="DP778" i="3"/>
  <c r="DQ778" i="3"/>
  <c r="DR778" i="3"/>
  <c r="DS778" i="3"/>
  <c r="DT778" i="3"/>
  <c r="DU778" i="3"/>
  <c r="DV778" i="3"/>
  <c r="DW778" i="3"/>
  <c r="DX778" i="3"/>
  <c r="DY778" i="3"/>
  <c r="DZ778" i="3"/>
  <c r="EA778" i="3"/>
  <c r="EB778" i="3"/>
  <c r="EC778" i="3"/>
  <c r="ED778" i="3"/>
  <c r="EE778" i="3"/>
  <c r="EF778" i="3"/>
  <c r="EG778" i="3"/>
  <c r="EH778" i="3"/>
  <c r="EI778" i="3"/>
  <c r="EJ778" i="3"/>
  <c r="EK778" i="3"/>
  <c r="EL778" i="3"/>
  <c r="EM778" i="3"/>
  <c r="EN778" i="3"/>
  <c r="EO778" i="3"/>
  <c r="EP778" i="3"/>
  <c r="EQ778" i="3"/>
  <c r="DL779" i="3"/>
  <c r="DM779" i="3"/>
  <c r="DN779" i="3"/>
  <c r="DO779" i="3"/>
  <c r="DP779" i="3"/>
  <c r="DQ779" i="3"/>
  <c r="DR779" i="3"/>
  <c r="DS779" i="3"/>
  <c r="DT779" i="3"/>
  <c r="DU779" i="3"/>
  <c r="DV779" i="3"/>
  <c r="DW779" i="3"/>
  <c r="DX779" i="3"/>
  <c r="DY779" i="3"/>
  <c r="DZ779" i="3"/>
  <c r="EA779" i="3"/>
  <c r="EB779" i="3"/>
  <c r="EC779" i="3"/>
  <c r="ED779" i="3"/>
  <c r="EE779" i="3"/>
  <c r="EF779" i="3"/>
  <c r="EG779" i="3"/>
  <c r="EH779" i="3"/>
  <c r="EI779" i="3"/>
  <c r="EJ779" i="3"/>
  <c r="EK779" i="3"/>
  <c r="EL779" i="3"/>
  <c r="EM779" i="3"/>
  <c r="EN779" i="3"/>
  <c r="EO779" i="3"/>
  <c r="EP779" i="3"/>
  <c r="EQ779" i="3"/>
  <c r="DL780" i="3"/>
  <c r="DM780" i="3"/>
  <c r="DN780" i="3"/>
  <c r="DO780" i="3"/>
  <c r="DP780" i="3"/>
  <c r="DQ780" i="3"/>
  <c r="DR780" i="3"/>
  <c r="DS780" i="3"/>
  <c r="DT780" i="3"/>
  <c r="DU780" i="3"/>
  <c r="DV780" i="3"/>
  <c r="DW780" i="3"/>
  <c r="DX780" i="3"/>
  <c r="DY780" i="3"/>
  <c r="DZ780" i="3"/>
  <c r="EA780" i="3"/>
  <c r="EB780" i="3"/>
  <c r="EC780" i="3"/>
  <c r="ED780" i="3"/>
  <c r="EE780" i="3"/>
  <c r="EF780" i="3"/>
  <c r="EG780" i="3"/>
  <c r="EH780" i="3"/>
  <c r="EI780" i="3"/>
  <c r="EJ780" i="3"/>
  <c r="EK780" i="3"/>
  <c r="EL780" i="3"/>
  <c r="EM780" i="3"/>
  <c r="EN780" i="3"/>
  <c r="EO780" i="3"/>
  <c r="EP780" i="3"/>
  <c r="EQ780" i="3"/>
  <c r="DL781" i="3"/>
  <c r="DM781" i="3"/>
  <c r="DN781" i="3"/>
  <c r="DO781" i="3"/>
  <c r="DP781" i="3"/>
  <c r="DQ781" i="3"/>
  <c r="DR781" i="3"/>
  <c r="DS781" i="3"/>
  <c r="DT781" i="3"/>
  <c r="DU781" i="3"/>
  <c r="DV781" i="3"/>
  <c r="DW781" i="3"/>
  <c r="DX781" i="3"/>
  <c r="DY781" i="3"/>
  <c r="DZ781" i="3"/>
  <c r="EA781" i="3"/>
  <c r="EB781" i="3"/>
  <c r="EC781" i="3"/>
  <c r="ED781" i="3"/>
  <c r="EE781" i="3"/>
  <c r="EF781" i="3"/>
  <c r="EG781" i="3"/>
  <c r="EH781" i="3"/>
  <c r="EI781" i="3"/>
  <c r="EJ781" i="3"/>
  <c r="EK781" i="3"/>
  <c r="EL781" i="3"/>
  <c r="EM781" i="3"/>
  <c r="EN781" i="3"/>
  <c r="EO781" i="3"/>
  <c r="EP781" i="3"/>
  <c r="EQ781" i="3"/>
  <c r="DL782" i="3"/>
  <c r="DM782" i="3"/>
  <c r="DN782" i="3"/>
  <c r="DO782" i="3"/>
  <c r="DP782" i="3"/>
  <c r="DQ782" i="3"/>
  <c r="DR782" i="3"/>
  <c r="DS782" i="3"/>
  <c r="DT782" i="3"/>
  <c r="DU782" i="3"/>
  <c r="DV782" i="3"/>
  <c r="DW782" i="3"/>
  <c r="DX782" i="3"/>
  <c r="DY782" i="3"/>
  <c r="DZ782" i="3"/>
  <c r="EA782" i="3"/>
  <c r="EB782" i="3"/>
  <c r="EC782" i="3"/>
  <c r="ED782" i="3"/>
  <c r="EE782" i="3"/>
  <c r="EF782" i="3"/>
  <c r="EG782" i="3"/>
  <c r="EH782" i="3"/>
  <c r="EI782" i="3"/>
  <c r="EJ782" i="3"/>
  <c r="EK782" i="3"/>
  <c r="EL782" i="3"/>
  <c r="EM782" i="3"/>
  <c r="EN782" i="3"/>
  <c r="EO782" i="3"/>
  <c r="EP782" i="3"/>
  <c r="EQ782" i="3"/>
  <c r="DL783" i="3"/>
  <c r="DM783" i="3"/>
  <c r="DN783" i="3"/>
  <c r="DO783" i="3"/>
  <c r="DP783" i="3"/>
  <c r="DQ783" i="3"/>
  <c r="DR783" i="3"/>
  <c r="DS783" i="3"/>
  <c r="DT783" i="3"/>
  <c r="DU783" i="3"/>
  <c r="DV783" i="3"/>
  <c r="DW783" i="3"/>
  <c r="DX783" i="3"/>
  <c r="DY783" i="3"/>
  <c r="DZ783" i="3"/>
  <c r="EA783" i="3"/>
  <c r="EB783" i="3"/>
  <c r="EC783" i="3"/>
  <c r="ED783" i="3"/>
  <c r="EE783" i="3"/>
  <c r="EF783" i="3"/>
  <c r="EG783" i="3"/>
  <c r="EH783" i="3"/>
  <c r="EI783" i="3"/>
  <c r="EJ783" i="3"/>
  <c r="EK783" i="3"/>
  <c r="EL783" i="3"/>
  <c r="EM783" i="3"/>
  <c r="EN783" i="3"/>
  <c r="EO783" i="3"/>
  <c r="EP783" i="3"/>
  <c r="EQ783" i="3"/>
  <c r="DL784" i="3"/>
  <c r="DM784" i="3"/>
  <c r="DN784" i="3"/>
  <c r="DO784" i="3"/>
  <c r="DP784" i="3"/>
  <c r="DQ784" i="3"/>
  <c r="DR784" i="3"/>
  <c r="DS784" i="3"/>
  <c r="DT784" i="3"/>
  <c r="DU784" i="3"/>
  <c r="DV784" i="3"/>
  <c r="DW784" i="3"/>
  <c r="DX784" i="3"/>
  <c r="DY784" i="3"/>
  <c r="DZ784" i="3"/>
  <c r="EA784" i="3"/>
  <c r="EB784" i="3"/>
  <c r="EC784" i="3"/>
  <c r="ED784" i="3"/>
  <c r="EE784" i="3"/>
  <c r="EF784" i="3"/>
  <c r="EG784" i="3"/>
  <c r="EH784" i="3"/>
  <c r="EI784" i="3"/>
  <c r="EJ784" i="3"/>
  <c r="EK784" i="3"/>
  <c r="EL784" i="3"/>
  <c r="EM784" i="3"/>
  <c r="EN784" i="3"/>
  <c r="EO784" i="3"/>
  <c r="EP784" i="3"/>
  <c r="EQ784" i="3"/>
  <c r="DL785" i="3"/>
  <c r="DM785" i="3"/>
  <c r="DN785" i="3"/>
  <c r="DO785" i="3"/>
  <c r="DP785" i="3"/>
  <c r="DQ785" i="3"/>
  <c r="DR785" i="3"/>
  <c r="DS785" i="3"/>
  <c r="DT785" i="3"/>
  <c r="DU785" i="3"/>
  <c r="DV785" i="3"/>
  <c r="DW785" i="3"/>
  <c r="DX785" i="3"/>
  <c r="DY785" i="3"/>
  <c r="DZ785" i="3"/>
  <c r="EA785" i="3"/>
  <c r="EB785" i="3"/>
  <c r="EC785" i="3"/>
  <c r="ED785" i="3"/>
  <c r="EE785" i="3"/>
  <c r="EF785" i="3"/>
  <c r="EG785" i="3"/>
  <c r="EH785" i="3"/>
  <c r="EI785" i="3"/>
  <c r="EJ785" i="3"/>
  <c r="EK785" i="3"/>
  <c r="EL785" i="3"/>
  <c r="EM785" i="3"/>
  <c r="EN785" i="3"/>
  <c r="EO785" i="3"/>
  <c r="EP785" i="3"/>
  <c r="EQ785" i="3"/>
  <c r="DL786" i="3"/>
  <c r="DM786" i="3"/>
  <c r="DN786" i="3"/>
  <c r="DO786" i="3"/>
  <c r="DP786" i="3"/>
  <c r="DQ786" i="3"/>
  <c r="DR786" i="3"/>
  <c r="DS786" i="3"/>
  <c r="DT786" i="3"/>
  <c r="DU786" i="3"/>
  <c r="DV786" i="3"/>
  <c r="DW786" i="3"/>
  <c r="DX786" i="3"/>
  <c r="DY786" i="3"/>
  <c r="DZ786" i="3"/>
  <c r="EA786" i="3"/>
  <c r="EB786" i="3"/>
  <c r="EC786" i="3"/>
  <c r="ED786" i="3"/>
  <c r="EE786" i="3"/>
  <c r="EF786" i="3"/>
  <c r="EG786" i="3"/>
  <c r="EH786" i="3"/>
  <c r="EI786" i="3"/>
  <c r="EJ786" i="3"/>
  <c r="EK786" i="3"/>
  <c r="EL786" i="3"/>
  <c r="EM786" i="3"/>
  <c r="EN786" i="3"/>
  <c r="EO786" i="3"/>
  <c r="EP786" i="3"/>
  <c r="EQ786" i="3"/>
  <c r="DL787" i="3"/>
  <c r="DM787" i="3"/>
  <c r="DN787" i="3"/>
  <c r="DO787" i="3"/>
  <c r="DP787" i="3"/>
  <c r="DQ787" i="3"/>
  <c r="DR787" i="3"/>
  <c r="DS787" i="3"/>
  <c r="DT787" i="3"/>
  <c r="DU787" i="3"/>
  <c r="DV787" i="3"/>
  <c r="DW787" i="3"/>
  <c r="DX787" i="3"/>
  <c r="DY787" i="3"/>
  <c r="DZ787" i="3"/>
  <c r="EA787" i="3"/>
  <c r="EB787" i="3"/>
  <c r="EC787" i="3"/>
  <c r="ED787" i="3"/>
  <c r="EE787" i="3"/>
  <c r="EF787" i="3"/>
  <c r="EG787" i="3"/>
  <c r="EH787" i="3"/>
  <c r="EI787" i="3"/>
  <c r="EJ787" i="3"/>
  <c r="EK787" i="3"/>
  <c r="EL787" i="3"/>
  <c r="EM787" i="3"/>
  <c r="EN787" i="3"/>
  <c r="EO787" i="3"/>
  <c r="EP787" i="3"/>
  <c r="EQ787" i="3"/>
  <c r="DL788" i="3"/>
  <c r="DM788" i="3"/>
  <c r="DN788" i="3"/>
  <c r="DO788" i="3"/>
  <c r="DP788" i="3"/>
  <c r="DQ788" i="3"/>
  <c r="DR788" i="3"/>
  <c r="DS788" i="3"/>
  <c r="DT788" i="3"/>
  <c r="DU788" i="3"/>
  <c r="DV788" i="3"/>
  <c r="DW788" i="3"/>
  <c r="DX788" i="3"/>
  <c r="DY788" i="3"/>
  <c r="DZ788" i="3"/>
  <c r="EA788" i="3"/>
  <c r="EB788" i="3"/>
  <c r="EC788" i="3"/>
  <c r="ED788" i="3"/>
  <c r="EE788" i="3"/>
  <c r="EF788" i="3"/>
  <c r="EG788" i="3"/>
  <c r="EH788" i="3"/>
  <c r="EI788" i="3"/>
  <c r="EJ788" i="3"/>
  <c r="EK788" i="3"/>
  <c r="EL788" i="3"/>
  <c r="EM788" i="3"/>
  <c r="EN788" i="3"/>
  <c r="EO788" i="3"/>
  <c r="EP788" i="3"/>
  <c r="EQ788" i="3"/>
  <c r="DL789" i="3"/>
  <c r="DM789" i="3"/>
  <c r="DN789" i="3"/>
  <c r="DO789" i="3"/>
  <c r="DP789" i="3"/>
  <c r="DQ789" i="3"/>
  <c r="DR789" i="3"/>
  <c r="DS789" i="3"/>
  <c r="DT789" i="3"/>
  <c r="DU789" i="3"/>
  <c r="DV789" i="3"/>
  <c r="DW789" i="3"/>
  <c r="DX789" i="3"/>
  <c r="DY789" i="3"/>
  <c r="DZ789" i="3"/>
  <c r="EA789" i="3"/>
  <c r="EB789" i="3"/>
  <c r="EC789" i="3"/>
  <c r="ED789" i="3"/>
  <c r="EE789" i="3"/>
  <c r="EF789" i="3"/>
  <c r="EG789" i="3"/>
  <c r="EH789" i="3"/>
  <c r="EI789" i="3"/>
  <c r="EJ789" i="3"/>
  <c r="EK789" i="3"/>
  <c r="EL789" i="3"/>
  <c r="EM789" i="3"/>
  <c r="EN789" i="3"/>
  <c r="EO789" i="3"/>
  <c r="EP789" i="3"/>
  <c r="EQ789" i="3"/>
  <c r="DL790" i="3"/>
  <c r="DM790" i="3"/>
  <c r="DN790" i="3"/>
  <c r="DO790" i="3"/>
  <c r="DP790" i="3"/>
  <c r="DQ790" i="3"/>
  <c r="DR790" i="3"/>
  <c r="DS790" i="3"/>
  <c r="DT790" i="3"/>
  <c r="DU790" i="3"/>
  <c r="DV790" i="3"/>
  <c r="DW790" i="3"/>
  <c r="DX790" i="3"/>
  <c r="DY790" i="3"/>
  <c r="DZ790" i="3"/>
  <c r="EA790" i="3"/>
  <c r="EB790" i="3"/>
  <c r="EC790" i="3"/>
  <c r="ED790" i="3"/>
  <c r="EE790" i="3"/>
  <c r="EF790" i="3"/>
  <c r="EG790" i="3"/>
  <c r="EH790" i="3"/>
  <c r="EI790" i="3"/>
  <c r="EJ790" i="3"/>
  <c r="EK790" i="3"/>
  <c r="EL790" i="3"/>
  <c r="EM790" i="3"/>
  <c r="EN790" i="3"/>
  <c r="EO790" i="3"/>
  <c r="EP790" i="3"/>
  <c r="EQ790" i="3"/>
  <c r="DL791" i="3"/>
  <c r="DM791" i="3"/>
  <c r="DN791" i="3"/>
  <c r="DO791" i="3"/>
  <c r="DP791" i="3"/>
  <c r="DQ791" i="3"/>
  <c r="DR791" i="3"/>
  <c r="DS791" i="3"/>
  <c r="DT791" i="3"/>
  <c r="DU791" i="3"/>
  <c r="DV791" i="3"/>
  <c r="DW791" i="3"/>
  <c r="DX791" i="3"/>
  <c r="DY791" i="3"/>
  <c r="DZ791" i="3"/>
  <c r="EA791" i="3"/>
  <c r="EB791" i="3"/>
  <c r="EC791" i="3"/>
  <c r="ED791" i="3"/>
  <c r="EE791" i="3"/>
  <c r="EF791" i="3"/>
  <c r="EG791" i="3"/>
  <c r="EH791" i="3"/>
  <c r="EI791" i="3"/>
  <c r="EJ791" i="3"/>
  <c r="EK791" i="3"/>
  <c r="EL791" i="3"/>
  <c r="EM791" i="3"/>
  <c r="EN791" i="3"/>
  <c r="EO791" i="3"/>
  <c r="EP791" i="3"/>
  <c r="EQ791" i="3"/>
  <c r="DL792" i="3"/>
  <c r="DM792" i="3"/>
  <c r="DN792" i="3"/>
  <c r="DO792" i="3"/>
  <c r="DP792" i="3"/>
  <c r="DQ792" i="3"/>
  <c r="DR792" i="3"/>
  <c r="DS792" i="3"/>
  <c r="DT792" i="3"/>
  <c r="DU792" i="3"/>
  <c r="DV792" i="3"/>
  <c r="DW792" i="3"/>
  <c r="DX792" i="3"/>
  <c r="DY792" i="3"/>
  <c r="DZ792" i="3"/>
  <c r="EA792" i="3"/>
  <c r="EB792" i="3"/>
  <c r="EC792" i="3"/>
  <c r="ED792" i="3"/>
  <c r="EE792" i="3"/>
  <c r="EF792" i="3"/>
  <c r="EG792" i="3"/>
  <c r="EH792" i="3"/>
  <c r="EI792" i="3"/>
  <c r="EJ792" i="3"/>
  <c r="EK792" i="3"/>
  <c r="EL792" i="3"/>
  <c r="EM792" i="3"/>
  <c r="EN792" i="3"/>
  <c r="EO792" i="3"/>
  <c r="EP792" i="3"/>
  <c r="EQ792" i="3"/>
  <c r="DL793" i="3"/>
  <c r="DM793" i="3"/>
  <c r="DN793" i="3"/>
  <c r="DO793" i="3"/>
  <c r="DP793" i="3"/>
  <c r="DQ793" i="3"/>
  <c r="DR793" i="3"/>
  <c r="DS793" i="3"/>
  <c r="DT793" i="3"/>
  <c r="DU793" i="3"/>
  <c r="DV793" i="3"/>
  <c r="DW793" i="3"/>
  <c r="DX793" i="3"/>
  <c r="DY793" i="3"/>
  <c r="DZ793" i="3"/>
  <c r="EA793" i="3"/>
  <c r="EB793" i="3"/>
  <c r="EC793" i="3"/>
  <c r="ED793" i="3"/>
  <c r="EE793" i="3"/>
  <c r="EF793" i="3"/>
  <c r="EG793" i="3"/>
  <c r="EH793" i="3"/>
  <c r="EI793" i="3"/>
  <c r="EJ793" i="3"/>
  <c r="EK793" i="3"/>
  <c r="EL793" i="3"/>
  <c r="EM793" i="3"/>
  <c r="EN793" i="3"/>
  <c r="EO793" i="3"/>
  <c r="EP793" i="3"/>
  <c r="EQ793" i="3"/>
  <c r="DL794" i="3"/>
  <c r="DM794" i="3"/>
  <c r="DN794" i="3"/>
  <c r="DO794" i="3"/>
  <c r="DP794" i="3"/>
  <c r="DQ794" i="3"/>
  <c r="DR794" i="3"/>
  <c r="DS794" i="3"/>
  <c r="DT794" i="3"/>
  <c r="DU794" i="3"/>
  <c r="DV794" i="3"/>
  <c r="DW794" i="3"/>
  <c r="DX794" i="3"/>
  <c r="DY794" i="3"/>
  <c r="DZ794" i="3"/>
  <c r="EA794" i="3"/>
  <c r="EB794" i="3"/>
  <c r="EC794" i="3"/>
  <c r="ED794" i="3"/>
  <c r="EE794" i="3"/>
  <c r="EF794" i="3"/>
  <c r="EG794" i="3"/>
  <c r="EH794" i="3"/>
  <c r="EI794" i="3"/>
  <c r="EJ794" i="3"/>
  <c r="EK794" i="3"/>
  <c r="EL794" i="3"/>
  <c r="EM794" i="3"/>
  <c r="EN794" i="3"/>
  <c r="EO794" i="3"/>
  <c r="EP794" i="3"/>
  <c r="EQ794" i="3"/>
  <c r="DL795" i="3"/>
  <c r="DM795" i="3"/>
  <c r="DN795" i="3"/>
  <c r="DO795" i="3"/>
  <c r="DP795" i="3"/>
  <c r="DQ795" i="3"/>
  <c r="DR795" i="3"/>
  <c r="DS795" i="3"/>
  <c r="DT795" i="3"/>
  <c r="DU795" i="3"/>
  <c r="DV795" i="3"/>
  <c r="DW795" i="3"/>
  <c r="DX795" i="3"/>
  <c r="DY795" i="3"/>
  <c r="DZ795" i="3"/>
  <c r="EA795" i="3"/>
  <c r="EB795" i="3"/>
  <c r="EC795" i="3"/>
  <c r="ED795" i="3"/>
  <c r="EE795" i="3"/>
  <c r="EF795" i="3"/>
  <c r="EG795" i="3"/>
  <c r="EH795" i="3"/>
  <c r="EI795" i="3"/>
  <c r="EJ795" i="3"/>
  <c r="EK795" i="3"/>
  <c r="EL795" i="3"/>
  <c r="EM795" i="3"/>
  <c r="EN795" i="3"/>
  <c r="EO795" i="3"/>
  <c r="EP795" i="3"/>
  <c r="EQ795" i="3"/>
  <c r="DL796" i="3"/>
  <c r="DM796" i="3"/>
  <c r="DN796" i="3"/>
  <c r="DO796" i="3"/>
  <c r="DP796" i="3"/>
  <c r="DQ796" i="3"/>
  <c r="DR796" i="3"/>
  <c r="DS796" i="3"/>
  <c r="DT796" i="3"/>
  <c r="DU796" i="3"/>
  <c r="DV796" i="3"/>
  <c r="DW796" i="3"/>
  <c r="DX796" i="3"/>
  <c r="DY796" i="3"/>
  <c r="DZ796" i="3"/>
  <c r="EA796" i="3"/>
  <c r="EB796" i="3"/>
  <c r="EC796" i="3"/>
  <c r="ED796" i="3"/>
  <c r="EE796" i="3"/>
  <c r="EF796" i="3"/>
  <c r="EG796" i="3"/>
  <c r="EH796" i="3"/>
  <c r="EI796" i="3"/>
  <c r="EJ796" i="3"/>
  <c r="EK796" i="3"/>
  <c r="EL796" i="3"/>
  <c r="EM796" i="3"/>
  <c r="EN796" i="3"/>
  <c r="EO796" i="3"/>
  <c r="EP796" i="3"/>
  <c r="EQ796" i="3"/>
  <c r="DL797" i="3"/>
  <c r="DM797" i="3"/>
  <c r="DN797" i="3"/>
  <c r="DO797" i="3"/>
  <c r="DP797" i="3"/>
  <c r="DQ797" i="3"/>
  <c r="DR797" i="3"/>
  <c r="DS797" i="3"/>
  <c r="DT797" i="3"/>
  <c r="DU797" i="3"/>
  <c r="DV797" i="3"/>
  <c r="DW797" i="3"/>
  <c r="DX797" i="3"/>
  <c r="DY797" i="3"/>
  <c r="DZ797" i="3"/>
  <c r="EA797" i="3"/>
  <c r="EB797" i="3"/>
  <c r="EC797" i="3"/>
  <c r="ED797" i="3"/>
  <c r="EE797" i="3"/>
  <c r="EF797" i="3"/>
  <c r="EG797" i="3"/>
  <c r="EH797" i="3"/>
  <c r="EI797" i="3"/>
  <c r="EJ797" i="3"/>
  <c r="EK797" i="3"/>
  <c r="EL797" i="3"/>
  <c r="EM797" i="3"/>
  <c r="EN797" i="3"/>
  <c r="EO797" i="3"/>
  <c r="EP797" i="3"/>
  <c r="EQ797" i="3"/>
  <c r="DL798" i="3"/>
  <c r="DM798" i="3"/>
  <c r="DN798" i="3"/>
  <c r="DO798" i="3"/>
  <c r="DP798" i="3"/>
  <c r="DQ798" i="3"/>
  <c r="DR798" i="3"/>
  <c r="DS798" i="3"/>
  <c r="DT798" i="3"/>
  <c r="DU798" i="3"/>
  <c r="DV798" i="3"/>
  <c r="DW798" i="3"/>
  <c r="DX798" i="3"/>
  <c r="DY798" i="3"/>
  <c r="DZ798" i="3"/>
  <c r="EA798" i="3"/>
  <c r="EB798" i="3"/>
  <c r="EC798" i="3"/>
  <c r="ED798" i="3"/>
  <c r="EE798" i="3"/>
  <c r="EF798" i="3"/>
  <c r="EG798" i="3"/>
  <c r="EH798" i="3"/>
  <c r="EI798" i="3"/>
  <c r="EJ798" i="3"/>
  <c r="EK798" i="3"/>
  <c r="EL798" i="3"/>
  <c r="EM798" i="3"/>
  <c r="EN798" i="3"/>
  <c r="EO798" i="3"/>
  <c r="EP798" i="3"/>
  <c r="EQ798" i="3"/>
  <c r="DL799" i="3"/>
  <c r="DM799" i="3"/>
  <c r="DN799" i="3"/>
  <c r="DO799" i="3"/>
  <c r="DP799" i="3"/>
  <c r="DQ799" i="3"/>
  <c r="DR799" i="3"/>
  <c r="DS799" i="3"/>
  <c r="DT799" i="3"/>
  <c r="DU799" i="3"/>
  <c r="DV799" i="3"/>
  <c r="DW799" i="3"/>
  <c r="DX799" i="3"/>
  <c r="DY799" i="3"/>
  <c r="DZ799" i="3"/>
  <c r="EA799" i="3"/>
  <c r="EB799" i="3"/>
  <c r="EC799" i="3"/>
  <c r="ED799" i="3"/>
  <c r="EE799" i="3"/>
  <c r="EF799" i="3"/>
  <c r="EG799" i="3"/>
  <c r="EH799" i="3"/>
  <c r="EI799" i="3"/>
  <c r="EJ799" i="3"/>
  <c r="EK799" i="3"/>
  <c r="EL799" i="3"/>
  <c r="EM799" i="3"/>
  <c r="EN799" i="3"/>
  <c r="EO799" i="3"/>
  <c r="EP799" i="3"/>
  <c r="EQ799" i="3"/>
  <c r="DL800" i="3"/>
  <c r="DM800" i="3"/>
  <c r="DN800" i="3"/>
  <c r="DO800" i="3"/>
  <c r="DP800" i="3"/>
  <c r="DQ800" i="3"/>
  <c r="DR800" i="3"/>
  <c r="DS800" i="3"/>
  <c r="DT800" i="3"/>
  <c r="DU800" i="3"/>
  <c r="DV800" i="3"/>
  <c r="DW800" i="3"/>
  <c r="DX800" i="3"/>
  <c r="DY800" i="3"/>
  <c r="DZ800" i="3"/>
  <c r="EA800" i="3"/>
  <c r="EB800" i="3"/>
  <c r="EC800" i="3"/>
  <c r="ED800" i="3"/>
  <c r="EE800" i="3"/>
  <c r="EF800" i="3"/>
  <c r="EG800" i="3"/>
  <c r="EH800" i="3"/>
  <c r="EI800" i="3"/>
  <c r="EJ800" i="3"/>
  <c r="EK800" i="3"/>
  <c r="EL800" i="3"/>
  <c r="EM800" i="3"/>
  <c r="EN800" i="3"/>
  <c r="EO800" i="3"/>
  <c r="EP800" i="3"/>
  <c r="EQ800" i="3"/>
  <c r="DL801" i="3"/>
  <c r="DM801" i="3"/>
  <c r="DN801" i="3"/>
  <c r="DO801" i="3"/>
  <c r="DP801" i="3"/>
  <c r="DQ801" i="3"/>
  <c r="DR801" i="3"/>
  <c r="DS801" i="3"/>
  <c r="DT801" i="3"/>
  <c r="DU801" i="3"/>
  <c r="DV801" i="3"/>
  <c r="DW801" i="3"/>
  <c r="DX801" i="3"/>
  <c r="DY801" i="3"/>
  <c r="DZ801" i="3"/>
  <c r="EA801" i="3"/>
  <c r="EB801" i="3"/>
  <c r="EC801" i="3"/>
  <c r="ED801" i="3"/>
  <c r="EE801" i="3"/>
  <c r="EF801" i="3"/>
  <c r="EG801" i="3"/>
  <c r="EH801" i="3"/>
  <c r="EI801" i="3"/>
  <c r="EJ801" i="3"/>
  <c r="EK801" i="3"/>
  <c r="EL801" i="3"/>
  <c r="EM801" i="3"/>
  <c r="EN801" i="3"/>
  <c r="EO801" i="3"/>
  <c r="EP801" i="3"/>
  <c r="EQ801" i="3"/>
  <c r="DL802" i="3"/>
  <c r="DM802" i="3"/>
  <c r="DN802" i="3"/>
  <c r="DO802" i="3"/>
  <c r="DP802" i="3"/>
  <c r="DQ802" i="3"/>
  <c r="DR802" i="3"/>
  <c r="DS802" i="3"/>
  <c r="DT802" i="3"/>
  <c r="DU802" i="3"/>
  <c r="DV802" i="3"/>
  <c r="DW802" i="3"/>
  <c r="DX802" i="3"/>
  <c r="DY802" i="3"/>
  <c r="DZ802" i="3"/>
  <c r="EA802" i="3"/>
  <c r="EB802" i="3"/>
  <c r="EC802" i="3"/>
  <c r="ED802" i="3"/>
  <c r="EE802" i="3"/>
  <c r="EF802" i="3"/>
  <c r="EG802" i="3"/>
  <c r="EH802" i="3"/>
  <c r="EI802" i="3"/>
  <c r="EJ802" i="3"/>
  <c r="EK802" i="3"/>
  <c r="EL802" i="3"/>
  <c r="EM802" i="3"/>
  <c r="EN802" i="3"/>
  <c r="EO802" i="3"/>
  <c r="EP802" i="3"/>
  <c r="EQ802" i="3"/>
  <c r="DL803" i="3"/>
  <c r="DM803" i="3"/>
  <c r="DN803" i="3"/>
  <c r="DO803" i="3"/>
  <c r="DP803" i="3"/>
  <c r="DQ803" i="3"/>
  <c r="DR803" i="3"/>
  <c r="DS803" i="3"/>
  <c r="DT803" i="3"/>
  <c r="DU803" i="3"/>
  <c r="DV803" i="3"/>
  <c r="DW803" i="3"/>
  <c r="DX803" i="3"/>
  <c r="DY803" i="3"/>
  <c r="DZ803" i="3"/>
  <c r="EA803" i="3"/>
  <c r="EB803" i="3"/>
  <c r="EC803" i="3"/>
  <c r="ED803" i="3"/>
  <c r="EE803" i="3"/>
  <c r="EF803" i="3"/>
  <c r="EG803" i="3"/>
  <c r="EH803" i="3"/>
  <c r="EI803" i="3"/>
  <c r="EJ803" i="3"/>
  <c r="EK803" i="3"/>
  <c r="EL803" i="3"/>
  <c r="EM803" i="3"/>
  <c r="EN803" i="3"/>
  <c r="EO803" i="3"/>
  <c r="EP803" i="3"/>
  <c r="EQ803" i="3"/>
  <c r="DL804" i="3"/>
  <c r="DM804" i="3"/>
  <c r="DN804" i="3"/>
  <c r="DO804" i="3"/>
  <c r="DP804" i="3"/>
  <c r="DQ804" i="3"/>
  <c r="DR804" i="3"/>
  <c r="DS804" i="3"/>
  <c r="DT804" i="3"/>
  <c r="DU804" i="3"/>
  <c r="DV804" i="3"/>
  <c r="DW804" i="3"/>
  <c r="DX804" i="3"/>
  <c r="DY804" i="3"/>
  <c r="DZ804" i="3"/>
  <c r="EA804" i="3"/>
  <c r="EB804" i="3"/>
  <c r="EC804" i="3"/>
  <c r="ED804" i="3"/>
  <c r="EE804" i="3"/>
  <c r="EF804" i="3"/>
  <c r="EG804" i="3"/>
  <c r="EH804" i="3"/>
  <c r="EI804" i="3"/>
  <c r="EJ804" i="3"/>
  <c r="EK804" i="3"/>
  <c r="EL804" i="3"/>
  <c r="EM804" i="3"/>
  <c r="EN804" i="3"/>
  <c r="EO804" i="3"/>
  <c r="EP804" i="3"/>
  <c r="EQ804" i="3"/>
  <c r="DL805" i="3"/>
  <c r="DM805" i="3"/>
  <c r="DN805" i="3"/>
  <c r="DO805" i="3"/>
  <c r="DP805" i="3"/>
  <c r="DQ805" i="3"/>
  <c r="DR805" i="3"/>
  <c r="DS805" i="3"/>
  <c r="DT805" i="3"/>
  <c r="DU805" i="3"/>
  <c r="DV805" i="3"/>
  <c r="DW805" i="3"/>
  <c r="DX805" i="3"/>
  <c r="DY805" i="3"/>
  <c r="DZ805" i="3"/>
  <c r="EA805" i="3"/>
  <c r="EB805" i="3"/>
  <c r="EC805" i="3"/>
  <c r="ED805" i="3"/>
  <c r="EE805" i="3"/>
  <c r="EF805" i="3"/>
  <c r="EG805" i="3"/>
  <c r="EH805" i="3"/>
  <c r="EI805" i="3"/>
  <c r="EJ805" i="3"/>
  <c r="EK805" i="3"/>
  <c r="EL805" i="3"/>
  <c r="EM805" i="3"/>
  <c r="EN805" i="3"/>
  <c r="EO805" i="3"/>
  <c r="EP805" i="3"/>
  <c r="EQ805" i="3"/>
  <c r="DL806" i="3"/>
  <c r="DM806" i="3"/>
  <c r="DN806" i="3"/>
  <c r="DO806" i="3"/>
  <c r="DP806" i="3"/>
  <c r="DQ806" i="3"/>
  <c r="DR806" i="3"/>
  <c r="DS806" i="3"/>
  <c r="DT806" i="3"/>
  <c r="DU806" i="3"/>
  <c r="DV806" i="3"/>
  <c r="DW806" i="3"/>
  <c r="DX806" i="3"/>
  <c r="DY806" i="3"/>
  <c r="DZ806" i="3"/>
  <c r="EA806" i="3"/>
  <c r="EB806" i="3"/>
  <c r="EC806" i="3"/>
  <c r="ED806" i="3"/>
  <c r="EE806" i="3"/>
  <c r="EF806" i="3"/>
  <c r="EG806" i="3"/>
  <c r="EH806" i="3"/>
  <c r="EI806" i="3"/>
  <c r="EJ806" i="3"/>
  <c r="EK806" i="3"/>
  <c r="EL806" i="3"/>
  <c r="EM806" i="3"/>
  <c r="EN806" i="3"/>
  <c r="EO806" i="3"/>
  <c r="EP806" i="3"/>
  <c r="EQ806" i="3"/>
  <c r="DL807" i="3"/>
  <c r="DM807" i="3"/>
  <c r="DN807" i="3"/>
  <c r="DO807" i="3"/>
  <c r="DP807" i="3"/>
  <c r="DQ807" i="3"/>
  <c r="DR807" i="3"/>
  <c r="DS807" i="3"/>
  <c r="DT807" i="3"/>
  <c r="DU807" i="3"/>
  <c r="DV807" i="3"/>
  <c r="DW807" i="3"/>
  <c r="DX807" i="3"/>
  <c r="DY807" i="3"/>
  <c r="DZ807" i="3"/>
  <c r="EA807" i="3"/>
  <c r="EB807" i="3"/>
  <c r="EC807" i="3"/>
  <c r="ED807" i="3"/>
  <c r="EE807" i="3"/>
  <c r="EF807" i="3"/>
  <c r="EG807" i="3"/>
  <c r="EH807" i="3"/>
  <c r="EI807" i="3"/>
  <c r="EJ807" i="3"/>
  <c r="EK807" i="3"/>
  <c r="EL807" i="3"/>
  <c r="EM807" i="3"/>
  <c r="EN807" i="3"/>
  <c r="EO807" i="3"/>
  <c r="EP807" i="3"/>
  <c r="EQ807" i="3"/>
  <c r="DL808" i="3"/>
  <c r="DM808" i="3"/>
  <c r="DN808" i="3"/>
  <c r="DO808" i="3"/>
  <c r="DP808" i="3"/>
  <c r="DQ808" i="3"/>
  <c r="DR808" i="3"/>
  <c r="DS808" i="3"/>
  <c r="DT808" i="3"/>
  <c r="DU808" i="3"/>
  <c r="DV808" i="3"/>
  <c r="DW808" i="3"/>
  <c r="DX808" i="3"/>
  <c r="DY808" i="3"/>
  <c r="DZ808" i="3"/>
  <c r="EA808" i="3"/>
  <c r="EB808" i="3"/>
  <c r="EC808" i="3"/>
  <c r="ED808" i="3"/>
  <c r="EE808" i="3"/>
  <c r="EF808" i="3"/>
  <c r="EG808" i="3"/>
  <c r="EH808" i="3"/>
  <c r="EI808" i="3"/>
  <c r="EJ808" i="3"/>
  <c r="EK808" i="3"/>
  <c r="EL808" i="3"/>
  <c r="EM808" i="3"/>
  <c r="EN808" i="3"/>
  <c r="EO808" i="3"/>
  <c r="EP808" i="3"/>
  <c r="EQ808" i="3"/>
  <c r="DL809" i="3"/>
  <c r="DM809" i="3"/>
  <c r="DN809" i="3"/>
  <c r="DO809" i="3"/>
  <c r="DP809" i="3"/>
  <c r="DQ809" i="3"/>
  <c r="DR809" i="3"/>
  <c r="DS809" i="3"/>
  <c r="DT809" i="3"/>
  <c r="DU809" i="3"/>
  <c r="DV809" i="3"/>
  <c r="DW809" i="3"/>
  <c r="DX809" i="3"/>
  <c r="DY809" i="3"/>
  <c r="DZ809" i="3"/>
  <c r="EA809" i="3"/>
  <c r="EB809" i="3"/>
  <c r="EC809" i="3"/>
  <c r="ED809" i="3"/>
  <c r="EE809" i="3"/>
  <c r="EF809" i="3"/>
  <c r="EG809" i="3"/>
  <c r="EH809" i="3"/>
  <c r="EI809" i="3"/>
  <c r="EJ809" i="3"/>
  <c r="EK809" i="3"/>
  <c r="EL809" i="3"/>
  <c r="EM809" i="3"/>
  <c r="EN809" i="3"/>
  <c r="EO809" i="3"/>
  <c r="EP809" i="3"/>
  <c r="EQ809" i="3"/>
  <c r="DL810" i="3"/>
  <c r="DM810" i="3"/>
  <c r="DN810" i="3"/>
  <c r="DO810" i="3"/>
  <c r="DP810" i="3"/>
  <c r="DQ810" i="3"/>
  <c r="DR810" i="3"/>
  <c r="DS810" i="3"/>
  <c r="DT810" i="3"/>
  <c r="DU810" i="3"/>
  <c r="DV810" i="3"/>
  <c r="DW810" i="3"/>
  <c r="DX810" i="3"/>
  <c r="DY810" i="3"/>
  <c r="DZ810" i="3"/>
  <c r="EA810" i="3"/>
  <c r="EB810" i="3"/>
  <c r="EC810" i="3"/>
  <c r="ED810" i="3"/>
  <c r="EE810" i="3"/>
  <c r="EF810" i="3"/>
  <c r="EG810" i="3"/>
  <c r="EH810" i="3"/>
  <c r="EI810" i="3"/>
  <c r="EJ810" i="3"/>
  <c r="EK810" i="3"/>
  <c r="EL810" i="3"/>
  <c r="EM810" i="3"/>
  <c r="EN810" i="3"/>
  <c r="EO810" i="3"/>
  <c r="EP810" i="3"/>
  <c r="EQ810" i="3"/>
  <c r="DL811" i="3"/>
  <c r="DM811" i="3"/>
  <c r="DN811" i="3"/>
  <c r="DO811" i="3"/>
  <c r="DP811" i="3"/>
  <c r="DQ811" i="3"/>
  <c r="DR811" i="3"/>
  <c r="DS811" i="3"/>
  <c r="DT811" i="3"/>
  <c r="DU811" i="3"/>
  <c r="DV811" i="3"/>
  <c r="DW811" i="3"/>
  <c r="DX811" i="3"/>
  <c r="DY811" i="3"/>
  <c r="DZ811" i="3"/>
  <c r="EA811" i="3"/>
  <c r="EB811" i="3"/>
  <c r="EC811" i="3"/>
  <c r="ED811" i="3"/>
  <c r="EE811" i="3"/>
  <c r="EF811" i="3"/>
  <c r="EG811" i="3"/>
  <c r="EH811" i="3"/>
  <c r="EI811" i="3"/>
  <c r="EJ811" i="3"/>
  <c r="EK811" i="3"/>
  <c r="EL811" i="3"/>
  <c r="EM811" i="3"/>
  <c r="EN811" i="3"/>
  <c r="EO811" i="3"/>
  <c r="EP811" i="3"/>
  <c r="EQ811" i="3"/>
  <c r="DL812" i="3"/>
  <c r="DM812" i="3"/>
  <c r="DN812" i="3"/>
  <c r="DO812" i="3"/>
  <c r="DP812" i="3"/>
  <c r="DQ812" i="3"/>
  <c r="DR812" i="3"/>
  <c r="DS812" i="3"/>
  <c r="DT812" i="3"/>
  <c r="DU812" i="3"/>
  <c r="DV812" i="3"/>
  <c r="DW812" i="3"/>
  <c r="DX812" i="3"/>
  <c r="DY812" i="3"/>
  <c r="DZ812" i="3"/>
  <c r="EA812" i="3"/>
  <c r="EB812" i="3"/>
  <c r="EC812" i="3"/>
  <c r="ED812" i="3"/>
  <c r="EE812" i="3"/>
  <c r="EF812" i="3"/>
  <c r="EG812" i="3"/>
  <c r="EH812" i="3"/>
  <c r="EI812" i="3"/>
  <c r="EJ812" i="3"/>
  <c r="EK812" i="3"/>
  <c r="EL812" i="3"/>
  <c r="EM812" i="3"/>
  <c r="EN812" i="3"/>
  <c r="EO812" i="3"/>
  <c r="EP812" i="3"/>
  <c r="EQ812" i="3"/>
  <c r="DL813" i="3"/>
  <c r="DM813" i="3"/>
  <c r="DN813" i="3"/>
  <c r="DO813" i="3"/>
  <c r="DP813" i="3"/>
  <c r="DQ813" i="3"/>
  <c r="DR813" i="3"/>
  <c r="DS813" i="3"/>
  <c r="DT813" i="3"/>
  <c r="DU813" i="3"/>
  <c r="DV813" i="3"/>
  <c r="DW813" i="3"/>
  <c r="DX813" i="3"/>
  <c r="DY813" i="3"/>
  <c r="DZ813" i="3"/>
  <c r="EA813" i="3"/>
  <c r="EB813" i="3"/>
  <c r="EC813" i="3"/>
  <c r="ED813" i="3"/>
  <c r="EE813" i="3"/>
  <c r="EF813" i="3"/>
  <c r="EG813" i="3"/>
  <c r="EH813" i="3"/>
  <c r="EI813" i="3"/>
  <c r="EJ813" i="3"/>
  <c r="EK813" i="3"/>
  <c r="EL813" i="3"/>
  <c r="EM813" i="3"/>
  <c r="EN813" i="3"/>
  <c r="EO813" i="3"/>
  <c r="EP813" i="3"/>
  <c r="EQ813" i="3"/>
  <c r="DL814" i="3"/>
  <c r="DM814" i="3"/>
  <c r="DN814" i="3"/>
  <c r="DO814" i="3"/>
  <c r="DP814" i="3"/>
  <c r="DQ814" i="3"/>
  <c r="DR814" i="3"/>
  <c r="DS814" i="3"/>
  <c r="DT814" i="3"/>
  <c r="DU814" i="3"/>
  <c r="DV814" i="3"/>
  <c r="DW814" i="3"/>
  <c r="DX814" i="3"/>
  <c r="DY814" i="3"/>
  <c r="DZ814" i="3"/>
  <c r="EA814" i="3"/>
  <c r="EB814" i="3"/>
  <c r="EC814" i="3"/>
  <c r="ED814" i="3"/>
  <c r="EE814" i="3"/>
  <c r="EF814" i="3"/>
  <c r="EG814" i="3"/>
  <c r="EH814" i="3"/>
  <c r="EI814" i="3"/>
  <c r="EJ814" i="3"/>
  <c r="EK814" i="3"/>
  <c r="EL814" i="3"/>
  <c r="EM814" i="3"/>
  <c r="EN814" i="3"/>
  <c r="EO814" i="3"/>
  <c r="EP814" i="3"/>
  <c r="EQ814" i="3"/>
  <c r="DL815" i="3"/>
  <c r="DM815" i="3"/>
  <c r="DN815" i="3"/>
  <c r="DO815" i="3"/>
  <c r="DP815" i="3"/>
  <c r="DQ815" i="3"/>
  <c r="DR815" i="3"/>
  <c r="DS815" i="3"/>
  <c r="DT815" i="3"/>
  <c r="DU815" i="3"/>
  <c r="DV815" i="3"/>
  <c r="DW815" i="3"/>
  <c r="DX815" i="3"/>
  <c r="DY815" i="3"/>
  <c r="DZ815" i="3"/>
  <c r="EA815" i="3"/>
  <c r="EB815" i="3"/>
  <c r="EC815" i="3"/>
  <c r="ED815" i="3"/>
  <c r="EE815" i="3"/>
  <c r="EF815" i="3"/>
  <c r="EG815" i="3"/>
  <c r="EH815" i="3"/>
  <c r="EI815" i="3"/>
  <c r="EJ815" i="3"/>
  <c r="EK815" i="3"/>
  <c r="EL815" i="3"/>
  <c r="EM815" i="3"/>
  <c r="EN815" i="3"/>
  <c r="EO815" i="3"/>
  <c r="EP815" i="3"/>
  <c r="EQ815" i="3"/>
  <c r="DL816" i="3"/>
  <c r="DM816" i="3"/>
  <c r="DN816" i="3"/>
  <c r="DO816" i="3"/>
  <c r="DP816" i="3"/>
  <c r="DQ816" i="3"/>
  <c r="DR816" i="3"/>
  <c r="DS816" i="3"/>
  <c r="DT816" i="3"/>
  <c r="DU816" i="3"/>
  <c r="DV816" i="3"/>
  <c r="DW816" i="3"/>
  <c r="DX816" i="3"/>
  <c r="DY816" i="3"/>
  <c r="DZ816" i="3"/>
  <c r="EA816" i="3"/>
  <c r="EB816" i="3"/>
  <c r="EC816" i="3"/>
  <c r="ED816" i="3"/>
  <c r="EE816" i="3"/>
  <c r="EF816" i="3"/>
  <c r="EG816" i="3"/>
  <c r="EH816" i="3"/>
  <c r="EI816" i="3"/>
  <c r="EJ816" i="3"/>
  <c r="EK816" i="3"/>
  <c r="EL816" i="3"/>
  <c r="EM816" i="3"/>
  <c r="EN816" i="3"/>
  <c r="EO816" i="3"/>
  <c r="EP816" i="3"/>
  <c r="EQ816" i="3"/>
  <c r="DL817" i="3"/>
  <c r="DM817" i="3"/>
  <c r="DN817" i="3"/>
  <c r="DO817" i="3"/>
  <c r="DP817" i="3"/>
  <c r="DQ817" i="3"/>
  <c r="DR817" i="3"/>
  <c r="DS817" i="3"/>
  <c r="DT817" i="3"/>
  <c r="DU817" i="3"/>
  <c r="DV817" i="3"/>
  <c r="DW817" i="3"/>
  <c r="DX817" i="3"/>
  <c r="DY817" i="3"/>
  <c r="DZ817" i="3"/>
  <c r="EA817" i="3"/>
  <c r="EB817" i="3"/>
  <c r="EC817" i="3"/>
  <c r="ED817" i="3"/>
  <c r="EE817" i="3"/>
  <c r="EF817" i="3"/>
  <c r="EG817" i="3"/>
  <c r="EH817" i="3"/>
  <c r="EI817" i="3"/>
  <c r="EJ817" i="3"/>
  <c r="EK817" i="3"/>
  <c r="EL817" i="3"/>
  <c r="EM817" i="3"/>
  <c r="EN817" i="3"/>
  <c r="EO817" i="3"/>
  <c r="EP817" i="3"/>
  <c r="EQ817" i="3"/>
  <c r="DL818" i="3"/>
  <c r="DM818" i="3"/>
  <c r="DN818" i="3"/>
  <c r="DO818" i="3"/>
  <c r="DP818" i="3"/>
  <c r="DQ818" i="3"/>
  <c r="DR818" i="3"/>
  <c r="DS818" i="3"/>
  <c r="DT818" i="3"/>
  <c r="DU818" i="3"/>
  <c r="DV818" i="3"/>
  <c r="DW818" i="3"/>
  <c r="DX818" i="3"/>
  <c r="DY818" i="3"/>
  <c r="DZ818" i="3"/>
  <c r="EA818" i="3"/>
  <c r="EB818" i="3"/>
  <c r="EC818" i="3"/>
  <c r="ED818" i="3"/>
  <c r="EE818" i="3"/>
  <c r="EF818" i="3"/>
  <c r="EG818" i="3"/>
  <c r="EH818" i="3"/>
  <c r="EI818" i="3"/>
  <c r="EJ818" i="3"/>
  <c r="EK818" i="3"/>
  <c r="EL818" i="3"/>
  <c r="EM818" i="3"/>
  <c r="EN818" i="3"/>
  <c r="EO818" i="3"/>
  <c r="EP818" i="3"/>
  <c r="EQ818" i="3"/>
  <c r="DL819" i="3"/>
  <c r="DM819" i="3"/>
  <c r="DN819" i="3"/>
  <c r="DO819" i="3"/>
  <c r="DP819" i="3"/>
  <c r="DQ819" i="3"/>
  <c r="DR819" i="3"/>
  <c r="DS819" i="3"/>
  <c r="DT819" i="3"/>
  <c r="DU819" i="3"/>
  <c r="DV819" i="3"/>
  <c r="DW819" i="3"/>
  <c r="DX819" i="3"/>
  <c r="DY819" i="3"/>
  <c r="DZ819" i="3"/>
  <c r="EA819" i="3"/>
  <c r="EB819" i="3"/>
  <c r="EC819" i="3"/>
  <c r="ED819" i="3"/>
  <c r="EE819" i="3"/>
  <c r="EF819" i="3"/>
  <c r="EG819" i="3"/>
  <c r="EH819" i="3"/>
  <c r="EI819" i="3"/>
  <c r="EJ819" i="3"/>
  <c r="EK819" i="3"/>
  <c r="EL819" i="3"/>
  <c r="EM819" i="3"/>
  <c r="EN819" i="3"/>
  <c r="EO819" i="3"/>
  <c r="EP819" i="3"/>
  <c r="EQ819" i="3"/>
  <c r="DL820" i="3"/>
  <c r="DM820" i="3"/>
  <c r="DN820" i="3"/>
  <c r="DO820" i="3"/>
  <c r="DP820" i="3"/>
  <c r="DQ820" i="3"/>
  <c r="DR820" i="3"/>
  <c r="DS820" i="3"/>
  <c r="DT820" i="3"/>
  <c r="DU820" i="3"/>
  <c r="DV820" i="3"/>
  <c r="DW820" i="3"/>
  <c r="DX820" i="3"/>
  <c r="DY820" i="3"/>
  <c r="DZ820" i="3"/>
  <c r="EA820" i="3"/>
  <c r="EB820" i="3"/>
  <c r="EC820" i="3"/>
  <c r="ED820" i="3"/>
  <c r="EE820" i="3"/>
  <c r="EF820" i="3"/>
  <c r="EG820" i="3"/>
  <c r="EH820" i="3"/>
  <c r="EI820" i="3"/>
  <c r="EJ820" i="3"/>
  <c r="EK820" i="3"/>
  <c r="EL820" i="3"/>
  <c r="EM820" i="3"/>
  <c r="EN820" i="3"/>
  <c r="EO820" i="3"/>
  <c r="EP820" i="3"/>
  <c r="EQ820" i="3"/>
  <c r="DL821" i="3"/>
  <c r="DM821" i="3"/>
  <c r="DN821" i="3"/>
  <c r="DO821" i="3"/>
  <c r="DP821" i="3"/>
  <c r="DQ821" i="3"/>
  <c r="DR821" i="3"/>
  <c r="DS821" i="3"/>
  <c r="DT821" i="3"/>
  <c r="DU821" i="3"/>
  <c r="DV821" i="3"/>
  <c r="DW821" i="3"/>
  <c r="DX821" i="3"/>
  <c r="DY821" i="3"/>
  <c r="DZ821" i="3"/>
  <c r="EA821" i="3"/>
  <c r="EB821" i="3"/>
  <c r="EC821" i="3"/>
  <c r="ED821" i="3"/>
  <c r="EE821" i="3"/>
  <c r="EF821" i="3"/>
  <c r="EG821" i="3"/>
  <c r="EH821" i="3"/>
  <c r="EI821" i="3"/>
  <c r="EJ821" i="3"/>
  <c r="EK821" i="3"/>
  <c r="EL821" i="3"/>
  <c r="EM821" i="3"/>
  <c r="EN821" i="3"/>
  <c r="EO821" i="3"/>
  <c r="EP821" i="3"/>
  <c r="EQ821" i="3"/>
  <c r="DL822" i="3"/>
  <c r="DM822" i="3"/>
  <c r="DN822" i="3"/>
  <c r="DO822" i="3"/>
  <c r="DP822" i="3"/>
  <c r="DQ822" i="3"/>
  <c r="DR822" i="3"/>
  <c r="DS822" i="3"/>
  <c r="DT822" i="3"/>
  <c r="DU822" i="3"/>
  <c r="DV822" i="3"/>
  <c r="DW822" i="3"/>
  <c r="DX822" i="3"/>
  <c r="DY822" i="3"/>
  <c r="DZ822" i="3"/>
  <c r="EA822" i="3"/>
  <c r="EB822" i="3"/>
  <c r="EC822" i="3"/>
  <c r="ED822" i="3"/>
  <c r="EE822" i="3"/>
  <c r="EF822" i="3"/>
  <c r="EG822" i="3"/>
  <c r="EH822" i="3"/>
  <c r="EI822" i="3"/>
  <c r="EJ822" i="3"/>
  <c r="EK822" i="3"/>
  <c r="EL822" i="3"/>
  <c r="EM822" i="3"/>
  <c r="EN822" i="3"/>
  <c r="EO822" i="3"/>
  <c r="EP822" i="3"/>
  <c r="EQ822" i="3"/>
  <c r="DL823" i="3"/>
  <c r="DM823" i="3"/>
  <c r="DN823" i="3"/>
  <c r="DO823" i="3"/>
  <c r="DP823" i="3"/>
  <c r="DQ823" i="3"/>
  <c r="DR823" i="3"/>
  <c r="DS823" i="3"/>
  <c r="DT823" i="3"/>
  <c r="DU823" i="3"/>
  <c r="DV823" i="3"/>
  <c r="DW823" i="3"/>
  <c r="DX823" i="3"/>
  <c r="DY823" i="3"/>
  <c r="DZ823" i="3"/>
  <c r="EA823" i="3"/>
  <c r="EB823" i="3"/>
  <c r="EC823" i="3"/>
  <c r="ED823" i="3"/>
  <c r="EE823" i="3"/>
  <c r="EF823" i="3"/>
  <c r="EG823" i="3"/>
  <c r="EH823" i="3"/>
  <c r="EI823" i="3"/>
  <c r="EJ823" i="3"/>
  <c r="EK823" i="3"/>
  <c r="EL823" i="3"/>
  <c r="EM823" i="3"/>
  <c r="EN823" i="3"/>
  <c r="EO823" i="3"/>
  <c r="EP823" i="3"/>
  <c r="EQ823" i="3"/>
  <c r="DL824" i="3"/>
  <c r="DM824" i="3"/>
  <c r="DN824" i="3"/>
  <c r="DO824" i="3"/>
  <c r="DP824" i="3"/>
  <c r="DQ824" i="3"/>
  <c r="DR824" i="3"/>
  <c r="DS824" i="3"/>
  <c r="DT824" i="3"/>
  <c r="DU824" i="3"/>
  <c r="DV824" i="3"/>
  <c r="DW824" i="3"/>
  <c r="DX824" i="3"/>
  <c r="DY824" i="3"/>
  <c r="DZ824" i="3"/>
  <c r="EA824" i="3"/>
  <c r="EB824" i="3"/>
  <c r="EC824" i="3"/>
  <c r="ED824" i="3"/>
  <c r="EE824" i="3"/>
  <c r="EF824" i="3"/>
  <c r="EG824" i="3"/>
  <c r="EH824" i="3"/>
  <c r="EI824" i="3"/>
  <c r="EJ824" i="3"/>
  <c r="EK824" i="3"/>
  <c r="EL824" i="3"/>
  <c r="EM824" i="3"/>
  <c r="EN824" i="3"/>
  <c r="EO824" i="3"/>
  <c r="EP824" i="3"/>
  <c r="EQ824" i="3"/>
  <c r="DL825" i="3"/>
  <c r="DM825" i="3"/>
  <c r="DN825" i="3"/>
  <c r="DO825" i="3"/>
  <c r="DP825" i="3"/>
  <c r="DQ825" i="3"/>
  <c r="DR825" i="3"/>
  <c r="DS825" i="3"/>
  <c r="DT825" i="3"/>
  <c r="DU825" i="3"/>
  <c r="DV825" i="3"/>
  <c r="DW825" i="3"/>
  <c r="DX825" i="3"/>
  <c r="DY825" i="3"/>
  <c r="DZ825" i="3"/>
  <c r="EA825" i="3"/>
  <c r="EB825" i="3"/>
  <c r="EC825" i="3"/>
  <c r="ED825" i="3"/>
  <c r="EE825" i="3"/>
  <c r="EF825" i="3"/>
  <c r="EG825" i="3"/>
  <c r="EH825" i="3"/>
  <c r="EI825" i="3"/>
  <c r="EJ825" i="3"/>
  <c r="EK825" i="3"/>
  <c r="EL825" i="3"/>
  <c r="EM825" i="3"/>
  <c r="EN825" i="3"/>
  <c r="EO825" i="3"/>
  <c r="EP825" i="3"/>
  <c r="EQ825" i="3"/>
  <c r="DL826" i="3"/>
  <c r="DM826" i="3"/>
  <c r="DN826" i="3"/>
  <c r="DO826" i="3"/>
  <c r="DP826" i="3"/>
  <c r="DQ826" i="3"/>
  <c r="DR826" i="3"/>
  <c r="DS826" i="3"/>
  <c r="DT826" i="3"/>
  <c r="DU826" i="3"/>
  <c r="DV826" i="3"/>
  <c r="DW826" i="3"/>
  <c r="DX826" i="3"/>
  <c r="DY826" i="3"/>
  <c r="DZ826" i="3"/>
  <c r="EA826" i="3"/>
  <c r="EB826" i="3"/>
  <c r="EC826" i="3"/>
  <c r="ED826" i="3"/>
  <c r="EE826" i="3"/>
  <c r="EF826" i="3"/>
  <c r="EG826" i="3"/>
  <c r="EH826" i="3"/>
  <c r="EI826" i="3"/>
  <c r="EJ826" i="3"/>
  <c r="EK826" i="3"/>
  <c r="EL826" i="3"/>
  <c r="EM826" i="3"/>
  <c r="EN826" i="3"/>
  <c r="EO826" i="3"/>
  <c r="EP826" i="3"/>
  <c r="EQ826" i="3"/>
  <c r="DL827" i="3"/>
  <c r="DM827" i="3"/>
  <c r="DN827" i="3"/>
  <c r="DO827" i="3"/>
  <c r="DP827" i="3"/>
  <c r="DQ827" i="3"/>
  <c r="DR827" i="3"/>
  <c r="DS827" i="3"/>
  <c r="DT827" i="3"/>
  <c r="DU827" i="3"/>
  <c r="DV827" i="3"/>
  <c r="DW827" i="3"/>
  <c r="DX827" i="3"/>
  <c r="DY827" i="3"/>
  <c r="DZ827" i="3"/>
  <c r="EA827" i="3"/>
  <c r="EB827" i="3"/>
  <c r="EC827" i="3"/>
  <c r="ED827" i="3"/>
  <c r="EE827" i="3"/>
  <c r="EF827" i="3"/>
  <c r="EG827" i="3"/>
  <c r="EH827" i="3"/>
  <c r="EI827" i="3"/>
  <c r="EJ827" i="3"/>
  <c r="EK827" i="3"/>
  <c r="EL827" i="3"/>
  <c r="EM827" i="3"/>
  <c r="EN827" i="3"/>
  <c r="EO827" i="3"/>
  <c r="EP827" i="3"/>
  <c r="EQ827" i="3"/>
  <c r="DL828" i="3"/>
  <c r="DM828" i="3"/>
  <c r="DN828" i="3"/>
  <c r="DO828" i="3"/>
  <c r="DP828" i="3"/>
  <c r="DQ828" i="3"/>
  <c r="DR828" i="3"/>
  <c r="DS828" i="3"/>
  <c r="DT828" i="3"/>
  <c r="DU828" i="3"/>
  <c r="DV828" i="3"/>
  <c r="DW828" i="3"/>
  <c r="DX828" i="3"/>
  <c r="DY828" i="3"/>
  <c r="DZ828" i="3"/>
  <c r="EA828" i="3"/>
  <c r="EB828" i="3"/>
  <c r="EC828" i="3"/>
  <c r="ED828" i="3"/>
  <c r="EE828" i="3"/>
  <c r="EF828" i="3"/>
  <c r="EG828" i="3"/>
  <c r="EH828" i="3"/>
  <c r="EI828" i="3"/>
  <c r="EJ828" i="3"/>
  <c r="EK828" i="3"/>
  <c r="EL828" i="3"/>
  <c r="EM828" i="3"/>
  <c r="EN828" i="3"/>
  <c r="EO828" i="3"/>
  <c r="EP828" i="3"/>
  <c r="EQ828" i="3"/>
  <c r="DL829" i="3"/>
  <c r="DM829" i="3"/>
  <c r="DN829" i="3"/>
  <c r="DO829" i="3"/>
  <c r="DP829" i="3"/>
  <c r="DQ829" i="3"/>
  <c r="DR829" i="3"/>
  <c r="DS829" i="3"/>
  <c r="DT829" i="3"/>
  <c r="DU829" i="3"/>
  <c r="DV829" i="3"/>
  <c r="DW829" i="3"/>
  <c r="DX829" i="3"/>
  <c r="DY829" i="3"/>
  <c r="DZ829" i="3"/>
  <c r="EA829" i="3"/>
  <c r="EB829" i="3"/>
  <c r="EC829" i="3"/>
  <c r="ED829" i="3"/>
  <c r="EE829" i="3"/>
  <c r="EF829" i="3"/>
  <c r="EG829" i="3"/>
  <c r="EH829" i="3"/>
  <c r="EI829" i="3"/>
  <c r="EJ829" i="3"/>
  <c r="EK829" i="3"/>
  <c r="EL829" i="3"/>
  <c r="EM829" i="3"/>
  <c r="EN829" i="3"/>
  <c r="EO829" i="3"/>
  <c r="EP829" i="3"/>
  <c r="EQ829" i="3"/>
  <c r="DL830" i="3"/>
  <c r="DM830" i="3"/>
  <c r="DN830" i="3"/>
  <c r="DO830" i="3"/>
  <c r="DP830" i="3"/>
  <c r="DQ830" i="3"/>
  <c r="DR830" i="3"/>
  <c r="DS830" i="3"/>
  <c r="DT830" i="3"/>
  <c r="DU830" i="3"/>
  <c r="DV830" i="3"/>
  <c r="DW830" i="3"/>
  <c r="DX830" i="3"/>
  <c r="DY830" i="3"/>
  <c r="DZ830" i="3"/>
  <c r="EA830" i="3"/>
  <c r="EB830" i="3"/>
  <c r="EC830" i="3"/>
  <c r="ED830" i="3"/>
  <c r="EE830" i="3"/>
  <c r="EF830" i="3"/>
  <c r="EG830" i="3"/>
  <c r="EH830" i="3"/>
  <c r="EI830" i="3"/>
  <c r="EJ830" i="3"/>
  <c r="EK830" i="3"/>
  <c r="EL830" i="3"/>
  <c r="EM830" i="3"/>
  <c r="EN830" i="3"/>
  <c r="EO830" i="3"/>
  <c r="EP830" i="3"/>
  <c r="EQ830" i="3"/>
  <c r="DL831" i="3"/>
  <c r="DM831" i="3"/>
  <c r="DN831" i="3"/>
  <c r="DO831" i="3"/>
  <c r="DP831" i="3"/>
  <c r="DQ831" i="3"/>
  <c r="DR831" i="3"/>
  <c r="DS831" i="3"/>
  <c r="DT831" i="3"/>
  <c r="DU831" i="3"/>
  <c r="DV831" i="3"/>
  <c r="DW831" i="3"/>
  <c r="DX831" i="3"/>
  <c r="DY831" i="3"/>
  <c r="DZ831" i="3"/>
  <c r="EA831" i="3"/>
  <c r="EB831" i="3"/>
  <c r="EC831" i="3"/>
  <c r="ED831" i="3"/>
  <c r="EE831" i="3"/>
  <c r="EF831" i="3"/>
  <c r="EG831" i="3"/>
  <c r="EH831" i="3"/>
  <c r="EI831" i="3"/>
  <c r="EJ831" i="3"/>
  <c r="EK831" i="3"/>
  <c r="EL831" i="3"/>
  <c r="EM831" i="3"/>
  <c r="EN831" i="3"/>
  <c r="EO831" i="3"/>
  <c r="EP831" i="3"/>
  <c r="EQ831" i="3"/>
  <c r="DL832" i="3"/>
  <c r="DM832" i="3"/>
  <c r="DN832" i="3"/>
  <c r="DO832" i="3"/>
  <c r="DP832" i="3"/>
  <c r="DQ832" i="3"/>
  <c r="DR832" i="3"/>
  <c r="DS832" i="3"/>
  <c r="DT832" i="3"/>
  <c r="DU832" i="3"/>
  <c r="DV832" i="3"/>
  <c r="DW832" i="3"/>
  <c r="DX832" i="3"/>
  <c r="DY832" i="3"/>
  <c r="DZ832" i="3"/>
  <c r="EA832" i="3"/>
  <c r="EB832" i="3"/>
  <c r="EC832" i="3"/>
  <c r="ED832" i="3"/>
  <c r="EE832" i="3"/>
  <c r="EF832" i="3"/>
  <c r="EG832" i="3"/>
  <c r="EH832" i="3"/>
  <c r="EI832" i="3"/>
  <c r="EJ832" i="3"/>
  <c r="EK832" i="3"/>
  <c r="EL832" i="3"/>
  <c r="EM832" i="3"/>
  <c r="EN832" i="3"/>
  <c r="EO832" i="3"/>
  <c r="EP832" i="3"/>
  <c r="EQ832" i="3"/>
  <c r="DL833" i="3"/>
  <c r="DM833" i="3"/>
  <c r="DN833" i="3"/>
  <c r="DO833" i="3"/>
  <c r="DP833" i="3"/>
  <c r="DQ833" i="3"/>
  <c r="DR833" i="3"/>
  <c r="DS833" i="3"/>
  <c r="DT833" i="3"/>
  <c r="DU833" i="3"/>
  <c r="DV833" i="3"/>
  <c r="DW833" i="3"/>
  <c r="DX833" i="3"/>
  <c r="DY833" i="3"/>
  <c r="DZ833" i="3"/>
  <c r="EA833" i="3"/>
  <c r="EB833" i="3"/>
  <c r="EC833" i="3"/>
  <c r="ED833" i="3"/>
  <c r="EE833" i="3"/>
  <c r="EF833" i="3"/>
  <c r="EG833" i="3"/>
  <c r="EH833" i="3"/>
  <c r="EI833" i="3"/>
  <c r="EJ833" i="3"/>
  <c r="EK833" i="3"/>
  <c r="EL833" i="3"/>
  <c r="EM833" i="3"/>
  <c r="EN833" i="3"/>
  <c r="EO833" i="3"/>
  <c r="EP833" i="3"/>
  <c r="EQ833" i="3"/>
  <c r="DL834" i="3"/>
  <c r="DM834" i="3"/>
  <c r="DN834" i="3"/>
  <c r="DO834" i="3"/>
  <c r="DP834" i="3"/>
  <c r="DQ834" i="3"/>
  <c r="DR834" i="3"/>
  <c r="DS834" i="3"/>
  <c r="DT834" i="3"/>
  <c r="DU834" i="3"/>
  <c r="DV834" i="3"/>
  <c r="DW834" i="3"/>
  <c r="DX834" i="3"/>
  <c r="DY834" i="3"/>
  <c r="DZ834" i="3"/>
  <c r="EA834" i="3"/>
  <c r="EB834" i="3"/>
  <c r="EC834" i="3"/>
  <c r="ED834" i="3"/>
  <c r="EE834" i="3"/>
  <c r="EF834" i="3"/>
  <c r="EG834" i="3"/>
  <c r="EH834" i="3"/>
  <c r="EI834" i="3"/>
  <c r="EJ834" i="3"/>
  <c r="EK834" i="3"/>
  <c r="EL834" i="3"/>
  <c r="EM834" i="3"/>
  <c r="EN834" i="3"/>
  <c r="EO834" i="3"/>
  <c r="EP834" i="3"/>
  <c r="EQ834" i="3"/>
  <c r="DL835" i="3"/>
  <c r="DM835" i="3"/>
  <c r="DN835" i="3"/>
  <c r="DO835" i="3"/>
  <c r="DP835" i="3"/>
  <c r="DQ835" i="3"/>
  <c r="DR835" i="3"/>
  <c r="DS835" i="3"/>
  <c r="DT835" i="3"/>
  <c r="DU835" i="3"/>
  <c r="DV835" i="3"/>
  <c r="DW835" i="3"/>
  <c r="DX835" i="3"/>
  <c r="DY835" i="3"/>
  <c r="DZ835" i="3"/>
  <c r="EA835" i="3"/>
  <c r="EB835" i="3"/>
  <c r="EC835" i="3"/>
  <c r="ED835" i="3"/>
  <c r="EE835" i="3"/>
  <c r="EF835" i="3"/>
  <c r="EG835" i="3"/>
  <c r="EH835" i="3"/>
  <c r="EI835" i="3"/>
  <c r="EJ835" i="3"/>
  <c r="EK835" i="3"/>
  <c r="EL835" i="3"/>
  <c r="EM835" i="3"/>
  <c r="EN835" i="3"/>
  <c r="EO835" i="3"/>
  <c r="EP835" i="3"/>
  <c r="EQ835" i="3"/>
  <c r="DL836" i="3"/>
  <c r="DM836" i="3"/>
  <c r="DN836" i="3"/>
  <c r="DO836" i="3"/>
  <c r="DP836" i="3"/>
  <c r="DQ836" i="3"/>
  <c r="DR836" i="3"/>
  <c r="DS836" i="3"/>
  <c r="DT836" i="3"/>
  <c r="DU836" i="3"/>
  <c r="DV836" i="3"/>
  <c r="DW836" i="3"/>
  <c r="DX836" i="3"/>
  <c r="DY836" i="3"/>
  <c r="DZ836" i="3"/>
  <c r="EA836" i="3"/>
  <c r="EB836" i="3"/>
  <c r="EC836" i="3"/>
  <c r="ED836" i="3"/>
  <c r="EE836" i="3"/>
  <c r="EF836" i="3"/>
  <c r="EG836" i="3"/>
  <c r="EH836" i="3"/>
  <c r="EI836" i="3"/>
  <c r="EJ836" i="3"/>
  <c r="EK836" i="3"/>
  <c r="EL836" i="3"/>
  <c r="EM836" i="3"/>
  <c r="EN836" i="3"/>
  <c r="EO836" i="3"/>
  <c r="EP836" i="3"/>
  <c r="EQ836" i="3"/>
  <c r="DL837" i="3"/>
  <c r="DM837" i="3"/>
  <c r="DN837" i="3"/>
  <c r="DO837" i="3"/>
  <c r="DP837" i="3"/>
  <c r="DQ837" i="3"/>
  <c r="DR837" i="3"/>
  <c r="DS837" i="3"/>
  <c r="DT837" i="3"/>
  <c r="DU837" i="3"/>
  <c r="DV837" i="3"/>
  <c r="DW837" i="3"/>
  <c r="DX837" i="3"/>
  <c r="DY837" i="3"/>
  <c r="DZ837" i="3"/>
  <c r="EA837" i="3"/>
  <c r="EB837" i="3"/>
  <c r="EC837" i="3"/>
  <c r="ED837" i="3"/>
  <c r="EE837" i="3"/>
  <c r="EF837" i="3"/>
  <c r="EG837" i="3"/>
  <c r="EH837" i="3"/>
  <c r="EI837" i="3"/>
  <c r="EJ837" i="3"/>
  <c r="EK837" i="3"/>
  <c r="EL837" i="3"/>
  <c r="EM837" i="3"/>
  <c r="EN837" i="3"/>
  <c r="EO837" i="3"/>
  <c r="EP837" i="3"/>
  <c r="EQ837" i="3"/>
  <c r="DL838" i="3"/>
  <c r="DM838" i="3"/>
  <c r="DN838" i="3"/>
  <c r="DO838" i="3"/>
  <c r="DP838" i="3"/>
  <c r="DQ838" i="3"/>
  <c r="DR838" i="3"/>
  <c r="DS838" i="3"/>
  <c r="DT838" i="3"/>
  <c r="DU838" i="3"/>
  <c r="DV838" i="3"/>
  <c r="DW838" i="3"/>
  <c r="DX838" i="3"/>
  <c r="DY838" i="3"/>
  <c r="DZ838" i="3"/>
  <c r="EA838" i="3"/>
  <c r="EB838" i="3"/>
  <c r="EC838" i="3"/>
  <c r="ED838" i="3"/>
  <c r="EE838" i="3"/>
  <c r="EF838" i="3"/>
  <c r="EG838" i="3"/>
  <c r="EH838" i="3"/>
  <c r="EI838" i="3"/>
  <c r="EJ838" i="3"/>
  <c r="EK838" i="3"/>
  <c r="EL838" i="3"/>
  <c r="EM838" i="3"/>
  <c r="EN838" i="3"/>
  <c r="EO838" i="3"/>
  <c r="EP838" i="3"/>
  <c r="EQ838" i="3"/>
  <c r="DL839" i="3"/>
  <c r="DM839" i="3"/>
  <c r="DN839" i="3"/>
  <c r="DO839" i="3"/>
  <c r="DP839" i="3"/>
  <c r="DQ839" i="3"/>
  <c r="DR839" i="3"/>
  <c r="DS839" i="3"/>
  <c r="DT839" i="3"/>
  <c r="DU839" i="3"/>
  <c r="DV839" i="3"/>
  <c r="DW839" i="3"/>
  <c r="DX839" i="3"/>
  <c r="DY839" i="3"/>
  <c r="DZ839" i="3"/>
  <c r="EA839" i="3"/>
  <c r="EB839" i="3"/>
  <c r="EC839" i="3"/>
  <c r="ED839" i="3"/>
  <c r="EE839" i="3"/>
  <c r="EF839" i="3"/>
  <c r="EG839" i="3"/>
  <c r="EH839" i="3"/>
  <c r="EI839" i="3"/>
  <c r="EJ839" i="3"/>
  <c r="EK839" i="3"/>
  <c r="EL839" i="3"/>
  <c r="EM839" i="3"/>
  <c r="EN839" i="3"/>
  <c r="EO839" i="3"/>
  <c r="EP839" i="3"/>
  <c r="EQ839" i="3"/>
  <c r="DL840" i="3"/>
  <c r="DM840" i="3"/>
  <c r="DN840" i="3"/>
  <c r="DO840" i="3"/>
  <c r="DP840" i="3"/>
  <c r="DQ840" i="3"/>
  <c r="DR840" i="3"/>
  <c r="DS840" i="3"/>
  <c r="DT840" i="3"/>
  <c r="DU840" i="3"/>
  <c r="DV840" i="3"/>
  <c r="DW840" i="3"/>
  <c r="DX840" i="3"/>
  <c r="DY840" i="3"/>
  <c r="DZ840" i="3"/>
  <c r="EA840" i="3"/>
  <c r="EB840" i="3"/>
  <c r="EC840" i="3"/>
  <c r="ED840" i="3"/>
  <c r="EE840" i="3"/>
  <c r="EF840" i="3"/>
  <c r="EG840" i="3"/>
  <c r="EH840" i="3"/>
  <c r="EI840" i="3"/>
  <c r="EJ840" i="3"/>
  <c r="EK840" i="3"/>
  <c r="EL840" i="3"/>
  <c r="EM840" i="3"/>
  <c r="EN840" i="3"/>
  <c r="EO840" i="3"/>
  <c r="EP840" i="3"/>
  <c r="EQ840" i="3"/>
  <c r="DL841" i="3"/>
  <c r="DM841" i="3"/>
  <c r="DN841" i="3"/>
  <c r="DO841" i="3"/>
  <c r="DP841" i="3"/>
  <c r="DQ841" i="3"/>
  <c r="DR841" i="3"/>
  <c r="DS841" i="3"/>
  <c r="DT841" i="3"/>
  <c r="DU841" i="3"/>
  <c r="DV841" i="3"/>
  <c r="DW841" i="3"/>
  <c r="DX841" i="3"/>
  <c r="DY841" i="3"/>
  <c r="DZ841" i="3"/>
  <c r="EA841" i="3"/>
  <c r="EB841" i="3"/>
  <c r="EC841" i="3"/>
  <c r="ED841" i="3"/>
  <c r="EE841" i="3"/>
  <c r="EF841" i="3"/>
  <c r="EG841" i="3"/>
  <c r="EH841" i="3"/>
  <c r="EI841" i="3"/>
  <c r="EJ841" i="3"/>
  <c r="EK841" i="3"/>
  <c r="EL841" i="3"/>
  <c r="EM841" i="3"/>
  <c r="EN841" i="3"/>
  <c r="EO841" i="3"/>
  <c r="EP841" i="3"/>
  <c r="EQ841" i="3"/>
  <c r="DL842" i="3"/>
  <c r="DM842" i="3"/>
  <c r="DN842" i="3"/>
  <c r="DO842" i="3"/>
  <c r="DP842" i="3"/>
  <c r="DQ842" i="3"/>
  <c r="DR842" i="3"/>
  <c r="DS842" i="3"/>
  <c r="DT842" i="3"/>
  <c r="DU842" i="3"/>
  <c r="DV842" i="3"/>
  <c r="DW842" i="3"/>
  <c r="DX842" i="3"/>
  <c r="DY842" i="3"/>
  <c r="DZ842" i="3"/>
  <c r="EA842" i="3"/>
  <c r="EB842" i="3"/>
  <c r="EC842" i="3"/>
  <c r="ED842" i="3"/>
  <c r="EE842" i="3"/>
  <c r="EF842" i="3"/>
  <c r="EG842" i="3"/>
  <c r="EH842" i="3"/>
  <c r="EI842" i="3"/>
  <c r="EJ842" i="3"/>
  <c r="EK842" i="3"/>
  <c r="EL842" i="3"/>
  <c r="EM842" i="3"/>
  <c r="EN842" i="3"/>
  <c r="EO842" i="3"/>
  <c r="EP842" i="3"/>
  <c r="EQ842" i="3"/>
  <c r="DL843" i="3"/>
  <c r="DM843" i="3"/>
  <c r="DN843" i="3"/>
  <c r="DO843" i="3"/>
  <c r="DP843" i="3"/>
  <c r="DQ843" i="3"/>
  <c r="DR843" i="3"/>
  <c r="DS843" i="3"/>
  <c r="DT843" i="3"/>
  <c r="DU843" i="3"/>
  <c r="DV843" i="3"/>
  <c r="DW843" i="3"/>
  <c r="DX843" i="3"/>
  <c r="DY843" i="3"/>
  <c r="DZ843" i="3"/>
  <c r="EA843" i="3"/>
  <c r="EB843" i="3"/>
  <c r="EC843" i="3"/>
  <c r="ED843" i="3"/>
  <c r="EE843" i="3"/>
  <c r="EF843" i="3"/>
  <c r="EG843" i="3"/>
  <c r="EH843" i="3"/>
  <c r="EI843" i="3"/>
  <c r="EJ843" i="3"/>
  <c r="EK843" i="3"/>
  <c r="EL843" i="3"/>
  <c r="EM843" i="3"/>
  <c r="EN843" i="3"/>
  <c r="EO843" i="3"/>
  <c r="EP843" i="3"/>
  <c r="EQ843" i="3"/>
  <c r="DL844" i="3"/>
  <c r="DM844" i="3"/>
  <c r="DN844" i="3"/>
  <c r="DO844" i="3"/>
  <c r="DP844" i="3"/>
  <c r="DQ844" i="3"/>
  <c r="DR844" i="3"/>
  <c r="DS844" i="3"/>
  <c r="DT844" i="3"/>
  <c r="DU844" i="3"/>
  <c r="DV844" i="3"/>
  <c r="DW844" i="3"/>
  <c r="DX844" i="3"/>
  <c r="DY844" i="3"/>
  <c r="DZ844" i="3"/>
  <c r="EA844" i="3"/>
  <c r="EB844" i="3"/>
  <c r="EC844" i="3"/>
  <c r="ED844" i="3"/>
  <c r="EE844" i="3"/>
  <c r="EF844" i="3"/>
  <c r="EG844" i="3"/>
  <c r="EH844" i="3"/>
  <c r="EI844" i="3"/>
  <c r="EJ844" i="3"/>
  <c r="EK844" i="3"/>
  <c r="EL844" i="3"/>
  <c r="EM844" i="3"/>
  <c r="EN844" i="3"/>
  <c r="EO844" i="3"/>
  <c r="EP844" i="3"/>
  <c r="EQ844" i="3"/>
  <c r="DL845" i="3"/>
  <c r="DM845" i="3"/>
  <c r="DN845" i="3"/>
  <c r="DO845" i="3"/>
  <c r="DP845" i="3"/>
  <c r="DQ845" i="3"/>
  <c r="DR845" i="3"/>
  <c r="DS845" i="3"/>
  <c r="DT845" i="3"/>
  <c r="DU845" i="3"/>
  <c r="DV845" i="3"/>
  <c r="DW845" i="3"/>
  <c r="DX845" i="3"/>
  <c r="DY845" i="3"/>
  <c r="DZ845" i="3"/>
  <c r="EA845" i="3"/>
  <c r="EB845" i="3"/>
  <c r="EC845" i="3"/>
  <c r="ED845" i="3"/>
  <c r="EE845" i="3"/>
  <c r="EF845" i="3"/>
  <c r="EG845" i="3"/>
  <c r="EH845" i="3"/>
  <c r="EI845" i="3"/>
  <c r="EJ845" i="3"/>
  <c r="EK845" i="3"/>
  <c r="EL845" i="3"/>
  <c r="EM845" i="3"/>
  <c r="EN845" i="3"/>
  <c r="EO845" i="3"/>
  <c r="EP845" i="3"/>
  <c r="EQ845" i="3"/>
  <c r="DL846" i="3"/>
  <c r="DM846" i="3"/>
  <c r="DN846" i="3"/>
  <c r="DO846" i="3"/>
  <c r="DP846" i="3"/>
  <c r="DQ846" i="3"/>
  <c r="DR846" i="3"/>
  <c r="DS846" i="3"/>
  <c r="DT846" i="3"/>
  <c r="DU846" i="3"/>
  <c r="DV846" i="3"/>
  <c r="DW846" i="3"/>
  <c r="DX846" i="3"/>
  <c r="DY846" i="3"/>
  <c r="DZ846" i="3"/>
  <c r="EA846" i="3"/>
  <c r="EB846" i="3"/>
  <c r="EC846" i="3"/>
  <c r="ED846" i="3"/>
  <c r="EE846" i="3"/>
  <c r="EF846" i="3"/>
  <c r="EG846" i="3"/>
  <c r="EH846" i="3"/>
  <c r="EI846" i="3"/>
  <c r="EJ846" i="3"/>
  <c r="EK846" i="3"/>
  <c r="EL846" i="3"/>
  <c r="EM846" i="3"/>
  <c r="EN846" i="3"/>
  <c r="EO846" i="3"/>
  <c r="EP846" i="3"/>
  <c r="EQ846" i="3"/>
  <c r="DL847" i="3"/>
  <c r="DM847" i="3"/>
  <c r="DN847" i="3"/>
  <c r="DO847" i="3"/>
  <c r="DP847" i="3"/>
  <c r="DQ847" i="3"/>
  <c r="DR847" i="3"/>
  <c r="DS847" i="3"/>
  <c r="DT847" i="3"/>
  <c r="DU847" i="3"/>
  <c r="DV847" i="3"/>
  <c r="DW847" i="3"/>
  <c r="DX847" i="3"/>
  <c r="DY847" i="3"/>
  <c r="DZ847" i="3"/>
  <c r="EA847" i="3"/>
  <c r="EB847" i="3"/>
  <c r="EC847" i="3"/>
  <c r="ED847" i="3"/>
  <c r="EE847" i="3"/>
  <c r="EF847" i="3"/>
  <c r="EG847" i="3"/>
  <c r="EH847" i="3"/>
  <c r="EI847" i="3"/>
  <c r="EJ847" i="3"/>
  <c r="EK847" i="3"/>
  <c r="EL847" i="3"/>
  <c r="EM847" i="3"/>
  <c r="EN847" i="3"/>
  <c r="EO847" i="3"/>
  <c r="EP847" i="3"/>
  <c r="EQ847" i="3"/>
  <c r="DL848" i="3"/>
  <c r="DM848" i="3"/>
  <c r="DN848" i="3"/>
  <c r="DO848" i="3"/>
  <c r="DP848" i="3"/>
  <c r="DQ848" i="3"/>
  <c r="DR848" i="3"/>
  <c r="DS848" i="3"/>
  <c r="DT848" i="3"/>
  <c r="DU848" i="3"/>
  <c r="DV848" i="3"/>
  <c r="DW848" i="3"/>
  <c r="DX848" i="3"/>
  <c r="DY848" i="3"/>
  <c r="DZ848" i="3"/>
  <c r="EA848" i="3"/>
  <c r="EB848" i="3"/>
  <c r="EC848" i="3"/>
  <c r="ED848" i="3"/>
  <c r="EE848" i="3"/>
  <c r="EF848" i="3"/>
  <c r="EG848" i="3"/>
  <c r="EH848" i="3"/>
  <c r="EI848" i="3"/>
  <c r="EJ848" i="3"/>
  <c r="EK848" i="3"/>
  <c r="EL848" i="3"/>
  <c r="EM848" i="3"/>
  <c r="EN848" i="3"/>
  <c r="EO848" i="3"/>
  <c r="EP848" i="3"/>
  <c r="EQ848" i="3"/>
  <c r="DL849" i="3"/>
  <c r="DM849" i="3"/>
  <c r="DN849" i="3"/>
  <c r="DO849" i="3"/>
  <c r="DP849" i="3"/>
  <c r="DQ849" i="3"/>
  <c r="DR849" i="3"/>
  <c r="DS849" i="3"/>
  <c r="DT849" i="3"/>
  <c r="DU849" i="3"/>
  <c r="DV849" i="3"/>
  <c r="DW849" i="3"/>
  <c r="DX849" i="3"/>
  <c r="DY849" i="3"/>
  <c r="DZ849" i="3"/>
  <c r="EA849" i="3"/>
  <c r="EB849" i="3"/>
  <c r="EC849" i="3"/>
  <c r="ED849" i="3"/>
  <c r="EE849" i="3"/>
  <c r="EF849" i="3"/>
  <c r="EG849" i="3"/>
  <c r="EH849" i="3"/>
  <c r="EI849" i="3"/>
  <c r="EJ849" i="3"/>
  <c r="EK849" i="3"/>
  <c r="EL849" i="3"/>
  <c r="EM849" i="3"/>
  <c r="EN849" i="3"/>
  <c r="EO849" i="3"/>
  <c r="EP849" i="3"/>
  <c r="EQ849" i="3"/>
  <c r="DL850" i="3"/>
  <c r="DM850" i="3"/>
  <c r="DN850" i="3"/>
  <c r="DO850" i="3"/>
  <c r="DP850" i="3"/>
  <c r="DQ850" i="3"/>
  <c r="DR850" i="3"/>
  <c r="DS850" i="3"/>
  <c r="DT850" i="3"/>
  <c r="DU850" i="3"/>
  <c r="DV850" i="3"/>
  <c r="DW850" i="3"/>
  <c r="DX850" i="3"/>
  <c r="DY850" i="3"/>
  <c r="DZ850" i="3"/>
  <c r="EA850" i="3"/>
  <c r="EB850" i="3"/>
  <c r="EC850" i="3"/>
  <c r="ED850" i="3"/>
  <c r="EE850" i="3"/>
  <c r="EF850" i="3"/>
  <c r="EG850" i="3"/>
  <c r="EH850" i="3"/>
  <c r="EI850" i="3"/>
  <c r="EJ850" i="3"/>
  <c r="EK850" i="3"/>
  <c r="EL850" i="3"/>
  <c r="EM850" i="3"/>
  <c r="EN850" i="3"/>
  <c r="EO850" i="3"/>
  <c r="EP850" i="3"/>
  <c r="EQ850" i="3"/>
  <c r="DL851" i="3"/>
  <c r="DM851" i="3"/>
  <c r="DN851" i="3"/>
  <c r="DO851" i="3"/>
  <c r="DP851" i="3"/>
  <c r="DQ851" i="3"/>
  <c r="DR851" i="3"/>
  <c r="DS851" i="3"/>
  <c r="DT851" i="3"/>
  <c r="DU851" i="3"/>
  <c r="DV851" i="3"/>
  <c r="DW851" i="3"/>
  <c r="DX851" i="3"/>
  <c r="DY851" i="3"/>
  <c r="DZ851" i="3"/>
  <c r="EA851" i="3"/>
  <c r="EB851" i="3"/>
  <c r="EC851" i="3"/>
  <c r="ED851" i="3"/>
  <c r="EE851" i="3"/>
  <c r="EF851" i="3"/>
  <c r="EG851" i="3"/>
  <c r="EH851" i="3"/>
  <c r="EI851" i="3"/>
  <c r="EJ851" i="3"/>
  <c r="EK851" i="3"/>
  <c r="EL851" i="3"/>
  <c r="EM851" i="3"/>
  <c r="EN851" i="3"/>
  <c r="EO851" i="3"/>
  <c r="EP851" i="3"/>
  <c r="EQ851" i="3"/>
  <c r="DL852" i="3"/>
  <c r="DM852" i="3"/>
  <c r="DN852" i="3"/>
  <c r="DO852" i="3"/>
  <c r="DP852" i="3"/>
  <c r="DQ852" i="3"/>
  <c r="DR852" i="3"/>
  <c r="DS852" i="3"/>
  <c r="DT852" i="3"/>
  <c r="DU852" i="3"/>
  <c r="DV852" i="3"/>
  <c r="DW852" i="3"/>
  <c r="DX852" i="3"/>
  <c r="DY852" i="3"/>
  <c r="DZ852" i="3"/>
  <c r="EA852" i="3"/>
  <c r="EB852" i="3"/>
  <c r="EC852" i="3"/>
  <c r="ED852" i="3"/>
  <c r="EE852" i="3"/>
  <c r="EF852" i="3"/>
  <c r="EG852" i="3"/>
  <c r="EH852" i="3"/>
  <c r="EI852" i="3"/>
  <c r="EJ852" i="3"/>
  <c r="EK852" i="3"/>
  <c r="EL852" i="3"/>
  <c r="EM852" i="3"/>
  <c r="EN852" i="3"/>
  <c r="EO852" i="3"/>
  <c r="EP852" i="3"/>
  <c r="EQ852" i="3"/>
  <c r="DL853" i="3"/>
  <c r="DM853" i="3"/>
  <c r="DN853" i="3"/>
  <c r="DO853" i="3"/>
  <c r="DP853" i="3"/>
  <c r="DQ853" i="3"/>
  <c r="DR853" i="3"/>
  <c r="DS853" i="3"/>
  <c r="DT853" i="3"/>
  <c r="DU853" i="3"/>
  <c r="DV853" i="3"/>
  <c r="DW853" i="3"/>
  <c r="DX853" i="3"/>
  <c r="DY853" i="3"/>
  <c r="DZ853" i="3"/>
  <c r="EA853" i="3"/>
  <c r="EB853" i="3"/>
  <c r="EC853" i="3"/>
  <c r="ED853" i="3"/>
  <c r="EE853" i="3"/>
  <c r="EF853" i="3"/>
  <c r="EG853" i="3"/>
  <c r="EH853" i="3"/>
  <c r="EI853" i="3"/>
  <c r="EJ853" i="3"/>
  <c r="EK853" i="3"/>
  <c r="EL853" i="3"/>
  <c r="EM853" i="3"/>
  <c r="EN853" i="3"/>
  <c r="EO853" i="3"/>
  <c r="EP853" i="3"/>
  <c r="EQ853" i="3"/>
  <c r="DL854" i="3"/>
  <c r="DM854" i="3"/>
  <c r="DN854" i="3"/>
  <c r="DO854" i="3"/>
  <c r="DP854" i="3"/>
  <c r="DQ854" i="3"/>
  <c r="DR854" i="3"/>
  <c r="DS854" i="3"/>
  <c r="DT854" i="3"/>
  <c r="DU854" i="3"/>
  <c r="DV854" i="3"/>
  <c r="DW854" i="3"/>
  <c r="DX854" i="3"/>
  <c r="DY854" i="3"/>
  <c r="DZ854" i="3"/>
  <c r="EA854" i="3"/>
  <c r="EB854" i="3"/>
  <c r="EC854" i="3"/>
  <c r="ED854" i="3"/>
  <c r="EE854" i="3"/>
  <c r="EF854" i="3"/>
  <c r="EG854" i="3"/>
  <c r="EH854" i="3"/>
  <c r="EI854" i="3"/>
  <c r="EJ854" i="3"/>
  <c r="EK854" i="3"/>
  <c r="EL854" i="3"/>
  <c r="EM854" i="3"/>
  <c r="EN854" i="3"/>
  <c r="EO854" i="3"/>
  <c r="EP854" i="3"/>
  <c r="EQ854" i="3"/>
  <c r="DL855" i="3"/>
  <c r="DM855" i="3"/>
  <c r="DN855" i="3"/>
  <c r="DO855" i="3"/>
  <c r="DP855" i="3"/>
  <c r="DQ855" i="3"/>
  <c r="DR855" i="3"/>
  <c r="DS855" i="3"/>
  <c r="DT855" i="3"/>
  <c r="DU855" i="3"/>
  <c r="DV855" i="3"/>
  <c r="DW855" i="3"/>
  <c r="DX855" i="3"/>
  <c r="DY855" i="3"/>
  <c r="DZ855" i="3"/>
  <c r="EA855" i="3"/>
  <c r="EB855" i="3"/>
  <c r="EC855" i="3"/>
  <c r="ED855" i="3"/>
  <c r="EE855" i="3"/>
  <c r="EF855" i="3"/>
  <c r="EG855" i="3"/>
  <c r="EH855" i="3"/>
  <c r="EI855" i="3"/>
  <c r="EJ855" i="3"/>
  <c r="EK855" i="3"/>
  <c r="EL855" i="3"/>
  <c r="EM855" i="3"/>
  <c r="EN855" i="3"/>
  <c r="EO855" i="3"/>
  <c r="EP855" i="3"/>
  <c r="EQ855" i="3"/>
  <c r="DL856" i="3"/>
  <c r="DM856" i="3"/>
  <c r="DN856" i="3"/>
  <c r="DO856" i="3"/>
  <c r="DP856" i="3"/>
  <c r="DQ856" i="3"/>
  <c r="DR856" i="3"/>
  <c r="DS856" i="3"/>
  <c r="DT856" i="3"/>
  <c r="DU856" i="3"/>
  <c r="DV856" i="3"/>
  <c r="DW856" i="3"/>
  <c r="DX856" i="3"/>
  <c r="DY856" i="3"/>
  <c r="DZ856" i="3"/>
  <c r="EA856" i="3"/>
  <c r="EB856" i="3"/>
  <c r="EC856" i="3"/>
  <c r="ED856" i="3"/>
  <c r="EE856" i="3"/>
  <c r="EF856" i="3"/>
  <c r="EG856" i="3"/>
  <c r="EH856" i="3"/>
  <c r="EI856" i="3"/>
  <c r="EJ856" i="3"/>
  <c r="EK856" i="3"/>
  <c r="EL856" i="3"/>
  <c r="EM856" i="3"/>
  <c r="EN856" i="3"/>
  <c r="EO856" i="3"/>
  <c r="EP856" i="3"/>
  <c r="EQ856" i="3"/>
  <c r="DL857" i="3"/>
  <c r="DM857" i="3"/>
  <c r="DN857" i="3"/>
  <c r="DO857" i="3"/>
  <c r="DP857" i="3"/>
  <c r="DQ857" i="3"/>
  <c r="DR857" i="3"/>
  <c r="DS857" i="3"/>
  <c r="DT857" i="3"/>
  <c r="DU857" i="3"/>
  <c r="DV857" i="3"/>
  <c r="DW857" i="3"/>
  <c r="DX857" i="3"/>
  <c r="DY857" i="3"/>
  <c r="DZ857" i="3"/>
  <c r="EA857" i="3"/>
  <c r="EB857" i="3"/>
  <c r="EC857" i="3"/>
  <c r="ED857" i="3"/>
  <c r="EE857" i="3"/>
  <c r="EF857" i="3"/>
  <c r="EG857" i="3"/>
  <c r="EH857" i="3"/>
  <c r="EI857" i="3"/>
  <c r="EJ857" i="3"/>
  <c r="EK857" i="3"/>
  <c r="EL857" i="3"/>
  <c r="EM857" i="3"/>
  <c r="EN857" i="3"/>
  <c r="EO857" i="3"/>
  <c r="EP857" i="3"/>
  <c r="EQ857" i="3"/>
  <c r="DL858" i="3"/>
  <c r="DM858" i="3"/>
  <c r="DN858" i="3"/>
  <c r="DO858" i="3"/>
  <c r="DP858" i="3"/>
  <c r="DQ858" i="3"/>
  <c r="DR858" i="3"/>
  <c r="DS858" i="3"/>
  <c r="DT858" i="3"/>
  <c r="DU858" i="3"/>
  <c r="DV858" i="3"/>
  <c r="DW858" i="3"/>
  <c r="DX858" i="3"/>
  <c r="DY858" i="3"/>
  <c r="DZ858" i="3"/>
  <c r="EA858" i="3"/>
  <c r="EB858" i="3"/>
  <c r="EC858" i="3"/>
  <c r="ED858" i="3"/>
  <c r="EE858" i="3"/>
  <c r="EF858" i="3"/>
  <c r="EG858" i="3"/>
  <c r="EH858" i="3"/>
  <c r="EI858" i="3"/>
  <c r="EJ858" i="3"/>
  <c r="EK858" i="3"/>
  <c r="EL858" i="3"/>
  <c r="EM858" i="3"/>
  <c r="EN858" i="3"/>
  <c r="EO858" i="3"/>
  <c r="EP858" i="3"/>
  <c r="EQ858" i="3"/>
  <c r="DL859" i="3"/>
  <c r="DM859" i="3"/>
  <c r="DN859" i="3"/>
  <c r="DO859" i="3"/>
  <c r="DP859" i="3"/>
  <c r="DQ859" i="3"/>
  <c r="DR859" i="3"/>
  <c r="DS859" i="3"/>
  <c r="DT859" i="3"/>
  <c r="DU859" i="3"/>
  <c r="DV859" i="3"/>
  <c r="DW859" i="3"/>
  <c r="DX859" i="3"/>
  <c r="DY859" i="3"/>
  <c r="DZ859" i="3"/>
  <c r="EA859" i="3"/>
  <c r="EB859" i="3"/>
  <c r="EC859" i="3"/>
  <c r="ED859" i="3"/>
  <c r="EE859" i="3"/>
  <c r="EF859" i="3"/>
  <c r="EG859" i="3"/>
  <c r="EH859" i="3"/>
  <c r="EI859" i="3"/>
  <c r="EJ859" i="3"/>
  <c r="EK859" i="3"/>
  <c r="EL859" i="3"/>
  <c r="EM859" i="3"/>
  <c r="EN859" i="3"/>
  <c r="EO859" i="3"/>
  <c r="EP859" i="3"/>
  <c r="EQ859" i="3"/>
  <c r="DL860" i="3"/>
  <c r="DM860" i="3"/>
  <c r="DN860" i="3"/>
  <c r="DO860" i="3"/>
  <c r="DP860" i="3"/>
  <c r="DQ860" i="3"/>
  <c r="DR860" i="3"/>
  <c r="DS860" i="3"/>
  <c r="DT860" i="3"/>
  <c r="DU860" i="3"/>
  <c r="DV860" i="3"/>
  <c r="DW860" i="3"/>
  <c r="DX860" i="3"/>
  <c r="DY860" i="3"/>
  <c r="DZ860" i="3"/>
  <c r="EA860" i="3"/>
  <c r="EB860" i="3"/>
  <c r="EC860" i="3"/>
  <c r="ED860" i="3"/>
  <c r="EE860" i="3"/>
  <c r="EF860" i="3"/>
  <c r="EG860" i="3"/>
  <c r="EH860" i="3"/>
  <c r="EI860" i="3"/>
  <c r="EJ860" i="3"/>
  <c r="EK860" i="3"/>
  <c r="EL860" i="3"/>
  <c r="EM860" i="3"/>
  <c r="EN860" i="3"/>
  <c r="EO860" i="3"/>
  <c r="EP860" i="3"/>
  <c r="EQ860" i="3"/>
  <c r="DL861" i="3"/>
  <c r="DM861" i="3"/>
  <c r="DN861" i="3"/>
  <c r="DO861" i="3"/>
  <c r="DP861" i="3"/>
  <c r="DQ861" i="3"/>
  <c r="DR861" i="3"/>
  <c r="DS861" i="3"/>
  <c r="DT861" i="3"/>
  <c r="DU861" i="3"/>
  <c r="DV861" i="3"/>
  <c r="DW861" i="3"/>
  <c r="DX861" i="3"/>
  <c r="DY861" i="3"/>
  <c r="DZ861" i="3"/>
  <c r="EA861" i="3"/>
  <c r="EB861" i="3"/>
  <c r="EC861" i="3"/>
  <c r="ED861" i="3"/>
  <c r="EE861" i="3"/>
  <c r="EF861" i="3"/>
  <c r="EG861" i="3"/>
  <c r="EH861" i="3"/>
  <c r="EI861" i="3"/>
  <c r="EJ861" i="3"/>
  <c r="EK861" i="3"/>
  <c r="EL861" i="3"/>
  <c r="EM861" i="3"/>
  <c r="EN861" i="3"/>
  <c r="EO861" i="3"/>
  <c r="EP861" i="3"/>
  <c r="EQ861" i="3"/>
  <c r="DL862" i="3"/>
  <c r="DM862" i="3"/>
  <c r="DN862" i="3"/>
  <c r="DO862" i="3"/>
  <c r="DP862" i="3"/>
  <c r="DQ862" i="3"/>
  <c r="DR862" i="3"/>
  <c r="DS862" i="3"/>
  <c r="DT862" i="3"/>
  <c r="DU862" i="3"/>
  <c r="DV862" i="3"/>
  <c r="DW862" i="3"/>
  <c r="DX862" i="3"/>
  <c r="DY862" i="3"/>
  <c r="DZ862" i="3"/>
  <c r="EA862" i="3"/>
  <c r="EB862" i="3"/>
  <c r="EC862" i="3"/>
  <c r="ED862" i="3"/>
  <c r="EE862" i="3"/>
  <c r="EF862" i="3"/>
  <c r="EG862" i="3"/>
  <c r="EH862" i="3"/>
  <c r="EI862" i="3"/>
  <c r="EJ862" i="3"/>
  <c r="EK862" i="3"/>
  <c r="EL862" i="3"/>
  <c r="EM862" i="3"/>
  <c r="EN862" i="3"/>
  <c r="EO862" i="3"/>
  <c r="EP862" i="3"/>
  <c r="EQ862" i="3"/>
  <c r="DL863" i="3"/>
  <c r="DM863" i="3"/>
  <c r="DN863" i="3"/>
  <c r="DO863" i="3"/>
  <c r="DP863" i="3"/>
  <c r="DQ863" i="3"/>
  <c r="DR863" i="3"/>
  <c r="DS863" i="3"/>
  <c r="DT863" i="3"/>
  <c r="DU863" i="3"/>
  <c r="DV863" i="3"/>
  <c r="DW863" i="3"/>
  <c r="DX863" i="3"/>
  <c r="DY863" i="3"/>
  <c r="DZ863" i="3"/>
  <c r="EA863" i="3"/>
  <c r="EB863" i="3"/>
  <c r="EC863" i="3"/>
  <c r="ED863" i="3"/>
  <c r="EE863" i="3"/>
  <c r="EF863" i="3"/>
  <c r="EG863" i="3"/>
  <c r="EH863" i="3"/>
  <c r="EI863" i="3"/>
  <c r="EJ863" i="3"/>
  <c r="EK863" i="3"/>
  <c r="EL863" i="3"/>
  <c r="EM863" i="3"/>
  <c r="EN863" i="3"/>
  <c r="EO863" i="3"/>
  <c r="EP863" i="3"/>
  <c r="EQ863" i="3"/>
  <c r="DL864" i="3"/>
  <c r="DM864" i="3"/>
  <c r="DN864" i="3"/>
  <c r="DO864" i="3"/>
  <c r="DP864" i="3"/>
  <c r="DQ864" i="3"/>
  <c r="DR864" i="3"/>
  <c r="DS864" i="3"/>
  <c r="DT864" i="3"/>
  <c r="DU864" i="3"/>
  <c r="DV864" i="3"/>
  <c r="DW864" i="3"/>
  <c r="DX864" i="3"/>
  <c r="DY864" i="3"/>
  <c r="DZ864" i="3"/>
  <c r="EA864" i="3"/>
  <c r="EB864" i="3"/>
  <c r="EC864" i="3"/>
  <c r="ED864" i="3"/>
  <c r="EE864" i="3"/>
  <c r="EF864" i="3"/>
  <c r="EG864" i="3"/>
  <c r="EH864" i="3"/>
  <c r="EI864" i="3"/>
  <c r="EJ864" i="3"/>
  <c r="EK864" i="3"/>
  <c r="EL864" i="3"/>
  <c r="EM864" i="3"/>
  <c r="EN864" i="3"/>
  <c r="EO864" i="3"/>
  <c r="EP864" i="3"/>
  <c r="EQ864" i="3"/>
  <c r="DL865" i="3"/>
  <c r="DM865" i="3"/>
  <c r="DN865" i="3"/>
  <c r="DO865" i="3"/>
  <c r="DP865" i="3"/>
  <c r="DQ865" i="3"/>
  <c r="DR865" i="3"/>
  <c r="DS865" i="3"/>
  <c r="DT865" i="3"/>
  <c r="DU865" i="3"/>
  <c r="DV865" i="3"/>
  <c r="DW865" i="3"/>
  <c r="DX865" i="3"/>
  <c r="DY865" i="3"/>
  <c r="DZ865" i="3"/>
  <c r="EA865" i="3"/>
  <c r="EB865" i="3"/>
  <c r="EC865" i="3"/>
  <c r="ED865" i="3"/>
  <c r="EE865" i="3"/>
  <c r="EF865" i="3"/>
  <c r="EG865" i="3"/>
  <c r="EH865" i="3"/>
  <c r="EI865" i="3"/>
  <c r="EJ865" i="3"/>
  <c r="EK865" i="3"/>
  <c r="EL865" i="3"/>
  <c r="EM865" i="3"/>
  <c r="EN865" i="3"/>
  <c r="EO865" i="3"/>
  <c r="EP865" i="3"/>
  <c r="EQ865" i="3"/>
  <c r="DL866" i="3"/>
  <c r="DM866" i="3"/>
  <c r="DN866" i="3"/>
  <c r="DO866" i="3"/>
  <c r="DP866" i="3"/>
  <c r="DQ866" i="3"/>
  <c r="DR866" i="3"/>
  <c r="DS866" i="3"/>
  <c r="DT866" i="3"/>
  <c r="DU866" i="3"/>
  <c r="DV866" i="3"/>
  <c r="DW866" i="3"/>
  <c r="DX866" i="3"/>
  <c r="DY866" i="3"/>
  <c r="DZ866" i="3"/>
  <c r="EA866" i="3"/>
  <c r="EB866" i="3"/>
  <c r="EC866" i="3"/>
  <c r="ED866" i="3"/>
  <c r="EE866" i="3"/>
  <c r="EF866" i="3"/>
  <c r="EG866" i="3"/>
  <c r="EH866" i="3"/>
  <c r="EI866" i="3"/>
  <c r="EJ866" i="3"/>
  <c r="EK866" i="3"/>
  <c r="EL866" i="3"/>
  <c r="EM866" i="3"/>
  <c r="EN866" i="3"/>
  <c r="EO866" i="3"/>
  <c r="EP866" i="3"/>
  <c r="EQ866" i="3"/>
  <c r="DL867" i="3"/>
  <c r="DM867" i="3"/>
  <c r="DN867" i="3"/>
  <c r="DO867" i="3"/>
  <c r="DP867" i="3"/>
  <c r="DQ867" i="3"/>
  <c r="DR867" i="3"/>
  <c r="DS867" i="3"/>
  <c r="DT867" i="3"/>
  <c r="DU867" i="3"/>
  <c r="DV867" i="3"/>
  <c r="DW867" i="3"/>
  <c r="DX867" i="3"/>
  <c r="DY867" i="3"/>
  <c r="DZ867" i="3"/>
  <c r="EA867" i="3"/>
  <c r="EB867" i="3"/>
  <c r="EC867" i="3"/>
  <c r="ED867" i="3"/>
  <c r="EE867" i="3"/>
  <c r="EF867" i="3"/>
  <c r="EG867" i="3"/>
  <c r="EH867" i="3"/>
  <c r="EI867" i="3"/>
  <c r="EJ867" i="3"/>
  <c r="EK867" i="3"/>
  <c r="EL867" i="3"/>
  <c r="EM867" i="3"/>
  <c r="EN867" i="3"/>
  <c r="EO867" i="3"/>
  <c r="EP867" i="3"/>
  <c r="EQ867" i="3"/>
  <c r="DL868" i="3"/>
  <c r="DM868" i="3"/>
  <c r="DN868" i="3"/>
  <c r="DO868" i="3"/>
  <c r="DP868" i="3"/>
  <c r="DQ868" i="3"/>
  <c r="DR868" i="3"/>
  <c r="DS868" i="3"/>
  <c r="DT868" i="3"/>
  <c r="DU868" i="3"/>
  <c r="DV868" i="3"/>
  <c r="DW868" i="3"/>
  <c r="DX868" i="3"/>
  <c r="DY868" i="3"/>
  <c r="DZ868" i="3"/>
  <c r="EA868" i="3"/>
  <c r="EB868" i="3"/>
  <c r="EC868" i="3"/>
  <c r="ED868" i="3"/>
  <c r="EE868" i="3"/>
  <c r="EF868" i="3"/>
  <c r="EG868" i="3"/>
  <c r="EH868" i="3"/>
  <c r="EI868" i="3"/>
  <c r="EJ868" i="3"/>
  <c r="EK868" i="3"/>
  <c r="EL868" i="3"/>
  <c r="EM868" i="3"/>
  <c r="EN868" i="3"/>
  <c r="EO868" i="3"/>
  <c r="EP868" i="3"/>
  <c r="EQ868" i="3"/>
  <c r="DL869" i="3"/>
  <c r="DM869" i="3"/>
  <c r="DN869" i="3"/>
  <c r="DO869" i="3"/>
  <c r="DP869" i="3"/>
  <c r="DQ869" i="3"/>
  <c r="DR869" i="3"/>
  <c r="DS869" i="3"/>
  <c r="DT869" i="3"/>
  <c r="DU869" i="3"/>
  <c r="DV869" i="3"/>
  <c r="DW869" i="3"/>
  <c r="DX869" i="3"/>
  <c r="DY869" i="3"/>
  <c r="DZ869" i="3"/>
  <c r="EA869" i="3"/>
  <c r="EB869" i="3"/>
  <c r="EC869" i="3"/>
  <c r="ED869" i="3"/>
  <c r="EE869" i="3"/>
  <c r="EF869" i="3"/>
  <c r="EG869" i="3"/>
  <c r="EH869" i="3"/>
  <c r="EI869" i="3"/>
  <c r="EJ869" i="3"/>
  <c r="EK869" i="3"/>
  <c r="EL869" i="3"/>
  <c r="EM869" i="3"/>
  <c r="EN869" i="3"/>
  <c r="EO869" i="3"/>
  <c r="EP869" i="3"/>
  <c r="EQ869" i="3"/>
  <c r="DL870" i="3"/>
  <c r="DM870" i="3"/>
  <c r="DN870" i="3"/>
  <c r="DO870" i="3"/>
  <c r="DP870" i="3"/>
  <c r="DQ870" i="3"/>
  <c r="DR870" i="3"/>
  <c r="DS870" i="3"/>
  <c r="DT870" i="3"/>
  <c r="DU870" i="3"/>
  <c r="DV870" i="3"/>
  <c r="DW870" i="3"/>
  <c r="DX870" i="3"/>
  <c r="DY870" i="3"/>
  <c r="DZ870" i="3"/>
  <c r="EA870" i="3"/>
  <c r="EB870" i="3"/>
  <c r="EC870" i="3"/>
  <c r="ED870" i="3"/>
  <c r="EE870" i="3"/>
  <c r="EF870" i="3"/>
  <c r="EG870" i="3"/>
  <c r="EH870" i="3"/>
  <c r="EI870" i="3"/>
  <c r="EJ870" i="3"/>
  <c r="EK870" i="3"/>
  <c r="EL870" i="3"/>
  <c r="EM870" i="3"/>
  <c r="EN870" i="3"/>
  <c r="EO870" i="3"/>
  <c r="EP870" i="3"/>
  <c r="EQ870" i="3"/>
  <c r="DL871" i="3"/>
  <c r="DM871" i="3"/>
  <c r="DN871" i="3"/>
  <c r="DO871" i="3"/>
  <c r="DP871" i="3"/>
  <c r="DQ871" i="3"/>
  <c r="DR871" i="3"/>
  <c r="DS871" i="3"/>
  <c r="DT871" i="3"/>
  <c r="DU871" i="3"/>
  <c r="DV871" i="3"/>
  <c r="DW871" i="3"/>
  <c r="DX871" i="3"/>
  <c r="DY871" i="3"/>
  <c r="DZ871" i="3"/>
  <c r="EA871" i="3"/>
  <c r="EB871" i="3"/>
  <c r="EC871" i="3"/>
  <c r="ED871" i="3"/>
  <c r="EE871" i="3"/>
  <c r="EF871" i="3"/>
  <c r="EG871" i="3"/>
  <c r="EH871" i="3"/>
  <c r="EI871" i="3"/>
  <c r="EJ871" i="3"/>
  <c r="EK871" i="3"/>
  <c r="EL871" i="3"/>
  <c r="EM871" i="3"/>
  <c r="EN871" i="3"/>
  <c r="EO871" i="3"/>
  <c r="EP871" i="3"/>
  <c r="EQ871" i="3"/>
  <c r="DL872" i="3"/>
  <c r="DM872" i="3"/>
  <c r="DN872" i="3"/>
  <c r="DO872" i="3"/>
  <c r="DP872" i="3"/>
  <c r="DQ872" i="3"/>
  <c r="DR872" i="3"/>
  <c r="DS872" i="3"/>
  <c r="DT872" i="3"/>
  <c r="DU872" i="3"/>
  <c r="DV872" i="3"/>
  <c r="DW872" i="3"/>
  <c r="DX872" i="3"/>
  <c r="DY872" i="3"/>
  <c r="DZ872" i="3"/>
  <c r="EA872" i="3"/>
  <c r="EB872" i="3"/>
  <c r="EC872" i="3"/>
  <c r="ED872" i="3"/>
  <c r="EE872" i="3"/>
  <c r="EF872" i="3"/>
  <c r="EG872" i="3"/>
  <c r="EH872" i="3"/>
  <c r="EI872" i="3"/>
  <c r="EJ872" i="3"/>
  <c r="EK872" i="3"/>
  <c r="EL872" i="3"/>
  <c r="EM872" i="3"/>
  <c r="EN872" i="3"/>
  <c r="EO872" i="3"/>
  <c r="EP872" i="3"/>
  <c r="EQ872" i="3"/>
  <c r="DL873" i="3"/>
  <c r="DM873" i="3"/>
  <c r="DN873" i="3"/>
  <c r="DO873" i="3"/>
  <c r="DP873" i="3"/>
  <c r="DQ873" i="3"/>
  <c r="DR873" i="3"/>
  <c r="DS873" i="3"/>
  <c r="DT873" i="3"/>
  <c r="DU873" i="3"/>
  <c r="DV873" i="3"/>
  <c r="DW873" i="3"/>
  <c r="DX873" i="3"/>
  <c r="DY873" i="3"/>
  <c r="DZ873" i="3"/>
  <c r="EA873" i="3"/>
  <c r="EB873" i="3"/>
  <c r="EC873" i="3"/>
  <c r="ED873" i="3"/>
  <c r="EE873" i="3"/>
  <c r="EF873" i="3"/>
  <c r="EG873" i="3"/>
  <c r="EH873" i="3"/>
  <c r="EI873" i="3"/>
  <c r="EJ873" i="3"/>
  <c r="EK873" i="3"/>
  <c r="EL873" i="3"/>
  <c r="EM873" i="3"/>
  <c r="EN873" i="3"/>
  <c r="EO873" i="3"/>
  <c r="EP873" i="3"/>
  <c r="EQ873" i="3"/>
  <c r="DL874" i="3"/>
  <c r="DM874" i="3"/>
  <c r="DN874" i="3"/>
  <c r="DO874" i="3"/>
  <c r="DP874" i="3"/>
  <c r="DQ874" i="3"/>
  <c r="DR874" i="3"/>
  <c r="DS874" i="3"/>
  <c r="DT874" i="3"/>
  <c r="DU874" i="3"/>
  <c r="DV874" i="3"/>
  <c r="DW874" i="3"/>
  <c r="DX874" i="3"/>
  <c r="DY874" i="3"/>
  <c r="DZ874" i="3"/>
  <c r="EA874" i="3"/>
  <c r="EB874" i="3"/>
  <c r="EC874" i="3"/>
  <c r="ED874" i="3"/>
  <c r="EE874" i="3"/>
  <c r="EF874" i="3"/>
  <c r="EG874" i="3"/>
  <c r="EH874" i="3"/>
  <c r="EI874" i="3"/>
  <c r="EJ874" i="3"/>
  <c r="EK874" i="3"/>
  <c r="EL874" i="3"/>
  <c r="EM874" i="3"/>
  <c r="EN874" i="3"/>
  <c r="EO874" i="3"/>
  <c r="EP874" i="3"/>
  <c r="EQ874" i="3"/>
  <c r="DL875" i="3"/>
  <c r="DM875" i="3"/>
  <c r="DN875" i="3"/>
  <c r="DO875" i="3"/>
  <c r="DP875" i="3"/>
  <c r="DQ875" i="3"/>
  <c r="DR875" i="3"/>
  <c r="DS875" i="3"/>
  <c r="DT875" i="3"/>
  <c r="DU875" i="3"/>
  <c r="DV875" i="3"/>
  <c r="DW875" i="3"/>
  <c r="DX875" i="3"/>
  <c r="DY875" i="3"/>
  <c r="DZ875" i="3"/>
  <c r="EA875" i="3"/>
  <c r="EB875" i="3"/>
  <c r="EC875" i="3"/>
  <c r="ED875" i="3"/>
  <c r="EE875" i="3"/>
  <c r="EF875" i="3"/>
  <c r="EG875" i="3"/>
  <c r="EH875" i="3"/>
  <c r="EI875" i="3"/>
  <c r="EJ875" i="3"/>
  <c r="EK875" i="3"/>
  <c r="EL875" i="3"/>
  <c r="EM875" i="3"/>
  <c r="EN875" i="3"/>
  <c r="EO875" i="3"/>
  <c r="EP875" i="3"/>
  <c r="EQ875" i="3"/>
  <c r="DL876" i="3"/>
  <c r="DM876" i="3"/>
  <c r="DN876" i="3"/>
  <c r="DO876" i="3"/>
  <c r="DP876" i="3"/>
  <c r="DQ876" i="3"/>
  <c r="DR876" i="3"/>
  <c r="DS876" i="3"/>
  <c r="DT876" i="3"/>
  <c r="DU876" i="3"/>
  <c r="DV876" i="3"/>
  <c r="DW876" i="3"/>
  <c r="DX876" i="3"/>
  <c r="DY876" i="3"/>
  <c r="DZ876" i="3"/>
  <c r="EA876" i="3"/>
  <c r="EB876" i="3"/>
  <c r="EC876" i="3"/>
  <c r="ED876" i="3"/>
  <c r="EE876" i="3"/>
  <c r="EF876" i="3"/>
  <c r="EG876" i="3"/>
  <c r="EH876" i="3"/>
  <c r="EI876" i="3"/>
  <c r="EJ876" i="3"/>
  <c r="EK876" i="3"/>
  <c r="EL876" i="3"/>
  <c r="EM876" i="3"/>
  <c r="EN876" i="3"/>
  <c r="EO876" i="3"/>
  <c r="EP876" i="3"/>
  <c r="EQ876" i="3"/>
  <c r="DL877" i="3"/>
  <c r="DM877" i="3"/>
  <c r="DN877" i="3"/>
  <c r="DO877" i="3"/>
  <c r="DP877" i="3"/>
  <c r="DQ877" i="3"/>
  <c r="DR877" i="3"/>
  <c r="DS877" i="3"/>
  <c r="DT877" i="3"/>
  <c r="DU877" i="3"/>
  <c r="DV877" i="3"/>
  <c r="DW877" i="3"/>
  <c r="DX877" i="3"/>
  <c r="DY877" i="3"/>
  <c r="DZ877" i="3"/>
  <c r="EA877" i="3"/>
  <c r="EB877" i="3"/>
  <c r="EC877" i="3"/>
  <c r="ED877" i="3"/>
  <c r="EE877" i="3"/>
  <c r="EF877" i="3"/>
  <c r="EG877" i="3"/>
  <c r="EH877" i="3"/>
  <c r="EI877" i="3"/>
  <c r="EJ877" i="3"/>
  <c r="EK877" i="3"/>
  <c r="EL877" i="3"/>
  <c r="EM877" i="3"/>
  <c r="EN877" i="3"/>
  <c r="EO877" i="3"/>
  <c r="EP877" i="3"/>
  <c r="EQ877" i="3"/>
  <c r="DL878" i="3"/>
  <c r="DM878" i="3"/>
  <c r="DN878" i="3"/>
  <c r="DO878" i="3"/>
  <c r="DP878" i="3"/>
  <c r="DQ878" i="3"/>
  <c r="DR878" i="3"/>
  <c r="DS878" i="3"/>
  <c r="DT878" i="3"/>
  <c r="DU878" i="3"/>
  <c r="DV878" i="3"/>
  <c r="DW878" i="3"/>
  <c r="DX878" i="3"/>
  <c r="DY878" i="3"/>
  <c r="DZ878" i="3"/>
  <c r="EA878" i="3"/>
  <c r="EB878" i="3"/>
  <c r="EC878" i="3"/>
  <c r="ED878" i="3"/>
  <c r="EE878" i="3"/>
  <c r="EF878" i="3"/>
  <c r="EG878" i="3"/>
  <c r="EH878" i="3"/>
  <c r="EI878" i="3"/>
  <c r="EJ878" i="3"/>
  <c r="EK878" i="3"/>
  <c r="EL878" i="3"/>
  <c r="EM878" i="3"/>
  <c r="EN878" i="3"/>
  <c r="EO878" i="3"/>
  <c r="EP878" i="3"/>
  <c r="EQ878" i="3"/>
  <c r="DL879" i="3"/>
  <c r="DM879" i="3"/>
  <c r="DN879" i="3"/>
  <c r="DO879" i="3"/>
  <c r="DP879" i="3"/>
  <c r="DQ879" i="3"/>
  <c r="DR879" i="3"/>
  <c r="DS879" i="3"/>
  <c r="DT879" i="3"/>
  <c r="DU879" i="3"/>
  <c r="DV879" i="3"/>
  <c r="DW879" i="3"/>
  <c r="DX879" i="3"/>
  <c r="DY879" i="3"/>
  <c r="DZ879" i="3"/>
  <c r="EA879" i="3"/>
  <c r="EB879" i="3"/>
  <c r="EC879" i="3"/>
  <c r="ED879" i="3"/>
  <c r="EE879" i="3"/>
  <c r="EF879" i="3"/>
  <c r="EG879" i="3"/>
  <c r="EH879" i="3"/>
  <c r="EI879" i="3"/>
  <c r="EJ879" i="3"/>
  <c r="EK879" i="3"/>
  <c r="EL879" i="3"/>
  <c r="EM879" i="3"/>
  <c r="EN879" i="3"/>
  <c r="EO879" i="3"/>
  <c r="EP879" i="3"/>
  <c r="EQ879" i="3"/>
  <c r="DL880" i="3"/>
  <c r="DM880" i="3"/>
  <c r="DN880" i="3"/>
  <c r="DO880" i="3"/>
  <c r="DP880" i="3"/>
  <c r="DQ880" i="3"/>
  <c r="DR880" i="3"/>
  <c r="DS880" i="3"/>
  <c r="DT880" i="3"/>
  <c r="DU880" i="3"/>
  <c r="DV880" i="3"/>
  <c r="DW880" i="3"/>
  <c r="DX880" i="3"/>
  <c r="DY880" i="3"/>
  <c r="DZ880" i="3"/>
  <c r="EA880" i="3"/>
  <c r="EB880" i="3"/>
  <c r="EC880" i="3"/>
  <c r="ED880" i="3"/>
  <c r="EE880" i="3"/>
  <c r="EF880" i="3"/>
  <c r="EG880" i="3"/>
  <c r="EH880" i="3"/>
  <c r="EI880" i="3"/>
  <c r="EJ880" i="3"/>
  <c r="EK880" i="3"/>
  <c r="EL880" i="3"/>
  <c r="EM880" i="3"/>
  <c r="EN880" i="3"/>
  <c r="EO880" i="3"/>
  <c r="EP880" i="3"/>
  <c r="EQ880" i="3"/>
  <c r="DL881" i="3"/>
  <c r="DM881" i="3"/>
  <c r="DN881" i="3"/>
  <c r="DO881" i="3"/>
  <c r="DP881" i="3"/>
  <c r="DQ881" i="3"/>
  <c r="DR881" i="3"/>
  <c r="DS881" i="3"/>
  <c r="DT881" i="3"/>
  <c r="DU881" i="3"/>
  <c r="DV881" i="3"/>
  <c r="DW881" i="3"/>
  <c r="DX881" i="3"/>
  <c r="DY881" i="3"/>
  <c r="DZ881" i="3"/>
  <c r="EA881" i="3"/>
  <c r="EB881" i="3"/>
  <c r="EC881" i="3"/>
  <c r="ED881" i="3"/>
  <c r="EE881" i="3"/>
  <c r="EF881" i="3"/>
  <c r="EG881" i="3"/>
  <c r="EH881" i="3"/>
  <c r="EI881" i="3"/>
  <c r="EJ881" i="3"/>
  <c r="EK881" i="3"/>
  <c r="EL881" i="3"/>
  <c r="EM881" i="3"/>
  <c r="EN881" i="3"/>
  <c r="EO881" i="3"/>
  <c r="EP881" i="3"/>
  <c r="EQ881" i="3"/>
  <c r="DL882" i="3"/>
  <c r="DM882" i="3"/>
  <c r="DN882" i="3"/>
  <c r="DO882" i="3"/>
  <c r="DP882" i="3"/>
  <c r="DQ882" i="3"/>
  <c r="DR882" i="3"/>
  <c r="DS882" i="3"/>
  <c r="DT882" i="3"/>
  <c r="DU882" i="3"/>
  <c r="DV882" i="3"/>
  <c r="DW882" i="3"/>
  <c r="DX882" i="3"/>
  <c r="DY882" i="3"/>
  <c r="DZ882" i="3"/>
  <c r="EA882" i="3"/>
  <c r="EB882" i="3"/>
  <c r="EC882" i="3"/>
  <c r="ED882" i="3"/>
  <c r="EE882" i="3"/>
  <c r="EF882" i="3"/>
  <c r="EG882" i="3"/>
  <c r="EH882" i="3"/>
  <c r="EI882" i="3"/>
  <c r="EJ882" i="3"/>
  <c r="EK882" i="3"/>
  <c r="EL882" i="3"/>
  <c r="EM882" i="3"/>
  <c r="EN882" i="3"/>
  <c r="EO882" i="3"/>
  <c r="EP882" i="3"/>
  <c r="EQ882" i="3"/>
  <c r="DL883" i="3"/>
  <c r="DM883" i="3"/>
  <c r="DN883" i="3"/>
  <c r="DO883" i="3"/>
  <c r="DP883" i="3"/>
  <c r="DQ883" i="3"/>
  <c r="DR883" i="3"/>
  <c r="DS883" i="3"/>
  <c r="DT883" i="3"/>
  <c r="DU883" i="3"/>
  <c r="DV883" i="3"/>
  <c r="DW883" i="3"/>
  <c r="DX883" i="3"/>
  <c r="DY883" i="3"/>
  <c r="DZ883" i="3"/>
  <c r="EA883" i="3"/>
  <c r="EB883" i="3"/>
  <c r="EC883" i="3"/>
  <c r="ED883" i="3"/>
  <c r="EE883" i="3"/>
  <c r="EF883" i="3"/>
  <c r="EG883" i="3"/>
  <c r="EH883" i="3"/>
  <c r="EI883" i="3"/>
  <c r="EJ883" i="3"/>
  <c r="EK883" i="3"/>
  <c r="EL883" i="3"/>
  <c r="EM883" i="3"/>
  <c r="EN883" i="3"/>
  <c r="EO883" i="3"/>
  <c r="EP883" i="3"/>
  <c r="EQ883" i="3"/>
  <c r="DL884" i="3"/>
  <c r="DM884" i="3"/>
  <c r="DN884" i="3"/>
  <c r="DO884" i="3"/>
  <c r="DP884" i="3"/>
  <c r="DQ884" i="3"/>
  <c r="DR884" i="3"/>
  <c r="DS884" i="3"/>
  <c r="DT884" i="3"/>
  <c r="DU884" i="3"/>
  <c r="DV884" i="3"/>
  <c r="DW884" i="3"/>
  <c r="DX884" i="3"/>
  <c r="DY884" i="3"/>
  <c r="DZ884" i="3"/>
  <c r="EA884" i="3"/>
  <c r="EB884" i="3"/>
  <c r="EC884" i="3"/>
  <c r="ED884" i="3"/>
  <c r="EE884" i="3"/>
  <c r="EF884" i="3"/>
  <c r="EG884" i="3"/>
  <c r="EH884" i="3"/>
  <c r="EI884" i="3"/>
  <c r="EJ884" i="3"/>
  <c r="EK884" i="3"/>
  <c r="EL884" i="3"/>
  <c r="EM884" i="3"/>
  <c r="EN884" i="3"/>
  <c r="EO884" i="3"/>
  <c r="EP884" i="3"/>
  <c r="EQ884" i="3"/>
  <c r="DL885" i="3"/>
  <c r="DM885" i="3"/>
  <c r="DN885" i="3"/>
  <c r="DO885" i="3"/>
  <c r="DP885" i="3"/>
  <c r="DQ885" i="3"/>
  <c r="DR885" i="3"/>
  <c r="DS885" i="3"/>
  <c r="DT885" i="3"/>
  <c r="DU885" i="3"/>
  <c r="DV885" i="3"/>
  <c r="DW885" i="3"/>
  <c r="DX885" i="3"/>
  <c r="DY885" i="3"/>
  <c r="DZ885" i="3"/>
  <c r="EA885" i="3"/>
  <c r="EB885" i="3"/>
  <c r="EC885" i="3"/>
  <c r="ED885" i="3"/>
  <c r="EE885" i="3"/>
  <c r="EF885" i="3"/>
  <c r="EG885" i="3"/>
  <c r="EH885" i="3"/>
  <c r="EI885" i="3"/>
  <c r="EJ885" i="3"/>
  <c r="EK885" i="3"/>
  <c r="EL885" i="3"/>
  <c r="EM885" i="3"/>
  <c r="EN885" i="3"/>
  <c r="EO885" i="3"/>
  <c r="EP885" i="3"/>
  <c r="EQ885" i="3"/>
  <c r="DL886" i="3"/>
  <c r="DM886" i="3"/>
  <c r="DN886" i="3"/>
  <c r="DO886" i="3"/>
  <c r="DP886" i="3"/>
  <c r="DQ886" i="3"/>
  <c r="DR886" i="3"/>
  <c r="DS886" i="3"/>
  <c r="DT886" i="3"/>
  <c r="DU886" i="3"/>
  <c r="DV886" i="3"/>
  <c r="DW886" i="3"/>
  <c r="DX886" i="3"/>
  <c r="DY886" i="3"/>
  <c r="DZ886" i="3"/>
  <c r="EA886" i="3"/>
  <c r="EB886" i="3"/>
  <c r="EC886" i="3"/>
  <c r="ED886" i="3"/>
  <c r="EE886" i="3"/>
  <c r="EF886" i="3"/>
  <c r="EG886" i="3"/>
  <c r="EH886" i="3"/>
  <c r="EI886" i="3"/>
  <c r="EJ886" i="3"/>
  <c r="EK886" i="3"/>
  <c r="EL886" i="3"/>
  <c r="EM886" i="3"/>
  <c r="EN886" i="3"/>
  <c r="EO886" i="3"/>
  <c r="EP886" i="3"/>
  <c r="EQ886" i="3"/>
  <c r="DL887" i="3"/>
  <c r="DM887" i="3"/>
  <c r="DN887" i="3"/>
  <c r="DO887" i="3"/>
  <c r="DP887" i="3"/>
  <c r="DQ887" i="3"/>
  <c r="DR887" i="3"/>
  <c r="DS887" i="3"/>
  <c r="DT887" i="3"/>
  <c r="DU887" i="3"/>
  <c r="DV887" i="3"/>
  <c r="DW887" i="3"/>
  <c r="DX887" i="3"/>
  <c r="DY887" i="3"/>
  <c r="DZ887" i="3"/>
  <c r="EA887" i="3"/>
  <c r="EB887" i="3"/>
  <c r="EC887" i="3"/>
  <c r="ED887" i="3"/>
  <c r="EE887" i="3"/>
  <c r="EF887" i="3"/>
  <c r="EG887" i="3"/>
  <c r="EH887" i="3"/>
  <c r="EI887" i="3"/>
  <c r="EJ887" i="3"/>
  <c r="EK887" i="3"/>
  <c r="EL887" i="3"/>
  <c r="EM887" i="3"/>
  <c r="EN887" i="3"/>
  <c r="EO887" i="3"/>
  <c r="EP887" i="3"/>
  <c r="EQ887" i="3"/>
  <c r="DL888" i="3"/>
  <c r="DM888" i="3"/>
  <c r="DN888" i="3"/>
  <c r="DO888" i="3"/>
  <c r="DP888" i="3"/>
  <c r="DQ888" i="3"/>
  <c r="DR888" i="3"/>
  <c r="DS888" i="3"/>
  <c r="DT888" i="3"/>
  <c r="DU888" i="3"/>
  <c r="DV888" i="3"/>
  <c r="DW888" i="3"/>
  <c r="DX888" i="3"/>
  <c r="DY888" i="3"/>
  <c r="DZ888" i="3"/>
  <c r="EA888" i="3"/>
  <c r="EB888" i="3"/>
  <c r="EC888" i="3"/>
  <c r="ED888" i="3"/>
  <c r="EE888" i="3"/>
  <c r="EF888" i="3"/>
  <c r="EG888" i="3"/>
  <c r="EH888" i="3"/>
  <c r="EI888" i="3"/>
  <c r="EJ888" i="3"/>
  <c r="EK888" i="3"/>
  <c r="EL888" i="3"/>
  <c r="EM888" i="3"/>
  <c r="EN888" i="3"/>
  <c r="EO888" i="3"/>
  <c r="EP888" i="3"/>
  <c r="EQ888" i="3"/>
  <c r="DL889" i="3"/>
  <c r="DM889" i="3"/>
  <c r="DN889" i="3"/>
  <c r="DO889" i="3"/>
  <c r="DP889" i="3"/>
  <c r="DQ889" i="3"/>
  <c r="DR889" i="3"/>
  <c r="DS889" i="3"/>
  <c r="DT889" i="3"/>
  <c r="DU889" i="3"/>
  <c r="DV889" i="3"/>
  <c r="DW889" i="3"/>
  <c r="DX889" i="3"/>
  <c r="DY889" i="3"/>
  <c r="DZ889" i="3"/>
  <c r="EA889" i="3"/>
  <c r="EB889" i="3"/>
  <c r="EC889" i="3"/>
  <c r="ED889" i="3"/>
  <c r="EE889" i="3"/>
  <c r="EF889" i="3"/>
  <c r="EG889" i="3"/>
  <c r="EH889" i="3"/>
  <c r="EI889" i="3"/>
  <c r="EJ889" i="3"/>
  <c r="EK889" i="3"/>
  <c r="EL889" i="3"/>
  <c r="EM889" i="3"/>
  <c r="EN889" i="3"/>
  <c r="EO889" i="3"/>
  <c r="EP889" i="3"/>
  <c r="EQ889" i="3"/>
  <c r="DL890" i="3"/>
  <c r="DM890" i="3"/>
  <c r="DN890" i="3"/>
  <c r="DO890" i="3"/>
  <c r="DP890" i="3"/>
  <c r="DQ890" i="3"/>
  <c r="DR890" i="3"/>
  <c r="DS890" i="3"/>
  <c r="DT890" i="3"/>
  <c r="DU890" i="3"/>
  <c r="DV890" i="3"/>
  <c r="DW890" i="3"/>
  <c r="DX890" i="3"/>
  <c r="DY890" i="3"/>
  <c r="DZ890" i="3"/>
  <c r="EA890" i="3"/>
  <c r="EB890" i="3"/>
  <c r="EC890" i="3"/>
  <c r="ED890" i="3"/>
  <c r="EE890" i="3"/>
  <c r="EF890" i="3"/>
  <c r="EG890" i="3"/>
  <c r="EH890" i="3"/>
  <c r="EI890" i="3"/>
  <c r="EJ890" i="3"/>
  <c r="EK890" i="3"/>
  <c r="EL890" i="3"/>
  <c r="EM890" i="3"/>
  <c r="EN890" i="3"/>
  <c r="EO890" i="3"/>
  <c r="EP890" i="3"/>
  <c r="EQ890" i="3"/>
  <c r="DL891" i="3"/>
  <c r="DM891" i="3"/>
  <c r="DN891" i="3"/>
  <c r="DO891" i="3"/>
  <c r="DP891" i="3"/>
  <c r="DQ891" i="3"/>
  <c r="DR891" i="3"/>
  <c r="DS891" i="3"/>
  <c r="DT891" i="3"/>
  <c r="DU891" i="3"/>
  <c r="DV891" i="3"/>
  <c r="DW891" i="3"/>
  <c r="DX891" i="3"/>
  <c r="DY891" i="3"/>
  <c r="DZ891" i="3"/>
  <c r="EA891" i="3"/>
  <c r="EB891" i="3"/>
  <c r="EC891" i="3"/>
  <c r="ED891" i="3"/>
  <c r="EE891" i="3"/>
  <c r="EF891" i="3"/>
  <c r="EG891" i="3"/>
  <c r="EH891" i="3"/>
  <c r="EI891" i="3"/>
  <c r="EJ891" i="3"/>
  <c r="EK891" i="3"/>
  <c r="EL891" i="3"/>
  <c r="EM891" i="3"/>
  <c r="EN891" i="3"/>
  <c r="EO891" i="3"/>
  <c r="EP891" i="3"/>
  <c r="EQ891" i="3"/>
  <c r="DL892" i="3"/>
  <c r="DM892" i="3"/>
  <c r="DN892" i="3"/>
  <c r="DO892" i="3"/>
  <c r="DP892" i="3"/>
  <c r="DQ892" i="3"/>
  <c r="DR892" i="3"/>
  <c r="DS892" i="3"/>
  <c r="DT892" i="3"/>
  <c r="DU892" i="3"/>
  <c r="DV892" i="3"/>
  <c r="DW892" i="3"/>
  <c r="DX892" i="3"/>
  <c r="DY892" i="3"/>
  <c r="DZ892" i="3"/>
  <c r="EA892" i="3"/>
  <c r="EB892" i="3"/>
  <c r="EC892" i="3"/>
  <c r="ED892" i="3"/>
  <c r="EE892" i="3"/>
  <c r="EF892" i="3"/>
  <c r="EG892" i="3"/>
  <c r="EH892" i="3"/>
  <c r="EI892" i="3"/>
  <c r="EJ892" i="3"/>
  <c r="EK892" i="3"/>
  <c r="EL892" i="3"/>
  <c r="EM892" i="3"/>
  <c r="EN892" i="3"/>
  <c r="EO892" i="3"/>
  <c r="EP892" i="3"/>
  <c r="EQ892" i="3"/>
  <c r="DL893" i="3"/>
  <c r="DM893" i="3"/>
  <c r="DN893" i="3"/>
  <c r="DO893" i="3"/>
  <c r="DP893" i="3"/>
  <c r="DQ893" i="3"/>
  <c r="DR893" i="3"/>
  <c r="DS893" i="3"/>
  <c r="DT893" i="3"/>
  <c r="DU893" i="3"/>
  <c r="DV893" i="3"/>
  <c r="DW893" i="3"/>
  <c r="DX893" i="3"/>
  <c r="DY893" i="3"/>
  <c r="DZ893" i="3"/>
  <c r="EA893" i="3"/>
  <c r="EB893" i="3"/>
  <c r="EC893" i="3"/>
  <c r="ED893" i="3"/>
  <c r="EE893" i="3"/>
  <c r="EF893" i="3"/>
  <c r="EG893" i="3"/>
  <c r="EH893" i="3"/>
  <c r="EI893" i="3"/>
  <c r="EJ893" i="3"/>
  <c r="EK893" i="3"/>
  <c r="EL893" i="3"/>
  <c r="EM893" i="3"/>
  <c r="EN893" i="3"/>
  <c r="EO893" i="3"/>
  <c r="EP893" i="3"/>
  <c r="EQ893" i="3"/>
  <c r="DL894" i="3"/>
  <c r="DM894" i="3"/>
  <c r="DN894" i="3"/>
  <c r="DO894" i="3"/>
  <c r="DP894" i="3"/>
  <c r="DQ894" i="3"/>
  <c r="DR894" i="3"/>
  <c r="DS894" i="3"/>
  <c r="DT894" i="3"/>
  <c r="DU894" i="3"/>
  <c r="DV894" i="3"/>
  <c r="DW894" i="3"/>
  <c r="DX894" i="3"/>
  <c r="DY894" i="3"/>
  <c r="DZ894" i="3"/>
  <c r="EA894" i="3"/>
  <c r="EB894" i="3"/>
  <c r="EC894" i="3"/>
  <c r="ED894" i="3"/>
  <c r="EE894" i="3"/>
  <c r="EF894" i="3"/>
  <c r="EG894" i="3"/>
  <c r="EH894" i="3"/>
  <c r="EI894" i="3"/>
  <c r="EJ894" i="3"/>
  <c r="EK894" i="3"/>
  <c r="EL894" i="3"/>
  <c r="EM894" i="3"/>
  <c r="EN894" i="3"/>
  <c r="EO894" i="3"/>
  <c r="EP894" i="3"/>
  <c r="EQ894" i="3"/>
  <c r="DL895" i="3"/>
  <c r="DM895" i="3"/>
  <c r="DN895" i="3"/>
  <c r="DO895" i="3"/>
  <c r="DP895" i="3"/>
  <c r="DQ895" i="3"/>
  <c r="DR895" i="3"/>
  <c r="DS895" i="3"/>
  <c r="DT895" i="3"/>
  <c r="DU895" i="3"/>
  <c r="DV895" i="3"/>
  <c r="DW895" i="3"/>
  <c r="DX895" i="3"/>
  <c r="DY895" i="3"/>
  <c r="DZ895" i="3"/>
  <c r="EA895" i="3"/>
  <c r="EB895" i="3"/>
  <c r="EC895" i="3"/>
  <c r="ED895" i="3"/>
  <c r="EE895" i="3"/>
  <c r="EF895" i="3"/>
  <c r="EG895" i="3"/>
  <c r="EH895" i="3"/>
  <c r="EI895" i="3"/>
  <c r="EJ895" i="3"/>
  <c r="EK895" i="3"/>
  <c r="EL895" i="3"/>
  <c r="EM895" i="3"/>
  <c r="EN895" i="3"/>
  <c r="EO895" i="3"/>
  <c r="EP895" i="3"/>
  <c r="EQ895" i="3"/>
  <c r="DL896" i="3"/>
  <c r="DM896" i="3"/>
  <c r="DN896" i="3"/>
  <c r="DO896" i="3"/>
  <c r="DP896" i="3"/>
  <c r="DQ896" i="3"/>
  <c r="DR896" i="3"/>
  <c r="DS896" i="3"/>
  <c r="DT896" i="3"/>
  <c r="DU896" i="3"/>
  <c r="DV896" i="3"/>
  <c r="DW896" i="3"/>
  <c r="DX896" i="3"/>
  <c r="DY896" i="3"/>
  <c r="DZ896" i="3"/>
  <c r="EA896" i="3"/>
  <c r="EB896" i="3"/>
  <c r="EC896" i="3"/>
  <c r="ED896" i="3"/>
  <c r="EE896" i="3"/>
  <c r="EF896" i="3"/>
  <c r="EG896" i="3"/>
  <c r="EH896" i="3"/>
  <c r="EI896" i="3"/>
  <c r="EJ896" i="3"/>
  <c r="EK896" i="3"/>
  <c r="EL896" i="3"/>
  <c r="EM896" i="3"/>
  <c r="EN896" i="3"/>
  <c r="EO896" i="3"/>
  <c r="EP896" i="3"/>
  <c r="EQ896" i="3"/>
  <c r="DL897" i="3"/>
  <c r="DM897" i="3"/>
  <c r="DN897" i="3"/>
  <c r="DO897" i="3"/>
  <c r="DP897" i="3"/>
  <c r="DQ897" i="3"/>
  <c r="DR897" i="3"/>
  <c r="DS897" i="3"/>
  <c r="DT897" i="3"/>
  <c r="DU897" i="3"/>
  <c r="DV897" i="3"/>
  <c r="DW897" i="3"/>
  <c r="DX897" i="3"/>
  <c r="DY897" i="3"/>
  <c r="DZ897" i="3"/>
  <c r="EA897" i="3"/>
  <c r="EB897" i="3"/>
  <c r="EC897" i="3"/>
  <c r="ED897" i="3"/>
  <c r="EE897" i="3"/>
  <c r="EF897" i="3"/>
  <c r="EG897" i="3"/>
  <c r="EH897" i="3"/>
  <c r="EI897" i="3"/>
  <c r="EJ897" i="3"/>
  <c r="EK897" i="3"/>
  <c r="EL897" i="3"/>
  <c r="EM897" i="3"/>
  <c r="EN897" i="3"/>
  <c r="EO897" i="3"/>
  <c r="EP897" i="3"/>
  <c r="EQ897" i="3"/>
  <c r="DL898" i="3"/>
  <c r="DM898" i="3"/>
  <c r="DN898" i="3"/>
  <c r="DO898" i="3"/>
  <c r="DP898" i="3"/>
  <c r="DQ898" i="3"/>
  <c r="DR898" i="3"/>
  <c r="DS898" i="3"/>
  <c r="DT898" i="3"/>
  <c r="DU898" i="3"/>
  <c r="DV898" i="3"/>
  <c r="DW898" i="3"/>
  <c r="DX898" i="3"/>
  <c r="DY898" i="3"/>
  <c r="DZ898" i="3"/>
  <c r="EA898" i="3"/>
  <c r="EB898" i="3"/>
  <c r="EC898" i="3"/>
  <c r="ED898" i="3"/>
  <c r="EE898" i="3"/>
  <c r="EF898" i="3"/>
  <c r="EG898" i="3"/>
  <c r="EH898" i="3"/>
  <c r="EI898" i="3"/>
  <c r="EJ898" i="3"/>
  <c r="EK898" i="3"/>
  <c r="EL898" i="3"/>
  <c r="EM898" i="3"/>
  <c r="EN898" i="3"/>
  <c r="EO898" i="3"/>
  <c r="EP898" i="3"/>
  <c r="EQ898" i="3"/>
  <c r="DL899" i="3"/>
  <c r="DM899" i="3"/>
  <c r="DN899" i="3"/>
  <c r="DO899" i="3"/>
  <c r="DP899" i="3"/>
  <c r="DQ899" i="3"/>
  <c r="DR899" i="3"/>
  <c r="DS899" i="3"/>
  <c r="DT899" i="3"/>
  <c r="DU899" i="3"/>
  <c r="DV899" i="3"/>
  <c r="DW899" i="3"/>
  <c r="DX899" i="3"/>
  <c r="DY899" i="3"/>
  <c r="DZ899" i="3"/>
  <c r="EA899" i="3"/>
  <c r="EB899" i="3"/>
  <c r="EC899" i="3"/>
  <c r="ED899" i="3"/>
  <c r="EE899" i="3"/>
  <c r="EF899" i="3"/>
  <c r="EG899" i="3"/>
  <c r="EH899" i="3"/>
  <c r="EI899" i="3"/>
  <c r="EJ899" i="3"/>
  <c r="EK899" i="3"/>
  <c r="EL899" i="3"/>
  <c r="EM899" i="3"/>
  <c r="EN899" i="3"/>
  <c r="EO899" i="3"/>
  <c r="EP899" i="3"/>
  <c r="EQ899" i="3"/>
  <c r="DL900" i="3"/>
  <c r="DM900" i="3"/>
  <c r="DN900" i="3"/>
  <c r="DO900" i="3"/>
  <c r="DP900" i="3"/>
  <c r="DQ900" i="3"/>
  <c r="DR900" i="3"/>
  <c r="DS900" i="3"/>
  <c r="DT900" i="3"/>
  <c r="DU900" i="3"/>
  <c r="DV900" i="3"/>
  <c r="DW900" i="3"/>
  <c r="DX900" i="3"/>
  <c r="DY900" i="3"/>
  <c r="DZ900" i="3"/>
  <c r="EA900" i="3"/>
  <c r="EB900" i="3"/>
  <c r="EC900" i="3"/>
  <c r="ED900" i="3"/>
  <c r="EE900" i="3"/>
  <c r="EF900" i="3"/>
  <c r="EG900" i="3"/>
  <c r="EH900" i="3"/>
  <c r="EI900" i="3"/>
  <c r="EJ900" i="3"/>
  <c r="EK900" i="3"/>
  <c r="EL900" i="3"/>
  <c r="EM900" i="3"/>
  <c r="EN900" i="3"/>
  <c r="EO900" i="3"/>
  <c r="EP900" i="3"/>
  <c r="EQ900" i="3"/>
  <c r="DL901" i="3"/>
  <c r="DM901" i="3"/>
  <c r="DN901" i="3"/>
  <c r="DO901" i="3"/>
  <c r="DP901" i="3"/>
  <c r="DQ901" i="3"/>
  <c r="DR901" i="3"/>
  <c r="DS901" i="3"/>
  <c r="DT901" i="3"/>
  <c r="DU901" i="3"/>
  <c r="DV901" i="3"/>
  <c r="DW901" i="3"/>
  <c r="DX901" i="3"/>
  <c r="DY901" i="3"/>
  <c r="DZ901" i="3"/>
  <c r="EA901" i="3"/>
  <c r="EB901" i="3"/>
  <c r="EC901" i="3"/>
  <c r="ED901" i="3"/>
  <c r="EE901" i="3"/>
  <c r="EF901" i="3"/>
  <c r="EG901" i="3"/>
  <c r="EH901" i="3"/>
  <c r="EI901" i="3"/>
  <c r="EJ901" i="3"/>
  <c r="EK901" i="3"/>
  <c r="EL901" i="3"/>
  <c r="EM901" i="3"/>
  <c r="EN901" i="3"/>
  <c r="EO901" i="3"/>
  <c r="EP901" i="3"/>
  <c r="EQ901" i="3"/>
  <c r="DL902" i="3"/>
  <c r="DM902" i="3"/>
  <c r="DN902" i="3"/>
  <c r="DO902" i="3"/>
  <c r="DP902" i="3"/>
  <c r="DQ902" i="3"/>
  <c r="DR902" i="3"/>
  <c r="DS902" i="3"/>
  <c r="DT902" i="3"/>
  <c r="DU902" i="3"/>
  <c r="DV902" i="3"/>
  <c r="DW902" i="3"/>
  <c r="DX902" i="3"/>
  <c r="DY902" i="3"/>
  <c r="DZ902" i="3"/>
  <c r="EA902" i="3"/>
  <c r="EB902" i="3"/>
  <c r="EC902" i="3"/>
  <c r="ED902" i="3"/>
  <c r="EE902" i="3"/>
  <c r="EF902" i="3"/>
  <c r="EG902" i="3"/>
  <c r="EH902" i="3"/>
  <c r="EI902" i="3"/>
  <c r="EJ902" i="3"/>
  <c r="EK902" i="3"/>
  <c r="EL902" i="3"/>
  <c r="EM902" i="3"/>
  <c r="EN902" i="3"/>
  <c r="EO902" i="3"/>
  <c r="EP902" i="3"/>
  <c r="EQ902" i="3"/>
  <c r="DL903" i="3"/>
  <c r="DM903" i="3"/>
  <c r="DN903" i="3"/>
  <c r="DO903" i="3"/>
  <c r="DP903" i="3"/>
  <c r="DQ903" i="3"/>
  <c r="DR903" i="3"/>
  <c r="DS903" i="3"/>
  <c r="DT903" i="3"/>
  <c r="DU903" i="3"/>
  <c r="DV903" i="3"/>
  <c r="DW903" i="3"/>
  <c r="DX903" i="3"/>
  <c r="DY903" i="3"/>
  <c r="DZ903" i="3"/>
  <c r="EA903" i="3"/>
  <c r="EB903" i="3"/>
  <c r="EC903" i="3"/>
  <c r="ED903" i="3"/>
  <c r="EE903" i="3"/>
  <c r="EF903" i="3"/>
  <c r="EG903" i="3"/>
  <c r="EH903" i="3"/>
  <c r="EI903" i="3"/>
  <c r="EJ903" i="3"/>
  <c r="EK903" i="3"/>
  <c r="EL903" i="3"/>
  <c r="EM903" i="3"/>
  <c r="EN903" i="3"/>
  <c r="EO903" i="3"/>
  <c r="EP903" i="3"/>
  <c r="EQ903" i="3"/>
  <c r="DL904" i="3"/>
  <c r="DM904" i="3"/>
  <c r="DN904" i="3"/>
  <c r="DO904" i="3"/>
  <c r="DP904" i="3"/>
  <c r="DQ904" i="3"/>
  <c r="DR904" i="3"/>
  <c r="DS904" i="3"/>
  <c r="DT904" i="3"/>
  <c r="DU904" i="3"/>
  <c r="DV904" i="3"/>
  <c r="DW904" i="3"/>
  <c r="DX904" i="3"/>
  <c r="DY904" i="3"/>
  <c r="DZ904" i="3"/>
  <c r="EA904" i="3"/>
  <c r="EB904" i="3"/>
  <c r="EC904" i="3"/>
  <c r="ED904" i="3"/>
  <c r="EE904" i="3"/>
  <c r="EF904" i="3"/>
  <c r="EG904" i="3"/>
  <c r="EH904" i="3"/>
  <c r="EI904" i="3"/>
  <c r="EJ904" i="3"/>
  <c r="EK904" i="3"/>
  <c r="EL904" i="3"/>
  <c r="EM904" i="3"/>
  <c r="EN904" i="3"/>
  <c r="EO904" i="3"/>
  <c r="EP904" i="3"/>
  <c r="EQ904" i="3"/>
  <c r="DL905" i="3"/>
  <c r="DM905" i="3"/>
  <c r="DN905" i="3"/>
  <c r="DO905" i="3"/>
  <c r="DP905" i="3"/>
  <c r="DQ905" i="3"/>
  <c r="DR905" i="3"/>
  <c r="DS905" i="3"/>
  <c r="DT905" i="3"/>
  <c r="DU905" i="3"/>
  <c r="DV905" i="3"/>
  <c r="DW905" i="3"/>
  <c r="DX905" i="3"/>
  <c r="DY905" i="3"/>
  <c r="DZ905" i="3"/>
  <c r="EA905" i="3"/>
  <c r="EB905" i="3"/>
  <c r="EC905" i="3"/>
  <c r="ED905" i="3"/>
  <c r="EE905" i="3"/>
  <c r="EF905" i="3"/>
  <c r="EG905" i="3"/>
  <c r="EH905" i="3"/>
  <c r="EI905" i="3"/>
  <c r="EJ905" i="3"/>
  <c r="EK905" i="3"/>
  <c r="EL905" i="3"/>
  <c r="EM905" i="3"/>
  <c r="EN905" i="3"/>
  <c r="EO905" i="3"/>
  <c r="EP905" i="3"/>
  <c r="EQ905" i="3"/>
  <c r="DL906" i="3"/>
  <c r="DM906" i="3"/>
  <c r="DN906" i="3"/>
  <c r="DO906" i="3"/>
  <c r="DP906" i="3"/>
  <c r="DQ906" i="3"/>
  <c r="DR906" i="3"/>
  <c r="DS906" i="3"/>
  <c r="DT906" i="3"/>
  <c r="DU906" i="3"/>
  <c r="DV906" i="3"/>
  <c r="DW906" i="3"/>
  <c r="DX906" i="3"/>
  <c r="DY906" i="3"/>
  <c r="DZ906" i="3"/>
  <c r="EA906" i="3"/>
  <c r="EB906" i="3"/>
  <c r="EC906" i="3"/>
  <c r="ED906" i="3"/>
  <c r="EE906" i="3"/>
  <c r="EF906" i="3"/>
  <c r="EG906" i="3"/>
  <c r="EH906" i="3"/>
  <c r="EI906" i="3"/>
  <c r="EJ906" i="3"/>
  <c r="EK906" i="3"/>
  <c r="EL906" i="3"/>
  <c r="EM906" i="3"/>
  <c r="EN906" i="3"/>
  <c r="EO906" i="3"/>
  <c r="EP906" i="3"/>
  <c r="EQ906" i="3"/>
  <c r="DL907" i="3"/>
  <c r="DM907" i="3"/>
  <c r="DN907" i="3"/>
  <c r="DO907" i="3"/>
  <c r="DP907" i="3"/>
  <c r="DQ907" i="3"/>
  <c r="DR907" i="3"/>
  <c r="DS907" i="3"/>
  <c r="DT907" i="3"/>
  <c r="DU907" i="3"/>
  <c r="DV907" i="3"/>
  <c r="DW907" i="3"/>
  <c r="DX907" i="3"/>
  <c r="DY907" i="3"/>
  <c r="DZ907" i="3"/>
  <c r="EA907" i="3"/>
  <c r="EB907" i="3"/>
  <c r="EC907" i="3"/>
  <c r="ED907" i="3"/>
  <c r="EE907" i="3"/>
  <c r="EF907" i="3"/>
  <c r="EG907" i="3"/>
  <c r="EH907" i="3"/>
  <c r="EI907" i="3"/>
  <c r="EJ907" i="3"/>
  <c r="EK907" i="3"/>
  <c r="EL907" i="3"/>
  <c r="EM907" i="3"/>
  <c r="EN907" i="3"/>
  <c r="EO907" i="3"/>
  <c r="EP907" i="3"/>
  <c r="EQ907" i="3"/>
  <c r="DL908" i="3"/>
  <c r="DM908" i="3"/>
  <c r="DN908" i="3"/>
  <c r="DO908" i="3"/>
  <c r="DP908" i="3"/>
  <c r="DQ908" i="3"/>
  <c r="DR908" i="3"/>
  <c r="DS908" i="3"/>
  <c r="DT908" i="3"/>
  <c r="DU908" i="3"/>
  <c r="DV908" i="3"/>
  <c r="DW908" i="3"/>
  <c r="DX908" i="3"/>
  <c r="DY908" i="3"/>
  <c r="DZ908" i="3"/>
  <c r="EA908" i="3"/>
  <c r="EB908" i="3"/>
  <c r="EC908" i="3"/>
  <c r="ED908" i="3"/>
  <c r="EE908" i="3"/>
  <c r="EF908" i="3"/>
  <c r="EG908" i="3"/>
  <c r="EH908" i="3"/>
  <c r="EI908" i="3"/>
  <c r="EJ908" i="3"/>
  <c r="EK908" i="3"/>
  <c r="EL908" i="3"/>
  <c r="EM908" i="3"/>
  <c r="EN908" i="3"/>
  <c r="EO908" i="3"/>
  <c r="EP908" i="3"/>
  <c r="EQ908" i="3"/>
  <c r="DL909" i="3"/>
  <c r="DM909" i="3"/>
  <c r="DN909" i="3"/>
  <c r="DO909" i="3"/>
  <c r="DP909" i="3"/>
  <c r="DQ909" i="3"/>
  <c r="DR909" i="3"/>
  <c r="DS909" i="3"/>
  <c r="DT909" i="3"/>
  <c r="DU909" i="3"/>
  <c r="DV909" i="3"/>
  <c r="DW909" i="3"/>
  <c r="DX909" i="3"/>
  <c r="DY909" i="3"/>
  <c r="DZ909" i="3"/>
  <c r="EA909" i="3"/>
  <c r="EB909" i="3"/>
  <c r="EC909" i="3"/>
  <c r="ED909" i="3"/>
  <c r="EE909" i="3"/>
  <c r="EF909" i="3"/>
  <c r="EG909" i="3"/>
  <c r="EH909" i="3"/>
  <c r="EI909" i="3"/>
  <c r="EJ909" i="3"/>
  <c r="EK909" i="3"/>
  <c r="EL909" i="3"/>
  <c r="EM909" i="3"/>
  <c r="EN909" i="3"/>
  <c r="EO909" i="3"/>
  <c r="EP909" i="3"/>
  <c r="EQ909" i="3"/>
  <c r="DL910" i="3"/>
  <c r="DM910" i="3"/>
  <c r="DN910" i="3"/>
  <c r="DO910" i="3"/>
  <c r="DP910" i="3"/>
  <c r="DQ910" i="3"/>
  <c r="DR910" i="3"/>
  <c r="DS910" i="3"/>
  <c r="DT910" i="3"/>
  <c r="DU910" i="3"/>
  <c r="DV910" i="3"/>
  <c r="DW910" i="3"/>
  <c r="DX910" i="3"/>
  <c r="DY910" i="3"/>
  <c r="DZ910" i="3"/>
  <c r="EA910" i="3"/>
  <c r="EB910" i="3"/>
  <c r="EC910" i="3"/>
  <c r="ED910" i="3"/>
  <c r="EE910" i="3"/>
  <c r="EF910" i="3"/>
  <c r="EG910" i="3"/>
  <c r="EH910" i="3"/>
  <c r="EI910" i="3"/>
  <c r="EJ910" i="3"/>
  <c r="EK910" i="3"/>
  <c r="EL910" i="3"/>
  <c r="EM910" i="3"/>
  <c r="EN910" i="3"/>
  <c r="EO910" i="3"/>
  <c r="EP910" i="3"/>
  <c r="EQ910" i="3"/>
  <c r="DL911" i="3"/>
  <c r="DM911" i="3"/>
  <c r="DN911" i="3"/>
  <c r="DO911" i="3"/>
  <c r="DP911" i="3"/>
  <c r="DQ911" i="3"/>
  <c r="DR911" i="3"/>
  <c r="DS911" i="3"/>
  <c r="DT911" i="3"/>
  <c r="DU911" i="3"/>
  <c r="DV911" i="3"/>
  <c r="DW911" i="3"/>
  <c r="DX911" i="3"/>
  <c r="DY911" i="3"/>
  <c r="DZ911" i="3"/>
  <c r="EA911" i="3"/>
  <c r="EB911" i="3"/>
  <c r="EC911" i="3"/>
  <c r="ED911" i="3"/>
  <c r="EE911" i="3"/>
  <c r="EF911" i="3"/>
  <c r="EG911" i="3"/>
  <c r="EH911" i="3"/>
  <c r="EI911" i="3"/>
  <c r="EJ911" i="3"/>
  <c r="EK911" i="3"/>
  <c r="EL911" i="3"/>
  <c r="EM911" i="3"/>
  <c r="EN911" i="3"/>
  <c r="EO911" i="3"/>
  <c r="EP911" i="3"/>
  <c r="EQ911" i="3"/>
  <c r="DL912" i="3"/>
  <c r="DM912" i="3"/>
  <c r="DN912" i="3"/>
  <c r="DO912" i="3"/>
  <c r="DP912" i="3"/>
  <c r="DQ912" i="3"/>
  <c r="DR912" i="3"/>
  <c r="DS912" i="3"/>
  <c r="DT912" i="3"/>
  <c r="DU912" i="3"/>
  <c r="DV912" i="3"/>
  <c r="DW912" i="3"/>
  <c r="DX912" i="3"/>
  <c r="DY912" i="3"/>
  <c r="DZ912" i="3"/>
  <c r="EA912" i="3"/>
  <c r="EB912" i="3"/>
  <c r="EC912" i="3"/>
  <c r="ED912" i="3"/>
  <c r="EE912" i="3"/>
  <c r="EF912" i="3"/>
  <c r="EG912" i="3"/>
  <c r="EH912" i="3"/>
  <c r="EI912" i="3"/>
  <c r="EJ912" i="3"/>
  <c r="EK912" i="3"/>
  <c r="EL912" i="3"/>
  <c r="EM912" i="3"/>
  <c r="EN912" i="3"/>
  <c r="EO912" i="3"/>
  <c r="EP912" i="3"/>
  <c r="EQ912" i="3"/>
  <c r="DL913" i="3"/>
  <c r="DM913" i="3"/>
  <c r="DN913" i="3"/>
  <c r="DO913" i="3"/>
  <c r="DP913" i="3"/>
  <c r="DQ913" i="3"/>
  <c r="DR913" i="3"/>
  <c r="DS913" i="3"/>
  <c r="DT913" i="3"/>
  <c r="DU913" i="3"/>
  <c r="DV913" i="3"/>
  <c r="DW913" i="3"/>
  <c r="DX913" i="3"/>
  <c r="DY913" i="3"/>
  <c r="DZ913" i="3"/>
  <c r="EA913" i="3"/>
  <c r="EB913" i="3"/>
  <c r="EC913" i="3"/>
  <c r="ED913" i="3"/>
  <c r="EE913" i="3"/>
  <c r="EF913" i="3"/>
  <c r="EG913" i="3"/>
  <c r="EH913" i="3"/>
  <c r="EI913" i="3"/>
  <c r="EJ913" i="3"/>
  <c r="EK913" i="3"/>
  <c r="EL913" i="3"/>
  <c r="EM913" i="3"/>
  <c r="EN913" i="3"/>
  <c r="EO913" i="3"/>
  <c r="EP913" i="3"/>
  <c r="EQ913" i="3"/>
  <c r="DL914" i="3"/>
  <c r="DM914" i="3"/>
  <c r="DN914" i="3"/>
  <c r="DO914" i="3"/>
  <c r="DP914" i="3"/>
  <c r="DQ914" i="3"/>
  <c r="DR914" i="3"/>
  <c r="DS914" i="3"/>
  <c r="DT914" i="3"/>
  <c r="DU914" i="3"/>
  <c r="DV914" i="3"/>
  <c r="DW914" i="3"/>
  <c r="DX914" i="3"/>
  <c r="DY914" i="3"/>
  <c r="DZ914" i="3"/>
  <c r="EA914" i="3"/>
  <c r="EB914" i="3"/>
  <c r="EC914" i="3"/>
  <c r="ED914" i="3"/>
  <c r="EE914" i="3"/>
  <c r="EF914" i="3"/>
  <c r="EG914" i="3"/>
  <c r="EH914" i="3"/>
  <c r="EI914" i="3"/>
  <c r="EJ914" i="3"/>
  <c r="EK914" i="3"/>
  <c r="EL914" i="3"/>
  <c r="EM914" i="3"/>
  <c r="EN914" i="3"/>
  <c r="EO914" i="3"/>
  <c r="EP914" i="3"/>
  <c r="EQ914" i="3"/>
  <c r="DL915" i="3"/>
  <c r="DM915" i="3"/>
  <c r="DN915" i="3"/>
  <c r="DO915" i="3"/>
  <c r="DP915" i="3"/>
  <c r="DQ915" i="3"/>
  <c r="DR915" i="3"/>
  <c r="DS915" i="3"/>
  <c r="DT915" i="3"/>
  <c r="DU915" i="3"/>
  <c r="DV915" i="3"/>
  <c r="DW915" i="3"/>
  <c r="DX915" i="3"/>
  <c r="DY915" i="3"/>
  <c r="DZ915" i="3"/>
  <c r="EA915" i="3"/>
  <c r="EB915" i="3"/>
  <c r="EC915" i="3"/>
  <c r="ED915" i="3"/>
  <c r="EE915" i="3"/>
  <c r="EF915" i="3"/>
  <c r="EG915" i="3"/>
  <c r="EH915" i="3"/>
  <c r="EI915" i="3"/>
  <c r="EJ915" i="3"/>
  <c r="EK915" i="3"/>
  <c r="EL915" i="3"/>
  <c r="EM915" i="3"/>
  <c r="EN915" i="3"/>
  <c r="EO915" i="3"/>
  <c r="EP915" i="3"/>
  <c r="EQ915" i="3"/>
  <c r="DL916" i="3"/>
  <c r="DM916" i="3"/>
  <c r="DN916" i="3"/>
  <c r="DO916" i="3"/>
  <c r="DP916" i="3"/>
  <c r="DQ916" i="3"/>
  <c r="DR916" i="3"/>
  <c r="DS916" i="3"/>
  <c r="DT916" i="3"/>
  <c r="DU916" i="3"/>
  <c r="DV916" i="3"/>
  <c r="DW916" i="3"/>
  <c r="DX916" i="3"/>
  <c r="DY916" i="3"/>
  <c r="DZ916" i="3"/>
  <c r="EA916" i="3"/>
  <c r="EB916" i="3"/>
  <c r="EC916" i="3"/>
  <c r="ED916" i="3"/>
  <c r="EE916" i="3"/>
  <c r="EF916" i="3"/>
  <c r="EG916" i="3"/>
  <c r="EH916" i="3"/>
  <c r="EI916" i="3"/>
  <c r="EJ916" i="3"/>
  <c r="EK916" i="3"/>
  <c r="EL916" i="3"/>
  <c r="EM916" i="3"/>
  <c r="EN916" i="3"/>
  <c r="EO916" i="3"/>
  <c r="EP916" i="3"/>
  <c r="EQ916" i="3"/>
  <c r="DL917" i="3"/>
  <c r="DM917" i="3"/>
  <c r="DN917" i="3"/>
  <c r="DO917" i="3"/>
  <c r="DP917" i="3"/>
  <c r="DQ917" i="3"/>
  <c r="DR917" i="3"/>
  <c r="DS917" i="3"/>
  <c r="DT917" i="3"/>
  <c r="DU917" i="3"/>
  <c r="DV917" i="3"/>
  <c r="DW917" i="3"/>
  <c r="DX917" i="3"/>
  <c r="DY917" i="3"/>
  <c r="DZ917" i="3"/>
  <c r="EA917" i="3"/>
  <c r="EB917" i="3"/>
  <c r="EC917" i="3"/>
  <c r="ED917" i="3"/>
  <c r="EE917" i="3"/>
  <c r="EF917" i="3"/>
  <c r="EG917" i="3"/>
  <c r="EH917" i="3"/>
  <c r="EI917" i="3"/>
  <c r="EJ917" i="3"/>
  <c r="EK917" i="3"/>
  <c r="EL917" i="3"/>
  <c r="EM917" i="3"/>
  <c r="EN917" i="3"/>
  <c r="EO917" i="3"/>
  <c r="EP917" i="3"/>
  <c r="EQ917" i="3"/>
  <c r="DL918" i="3"/>
  <c r="DM918" i="3"/>
  <c r="DN918" i="3"/>
  <c r="DO918" i="3"/>
  <c r="DP918" i="3"/>
  <c r="DQ918" i="3"/>
  <c r="DR918" i="3"/>
  <c r="DS918" i="3"/>
  <c r="DT918" i="3"/>
  <c r="DU918" i="3"/>
  <c r="DV918" i="3"/>
  <c r="DW918" i="3"/>
  <c r="DX918" i="3"/>
  <c r="DY918" i="3"/>
  <c r="DZ918" i="3"/>
  <c r="EA918" i="3"/>
  <c r="EB918" i="3"/>
  <c r="EC918" i="3"/>
  <c r="ED918" i="3"/>
  <c r="EE918" i="3"/>
  <c r="EF918" i="3"/>
  <c r="EG918" i="3"/>
  <c r="EH918" i="3"/>
  <c r="EI918" i="3"/>
  <c r="EJ918" i="3"/>
  <c r="EK918" i="3"/>
  <c r="EL918" i="3"/>
  <c r="EM918" i="3"/>
  <c r="EN918" i="3"/>
  <c r="EO918" i="3"/>
  <c r="EP918" i="3"/>
  <c r="EQ918" i="3"/>
  <c r="DL919" i="3"/>
  <c r="DM919" i="3"/>
  <c r="DN919" i="3"/>
  <c r="DO919" i="3"/>
  <c r="DP919" i="3"/>
  <c r="DQ919" i="3"/>
  <c r="DR919" i="3"/>
  <c r="DS919" i="3"/>
  <c r="DT919" i="3"/>
  <c r="DU919" i="3"/>
  <c r="DV919" i="3"/>
  <c r="DW919" i="3"/>
  <c r="DX919" i="3"/>
  <c r="DY919" i="3"/>
  <c r="DZ919" i="3"/>
  <c r="EA919" i="3"/>
  <c r="EB919" i="3"/>
  <c r="EC919" i="3"/>
  <c r="ED919" i="3"/>
  <c r="EE919" i="3"/>
  <c r="EF919" i="3"/>
  <c r="EG919" i="3"/>
  <c r="EH919" i="3"/>
  <c r="EI919" i="3"/>
  <c r="EJ919" i="3"/>
  <c r="EK919" i="3"/>
  <c r="EL919" i="3"/>
  <c r="EM919" i="3"/>
  <c r="EN919" i="3"/>
  <c r="EO919" i="3"/>
  <c r="EP919" i="3"/>
  <c r="EQ919" i="3"/>
  <c r="DL920" i="3"/>
  <c r="DM920" i="3"/>
  <c r="DN920" i="3"/>
  <c r="DO920" i="3"/>
  <c r="DP920" i="3"/>
  <c r="DQ920" i="3"/>
  <c r="DR920" i="3"/>
  <c r="DS920" i="3"/>
  <c r="DT920" i="3"/>
  <c r="DU920" i="3"/>
  <c r="DV920" i="3"/>
  <c r="DW920" i="3"/>
  <c r="DX920" i="3"/>
  <c r="DY920" i="3"/>
  <c r="DZ920" i="3"/>
  <c r="EA920" i="3"/>
  <c r="EB920" i="3"/>
  <c r="EC920" i="3"/>
  <c r="ED920" i="3"/>
  <c r="EE920" i="3"/>
  <c r="EF920" i="3"/>
  <c r="EG920" i="3"/>
  <c r="EH920" i="3"/>
  <c r="EI920" i="3"/>
  <c r="EJ920" i="3"/>
  <c r="EK920" i="3"/>
  <c r="EL920" i="3"/>
  <c r="EM920" i="3"/>
  <c r="EN920" i="3"/>
  <c r="EO920" i="3"/>
  <c r="EP920" i="3"/>
  <c r="EQ920" i="3"/>
  <c r="DL921" i="3"/>
  <c r="DM921" i="3"/>
  <c r="DN921" i="3"/>
  <c r="DO921" i="3"/>
  <c r="DP921" i="3"/>
  <c r="DQ921" i="3"/>
  <c r="DR921" i="3"/>
  <c r="DS921" i="3"/>
  <c r="DT921" i="3"/>
  <c r="DU921" i="3"/>
  <c r="DV921" i="3"/>
  <c r="DW921" i="3"/>
  <c r="DX921" i="3"/>
  <c r="DY921" i="3"/>
  <c r="DZ921" i="3"/>
  <c r="EA921" i="3"/>
  <c r="EB921" i="3"/>
  <c r="EC921" i="3"/>
  <c r="ED921" i="3"/>
  <c r="EE921" i="3"/>
  <c r="EF921" i="3"/>
  <c r="EG921" i="3"/>
  <c r="EH921" i="3"/>
  <c r="EI921" i="3"/>
  <c r="EJ921" i="3"/>
  <c r="EK921" i="3"/>
  <c r="EL921" i="3"/>
  <c r="EM921" i="3"/>
  <c r="EN921" i="3"/>
  <c r="EO921" i="3"/>
  <c r="EP921" i="3"/>
  <c r="EQ921" i="3"/>
  <c r="DL922" i="3"/>
  <c r="DM922" i="3"/>
  <c r="DN922" i="3"/>
  <c r="DO922" i="3"/>
  <c r="DP922" i="3"/>
  <c r="DQ922" i="3"/>
  <c r="DR922" i="3"/>
  <c r="DS922" i="3"/>
  <c r="DT922" i="3"/>
  <c r="DU922" i="3"/>
  <c r="DV922" i="3"/>
  <c r="DW922" i="3"/>
  <c r="DX922" i="3"/>
  <c r="DY922" i="3"/>
  <c r="DZ922" i="3"/>
  <c r="EA922" i="3"/>
  <c r="EB922" i="3"/>
  <c r="EC922" i="3"/>
  <c r="ED922" i="3"/>
  <c r="EE922" i="3"/>
  <c r="EF922" i="3"/>
  <c r="EG922" i="3"/>
  <c r="EH922" i="3"/>
  <c r="EI922" i="3"/>
  <c r="EJ922" i="3"/>
  <c r="EK922" i="3"/>
  <c r="EL922" i="3"/>
  <c r="EM922" i="3"/>
  <c r="EN922" i="3"/>
  <c r="EO922" i="3"/>
  <c r="EP922" i="3"/>
  <c r="EQ922" i="3"/>
  <c r="DL923" i="3"/>
  <c r="DM923" i="3"/>
  <c r="DN923" i="3"/>
  <c r="DO923" i="3"/>
  <c r="DP923" i="3"/>
  <c r="DQ923" i="3"/>
  <c r="DR923" i="3"/>
  <c r="DS923" i="3"/>
  <c r="DT923" i="3"/>
  <c r="DU923" i="3"/>
  <c r="DV923" i="3"/>
  <c r="DW923" i="3"/>
  <c r="DX923" i="3"/>
  <c r="DY923" i="3"/>
  <c r="DZ923" i="3"/>
  <c r="EA923" i="3"/>
  <c r="EB923" i="3"/>
  <c r="EC923" i="3"/>
  <c r="ED923" i="3"/>
  <c r="EE923" i="3"/>
  <c r="EF923" i="3"/>
  <c r="EG923" i="3"/>
  <c r="EH923" i="3"/>
  <c r="EI923" i="3"/>
  <c r="EJ923" i="3"/>
  <c r="EK923" i="3"/>
  <c r="EL923" i="3"/>
  <c r="EM923" i="3"/>
  <c r="EN923" i="3"/>
  <c r="EO923" i="3"/>
  <c r="EP923" i="3"/>
  <c r="EQ923" i="3"/>
  <c r="DL924" i="3"/>
  <c r="DM924" i="3"/>
  <c r="DN924" i="3"/>
  <c r="DO924" i="3"/>
  <c r="DP924" i="3"/>
  <c r="DQ924" i="3"/>
  <c r="DR924" i="3"/>
  <c r="DS924" i="3"/>
  <c r="DT924" i="3"/>
  <c r="DU924" i="3"/>
  <c r="DV924" i="3"/>
  <c r="DW924" i="3"/>
  <c r="DX924" i="3"/>
  <c r="DY924" i="3"/>
  <c r="DZ924" i="3"/>
  <c r="EA924" i="3"/>
  <c r="EB924" i="3"/>
  <c r="EC924" i="3"/>
  <c r="ED924" i="3"/>
  <c r="EE924" i="3"/>
  <c r="EF924" i="3"/>
  <c r="EG924" i="3"/>
  <c r="EH924" i="3"/>
  <c r="EI924" i="3"/>
  <c r="EJ924" i="3"/>
  <c r="EK924" i="3"/>
  <c r="EL924" i="3"/>
  <c r="EM924" i="3"/>
  <c r="EN924" i="3"/>
  <c r="EO924" i="3"/>
  <c r="EP924" i="3"/>
  <c r="EQ924" i="3"/>
  <c r="DL925" i="3"/>
  <c r="DM925" i="3"/>
  <c r="DN925" i="3"/>
  <c r="DO925" i="3"/>
  <c r="DP925" i="3"/>
  <c r="DQ925" i="3"/>
  <c r="DR925" i="3"/>
  <c r="DS925" i="3"/>
  <c r="DT925" i="3"/>
  <c r="DU925" i="3"/>
  <c r="DV925" i="3"/>
  <c r="DW925" i="3"/>
  <c r="DX925" i="3"/>
  <c r="DY925" i="3"/>
  <c r="DZ925" i="3"/>
  <c r="EA925" i="3"/>
  <c r="EB925" i="3"/>
  <c r="EC925" i="3"/>
  <c r="ED925" i="3"/>
  <c r="EE925" i="3"/>
  <c r="EF925" i="3"/>
  <c r="EG925" i="3"/>
  <c r="EH925" i="3"/>
  <c r="EI925" i="3"/>
  <c r="EJ925" i="3"/>
  <c r="EK925" i="3"/>
  <c r="EL925" i="3"/>
  <c r="EM925" i="3"/>
  <c r="EN925" i="3"/>
  <c r="EO925" i="3"/>
  <c r="EP925" i="3"/>
  <c r="EQ925" i="3"/>
  <c r="DL926" i="3"/>
  <c r="DM926" i="3"/>
  <c r="DN926" i="3"/>
  <c r="DO926" i="3"/>
  <c r="DP926" i="3"/>
  <c r="DQ926" i="3"/>
  <c r="DR926" i="3"/>
  <c r="DS926" i="3"/>
  <c r="DT926" i="3"/>
  <c r="DU926" i="3"/>
  <c r="DV926" i="3"/>
  <c r="DW926" i="3"/>
  <c r="DX926" i="3"/>
  <c r="DY926" i="3"/>
  <c r="DZ926" i="3"/>
  <c r="EA926" i="3"/>
  <c r="EB926" i="3"/>
  <c r="EC926" i="3"/>
  <c r="ED926" i="3"/>
  <c r="EE926" i="3"/>
  <c r="EF926" i="3"/>
  <c r="EG926" i="3"/>
  <c r="EH926" i="3"/>
  <c r="EI926" i="3"/>
  <c r="EJ926" i="3"/>
  <c r="EK926" i="3"/>
  <c r="EL926" i="3"/>
  <c r="EM926" i="3"/>
  <c r="EN926" i="3"/>
  <c r="EO926" i="3"/>
  <c r="EP926" i="3"/>
  <c r="EQ926" i="3"/>
  <c r="DL927" i="3"/>
  <c r="DM927" i="3"/>
  <c r="DN927" i="3"/>
  <c r="DO927" i="3"/>
  <c r="DP927" i="3"/>
  <c r="DQ927" i="3"/>
  <c r="DR927" i="3"/>
  <c r="DS927" i="3"/>
  <c r="DT927" i="3"/>
  <c r="DU927" i="3"/>
  <c r="DV927" i="3"/>
  <c r="DW927" i="3"/>
  <c r="DX927" i="3"/>
  <c r="DY927" i="3"/>
  <c r="DZ927" i="3"/>
  <c r="EA927" i="3"/>
  <c r="EB927" i="3"/>
  <c r="EC927" i="3"/>
  <c r="ED927" i="3"/>
  <c r="EE927" i="3"/>
  <c r="EF927" i="3"/>
  <c r="EG927" i="3"/>
  <c r="EH927" i="3"/>
  <c r="EI927" i="3"/>
  <c r="EJ927" i="3"/>
  <c r="EK927" i="3"/>
  <c r="EL927" i="3"/>
  <c r="EM927" i="3"/>
  <c r="EN927" i="3"/>
  <c r="EO927" i="3"/>
  <c r="EP927" i="3"/>
  <c r="EQ927" i="3"/>
  <c r="DL928" i="3"/>
  <c r="DM928" i="3"/>
  <c r="DN928" i="3"/>
  <c r="DO928" i="3"/>
  <c r="DP928" i="3"/>
  <c r="DQ928" i="3"/>
  <c r="DR928" i="3"/>
  <c r="DS928" i="3"/>
  <c r="DT928" i="3"/>
  <c r="DU928" i="3"/>
  <c r="DV928" i="3"/>
  <c r="DW928" i="3"/>
  <c r="DX928" i="3"/>
  <c r="DY928" i="3"/>
  <c r="DZ928" i="3"/>
  <c r="EA928" i="3"/>
  <c r="EB928" i="3"/>
  <c r="EC928" i="3"/>
  <c r="ED928" i="3"/>
  <c r="EE928" i="3"/>
  <c r="EF928" i="3"/>
  <c r="EG928" i="3"/>
  <c r="EH928" i="3"/>
  <c r="EI928" i="3"/>
  <c r="EJ928" i="3"/>
  <c r="EK928" i="3"/>
  <c r="EL928" i="3"/>
  <c r="EM928" i="3"/>
  <c r="EN928" i="3"/>
  <c r="EO928" i="3"/>
  <c r="EP928" i="3"/>
  <c r="EQ928" i="3"/>
  <c r="DL929" i="3"/>
  <c r="DM929" i="3"/>
  <c r="DN929" i="3"/>
  <c r="DO929" i="3"/>
  <c r="DP929" i="3"/>
  <c r="DQ929" i="3"/>
  <c r="DR929" i="3"/>
  <c r="DS929" i="3"/>
  <c r="DT929" i="3"/>
  <c r="DU929" i="3"/>
  <c r="DV929" i="3"/>
  <c r="DW929" i="3"/>
  <c r="DX929" i="3"/>
  <c r="DY929" i="3"/>
  <c r="DZ929" i="3"/>
  <c r="EA929" i="3"/>
  <c r="EB929" i="3"/>
  <c r="EC929" i="3"/>
  <c r="ED929" i="3"/>
  <c r="EE929" i="3"/>
  <c r="EF929" i="3"/>
  <c r="EG929" i="3"/>
  <c r="EH929" i="3"/>
  <c r="EI929" i="3"/>
  <c r="EJ929" i="3"/>
  <c r="EK929" i="3"/>
  <c r="EL929" i="3"/>
  <c r="EM929" i="3"/>
  <c r="EN929" i="3"/>
  <c r="EO929" i="3"/>
  <c r="EP929" i="3"/>
  <c r="EQ929" i="3"/>
  <c r="DL930" i="3"/>
  <c r="DM930" i="3"/>
  <c r="DN930" i="3"/>
  <c r="DO930" i="3"/>
  <c r="DP930" i="3"/>
  <c r="DQ930" i="3"/>
  <c r="DR930" i="3"/>
  <c r="DS930" i="3"/>
  <c r="DT930" i="3"/>
  <c r="DU930" i="3"/>
  <c r="DV930" i="3"/>
  <c r="DW930" i="3"/>
  <c r="DX930" i="3"/>
  <c r="DY930" i="3"/>
  <c r="DZ930" i="3"/>
  <c r="EA930" i="3"/>
  <c r="EB930" i="3"/>
  <c r="EC930" i="3"/>
  <c r="ED930" i="3"/>
  <c r="EE930" i="3"/>
  <c r="EF930" i="3"/>
  <c r="EG930" i="3"/>
  <c r="EH930" i="3"/>
  <c r="EI930" i="3"/>
  <c r="EJ930" i="3"/>
  <c r="EK930" i="3"/>
  <c r="EL930" i="3"/>
  <c r="EM930" i="3"/>
  <c r="EN930" i="3"/>
  <c r="EO930" i="3"/>
  <c r="EP930" i="3"/>
  <c r="EQ930" i="3"/>
  <c r="DL931" i="3"/>
  <c r="DM931" i="3"/>
  <c r="DN931" i="3"/>
  <c r="DO931" i="3"/>
  <c r="DP931" i="3"/>
  <c r="DQ931" i="3"/>
  <c r="DR931" i="3"/>
  <c r="DS931" i="3"/>
  <c r="DT931" i="3"/>
  <c r="DU931" i="3"/>
  <c r="DV931" i="3"/>
  <c r="DW931" i="3"/>
  <c r="DX931" i="3"/>
  <c r="DY931" i="3"/>
  <c r="DZ931" i="3"/>
  <c r="EA931" i="3"/>
  <c r="EB931" i="3"/>
  <c r="EC931" i="3"/>
  <c r="ED931" i="3"/>
  <c r="EE931" i="3"/>
  <c r="EF931" i="3"/>
  <c r="EG931" i="3"/>
  <c r="EH931" i="3"/>
  <c r="EI931" i="3"/>
  <c r="EJ931" i="3"/>
  <c r="EK931" i="3"/>
  <c r="EL931" i="3"/>
  <c r="EM931" i="3"/>
  <c r="EN931" i="3"/>
  <c r="EO931" i="3"/>
  <c r="EP931" i="3"/>
  <c r="EQ931" i="3"/>
  <c r="DL932" i="3"/>
  <c r="DM932" i="3"/>
  <c r="DN932" i="3"/>
  <c r="DO932" i="3"/>
  <c r="DP932" i="3"/>
  <c r="DQ932" i="3"/>
  <c r="DR932" i="3"/>
  <c r="DS932" i="3"/>
  <c r="DT932" i="3"/>
  <c r="DU932" i="3"/>
  <c r="DV932" i="3"/>
  <c r="DW932" i="3"/>
  <c r="DX932" i="3"/>
  <c r="DY932" i="3"/>
  <c r="DZ932" i="3"/>
  <c r="EA932" i="3"/>
  <c r="EB932" i="3"/>
  <c r="EC932" i="3"/>
  <c r="ED932" i="3"/>
  <c r="EE932" i="3"/>
  <c r="EF932" i="3"/>
  <c r="EG932" i="3"/>
  <c r="EH932" i="3"/>
  <c r="EI932" i="3"/>
  <c r="EJ932" i="3"/>
  <c r="EK932" i="3"/>
  <c r="EL932" i="3"/>
  <c r="EM932" i="3"/>
  <c r="EN932" i="3"/>
  <c r="EO932" i="3"/>
  <c r="EP932" i="3"/>
  <c r="EQ932" i="3"/>
  <c r="DL933" i="3"/>
  <c r="DM933" i="3"/>
  <c r="DN933" i="3"/>
  <c r="DO933" i="3"/>
  <c r="DP933" i="3"/>
  <c r="DQ933" i="3"/>
  <c r="DR933" i="3"/>
  <c r="DS933" i="3"/>
  <c r="DT933" i="3"/>
  <c r="DU933" i="3"/>
  <c r="DV933" i="3"/>
  <c r="DW933" i="3"/>
  <c r="DX933" i="3"/>
  <c r="DY933" i="3"/>
  <c r="DZ933" i="3"/>
  <c r="EA933" i="3"/>
  <c r="EB933" i="3"/>
  <c r="EC933" i="3"/>
  <c r="ED933" i="3"/>
  <c r="EE933" i="3"/>
  <c r="EF933" i="3"/>
  <c r="EG933" i="3"/>
  <c r="EH933" i="3"/>
  <c r="EI933" i="3"/>
  <c r="EJ933" i="3"/>
  <c r="EK933" i="3"/>
  <c r="EL933" i="3"/>
  <c r="EM933" i="3"/>
  <c r="EN933" i="3"/>
  <c r="EO933" i="3"/>
  <c r="EP933" i="3"/>
  <c r="EQ933" i="3"/>
  <c r="DL934" i="3"/>
  <c r="DM934" i="3"/>
  <c r="DN934" i="3"/>
  <c r="DO934" i="3"/>
  <c r="DP934" i="3"/>
  <c r="DQ934" i="3"/>
  <c r="DR934" i="3"/>
  <c r="DS934" i="3"/>
  <c r="DT934" i="3"/>
  <c r="DU934" i="3"/>
  <c r="DV934" i="3"/>
  <c r="DW934" i="3"/>
  <c r="DX934" i="3"/>
  <c r="DY934" i="3"/>
  <c r="DZ934" i="3"/>
  <c r="EA934" i="3"/>
  <c r="EB934" i="3"/>
  <c r="EC934" i="3"/>
  <c r="ED934" i="3"/>
  <c r="EE934" i="3"/>
  <c r="EF934" i="3"/>
  <c r="EG934" i="3"/>
  <c r="EH934" i="3"/>
  <c r="EI934" i="3"/>
  <c r="EJ934" i="3"/>
  <c r="EK934" i="3"/>
  <c r="EL934" i="3"/>
  <c r="EM934" i="3"/>
  <c r="EN934" i="3"/>
  <c r="EO934" i="3"/>
  <c r="EP934" i="3"/>
  <c r="EQ934" i="3"/>
  <c r="DL935" i="3"/>
  <c r="DM935" i="3"/>
  <c r="DN935" i="3"/>
  <c r="DO935" i="3"/>
  <c r="DP935" i="3"/>
  <c r="DQ935" i="3"/>
  <c r="DR935" i="3"/>
  <c r="DS935" i="3"/>
  <c r="DT935" i="3"/>
  <c r="DU935" i="3"/>
  <c r="DV935" i="3"/>
  <c r="DW935" i="3"/>
  <c r="DX935" i="3"/>
  <c r="DY935" i="3"/>
  <c r="DZ935" i="3"/>
  <c r="EA935" i="3"/>
  <c r="EB935" i="3"/>
  <c r="EC935" i="3"/>
  <c r="ED935" i="3"/>
  <c r="EE935" i="3"/>
  <c r="EF935" i="3"/>
  <c r="EG935" i="3"/>
  <c r="EH935" i="3"/>
  <c r="EI935" i="3"/>
  <c r="EJ935" i="3"/>
  <c r="EK935" i="3"/>
  <c r="EL935" i="3"/>
  <c r="EM935" i="3"/>
  <c r="EN935" i="3"/>
  <c r="EO935" i="3"/>
  <c r="EP935" i="3"/>
  <c r="EQ935" i="3"/>
  <c r="DL936" i="3"/>
  <c r="DM936" i="3"/>
  <c r="DN936" i="3"/>
  <c r="DO936" i="3"/>
  <c r="DP936" i="3"/>
  <c r="DQ936" i="3"/>
  <c r="DR936" i="3"/>
  <c r="DS936" i="3"/>
  <c r="DT936" i="3"/>
  <c r="DU936" i="3"/>
  <c r="DV936" i="3"/>
  <c r="DW936" i="3"/>
  <c r="DX936" i="3"/>
  <c r="DY936" i="3"/>
  <c r="DZ936" i="3"/>
  <c r="EA936" i="3"/>
  <c r="EB936" i="3"/>
  <c r="EC936" i="3"/>
  <c r="ED936" i="3"/>
  <c r="EE936" i="3"/>
  <c r="EF936" i="3"/>
  <c r="EG936" i="3"/>
  <c r="EH936" i="3"/>
  <c r="EI936" i="3"/>
  <c r="EJ936" i="3"/>
  <c r="EK936" i="3"/>
  <c r="EL936" i="3"/>
  <c r="EM936" i="3"/>
  <c r="EN936" i="3"/>
  <c r="EO936" i="3"/>
  <c r="EP936" i="3"/>
  <c r="EQ936" i="3"/>
  <c r="DL937" i="3"/>
  <c r="DM937" i="3"/>
  <c r="DN937" i="3"/>
  <c r="DO937" i="3"/>
  <c r="DP937" i="3"/>
  <c r="DQ937" i="3"/>
  <c r="DR937" i="3"/>
  <c r="DS937" i="3"/>
  <c r="DT937" i="3"/>
  <c r="DU937" i="3"/>
  <c r="DV937" i="3"/>
  <c r="DW937" i="3"/>
  <c r="DX937" i="3"/>
  <c r="DY937" i="3"/>
  <c r="DZ937" i="3"/>
  <c r="EA937" i="3"/>
  <c r="EB937" i="3"/>
  <c r="EC937" i="3"/>
  <c r="ED937" i="3"/>
  <c r="EE937" i="3"/>
  <c r="EF937" i="3"/>
  <c r="EG937" i="3"/>
  <c r="EH937" i="3"/>
  <c r="EI937" i="3"/>
  <c r="EJ937" i="3"/>
  <c r="EK937" i="3"/>
  <c r="EL937" i="3"/>
  <c r="EM937" i="3"/>
  <c r="EN937" i="3"/>
  <c r="EO937" i="3"/>
  <c r="EP937" i="3"/>
  <c r="EQ937" i="3"/>
  <c r="DL938" i="3"/>
  <c r="DM938" i="3"/>
  <c r="DN938" i="3"/>
  <c r="DO938" i="3"/>
  <c r="DP938" i="3"/>
  <c r="DQ938" i="3"/>
  <c r="DR938" i="3"/>
  <c r="DS938" i="3"/>
  <c r="DT938" i="3"/>
  <c r="DU938" i="3"/>
  <c r="DV938" i="3"/>
  <c r="DW938" i="3"/>
  <c r="DX938" i="3"/>
  <c r="DY938" i="3"/>
  <c r="DZ938" i="3"/>
  <c r="EA938" i="3"/>
  <c r="EB938" i="3"/>
  <c r="EC938" i="3"/>
  <c r="ED938" i="3"/>
  <c r="EE938" i="3"/>
  <c r="EF938" i="3"/>
  <c r="EG938" i="3"/>
  <c r="EH938" i="3"/>
  <c r="EI938" i="3"/>
  <c r="EJ938" i="3"/>
  <c r="EK938" i="3"/>
  <c r="EL938" i="3"/>
  <c r="EM938" i="3"/>
  <c r="EN938" i="3"/>
  <c r="EO938" i="3"/>
  <c r="EP938" i="3"/>
  <c r="EQ938" i="3"/>
  <c r="DL939" i="3"/>
  <c r="DM939" i="3"/>
  <c r="DN939" i="3"/>
  <c r="DO939" i="3"/>
  <c r="DP939" i="3"/>
  <c r="DQ939" i="3"/>
  <c r="DR939" i="3"/>
  <c r="DS939" i="3"/>
  <c r="DT939" i="3"/>
  <c r="DU939" i="3"/>
  <c r="DV939" i="3"/>
  <c r="DW939" i="3"/>
  <c r="DX939" i="3"/>
  <c r="DY939" i="3"/>
  <c r="DZ939" i="3"/>
  <c r="EA939" i="3"/>
  <c r="EB939" i="3"/>
  <c r="EC939" i="3"/>
  <c r="ED939" i="3"/>
  <c r="EE939" i="3"/>
  <c r="EF939" i="3"/>
  <c r="EG939" i="3"/>
  <c r="EH939" i="3"/>
  <c r="EI939" i="3"/>
  <c r="EJ939" i="3"/>
  <c r="EK939" i="3"/>
  <c r="EL939" i="3"/>
  <c r="EM939" i="3"/>
  <c r="EN939" i="3"/>
  <c r="EO939" i="3"/>
  <c r="EP939" i="3"/>
  <c r="EQ939" i="3"/>
  <c r="DL940" i="3"/>
  <c r="DM940" i="3"/>
  <c r="DN940" i="3"/>
  <c r="DO940" i="3"/>
  <c r="DP940" i="3"/>
  <c r="DQ940" i="3"/>
  <c r="DR940" i="3"/>
  <c r="DS940" i="3"/>
  <c r="DT940" i="3"/>
  <c r="DU940" i="3"/>
  <c r="DV940" i="3"/>
  <c r="DW940" i="3"/>
  <c r="DX940" i="3"/>
  <c r="DY940" i="3"/>
  <c r="DZ940" i="3"/>
  <c r="EA940" i="3"/>
  <c r="EB940" i="3"/>
  <c r="EC940" i="3"/>
  <c r="ED940" i="3"/>
  <c r="EE940" i="3"/>
  <c r="EF940" i="3"/>
  <c r="EG940" i="3"/>
  <c r="EH940" i="3"/>
  <c r="EI940" i="3"/>
  <c r="EJ940" i="3"/>
  <c r="EK940" i="3"/>
  <c r="EL940" i="3"/>
  <c r="EM940" i="3"/>
  <c r="EN940" i="3"/>
  <c r="EO940" i="3"/>
  <c r="EP940" i="3"/>
  <c r="EQ940" i="3"/>
  <c r="DL941" i="3"/>
  <c r="DM941" i="3"/>
  <c r="DN941" i="3"/>
  <c r="DO941" i="3"/>
  <c r="DP941" i="3"/>
  <c r="DQ941" i="3"/>
  <c r="DR941" i="3"/>
  <c r="DS941" i="3"/>
  <c r="DT941" i="3"/>
  <c r="DU941" i="3"/>
  <c r="DV941" i="3"/>
  <c r="DW941" i="3"/>
  <c r="DX941" i="3"/>
  <c r="DY941" i="3"/>
  <c r="DZ941" i="3"/>
  <c r="EA941" i="3"/>
  <c r="EB941" i="3"/>
  <c r="EC941" i="3"/>
  <c r="ED941" i="3"/>
  <c r="EE941" i="3"/>
  <c r="EF941" i="3"/>
  <c r="EG941" i="3"/>
  <c r="EH941" i="3"/>
  <c r="EI941" i="3"/>
  <c r="EJ941" i="3"/>
  <c r="EK941" i="3"/>
  <c r="EL941" i="3"/>
  <c r="EM941" i="3"/>
  <c r="EN941" i="3"/>
  <c r="EO941" i="3"/>
  <c r="EP941" i="3"/>
  <c r="EQ941" i="3"/>
  <c r="DL942" i="3"/>
  <c r="DM942" i="3"/>
  <c r="DN942" i="3"/>
  <c r="DO942" i="3"/>
  <c r="DP942" i="3"/>
  <c r="DQ942" i="3"/>
  <c r="DR942" i="3"/>
  <c r="DS942" i="3"/>
  <c r="DT942" i="3"/>
  <c r="DU942" i="3"/>
  <c r="DV942" i="3"/>
  <c r="DW942" i="3"/>
  <c r="DX942" i="3"/>
  <c r="DY942" i="3"/>
  <c r="DZ942" i="3"/>
  <c r="EA942" i="3"/>
  <c r="EB942" i="3"/>
  <c r="EC942" i="3"/>
  <c r="ED942" i="3"/>
  <c r="EE942" i="3"/>
  <c r="EF942" i="3"/>
  <c r="EG942" i="3"/>
  <c r="EH942" i="3"/>
  <c r="EI942" i="3"/>
  <c r="EJ942" i="3"/>
  <c r="EK942" i="3"/>
  <c r="EL942" i="3"/>
  <c r="EM942" i="3"/>
  <c r="EN942" i="3"/>
  <c r="EO942" i="3"/>
  <c r="EP942" i="3"/>
  <c r="EQ942" i="3"/>
  <c r="DL943" i="3"/>
  <c r="DM943" i="3"/>
  <c r="DN943" i="3"/>
  <c r="DO943" i="3"/>
  <c r="DP943" i="3"/>
  <c r="DQ943" i="3"/>
  <c r="DR943" i="3"/>
  <c r="DS943" i="3"/>
  <c r="DT943" i="3"/>
  <c r="DU943" i="3"/>
  <c r="DV943" i="3"/>
  <c r="DW943" i="3"/>
  <c r="DX943" i="3"/>
  <c r="DY943" i="3"/>
  <c r="DZ943" i="3"/>
  <c r="EA943" i="3"/>
  <c r="EB943" i="3"/>
  <c r="EC943" i="3"/>
  <c r="ED943" i="3"/>
  <c r="EE943" i="3"/>
  <c r="EF943" i="3"/>
  <c r="EG943" i="3"/>
  <c r="EH943" i="3"/>
  <c r="EI943" i="3"/>
  <c r="EJ943" i="3"/>
  <c r="EK943" i="3"/>
  <c r="EL943" i="3"/>
  <c r="EM943" i="3"/>
  <c r="EN943" i="3"/>
  <c r="EO943" i="3"/>
  <c r="EP943" i="3"/>
  <c r="EQ943" i="3"/>
  <c r="DL944" i="3"/>
  <c r="DM944" i="3"/>
  <c r="DN944" i="3"/>
  <c r="DO944" i="3"/>
  <c r="DP944" i="3"/>
  <c r="DQ944" i="3"/>
  <c r="DR944" i="3"/>
  <c r="DS944" i="3"/>
  <c r="DT944" i="3"/>
  <c r="DU944" i="3"/>
  <c r="DV944" i="3"/>
  <c r="DW944" i="3"/>
  <c r="DX944" i="3"/>
  <c r="DY944" i="3"/>
  <c r="DZ944" i="3"/>
  <c r="EA944" i="3"/>
  <c r="EB944" i="3"/>
  <c r="EC944" i="3"/>
  <c r="ED944" i="3"/>
  <c r="EE944" i="3"/>
  <c r="EF944" i="3"/>
  <c r="EG944" i="3"/>
  <c r="EH944" i="3"/>
  <c r="EI944" i="3"/>
  <c r="EJ944" i="3"/>
  <c r="EK944" i="3"/>
  <c r="EL944" i="3"/>
  <c r="EM944" i="3"/>
  <c r="EN944" i="3"/>
  <c r="EO944" i="3"/>
  <c r="EP944" i="3"/>
  <c r="EQ944" i="3"/>
  <c r="DL945" i="3"/>
  <c r="DM945" i="3"/>
  <c r="DN945" i="3"/>
  <c r="DO945" i="3"/>
  <c r="DP945" i="3"/>
  <c r="DQ945" i="3"/>
  <c r="DR945" i="3"/>
  <c r="DS945" i="3"/>
  <c r="DT945" i="3"/>
  <c r="DU945" i="3"/>
  <c r="DV945" i="3"/>
  <c r="DW945" i="3"/>
  <c r="DX945" i="3"/>
  <c r="DY945" i="3"/>
  <c r="DZ945" i="3"/>
  <c r="EA945" i="3"/>
  <c r="EB945" i="3"/>
  <c r="EC945" i="3"/>
  <c r="ED945" i="3"/>
  <c r="EE945" i="3"/>
  <c r="EF945" i="3"/>
  <c r="EG945" i="3"/>
  <c r="EH945" i="3"/>
  <c r="EI945" i="3"/>
  <c r="EJ945" i="3"/>
  <c r="EK945" i="3"/>
  <c r="EL945" i="3"/>
  <c r="EM945" i="3"/>
  <c r="EN945" i="3"/>
  <c r="EO945" i="3"/>
  <c r="EP945" i="3"/>
  <c r="EQ945" i="3"/>
  <c r="DL946" i="3"/>
  <c r="DM946" i="3"/>
  <c r="DN946" i="3"/>
  <c r="DO946" i="3"/>
  <c r="DP946" i="3"/>
  <c r="DQ946" i="3"/>
  <c r="DR946" i="3"/>
  <c r="DS946" i="3"/>
  <c r="DT946" i="3"/>
  <c r="DU946" i="3"/>
  <c r="DV946" i="3"/>
  <c r="DW946" i="3"/>
  <c r="DX946" i="3"/>
  <c r="DY946" i="3"/>
  <c r="DZ946" i="3"/>
  <c r="EA946" i="3"/>
  <c r="EB946" i="3"/>
  <c r="EC946" i="3"/>
  <c r="ED946" i="3"/>
  <c r="EE946" i="3"/>
  <c r="EF946" i="3"/>
  <c r="EG946" i="3"/>
  <c r="EH946" i="3"/>
  <c r="EI946" i="3"/>
  <c r="EJ946" i="3"/>
  <c r="EK946" i="3"/>
  <c r="EL946" i="3"/>
  <c r="EM946" i="3"/>
  <c r="EN946" i="3"/>
  <c r="EO946" i="3"/>
  <c r="EP946" i="3"/>
  <c r="EQ946" i="3"/>
  <c r="DL947" i="3"/>
  <c r="DM947" i="3"/>
  <c r="DN947" i="3"/>
  <c r="DO947" i="3"/>
  <c r="DP947" i="3"/>
  <c r="DQ947" i="3"/>
  <c r="DR947" i="3"/>
  <c r="DS947" i="3"/>
  <c r="DT947" i="3"/>
  <c r="DU947" i="3"/>
  <c r="DV947" i="3"/>
  <c r="DW947" i="3"/>
  <c r="DX947" i="3"/>
  <c r="DY947" i="3"/>
  <c r="DZ947" i="3"/>
  <c r="EA947" i="3"/>
  <c r="EB947" i="3"/>
  <c r="EC947" i="3"/>
  <c r="ED947" i="3"/>
  <c r="EE947" i="3"/>
  <c r="EF947" i="3"/>
  <c r="EG947" i="3"/>
  <c r="EH947" i="3"/>
  <c r="EI947" i="3"/>
  <c r="EJ947" i="3"/>
  <c r="EK947" i="3"/>
  <c r="EL947" i="3"/>
  <c r="EM947" i="3"/>
  <c r="EN947" i="3"/>
  <c r="EO947" i="3"/>
  <c r="EP947" i="3"/>
  <c r="EQ947" i="3"/>
  <c r="DL948" i="3"/>
  <c r="DM948" i="3"/>
  <c r="DN948" i="3"/>
  <c r="DO948" i="3"/>
  <c r="DP948" i="3"/>
  <c r="DQ948" i="3"/>
  <c r="DR948" i="3"/>
  <c r="DS948" i="3"/>
  <c r="DT948" i="3"/>
  <c r="DU948" i="3"/>
  <c r="DV948" i="3"/>
  <c r="DW948" i="3"/>
  <c r="DX948" i="3"/>
  <c r="DY948" i="3"/>
  <c r="DZ948" i="3"/>
  <c r="EA948" i="3"/>
  <c r="EB948" i="3"/>
  <c r="EC948" i="3"/>
  <c r="ED948" i="3"/>
  <c r="EE948" i="3"/>
  <c r="EF948" i="3"/>
  <c r="EG948" i="3"/>
  <c r="EH948" i="3"/>
  <c r="EI948" i="3"/>
  <c r="EJ948" i="3"/>
  <c r="EK948" i="3"/>
  <c r="EL948" i="3"/>
  <c r="EM948" i="3"/>
  <c r="EN948" i="3"/>
  <c r="EO948" i="3"/>
  <c r="EP948" i="3"/>
  <c r="EQ948" i="3"/>
  <c r="DL949" i="3"/>
  <c r="DM949" i="3"/>
  <c r="DN949" i="3"/>
  <c r="DO949" i="3"/>
  <c r="DP949" i="3"/>
  <c r="DQ949" i="3"/>
  <c r="DR949" i="3"/>
  <c r="DS949" i="3"/>
  <c r="DT949" i="3"/>
  <c r="DU949" i="3"/>
  <c r="DV949" i="3"/>
  <c r="DW949" i="3"/>
  <c r="DX949" i="3"/>
  <c r="DY949" i="3"/>
  <c r="DZ949" i="3"/>
  <c r="EA949" i="3"/>
  <c r="EB949" i="3"/>
  <c r="EC949" i="3"/>
  <c r="ED949" i="3"/>
  <c r="EE949" i="3"/>
  <c r="EF949" i="3"/>
  <c r="EG949" i="3"/>
  <c r="EH949" i="3"/>
  <c r="EI949" i="3"/>
  <c r="EJ949" i="3"/>
  <c r="EK949" i="3"/>
  <c r="EL949" i="3"/>
  <c r="EM949" i="3"/>
  <c r="EN949" i="3"/>
  <c r="EO949" i="3"/>
  <c r="EP949" i="3"/>
  <c r="EQ949" i="3"/>
  <c r="DL950" i="3"/>
  <c r="DM950" i="3"/>
  <c r="DN950" i="3"/>
  <c r="DO950" i="3"/>
  <c r="DP950" i="3"/>
  <c r="DQ950" i="3"/>
  <c r="DR950" i="3"/>
  <c r="DS950" i="3"/>
  <c r="DT950" i="3"/>
  <c r="DU950" i="3"/>
  <c r="DV950" i="3"/>
  <c r="DW950" i="3"/>
  <c r="DX950" i="3"/>
  <c r="DY950" i="3"/>
  <c r="DZ950" i="3"/>
  <c r="EA950" i="3"/>
  <c r="EB950" i="3"/>
  <c r="EC950" i="3"/>
  <c r="ED950" i="3"/>
  <c r="EE950" i="3"/>
  <c r="EF950" i="3"/>
  <c r="EG950" i="3"/>
  <c r="EH950" i="3"/>
  <c r="EI950" i="3"/>
  <c r="EJ950" i="3"/>
  <c r="EK950" i="3"/>
  <c r="EL950" i="3"/>
  <c r="EM950" i="3"/>
  <c r="EN950" i="3"/>
  <c r="EO950" i="3"/>
  <c r="EP950" i="3"/>
  <c r="EQ950" i="3"/>
  <c r="DL951" i="3"/>
  <c r="DM951" i="3"/>
  <c r="DN951" i="3"/>
  <c r="DO951" i="3"/>
  <c r="DP951" i="3"/>
  <c r="DQ951" i="3"/>
  <c r="DR951" i="3"/>
  <c r="DS951" i="3"/>
  <c r="DT951" i="3"/>
  <c r="DU951" i="3"/>
  <c r="DV951" i="3"/>
  <c r="DW951" i="3"/>
  <c r="DX951" i="3"/>
  <c r="DY951" i="3"/>
  <c r="DZ951" i="3"/>
  <c r="EA951" i="3"/>
  <c r="EB951" i="3"/>
  <c r="EC951" i="3"/>
  <c r="ED951" i="3"/>
  <c r="EE951" i="3"/>
  <c r="EF951" i="3"/>
  <c r="EG951" i="3"/>
  <c r="EH951" i="3"/>
  <c r="EI951" i="3"/>
  <c r="EJ951" i="3"/>
  <c r="EK951" i="3"/>
  <c r="EL951" i="3"/>
  <c r="EM951" i="3"/>
  <c r="EN951" i="3"/>
  <c r="EO951" i="3"/>
  <c r="EP951" i="3"/>
  <c r="EQ951" i="3"/>
  <c r="DL952" i="3"/>
  <c r="DM952" i="3"/>
  <c r="DN952" i="3"/>
  <c r="DO952" i="3"/>
  <c r="DP952" i="3"/>
  <c r="DQ952" i="3"/>
  <c r="DR952" i="3"/>
  <c r="DS952" i="3"/>
  <c r="DT952" i="3"/>
  <c r="DU952" i="3"/>
  <c r="DV952" i="3"/>
  <c r="DW952" i="3"/>
  <c r="DX952" i="3"/>
  <c r="DY952" i="3"/>
  <c r="DZ952" i="3"/>
  <c r="EA952" i="3"/>
  <c r="EB952" i="3"/>
  <c r="EC952" i="3"/>
  <c r="ED952" i="3"/>
  <c r="EE952" i="3"/>
  <c r="EF952" i="3"/>
  <c r="EG952" i="3"/>
  <c r="EH952" i="3"/>
  <c r="EI952" i="3"/>
  <c r="EJ952" i="3"/>
  <c r="EK952" i="3"/>
  <c r="EL952" i="3"/>
  <c r="EM952" i="3"/>
  <c r="EN952" i="3"/>
  <c r="EO952" i="3"/>
  <c r="EP952" i="3"/>
  <c r="EQ952" i="3"/>
  <c r="DL953" i="3"/>
  <c r="DM953" i="3"/>
  <c r="DN953" i="3"/>
  <c r="DO953" i="3"/>
  <c r="DP953" i="3"/>
  <c r="DQ953" i="3"/>
  <c r="DR953" i="3"/>
  <c r="DS953" i="3"/>
  <c r="DT953" i="3"/>
  <c r="DU953" i="3"/>
  <c r="DV953" i="3"/>
  <c r="DW953" i="3"/>
  <c r="DX953" i="3"/>
  <c r="DY953" i="3"/>
  <c r="DZ953" i="3"/>
  <c r="EA953" i="3"/>
  <c r="EB953" i="3"/>
  <c r="EC953" i="3"/>
  <c r="ED953" i="3"/>
  <c r="EE953" i="3"/>
  <c r="EF953" i="3"/>
  <c r="EG953" i="3"/>
  <c r="EH953" i="3"/>
  <c r="EI953" i="3"/>
  <c r="EJ953" i="3"/>
  <c r="EK953" i="3"/>
  <c r="EL953" i="3"/>
  <c r="EM953" i="3"/>
  <c r="EN953" i="3"/>
  <c r="EO953" i="3"/>
  <c r="EP953" i="3"/>
  <c r="EQ953" i="3"/>
  <c r="DL954" i="3"/>
  <c r="DM954" i="3"/>
  <c r="DN954" i="3"/>
  <c r="DO954" i="3"/>
  <c r="DP954" i="3"/>
  <c r="DQ954" i="3"/>
  <c r="DR954" i="3"/>
  <c r="DS954" i="3"/>
  <c r="DT954" i="3"/>
  <c r="DU954" i="3"/>
  <c r="DV954" i="3"/>
  <c r="DW954" i="3"/>
  <c r="DX954" i="3"/>
  <c r="DY954" i="3"/>
  <c r="DZ954" i="3"/>
  <c r="EA954" i="3"/>
  <c r="EB954" i="3"/>
  <c r="EC954" i="3"/>
  <c r="ED954" i="3"/>
  <c r="EE954" i="3"/>
  <c r="EF954" i="3"/>
  <c r="EG954" i="3"/>
  <c r="EH954" i="3"/>
  <c r="EI954" i="3"/>
  <c r="EJ954" i="3"/>
  <c r="EK954" i="3"/>
  <c r="EL954" i="3"/>
  <c r="EM954" i="3"/>
  <c r="EN954" i="3"/>
  <c r="EO954" i="3"/>
  <c r="EP954" i="3"/>
  <c r="EQ954" i="3"/>
  <c r="DL955" i="3"/>
  <c r="DM955" i="3"/>
  <c r="DN955" i="3"/>
  <c r="DO955" i="3"/>
  <c r="DP955" i="3"/>
  <c r="DQ955" i="3"/>
  <c r="DR955" i="3"/>
  <c r="DS955" i="3"/>
  <c r="DT955" i="3"/>
  <c r="DU955" i="3"/>
  <c r="DV955" i="3"/>
  <c r="DW955" i="3"/>
  <c r="DX955" i="3"/>
  <c r="DY955" i="3"/>
  <c r="DZ955" i="3"/>
  <c r="EA955" i="3"/>
  <c r="EB955" i="3"/>
  <c r="EC955" i="3"/>
  <c r="ED955" i="3"/>
  <c r="EE955" i="3"/>
  <c r="EF955" i="3"/>
  <c r="EG955" i="3"/>
  <c r="EH955" i="3"/>
  <c r="EI955" i="3"/>
  <c r="EJ955" i="3"/>
  <c r="EK955" i="3"/>
  <c r="EL955" i="3"/>
  <c r="EM955" i="3"/>
  <c r="EN955" i="3"/>
  <c r="EO955" i="3"/>
  <c r="EP955" i="3"/>
  <c r="EQ955" i="3"/>
  <c r="DL956" i="3"/>
  <c r="DM956" i="3"/>
  <c r="DN956" i="3"/>
  <c r="DO956" i="3"/>
  <c r="DP956" i="3"/>
  <c r="DQ956" i="3"/>
  <c r="DR956" i="3"/>
  <c r="DS956" i="3"/>
  <c r="DT956" i="3"/>
  <c r="DU956" i="3"/>
  <c r="DV956" i="3"/>
  <c r="DW956" i="3"/>
  <c r="DX956" i="3"/>
  <c r="DY956" i="3"/>
  <c r="DZ956" i="3"/>
  <c r="EA956" i="3"/>
  <c r="EB956" i="3"/>
  <c r="EC956" i="3"/>
  <c r="ED956" i="3"/>
  <c r="EE956" i="3"/>
  <c r="EF956" i="3"/>
  <c r="EG956" i="3"/>
  <c r="EH956" i="3"/>
  <c r="EI956" i="3"/>
  <c r="EJ956" i="3"/>
  <c r="EK956" i="3"/>
  <c r="EL956" i="3"/>
  <c r="EM956" i="3"/>
  <c r="EN956" i="3"/>
  <c r="EO956" i="3"/>
  <c r="EP956" i="3"/>
  <c r="EQ956" i="3"/>
  <c r="DL957" i="3"/>
  <c r="DM957" i="3"/>
  <c r="DN957" i="3"/>
  <c r="DO957" i="3"/>
  <c r="DP957" i="3"/>
  <c r="DQ957" i="3"/>
  <c r="DR957" i="3"/>
  <c r="DS957" i="3"/>
  <c r="DT957" i="3"/>
  <c r="DU957" i="3"/>
  <c r="DV957" i="3"/>
  <c r="DW957" i="3"/>
  <c r="DX957" i="3"/>
  <c r="DY957" i="3"/>
  <c r="DZ957" i="3"/>
  <c r="EA957" i="3"/>
  <c r="EB957" i="3"/>
  <c r="EC957" i="3"/>
  <c r="ED957" i="3"/>
  <c r="EE957" i="3"/>
  <c r="EF957" i="3"/>
  <c r="EG957" i="3"/>
  <c r="EH957" i="3"/>
  <c r="EI957" i="3"/>
  <c r="EJ957" i="3"/>
  <c r="EK957" i="3"/>
  <c r="EL957" i="3"/>
  <c r="EM957" i="3"/>
  <c r="EN957" i="3"/>
  <c r="EO957" i="3"/>
  <c r="EP957" i="3"/>
  <c r="EQ957" i="3"/>
  <c r="DL958" i="3"/>
  <c r="DM958" i="3"/>
  <c r="DN958" i="3"/>
  <c r="DO958" i="3"/>
  <c r="DP958" i="3"/>
  <c r="DQ958" i="3"/>
  <c r="DR958" i="3"/>
  <c r="DS958" i="3"/>
  <c r="DT958" i="3"/>
  <c r="DU958" i="3"/>
  <c r="DV958" i="3"/>
  <c r="DW958" i="3"/>
  <c r="DX958" i="3"/>
  <c r="DY958" i="3"/>
  <c r="DZ958" i="3"/>
  <c r="EA958" i="3"/>
  <c r="EB958" i="3"/>
  <c r="EC958" i="3"/>
  <c r="ED958" i="3"/>
  <c r="EE958" i="3"/>
  <c r="EF958" i="3"/>
  <c r="EG958" i="3"/>
  <c r="EH958" i="3"/>
  <c r="EI958" i="3"/>
  <c r="EJ958" i="3"/>
  <c r="EK958" i="3"/>
  <c r="EL958" i="3"/>
  <c r="EM958" i="3"/>
  <c r="EN958" i="3"/>
  <c r="EO958" i="3"/>
  <c r="EP958" i="3"/>
  <c r="EQ958" i="3"/>
  <c r="DL959" i="3"/>
  <c r="DM959" i="3"/>
  <c r="DN959" i="3"/>
  <c r="DO959" i="3"/>
  <c r="DP959" i="3"/>
  <c r="DQ959" i="3"/>
  <c r="DR959" i="3"/>
  <c r="DS959" i="3"/>
  <c r="DT959" i="3"/>
  <c r="DU959" i="3"/>
  <c r="DV959" i="3"/>
  <c r="DW959" i="3"/>
  <c r="DX959" i="3"/>
  <c r="DY959" i="3"/>
  <c r="DZ959" i="3"/>
  <c r="EA959" i="3"/>
  <c r="EB959" i="3"/>
  <c r="EC959" i="3"/>
  <c r="ED959" i="3"/>
  <c r="EE959" i="3"/>
  <c r="EF959" i="3"/>
  <c r="EG959" i="3"/>
  <c r="EH959" i="3"/>
  <c r="EI959" i="3"/>
  <c r="EJ959" i="3"/>
  <c r="EK959" i="3"/>
  <c r="EL959" i="3"/>
  <c r="EM959" i="3"/>
  <c r="EN959" i="3"/>
  <c r="EO959" i="3"/>
  <c r="EP959" i="3"/>
  <c r="EQ959" i="3"/>
  <c r="DL960" i="3"/>
  <c r="DM960" i="3"/>
  <c r="DN960" i="3"/>
  <c r="DO960" i="3"/>
  <c r="DP960" i="3"/>
  <c r="DQ960" i="3"/>
  <c r="DR960" i="3"/>
  <c r="DS960" i="3"/>
  <c r="DT960" i="3"/>
  <c r="DU960" i="3"/>
  <c r="DV960" i="3"/>
  <c r="DW960" i="3"/>
  <c r="DX960" i="3"/>
  <c r="DY960" i="3"/>
  <c r="DZ960" i="3"/>
  <c r="EA960" i="3"/>
  <c r="EB960" i="3"/>
  <c r="EC960" i="3"/>
  <c r="ED960" i="3"/>
  <c r="EE960" i="3"/>
  <c r="EF960" i="3"/>
  <c r="EG960" i="3"/>
  <c r="EH960" i="3"/>
  <c r="EI960" i="3"/>
  <c r="EJ960" i="3"/>
  <c r="EK960" i="3"/>
  <c r="EL960" i="3"/>
  <c r="EM960" i="3"/>
  <c r="EN960" i="3"/>
  <c r="EO960" i="3"/>
  <c r="EP960" i="3"/>
  <c r="EQ960" i="3"/>
  <c r="DL961" i="3"/>
  <c r="DM961" i="3"/>
  <c r="DN961" i="3"/>
  <c r="DO961" i="3"/>
  <c r="DP961" i="3"/>
  <c r="DQ961" i="3"/>
  <c r="DR961" i="3"/>
  <c r="DS961" i="3"/>
  <c r="DT961" i="3"/>
  <c r="DU961" i="3"/>
  <c r="DV961" i="3"/>
  <c r="DW961" i="3"/>
  <c r="DX961" i="3"/>
  <c r="DY961" i="3"/>
  <c r="DZ961" i="3"/>
  <c r="EA961" i="3"/>
  <c r="EB961" i="3"/>
  <c r="EC961" i="3"/>
  <c r="ED961" i="3"/>
  <c r="EE961" i="3"/>
  <c r="EF961" i="3"/>
  <c r="EG961" i="3"/>
  <c r="EH961" i="3"/>
  <c r="EI961" i="3"/>
  <c r="EJ961" i="3"/>
  <c r="EK961" i="3"/>
  <c r="EL961" i="3"/>
  <c r="EM961" i="3"/>
  <c r="EN961" i="3"/>
  <c r="EO961" i="3"/>
  <c r="EP961" i="3"/>
  <c r="EQ961" i="3"/>
  <c r="DL962" i="3"/>
  <c r="DM962" i="3"/>
  <c r="DN962" i="3"/>
  <c r="DO962" i="3"/>
  <c r="DP962" i="3"/>
  <c r="DQ962" i="3"/>
  <c r="DR962" i="3"/>
  <c r="DS962" i="3"/>
  <c r="DT962" i="3"/>
  <c r="DU962" i="3"/>
  <c r="DV962" i="3"/>
  <c r="DW962" i="3"/>
  <c r="DX962" i="3"/>
  <c r="DY962" i="3"/>
  <c r="DZ962" i="3"/>
  <c r="EA962" i="3"/>
  <c r="EB962" i="3"/>
  <c r="EC962" i="3"/>
  <c r="ED962" i="3"/>
  <c r="EE962" i="3"/>
  <c r="EF962" i="3"/>
  <c r="EG962" i="3"/>
  <c r="EH962" i="3"/>
  <c r="EI962" i="3"/>
  <c r="EJ962" i="3"/>
  <c r="EK962" i="3"/>
  <c r="EL962" i="3"/>
  <c r="EM962" i="3"/>
  <c r="EN962" i="3"/>
  <c r="EO962" i="3"/>
  <c r="EP962" i="3"/>
  <c r="EQ962" i="3"/>
  <c r="DL963" i="3"/>
  <c r="DM963" i="3"/>
  <c r="DN963" i="3"/>
  <c r="DO963" i="3"/>
  <c r="DP963" i="3"/>
  <c r="DQ963" i="3"/>
  <c r="DR963" i="3"/>
  <c r="DS963" i="3"/>
  <c r="DT963" i="3"/>
  <c r="DU963" i="3"/>
  <c r="DV963" i="3"/>
  <c r="DW963" i="3"/>
  <c r="DX963" i="3"/>
  <c r="DY963" i="3"/>
  <c r="DZ963" i="3"/>
  <c r="EA963" i="3"/>
  <c r="EB963" i="3"/>
  <c r="EC963" i="3"/>
  <c r="ED963" i="3"/>
  <c r="EE963" i="3"/>
  <c r="EF963" i="3"/>
  <c r="EG963" i="3"/>
  <c r="EH963" i="3"/>
  <c r="EI963" i="3"/>
  <c r="EJ963" i="3"/>
  <c r="EK963" i="3"/>
  <c r="EL963" i="3"/>
  <c r="EM963" i="3"/>
  <c r="EN963" i="3"/>
  <c r="EO963" i="3"/>
  <c r="EP963" i="3"/>
  <c r="EQ963" i="3"/>
  <c r="DL964" i="3"/>
  <c r="DM964" i="3"/>
  <c r="DN964" i="3"/>
  <c r="DO964" i="3"/>
  <c r="DP964" i="3"/>
  <c r="DQ964" i="3"/>
  <c r="DR964" i="3"/>
  <c r="DS964" i="3"/>
  <c r="DT964" i="3"/>
  <c r="DU964" i="3"/>
  <c r="DV964" i="3"/>
  <c r="DW964" i="3"/>
  <c r="DX964" i="3"/>
  <c r="DY964" i="3"/>
  <c r="DZ964" i="3"/>
  <c r="EA964" i="3"/>
  <c r="EB964" i="3"/>
  <c r="EC964" i="3"/>
  <c r="ED964" i="3"/>
  <c r="EE964" i="3"/>
  <c r="EF964" i="3"/>
  <c r="EG964" i="3"/>
  <c r="EH964" i="3"/>
  <c r="EI964" i="3"/>
  <c r="EJ964" i="3"/>
  <c r="EK964" i="3"/>
  <c r="EL964" i="3"/>
  <c r="EM964" i="3"/>
  <c r="EN964" i="3"/>
  <c r="EO964" i="3"/>
  <c r="EP964" i="3"/>
  <c r="EQ964" i="3"/>
  <c r="DL965" i="3"/>
  <c r="DM965" i="3"/>
  <c r="DN965" i="3"/>
  <c r="DO965" i="3"/>
  <c r="DP965" i="3"/>
  <c r="DQ965" i="3"/>
  <c r="DR965" i="3"/>
  <c r="DS965" i="3"/>
  <c r="DT965" i="3"/>
  <c r="DU965" i="3"/>
  <c r="DV965" i="3"/>
  <c r="DW965" i="3"/>
  <c r="DX965" i="3"/>
  <c r="DY965" i="3"/>
  <c r="DZ965" i="3"/>
  <c r="EA965" i="3"/>
  <c r="EB965" i="3"/>
  <c r="EC965" i="3"/>
  <c r="ED965" i="3"/>
  <c r="EE965" i="3"/>
  <c r="EF965" i="3"/>
  <c r="EG965" i="3"/>
  <c r="EH965" i="3"/>
  <c r="EI965" i="3"/>
  <c r="EJ965" i="3"/>
  <c r="EK965" i="3"/>
  <c r="EL965" i="3"/>
  <c r="EM965" i="3"/>
  <c r="EN965" i="3"/>
  <c r="EO965" i="3"/>
  <c r="EP965" i="3"/>
  <c r="EQ965" i="3"/>
  <c r="DL966" i="3"/>
  <c r="DM966" i="3"/>
  <c r="DN966" i="3"/>
  <c r="DO966" i="3"/>
  <c r="DP966" i="3"/>
  <c r="DQ966" i="3"/>
  <c r="DR966" i="3"/>
  <c r="DS966" i="3"/>
  <c r="DT966" i="3"/>
  <c r="DU966" i="3"/>
  <c r="DV966" i="3"/>
  <c r="DW966" i="3"/>
  <c r="DX966" i="3"/>
  <c r="DY966" i="3"/>
  <c r="DZ966" i="3"/>
  <c r="EA966" i="3"/>
  <c r="EB966" i="3"/>
  <c r="EC966" i="3"/>
  <c r="ED966" i="3"/>
  <c r="EE966" i="3"/>
  <c r="EF966" i="3"/>
  <c r="EG966" i="3"/>
  <c r="EH966" i="3"/>
  <c r="EI966" i="3"/>
  <c r="EJ966" i="3"/>
  <c r="EK966" i="3"/>
  <c r="EL966" i="3"/>
  <c r="EM966" i="3"/>
  <c r="EN966" i="3"/>
  <c r="EO966" i="3"/>
  <c r="EP966" i="3"/>
  <c r="EQ966" i="3"/>
  <c r="DL967" i="3"/>
  <c r="DM967" i="3"/>
  <c r="DN967" i="3"/>
  <c r="DO967" i="3"/>
  <c r="DP967" i="3"/>
  <c r="DQ967" i="3"/>
  <c r="DR967" i="3"/>
  <c r="DS967" i="3"/>
  <c r="DT967" i="3"/>
  <c r="DU967" i="3"/>
  <c r="DV967" i="3"/>
  <c r="DW967" i="3"/>
  <c r="DX967" i="3"/>
  <c r="DY967" i="3"/>
  <c r="DZ967" i="3"/>
  <c r="EA967" i="3"/>
  <c r="EB967" i="3"/>
  <c r="EC967" i="3"/>
  <c r="ED967" i="3"/>
  <c r="EE967" i="3"/>
  <c r="EF967" i="3"/>
  <c r="EG967" i="3"/>
  <c r="EH967" i="3"/>
  <c r="EI967" i="3"/>
  <c r="EJ967" i="3"/>
  <c r="EK967" i="3"/>
  <c r="EL967" i="3"/>
  <c r="EM967" i="3"/>
  <c r="EN967" i="3"/>
  <c r="EO967" i="3"/>
  <c r="EP967" i="3"/>
  <c r="EQ967" i="3"/>
  <c r="DL968" i="3"/>
  <c r="DM968" i="3"/>
  <c r="DN968" i="3"/>
  <c r="DO968" i="3"/>
  <c r="DP968" i="3"/>
  <c r="DQ968" i="3"/>
  <c r="DR968" i="3"/>
  <c r="DS968" i="3"/>
  <c r="DT968" i="3"/>
  <c r="DU968" i="3"/>
  <c r="DV968" i="3"/>
  <c r="DW968" i="3"/>
  <c r="DX968" i="3"/>
  <c r="DY968" i="3"/>
  <c r="DZ968" i="3"/>
  <c r="EA968" i="3"/>
  <c r="EB968" i="3"/>
  <c r="EC968" i="3"/>
  <c r="ED968" i="3"/>
  <c r="EE968" i="3"/>
  <c r="EF968" i="3"/>
  <c r="EG968" i="3"/>
  <c r="EH968" i="3"/>
  <c r="EI968" i="3"/>
  <c r="EJ968" i="3"/>
  <c r="EK968" i="3"/>
  <c r="EL968" i="3"/>
  <c r="EM968" i="3"/>
  <c r="EN968" i="3"/>
  <c r="EO968" i="3"/>
  <c r="EP968" i="3"/>
  <c r="EQ968" i="3"/>
  <c r="DL969" i="3"/>
  <c r="DM969" i="3"/>
  <c r="DN969" i="3"/>
  <c r="DO969" i="3"/>
  <c r="DP969" i="3"/>
  <c r="DQ969" i="3"/>
  <c r="DR969" i="3"/>
  <c r="DS969" i="3"/>
  <c r="DT969" i="3"/>
  <c r="DU969" i="3"/>
  <c r="DV969" i="3"/>
  <c r="DW969" i="3"/>
  <c r="DX969" i="3"/>
  <c r="DY969" i="3"/>
  <c r="DZ969" i="3"/>
  <c r="EA969" i="3"/>
  <c r="EB969" i="3"/>
  <c r="EC969" i="3"/>
  <c r="ED969" i="3"/>
  <c r="EE969" i="3"/>
  <c r="EF969" i="3"/>
  <c r="EG969" i="3"/>
  <c r="EH969" i="3"/>
  <c r="EI969" i="3"/>
  <c r="EJ969" i="3"/>
  <c r="EK969" i="3"/>
  <c r="EL969" i="3"/>
  <c r="EM969" i="3"/>
  <c r="EN969" i="3"/>
  <c r="EO969" i="3"/>
  <c r="EP969" i="3"/>
  <c r="EQ969" i="3"/>
  <c r="DL970" i="3"/>
  <c r="DM970" i="3"/>
  <c r="DN970" i="3"/>
  <c r="DO970" i="3"/>
  <c r="DP970" i="3"/>
  <c r="DQ970" i="3"/>
  <c r="DR970" i="3"/>
  <c r="DS970" i="3"/>
  <c r="DT970" i="3"/>
  <c r="DU970" i="3"/>
  <c r="DV970" i="3"/>
  <c r="DW970" i="3"/>
  <c r="DX970" i="3"/>
  <c r="DY970" i="3"/>
  <c r="DZ970" i="3"/>
  <c r="EA970" i="3"/>
  <c r="EB970" i="3"/>
  <c r="EC970" i="3"/>
  <c r="ED970" i="3"/>
  <c r="EE970" i="3"/>
  <c r="EF970" i="3"/>
  <c r="EG970" i="3"/>
  <c r="EH970" i="3"/>
  <c r="EI970" i="3"/>
  <c r="EJ970" i="3"/>
  <c r="EK970" i="3"/>
  <c r="EL970" i="3"/>
  <c r="EM970" i="3"/>
  <c r="EN970" i="3"/>
  <c r="EO970" i="3"/>
  <c r="EP970" i="3"/>
  <c r="EQ970" i="3"/>
  <c r="DL971" i="3"/>
  <c r="DM971" i="3"/>
  <c r="DN971" i="3"/>
  <c r="DO971" i="3"/>
  <c r="DP971" i="3"/>
  <c r="DQ971" i="3"/>
  <c r="DR971" i="3"/>
  <c r="DS971" i="3"/>
  <c r="DT971" i="3"/>
  <c r="DU971" i="3"/>
  <c r="DV971" i="3"/>
  <c r="DW971" i="3"/>
  <c r="DX971" i="3"/>
  <c r="DY971" i="3"/>
  <c r="DZ971" i="3"/>
  <c r="EA971" i="3"/>
  <c r="EB971" i="3"/>
  <c r="EC971" i="3"/>
  <c r="ED971" i="3"/>
  <c r="EE971" i="3"/>
  <c r="EF971" i="3"/>
  <c r="EG971" i="3"/>
  <c r="EH971" i="3"/>
  <c r="EI971" i="3"/>
  <c r="EJ971" i="3"/>
  <c r="EK971" i="3"/>
  <c r="EL971" i="3"/>
  <c r="EM971" i="3"/>
  <c r="EN971" i="3"/>
  <c r="EO971" i="3"/>
  <c r="EP971" i="3"/>
  <c r="EQ971" i="3"/>
  <c r="DL972" i="3"/>
  <c r="DM972" i="3"/>
  <c r="DN972" i="3"/>
  <c r="DO972" i="3"/>
  <c r="DP972" i="3"/>
  <c r="DQ972" i="3"/>
  <c r="DR972" i="3"/>
  <c r="DS972" i="3"/>
  <c r="DT972" i="3"/>
  <c r="DU972" i="3"/>
  <c r="DV972" i="3"/>
  <c r="DW972" i="3"/>
  <c r="DX972" i="3"/>
  <c r="DY972" i="3"/>
  <c r="DZ972" i="3"/>
  <c r="EA972" i="3"/>
  <c r="EB972" i="3"/>
  <c r="EC972" i="3"/>
  <c r="ED972" i="3"/>
  <c r="EE972" i="3"/>
  <c r="EF972" i="3"/>
  <c r="EG972" i="3"/>
  <c r="EH972" i="3"/>
  <c r="EI972" i="3"/>
  <c r="EJ972" i="3"/>
  <c r="EK972" i="3"/>
  <c r="EL972" i="3"/>
  <c r="EM972" i="3"/>
  <c r="EN972" i="3"/>
  <c r="EO972" i="3"/>
  <c r="EP972" i="3"/>
  <c r="EQ972" i="3"/>
  <c r="DL973" i="3"/>
  <c r="DM973" i="3"/>
  <c r="DN973" i="3"/>
  <c r="DO973" i="3"/>
  <c r="DP973" i="3"/>
  <c r="DQ973" i="3"/>
  <c r="DR973" i="3"/>
  <c r="DS973" i="3"/>
  <c r="DT973" i="3"/>
  <c r="DU973" i="3"/>
  <c r="DV973" i="3"/>
  <c r="DW973" i="3"/>
  <c r="DX973" i="3"/>
  <c r="DY973" i="3"/>
  <c r="DZ973" i="3"/>
  <c r="EA973" i="3"/>
  <c r="EB973" i="3"/>
  <c r="EC973" i="3"/>
  <c r="ED973" i="3"/>
  <c r="EE973" i="3"/>
  <c r="EF973" i="3"/>
  <c r="EG973" i="3"/>
  <c r="EH973" i="3"/>
  <c r="EI973" i="3"/>
  <c r="EJ973" i="3"/>
  <c r="EK973" i="3"/>
  <c r="EL973" i="3"/>
  <c r="EM973" i="3"/>
  <c r="EN973" i="3"/>
  <c r="EO973" i="3"/>
  <c r="EP973" i="3"/>
  <c r="EQ973" i="3"/>
  <c r="DL974" i="3"/>
  <c r="DM974" i="3"/>
  <c r="DN974" i="3"/>
  <c r="DO974" i="3"/>
  <c r="DP974" i="3"/>
  <c r="DQ974" i="3"/>
  <c r="DR974" i="3"/>
  <c r="DS974" i="3"/>
  <c r="DT974" i="3"/>
  <c r="DU974" i="3"/>
  <c r="DV974" i="3"/>
  <c r="DW974" i="3"/>
  <c r="DX974" i="3"/>
  <c r="DY974" i="3"/>
  <c r="DZ974" i="3"/>
  <c r="EA974" i="3"/>
  <c r="EB974" i="3"/>
  <c r="EC974" i="3"/>
  <c r="ED974" i="3"/>
  <c r="EE974" i="3"/>
  <c r="EF974" i="3"/>
  <c r="EG974" i="3"/>
  <c r="EH974" i="3"/>
  <c r="EI974" i="3"/>
  <c r="EJ974" i="3"/>
  <c r="EK974" i="3"/>
  <c r="EL974" i="3"/>
  <c r="EM974" i="3"/>
  <c r="EN974" i="3"/>
  <c r="EO974" i="3"/>
  <c r="EP974" i="3"/>
  <c r="EQ974" i="3"/>
  <c r="DL975" i="3"/>
  <c r="DM975" i="3"/>
  <c r="DN975" i="3"/>
  <c r="DO975" i="3"/>
  <c r="DP975" i="3"/>
  <c r="DQ975" i="3"/>
  <c r="DR975" i="3"/>
  <c r="DS975" i="3"/>
  <c r="DT975" i="3"/>
  <c r="DU975" i="3"/>
  <c r="DV975" i="3"/>
  <c r="DW975" i="3"/>
  <c r="DX975" i="3"/>
  <c r="DY975" i="3"/>
  <c r="DZ975" i="3"/>
  <c r="EA975" i="3"/>
  <c r="EB975" i="3"/>
  <c r="EC975" i="3"/>
  <c r="ED975" i="3"/>
  <c r="EE975" i="3"/>
  <c r="EF975" i="3"/>
  <c r="EG975" i="3"/>
  <c r="EH975" i="3"/>
  <c r="EI975" i="3"/>
  <c r="EJ975" i="3"/>
  <c r="EK975" i="3"/>
  <c r="EL975" i="3"/>
  <c r="EM975" i="3"/>
  <c r="EN975" i="3"/>
  <c r="EO975" i="3"/>
  <c r="EP975" i="3"/>
  <c r="EQ975" i="3"/>
  <c r="DL976" i="3"/>
  <c r="DM976" i="3"/>
  <c r="DN976" i="3"/>
  <c r="DO976" i="3"/>
  <c r="DP976" i="3"/>
  <c r="DQ976" i="3"/>
  <c r="DR976" i="3"/>
  <c r="DS976" i="3"/>
  <c r="DT976" i="3"/>
  <c r="DU976" i="3"/>
  <c r="DV976" i="3"/>
  <c r="DW976" i="3"/>
  <c r="DX976" i="3"/>
  <c r="DY976" i="3"/>
  <c r="DZ976" i="3"/>
  <c r="EA976" i="3"/>
  <c r="EB976" i="3"/>
  <c r="EC976" i="3"/>
  <c r="ED976" i="3"/>
  <c r="EE976" i="3"/>
  <c r="EF976" i="3"/>
  <c r="EG976" i="3"/>
  <c r="EH976" i="3"/>
  <c r="EI976" i="3"/>
  <c r="EJ976" i="3"/>
  <c r="EK976" i="3"/>
  <c r="EL976" i="3"/>
  <c r="EM976" i="3"/>
  <c r="EN976" i="3"/>
  <c r="EO976" i="3"/>
  <c r="EP976" i="3"/>
  <c r="EQ976" i="3"/>
  <c r="DL977" i="3"/>
  <c r="DM977" i="3"/>
  <c r="DN977" i="3"/>
  <c r="DO977" i="3"/>
  <c r="DP977" i="3"/>
  <c r="DQ977" i="3"/>
  <c r="DR977" i="3"/>
  <c r="DS977" i="3"/>
  <c r="DT977" i="3"/>
  <c r="DU977" i="3"/>
  <c r="DV977" i="3"/>
  <c r="DW977" i="3"/>
  <c r="DX977" i="3"/>
  <c r="DY977" i="3"/>
  <c r="DZ977" i="3"/>
  <c r="EA977" i="3"/>
  <c r="EB977" i="3"/>
  <c r="EC977" i="3"/>
  <c r="ED977" i="3"/>
  <c r="EE977" i="3"/>
  <c r="EF977" i="3"/>
  <c r="EG977" i="3"/>
  <c r="EH977" i="3"/>
  <c r="EI977" i="3"/>
  <c r="EJ977" i="3"/>
  <c r="EK977" i="3"/>
  <c r="EL977" i="3"/>
  <c r="EM977" i="3"/>
  <c r="EN977" i="3"/>
  <c r="EO977" i="3"/>
  <c r="EP977" i="3"/>
  <c r="EQ977" i="3"/>
  <c r="DL978" i="3"/>
  <c r="DM978" i="3"/>
  <c r="DN978" i="3"/>
  <c r="DO978" i="3"/>
  <c r="DP978" i="3"/>
  <c r="DQ978" i="3"/>
  <c r="DR978" i="3"/>
  <c r="DS978" i="3"/>
  <c r="DT978" i="3"/>
  <c r="DU978" i="3"/>
  <c r="DV978" i="3"/>
  <c r="DW978" i="3"/>
  <c r="DX978" i="3"/>
  <c r="DY978" i="3"/>
  <c r="DZ978" i="3"/>
  <c r="EA978" i="3"/>
  <c r="EB978" i="3"/>
  <c r="EC978" i="3"/>
  <c r="ED978" i="3"/>
  <c r="EE978" i="3"/>
  <c r="EF978" i="3"/>
  <c r="EG978" i="3"/>
  <c r="EH978" i="3"/>
  <c r="EI978" i="3"/>
  <c r="EJ978" i="3"/>
  <c r="EK978" i="3"/>
  <c r="EL978" i="3"/>
  <c r="EM978" i="3"/>
  <c r="EN978" i="3"/>
  <c r="EO978" i="3"/>
  <c r="EP978" i="3"/>
  <c r="EQ978" i="3"/>
  <c r="DL979" i="3"/>
  <c r="DM979" i="3"/>
  <c r="DN979" i="3"/>
  <c r="DO979" i="3"/>
  <c r="DP979" i="3"/>
  <c r="DQ979" i="3"/>
  <c r="DR979" i="3"/>
  <c r="DS979" i="3"/>
  <c r="DT979" i="3"/>
  <c r="DU979" i="3"/>
  <c r="DV979" i="3"/>
  <c r="DW979" i="3"/>
  <c r="DX979" i="3"/>
  <c r="DY979" i="3"/>
  <c r="DZ979" i="3"/>
  <c r="EA979" i="3"/>
  <c r="EB979" i="3"/>
  <c r="EC979" i="3"/>
  <c r="ED979" i="3"/>
  <c r="EE979" i="3"/>
  <c r="EF979" i="3"/>
  <c r="EG979" i="3"/>
  <c r="EH979" i="3"/>
  <c r="EI979" i="3"/>
  <c r="EJ979" i="3"/>
  <c r="EK979" i="3"/>
  <c r="EL979" i="3"/>
  <c r="EM979" i="3"/>
  <c r="EN979" i="3"/>
  <c r="EO979" i="3"/>
  <c r="EP979" i="3"/>
  <c r="EQ979" i="3"/>
  <c r="DL980" i="3"/>
  <c r="DM980" i="3"/>
  <c r="DN980" i="3"/>
  <c r="DO980" i="3"/>
  <c r="DP980" i="3"/>
  <c r="DQ980" i="3"/>
  <c r="DR980" i="3"/>
  <c r="DS980" i="3"/>
  <c r="DT980" i="3"/>
  <c r="DU980" i="3"/>
  <c r="DV980" i="3"/>
  <c r="DW980" i="3"/>
  <c r="DX980" i="3"/>
  <c r="DY980" i="3"/>
  <c r="DZ980" i="3"/>
  <c r="EA980" i="3"/>
  <c r="EB980" i="3"/>
  <c r="EC980" i="3"/>
  <c r="ED980" i="3"/>
  <c r="EE980" i="3"/>
  <c r="EF980" i="3"/>
  <c r="EG980" i="3"/>
  <c r="EH980" i="3"/>
  <c r="EI980" i="3"/>
  <c r="EJ980" i="3"/>
  <c r="EK980" i="3"/>
  <c r="EL980" i="3"/>
  <c r="EM980" i="3"/>
  <c r="EN980" i="3"/>
  <c r="EO980" i="3"/>
  <c r="EP980" i="3"/>
  <c r="EQ980" i="3"/>
  <c r="DL981" i="3"/>
  <c r="DM981" i="3"/>
  <c r="DN981" i="3"/>
  <c r="DO981" i="3"/>
  <c r="DP981" i="3"/>
  <c r="DQ981" i="3"/>
  <c r="DR981" i="3"/>
  <c r="DS981" i="3"/>
  <c r="DT981" i="3"/>
  <c r="DU981" i="3"/>
  <c r="DV981" i="3"/>
  <c r="DW981" i="3"/>
  <c r="DX981" i="3"/>
  <c r="DY981" i="3"/>
  <c r="DZ981" i="3"/>
  <c r="EA981" i="3"/>
  <c r="EB981" i="3"/>
  <c r="EC981" i="3"/>
  <c r="ED981" i="3"/>
  <c r="EE981" i="3"/>
  <c r="EF981" i="3"/>
  <c r="EG981" i="3"/>
  <c r="EH981" i="3"/>
  <c r="EI981" i="3"/>
  <c r="EJ981" i="3"/>
  <c r="EK981" i="3"/>
  <c r="EL981" i="3"/>
  <c r="EM981" i="3"/>
  <c r="EN981" i="3"/>
  <c r="EO981" i="3"/>
  <c r="EP981" i="3"/>
  <c r="EQ981" i="3"/>
  <c r="DL982" i="3"/>
  <c r="DM982" i="3"/>
  <c r="DN982" i="3"/>
  <c r="DO982" i="3"/>
  <c r="DP982" i="3"/>
  <c r="DQ982" i="3"/>
  <c r="DR982" i="3"/>
  <c r="DS982" i="3"/>
  <c r="DT982" i="3"/>
  <c r="DU982" i="3"/>
  <c r="DV982" i="3"/>
  <c r="DW982" i="3"/>
  <c r="DX982" i="3"/>
  <c r="DY982" i="3"/>
  <c r="DZ982" i="3"/>
  <c r="EA982" i="3"/>
  <c r="EB982" i="3"/>
  <c r="EC982" i="3"/>
  <c r="ED982" i="3"/>
  <c r="EE982" i="3"/>
  <c r="EF982" i="3"/>
  <c r="EG982" i="3"/>
  <c r="EH982" i="3"/>
  <c r="EI982" i="3"/>
  <c r="EJ982" i="3"/>
  <c r="EK982" i="3"/>
  <c r="EL982" i="3"/>
  <c r="EM982" i="3"/>
  <c r="EN982" i="3"/>
  <c r="EO982" i="3"/>
  <c r="EP982" i="3"/>
  <c r="EQ982" i="3"/>
  <c r="DL983" i="3"/>
  <c r="DM983" i="3"/>
  <c r="DN983" i="3"/>
  <c r="DO983" i="3"/>
  <c r="DP983" i="3"/>
  <c r="DQ983" i="3"/>
  <c r="DR983" i="3"/>
  <c r="DS983" i="3"/>
  <c r="DT983" i="3"/>
  <c r="DU983" i="3"/>
  <c r="DV983" i="3"/>
  <c r="DW983" i="3"/>
  <c r="DX983" i="3"/>
  <c r="DY983" i="3"/>
  <c r="DZ983" i="3"/>
  <c r="EA983" i="3"/>
  <c r="EB983" i="3"/>
  <c r="EC983" i="3"/>
  <c r="ED983" i="3"/>
  <c r="EE983" i="3"/>
  <c r="EF983" i="3"/>
  <c r="EG983" i="3"/>
  <c r="EH983" i="3"/>
  <c r="EI983" i="3"/>
  <c r="EJ983" i="3"/>
  <c r="EK983" i="3"/>
  <c r="EL983" i="3"/>
  <c r="EM983" i="3"/>
  <c r="EN983" i="3"/>
  <c r="EO983" i="3"/>
  <c r="EP983" i="3"/>
  <c r="EQ983" i="3"/>
  <c r="DL984" i="3"/>
  <c r="DM984" i="3"/>
  <c r="DN984" i="3"/>
  <c r="DO984" i="3"/>
  <c r="DP984" i="3"/>
  <c r="DQ984" i="3"/>
  <c r="DR984" i="3"/>
  <c r="DS984" i="3"/>
  <c r="DT984" i="3"/>
  <c r="DU984" i="3"/>
  <c r="DV984" i="3"/>
  <c r="DW984" i="3"/>
  <c r="DX984" i="3"/>
  <c r="DY984" i="3"/>
  <c r="DZ984" i="3"/>
  <c r="EA984" i="3"/>
  <c r="EB984" i="3"/>
  <c r="EC984" i="3"/>
  <c r="ED984" i="3"/>
  <c r="EE984" i="3"/>
  <c r="EF984" i="3"/>
  <c r="EG984" i="3"/>
  <c r="EH984" i="3"/>
  <c r="EI984" i="3"/>
  <c r="EJ984" i="3"/>
  <c r="EK984" i="3"/>
  <c r="EL984" i="3"/>
  <c r="EM984" i="3"/>
  <c r="EN984" i="3"/>
  <c r="EO984" i="3"/>
  <c r="EP984" i="3"/>
  <c r="EQ984" i="3"/>
  <c r="DL985" i="3"/>
  <c r="DM985" i="3"/>
  <c r="DN985" i="3"/>
  <c r="DO985" i="3"/>
  <c r="DP985" i="3"/>
  <c r="DQ985" i="3"/>
  <c r="DR985" i="3"/>
  <c r="DS985" i="3"/>
  <c r="DT985" i="3"/>
  <c r="DU985" i="3"/>
  <c r="DV985" i="3"/>
  <c r="DW985" i="3"/>
  <c r="DX985" i="3"/>
  <c r="DY985" i="3"/>
  <c r="DZ985" i="3"/>
  <c r="EA985" i="3"/>
  <c r="EB985" i="3"/>
  <c r="EC985" i="3"/>
  <c r="ED985" i="3"/>
  <c r="EE985" i="3"/>
  <c r="EF985" i="3"/>
  <c r="EG985" i="3"/>
  <c r="EH985" i="3"/>
  <c r="EI985" i="3"/>
  <c r="EJ985" i="3"/>
  <c r="EK985" i="3"/>
  <c r="EL985" i="3"/>
  <c r="EM985" i="3"/>
  <c r="EN985" i="3"/>
  <c r="EO985" i="3"/>
  <c r="EP985" i="3"/>
  <c r="EQ985" i="3"/>
  <c r="DL986" i="3"/>
  <c r="DM986" i="3"/>
  <c r="DN986" i="3"/>
  <c r="DO986" i="3"/>
  <c r="DP986" i="3"/>
  <c r="DQ986" i="3"/>
  <c r="DR986" i="3"/>
  <c r="DS986" i="3"/>
  <c r="DT986" i="3"/>
  <c r="DU986" i="3"/>
  <c r="DV986" i="3"/>
  <c r="DW986" i="3"/>
  <c r="DX986" i="3"/>
  <c r="DY986" i="3"/>
  <c r="DZ986" i="3"/>
  <c r="EA986" i="3"/>
  <c r="EB986" i="3"/>
  <c r="EC986" i="3"/>
  <c r="ED986" i="3"/>
  <c r="EE986" i="3"/>
  <c r="EF986" i="3"/>
  <c r="EG986" i="3"/>
  <c r="EH986" i="3"/>
  <c r="EI986" i="3"/>
  <c r="EJ986" i="3"/>
  <c r="EK986" i="3"/>
  <c r="EL986" i="3"/>
  <c r="EM986" i="3"/>
  <c r="EN986" i="3"/>
  <c r="EO986" i="3"/>
  <c r="EP986" i="3"/>
  <c r="EQ986" i="3"/>
  <c r="DL987" i="3"/>
  <c r="DM987" i="3"/>
  <c r="DN987" i="3"/>
  <c r="DO987" i="3"/>
  <c r="DP987" i="3"/>
  <c r="DQ987" i="3"/>
  <c r="DR987" i="3"/>
  <c r="DS987" i="3"/>
  <c r="DT987" i="3"/>
  <c r="DU987" i="3"/>
  <c r="DV987" i="3"/>
  <c r="DW987" i="3"/>
  <c r="DX987" i="3"/>
  <c r="DY987" i="3"/>
  <c r="DZ987" i="3"/>
  <c r="EA987" i="3"/>
  <c r="EB987" i="3"/>
  <c r="EC987" i="3"/>
  <c r="ED987" i="3"/>
  <c r="EE987" i="3"/>
  <c r="EF987" i="3"/>
  <c r="EG987" i="3"/>
  <c r="EH987" i="3"/>
  <c r="EI987" i="3"/>
  <c r="EJ987" i="3"/>
  <c r="EK987" i="3"/>
  <c r="EL987" i="3"/>
  <c r="EM987" i="3"/>
  <c r="EN987" i="3"/>
  <c r="EO987" i="3"/>
  <c r="EP987" i="3"/>
  <c r="EQ987" i="3"/>
  <c r="DL988" i="3"/>
  <c r="DM988" i="3"/>
  <c r="DN988" i="3"/>
  <c r="DO988" i="3"/>
  <c r="DP988" i="3"/>
  <c r="DQ988" i="3"/>
  <c r="DR988" i="3"/>
  <c r="DS988" i="3"/>
  <c r="DT988" i="3"/>
  <c r="DU988" i="3"/>
  <c r="DV988" i="3"/>
  <c r="DW988" i="3"/>
  <c r="DX988" i="3"/>
  <c r="DY988" i="3"/>
  <c r="DZ988" i="3"/>
  <c r="EA988" i="3"/>
  <c r="EB988" i="3"/>
  <c r="EC988" i="3"/>
  <c r="ED988" i="3"/>
  <c r="EE988" i="3"/>
  <c r="EF988" i="3"/>
  <c r="EG988" i="3"/>
  <c r="EH988" i="3"/>
  <c r="EI988" i="3"/>
  <c r="EJ988" i="3"/>
  <c r="EK988" i="3"/>
  <c r="EL988" i="3"/>
  <c r="EM988" i="3"/>
  <c r="EN988" i="3"/>
  <c r="EO988" i="3"/>
  <c r="EP988" i="3"/>
  <c r="EQ988" i="3"/>
  <c r="DL989" i="3"/>
  <c r="DM989" i="3"/>
  <c r="DN989" i="3"/>
  <c r="DO989" i="3"/>
  <c r="DP989" i="3"/>
  <c r="DQ989" i="3"/>
  <c r="DR989" i="3"/>
  <c r="DS989" i="3"/>
  <c r="DT989" i="3"/>
  <c r="DU989" i="3"/>
  <c r="DV989" i="3"/>
  <c r="DW989" i="3"/>
  <c r="DX989" i="3"/>
  <c r="DY989" i="3"/>
  <c r="DZ989" i="3"/>
  <c r="EA989" i="3"/>
  <c r="EB989" i="3"/>
  <c r="EC989" i="3"/>
  <c r="ED989" i="3"/>
  <c r="EE989" i="3"/>
  <c r="EF989" i="3"/>
  <c r="EG989" i="3"/>
  <c r="EH989" i="3"/>
  <c r="EI989" i="3"/>
  <c r="EJ989" i="3"/>
  <c r="EK989" i="3"/>
  <c r="EL989" i="3"/>
  <c r="EM989" i="3"/>
  <c r="EN989" i="3"/>
  <c r="EO989" i="3"/>
  <c r="EP989" i="3"/>
  <c r="EQ989" i="3"/>
  <c r="DL990" i="3"/>
  <c r="DM990" i="3"/>
  <c r="DN990" i="3"/>
  <c r="DO990" i="3"/>
  <c r="DP990" i="3"/>
  <c r="DQ990" i="3"/>
  <c r="DR990" i="3"/>
  <c r="DS990" i="3"/>
  <c r="DT990" i="3"/>
  <c r="DU990" i="3"/>
  <c r="DV990" i="3"/>
  <c r="DW990" i="3"/>
  <c r="DX990" i="3"/>
  <c r="DY990" i="3"/>
  <c r="DZ990" i="3"/>
  <c r="EA990" i="3"/>
  <c r="EB990" i="3"/>
  <c r="EC990" i="3"/>
  <c r="ED990" i="3"/>
  <c r="EE990" i="3"/>
  <c r="EF990" i="3"/>
  <c r="EG990" i="3"/>
  <c r="EH990" i="3"/>
  <c r="EI990" i="3"/>
  <c r="EJ990" i="3"/>
  <c r="EK990" i="3"/>
  <c r="EL990" i="3"/>
  <c r="EM990" i="3"/>
  <c r="EN990" i="3"/>
  <c r="EO990" i="3"/>
  <c r="EP990" i="3"/>
  <c r="EQ990" i="3"/>
  <c r="DL991" i="3"/>
  <c r="DM991" i="3"/>
  <c r="DN991" i="3"/>
  <c r="DO991" i="3"/>
  <c r="DP991" i="3"/>
  <c r="DQ991" i="3"/>
  <c r="DR991" i="3"/>
  <c r="DS991" i="3"/>
  <c r="DT991" i="3"/>
  <c r="DU991" i="3"/>
  <c r="DV991" i="3"/>
  <c r="DW991" i="3"/>
  <c r="DX991" i="3"/>
  <c r="DY991" i="3"/>
  <c r="DZ991" i="3"/>
  <c r="EA991" i="3"/>
  <c r="EB991" i="3"/>
  <c r="EC991" i="3"/>
  <c r="ED991" i="3"/>
  <c r="EE991" i="3"/>
  <c r="EF991" i="3"/>
  <c r="EG991" i="3"/>
  <c r="EH991" i="3"/>
  <c r="EI991" i="3"/>
  <c r="EJ991" i="3"/>
  <c r="EK991" i="3"/>
  <c r="EL991" i="3"/>
  <c r="EM991" i="3"/>
  <c r="EN991" i="3"/>
  <c r="EO991" i="3"/>
  <c r="EP991" i="3"/>
  <c r="EQ991" i="3"/>
  <c r="DL992" i="3"/>
  <c r="DM992" i="3"/>
  <c r="DN992" i="3"/>
  <c r="DO992" i="3"/>
  <c r="DP992" i="3"/>
  <c r="DQ992" i="3"/>
  <c r="DR992" i="3"/>
  <c r="DS992" i="3"/>
  <c r="DT992" i="3"/>
  <c r="DU992" i="3"/>
  <c r="DV992" i="3"/>
  <c r="DW992" i="3"/>
  <c r="DX992" i="3"/>
  <c r="DY992" i="3"/>
  <c r="DZ992" i="3"/>
  <c r="EA992" i="3"/>
  <c r="EB992" i="3"/>
  <c r="EC992" i="3"/>
  <c r="ED992" i="3"/>
  <c r="EE992" i="3"/>
  <c r="EF992" i="3"/>
  <c r="EG992" i="3"/>
  <c r="EH992" i="3"/>
  <c r="EI992" i="3"/>
  <c r="EJ992" i="3"/>
  <c r="EK992" i="3"/>
  <c r="EL992" i="3"/>
  <c r="EM992" i="3"/>
  <c r="EN992" i="3"/>
  <c r="EO992" i="3"/>
  <c r="EP992" i="3"/>
  <c r="EQ992" i="3"/>
  <c r="DL993" i="3"/>
  <c r="DM993" i="3"/>
  <c r="DN993" i="3"/>
  <c r="DO993" i="3"/>
  <c r="DP993" i="3"/>
  <c r="DQ993" i="3"/>
  <c r="DR993" i="3"/>
  <c r="DS993" i="3"/>
  <c r="DT993" i="3"/>
  <c r="DU993" i="3"/>
  <c r="DV993" i="3"/>
  <c r="DW993" i="3"/>
  <c r="DX993" i="3"/>
  <c r="DY993" i="3"/>
  <c r="DZ993" i="3"/>
  <c r="EA993" i="3"/>
  <c r="EB993" i="3"/>
  <c r="EC993" i="3"/>
  <c r="ED993" i="3"/>
  <c r="EE993" i="3"/>
  <c r="EF993" i="3"/>
  <c r="EG993" i="3"/>
  <c r="EH993" i="3"/>
  <c r="EI993" i="3"/>
  <c r="EJ993" i="3"/>
  <c r="EK993" i="3"/>
  <c r="EL993" i="3"/>
  <c r="EM993" i="3"/>
  <c r="EN993" i="3"/>
  <c r="EO993" i="3"/>
  <c r="EP993" i="3"/>
  <c r="EQ993" i="3"/>
  <c r="DL994" i="3"/>
  <c r="DM994" i="3"/>
  <c r="DN994" i="3"/>
  <c r="DO994" i="3"/>
  <c r="DP994" i="3"/>
  <c r="DQ994" i="3"/>
  <c r="DR994" i="3"/>
  <c r="DS994" i="3"/>
  <c r="DT994" i="3"/>
  <c r="DU994" i="3"/>
  <c r="DV994" i="3"/>
  <c r="DW994" i="3"/>
  <c r="DX994" i="3"/>
  <c r="DY994" i="3"/>
  <c r="DZ994" i="3"/>
  <c r="EA994" i="3"/>
  <c r="EB994" i="3"/>
  <c r="EC994" i="3"/>
  <c r="ED994" i="3"/>
  <c r="EE994" i="3"/>
  <c r="EF994" i="3"/>
  <c r="EG994" i="3"/>
  <c r="EH994" i="3"/>
  <c r="EI994" i="3"/>
  <c r="EJ994" i="3"/>
  <c r="EK994" i="3"/>
  <c r="EL994" i="3"/>
  <c r="EM994" i="3"/>
  <c r="EN994" i="3"/>
  <c r="EO994" i="3"/>
  <c r="EP994" i="3"/>
  <c r="EQ994" i="3"/>
  <c r="DL995" i="3"/>
  <c r="DM995" i="3"/>
  <c r="DN995" i="3"/>
  <c r="DO995" i="3"/>
  <c r="DP995" i="3"/>
  <c r="DQ995" i="3"/>
  <c r="DR995" i="3"/>
  <c r="DS995" i="3"/>
  <c r="DT995" i="3"/>
  <c r="DU995" i="3"/>
  <c r="DV995" i="3"/>
  <c r="DW995" i="3"/>
  <c r="DX995" i="3"/>
  <c r="DY995" i="3"/>
  <c r="DZ995" i="3"/>
  <c r="EA995" i="3"/>
  <c r="EB995" i="3"/>
  <c r="EC995" i="3"/>
  <c r="ED995" i="3"/>
  <c r="EE995" i="3"/>
  <c r="EF995" i="3"/>
  <c r="EG995" i="3"/>
  <c r="EH995" i="3"/>
  <c r="EI995" i="3"/>
  <c r="EJ995" i="3"/>
  <c r="EK995" i="3"/>
  <c r="EL995" i="3"/>
  <c r="EM995" i="3"/>
  <c r="EN995" i="3"/>
  <c r="EO995" i="3"/>
  <c r="EP995" i="3"/>
  <c r="EQ995" i="3"/>
  <c r="DL996" i="3"/>
  <c r="DM996" i="3"/>
  <c r="DN996" i="3"/>
  <c r="DO996" i="3"/>
  <c r="DP996" i="3"/>
  <c r="DQ996" i="3"/>
  <c r="DR996" i="3"/>
  <c r="DS996" i="3"/>
  <c r="DT996" i="3"/>
  <c r="DU996" i="3"/>
  <c r="DV996" i="3"/>
  <c r="DW996" i="3"/>
  <c r="DX996" i="3"/>
  <c r="DY996" i="3"/>
  <c r="DZ996" i="3"/>
  <c r="EA996" i="3"/>
  <c r="EB996" i="3"/>
  <c r="EC996" i="3"/>
  <c r="ED996" i="3"/>
  <c r="EE996" i="3"/>
  <c r="EF996" i="3"/>
  <c r="EG996" i="3"/>
  <c r="EH996" i="3"/>
  <c r="EI996" i="3"/>
  <c r="EJ996" i="3"/>
  <c r="EK996" i="3"/>
  <c r="EL996" i="3"/>
  <c r="EM996" i="3"/>
  <c r="EN996" i="3"/>
  <c r="EO996" i="3"/>
  <c r="EP996" i="3"/>
  <c r="EQ996" i="3"/>
  <c r="DL997" i="3"/>
  <c r="DM997" i="3"/>
  <c r="DN997" i="3"/>
  <c r="DO997" i="3"/>
  <c r="DP997" i="3"/>
  <c r="DQ997" i="3"/>
  <c r="DR997" i="3"/>
  <c r="DS997" i="3"/>
  <c r="DT997" i="3"/>
  <c r="DU997" i="3"/>
  <c r="DV997" i="3"/>
  <c r="DW997" i="3"/>
  <c r="DX997" i="3"/>
  <c r="DY997" i="3"/>
  <c r="DZ997" i="3"/>
  <c r="EA997" i="3"/>
  <c r="EB997" i="3"/>
  <c r="EC997" i="3"/>
  <c r="ED997" i="3"/>
  <c r="EE997" i="3"/>
  <c r="EF997" i="3"/>
  <c r="EG997" i="3"/>
  <c r="EH997" i="3"/>
  <c r="EI997" i="3"/>
  <c r="EJ997" i="3"/>
  <c r="EK997" i="3"/>
  <c r="EL997" i="3"/>
  <c r="EM997" i="3"/>
  <c r="EN997" i="3"/>
  <c r="EO997" i="3"/>
  <c r="EP997" i="3"/>
  <c r="EQ997" i="3"/>
  <c r="DL998" i="3"/>
  <c r="DM998" i="3"/>
  <c r="DN998" i="3"/>
  <c r="DO998" i="3"/>
  <c r="DP998" i="3"/>
  <c r="DQ998" i="3"/>
  <c r="DR998" i="3"/>
  <c r="DS998" i="3"/>
  <c r="DT998" i="3"/>
  <c r="DU998" i="3"/>
  <c r="DV998" i="3"/>
  <c r="DW998" i="3"/>
  <c r="DX998" i="3"/>
  <c r="DY998" i="3"/>
  <c r="DZ998" i="3"/>
  <c r="EA998" i="3"/>
  <c r="EB998" i="3"/>
  <c r="EC998" i="3"/>
  <c r="ED998" i="3"/>
  <c r="EE998" i="3"/>
  <c r="EF998" i="3"/>
  <c r="EG998" i="3"/>
  <c r="EH998" i="3"/>
  <c r="EI998" i="3"/>
  <c r="EJ998" i="3"/>
  <c r="EK998" i="3"/>
  <c r="EL998" i="3"/>
  <c r="EM998" i="3"/>
  <c r="EN998" i="3"/>
  <c r="EO998" i="3"/>
  <c r="EP998" i="3"/>
  <c r="EQ998" i="3"/>
  <c r="DL999" i="3"/>
  <c r="DM999" i="3"/>
  <c r="DN999" i="3"/>
  <c r="DO999" i="3"/>
  <c r="DP999" i="3"/>
  <c r="DQ999" i="3"/>
  <c r="DR999" i="3"/>
  <c r="DS999" i="3"/>
  <c r="DT999" i="3"/>
  <c r="DU999" i="3"/>
  <c r="DV999" i="3"/>
  <c r="DW999" i="3"/>
  <c r="DX999" i="3"/>
  <c r="DY999" i="3"/>
  <c r="DZ999" i="3"/>
  <c r="EA999" i="3"/>
  <c r="EB999" i="3"/>
  <c r="EC999" i="3"/>
  <c r="ED999" i="3"/>
  <c r="EE999" i="3"/>
  <c r="EF999" i="3"/>
  <c r="EG999" i="3"/>
  <c r="EH999" i="3"/>
  <c r="EI999" i="3"/>
  <c r="EJ999" i="3"/>
  <c r="EK999" i="3"/>
  <c r="EL999" i="3"/>
  <c r="EM999" i="3"/>
  <c r="EN999" i="3"/>
  <c r="EO999" i="3"/>
  <c r="EP999" i="3"/>
  <c r="EQ999" i="3"/>
  <c r="DL1000" i="3"/>
  <c r="DM1000" i="3"/>
  <c r="DN1000" i="3"/>
  <c r="DO1000" i="3"/>
  <c r="DP1000" i="3"/>
  <c r="DQ1000" i="3"/>
  <c r="DR1000" i="3"/>
  <c r="DS1000" i="3"/>
  <c r="DT1000" i="3"/>
  <c r="DU1000" i="3"/>
  <c r="DV1000" i="3"/>
  <c r="DW1000" i="3"/>
  <c r="DX1000" i="3"/>
  <c r="DY1000" i="3"/>
  <c r="DZ1000" i="3"/>
  <c r="EA1000" i="3"/>
  <c r="EB1000" i="3"/>
  <c r="EC1000" i="3"/>
  <c r="ED1000" i="3"/>
  <c r="EE1000" i="3"/>
  <c r="EF1000" i="3"/>
  <c r="EG1000" i="3"/>
  <c r="EH1000" i="3"/>
  <c r="EI1000" i="3"/>
  <c r="EJ1000" i="3"/>
  <c r="EK1000" i="3"/>
  <c r="EL1000" i="3"/>
  <c r="EM1000" i="3"/>
  <c r="EN1000" i="3"/>
  <c r="EO1000" i="3"/>
  <c r="EP1000" i="3"/>
  <c r="EQ1000" i="3"/>
  <c r="DL1001" i="3"/>
  <c r="DM1001" i="3"/>
  <c r="DN1001" i="3"/>
  <c r="DO1001" i="3"/>
  <c r="DP1001" i="3"/>
  <c r="DQ1001" i="3"/>
  <c r="DR1001" i="3"/>
  <c r="DS1001" i="3"/>
  <c r="DT1001" i="3"/>
  <c r="DU1001" i="3"/>
  <c r="DV1001" i="3"/>
  <c r="DW1001" i="3"/>
  <c r="DX1001" i="3"/>
  <c r="DY1001" i="3"/>
  <c r="DZ1001" i="3"/>
  <c r="EA1001" i="3"/>
  <c r="EB1001" i="3"/>
  <c r="EC1001" i="3"/>
  <c r="ED1001" i="3"/>
  <c r="EE1001" i="3"/>
  <c r="EF1001" i="3"/>
  <c r="EG1001" i="3"/>
  <c r="EH1001" i="3"/>
  <c r="EI1001" i="3"/>
  <c r="EJ1001" i="3"/>
  <c r="EK1001" i="3"/>
  <c r="EL1001" i="3"/>
  <c r="EM1001" i="3"/>
  <c r="EN1001" i="3"/>
  <c r="EO1001" i="3"/>
  <c r="EP1001" i="3"/>
  <c r="EQ1001" i="3"/>
  <c r="DL1002" i="3"/>
  <c r="DM1002" i="3"/>
  <c r="DN1002" i="3"/>
  <c r="DO1002" i="3"/>
  <c r="DP1002" i="3"/>
  <c r="DQ1002" i="3"/>
  <c r="DR1002" i="3"/>
  <c r="DS1002" i="3"/>
  <c r="DT1002" i="3"/>
  <c r="DU1002" i="3"/>
  <c r="DV1002" i="3"/>
  <c r="DW1002" i="3"/>
  <c r="DX1002" i="3"/>
  <c r="DY1002" i="3"/>
  <c r="DZ1002" i="3"/>
  <c r="EA1002" i="3"/>
  <c r="EB1002" i="3"/>
  <c r="EC1002" i="3"/>
  <c r="ED1002" i="3"/>
  <c r="EE1002" i="3"/>
  <c r="EF1002" i="3"/>
  <c r="EG1002" i="3"/>
  <c r="EH1002" i="3"/>
  <c r="EI1002" i="3"/>
  <c r="EJ1002" i="3"/>
  <c r="EK1002" i="3"/>
  <c r="EL1002" i="3"/>
  <c r="EM1002" i="3"/>
  <c r="EN1002" i="3"/>
  <c r="EO1002" i="3"/>
  <c r="EP1002" i="3"/>
  <c r="EQ1002" i="3"/>
  <c r="DL1003" i="3"/>
  <c r="DM1003" i="3"/>
  <c r="DN1003" i="3"/>
  <c r="DO1003" i="3"/>
  <c r="DP1003" i="3"/>
  <c r="DQ1003" i="3"/>
  <c r="DR1003" i="3"/>
  <c r="DS1003" i="3"/>
  <c r="DT1003" i="3"/>
  <c r="DU1003" i="3"/>
  <c r="DV1003" i="3"/>
  <c r="DW1003" i="3"/>
  <c r="DX1003" i="3"/>
  <c r="DY1003" i="3"/>
  <c r="DZ1003" i="3"/>
  <c r="EA1003" i="3"/>
  <c r="EB1003" i="3"/>
  <c r="EC1003" i="3"/>
  <c r="ED1003" i="3"/>
  <c r="EE1003" i="3"/>
  <c r="EF1003" i="3"/>
  <c r="EG1003" i="3"/>
  <c r="EH1003" i="3"/>
  <c r="EI1003" i="3"/>
  <c r="EJ1003" i="3"/>
  <c r="EK1003" i="3"/>
  <c r="EL1003" i="3"/>
  <c r="EM1003" i="3"/>
  <c r="EN1003" i="3"/>
  <c r="EO1003" i="3"/>
  <c r="EP1003" i="3"/>
  <c r="EQ1003" i="3"/>
  <c r="DL1004" i="3"/>
  <c r="DM1004" i="3"/>
  <c r="DN1004" i="3"/>
  <c r="DO1004" i="3"/>
  <c r="DP1004" i="3"/>
  <c r="DQ1004" i="3"/>
  <c r="DR1004" i="3"/>
  <c r="DS1004" i="3"/>
  <c r="DT1004" i="3"/>
  <c r="DU1004" i="3"/>
  <c r="DV1004" i="3"/>
  <c r="DW1004" i="3"/>
  <c r="DX1004" i="3"/>
  <c r="DY1004" i="3"/>
  <c r="DZ1004" i="3"/>
  <c r="EA1004" i="3"/>
  <c r="EB1004" i="3"/>
  <c r="EC1004" i="3"/>
  <c r="ED1004" i="3"/>
  <c r="EE1004" i="3"/>
  <c r="EF1004" i="3"/>
  <c r="EG1004" i="3"/>
  <c r="EH1004" i="3"/>
  <c r="EI1004" i="3"/>
  <c r="EJ1004" i="3"/>
  <c r="EK1004" i="3"/>
  <c r="EL1004" i="3"/>
  <c r="EM1004" i="3"/>
  <c r="EN1004" i="3"/>
  <c r="EO1004" i="3"/>
  <c r="EP1004" i="3"/>
  <c r="EQ1004" i="3"/>
  <c r="DL1005" i="3"/>
  <c r="DM1005" i="3"/>
  <c r="DN1005" i="3"/>
  <c r="DO1005" i="3"/>
  <c r="DP1005" i="3"/>
  <c r="DQ1005" i="3"/>
  <c r="DR1005" i="3"/>
  <c r="DS1005" i="3"/>
  <c r="DT1005" i="3"/>
  <c r="DU1005" i="3"/>
  <c r="DV1005" i="3"/>
  <c r="DW1005" i="3"/>
  <c r="DX1005" i="3"/>
  <c r="DY1005" i="3"/>
  <c r="DZ1005" i="3"/>
  <c r="EA1005" i="3"/>
  <c r="EB1005" i="3"/>
  <c r="EC1005" i="3"/>
  <c r="ED1005" i="3"/>
  <c r="EE1005" i="3"/>
  <c r="EF1005" i="3"/>
  <c r="EG1005" i="3"/>
  <c r="EH1005" i="3"/>
  <c r="EI1005" i="3"/>
  <c r="EJ1005" i="3"/>
  <c r="EK1005" i="3"/>
  <c r="EL1005" i="3"/>
  <c r="EM1005" i="3"/>
  <c r="EN1005" i="3"/>
  <c r="EO1005" i="3"/>
  <c r="EP1005" i="3"/>
  <c r="EQ1005" i="3"/>
  <c r="DL1006" i="3"/>
  <c r="DM1006" i="3"/>
  <c r="DN1006" i="3"/>
  <c r="DO1006" i="3"/>
  <c r="DP1006" i="3"/>
  <c r="DQ1006" i="3"/>
  <c r="DR1006" i="3"/>
  <c r="DS1006" i="3"/>
  <c r="DT1006" i="3"/>
  <c r="DU1006" i="3"/>
  <c r="DV1006" i="3"/>
  <c r="DW1006" i="3"/>
  <c r="DX1006" i="3"/>
  <c r="DY1006" i="3"/>
  <c r="DZ1006" i="3"/>
  <c r="EA1006" i="3"/>
  <c r="EB1006" i="3"/>
  <c r="EC1006" i="3"/>
  <c r="ED1006" i="3"/>
  <c r="EE1006" i="3"/>
  <c r="EF1006" i="3"/>
  <c r="EG1006" i="3"/>
  <c r="EH1006" i="3"/>
  <c r="EI1006" i="3"/>
  <c r="EJ1006" i="3"/>
  <c r="EK1006" i="3"/>
  <c r="EL1006" i="3"/>
  <c r="EM1006" i="3"/>
  <c r="EN1006" i="3"/>
  <c r="EO1006" i="3"/>
  <c r="EP1006" i="3"/>
  <c r="EQ1006" i="3"/>
  <c r="DL1007" i="3"/>
  <c r="DM1007" i="3"/>
  <c r="DN1007" i="3"/>
  <c r="DO1007" i="3"/>
  <c r="DP1007" i="3"/>
  <c r="DQ1007" i="3"/>
  <c r="DR1007" i="3"/>
  <c r="DS1007" i="3"/>
  <c r="DT1007" i="3"/>
  <c r="DU1007" i="3"/>
  <c r="DV1007" i="3"/>
  <c r="DW1007" i="3"/>
  <c r="DX1007" i="3"/>
  <c r="DY1007" i="3"/>
  <c r="DZ1007" i="3"/>
  <c r="EA1007" i="3"/>
  <c r="EB1007" i="3"/>
  <c r="EC1007" i="3"/>
  <c r="ED1007" i="3"/>
  <c r="EE1007" i="3"/>
  <c r="EF1007" i="3"/>
  <c r="EG1007" i="3"/>
  <c r="EH1007" i="3"/>
  <c r="EI1007" i="3"/>
  <c r="EJ1007" i="3"/>
  <c r="EK1007" i="3"/>
  <c r="EL1007" i="3"/>
  <c r="EM1007" i="3"/>
  <c r="EN1007" i="3"/>
  <c r="EO1007" i="3"/>
  <c r="EP1007" i="3"/>
  <c r="EQ1007" i="3"/>
  <c r="DL1008" i="3"/>
  <c r="DM1008" i="3"/>
  <c r="DN1008" i="3"/>
  <c r="DO1008" i="3"/>
  <c r="DP1008" i="3"/>
  <c r="DQ1008" i="3"/>
  <c r="DR1008" i="3"/>
  <c r="DS1008" i="3"/>
  <c r="DT1008" i="3"/>
  <c r="DU1008" i="3"/>
  <c r="DV1008" i="3"/>
  <c r="DW1008" i="3"/>
  <c r="DX1008" i="3"/>
  <c r="DY1008" i="3"/>
  <c r="DZ1008" i="3"/>
  <c r="EA1008" i="3"/>
  <c r="EB1008" i="3"/>
  <c r="EC1008" i="3"/>
  <c r="ED1008" i="3"/>
  <c r="EE1008" i="3"/>
  <c r="EF1008" i="3"/>
  <c r="EG1008" i="3"/>
  <c r="EH1008" i="3"/>
  <c r="EI1008" i="3"/>
  <c r="EJ1008" i="3"/>
  <c r="EK1008" i="3"/>
  <c r="EL1008" i="3"/>
  <c r="EM1008" i="3"/>
  <c r="EN1008" i="3"/>
  <c r="EO1008" i="3"/>
  <c r="EP1008" i="3"/>
  <c r="EQ1008" i="3"/>
  <c r="DL1009" i="3"/>
  <c r="DM1009" i="3"/>
  <c r="DN1009" i="3"/>
  <c r="DO1009" i="3"/>
  <c r="DP1009" i="3"/>
  <c r="DQ1009" i="3"/>
  <c r="DR1009" i="3"/>
  <c r="DS1009" i="3"/>
  <c r="DT1009" i="3"/>
  <c r="DU1009" i="3"/>
  <c r="DV1009" i="3"/>
  <c r="DW1009" i="3"/>
  <c r="DX1009" i="3"/>
  <c r="DY1009" i="3"/>
  <c r="DZ1009" i="3"/>
  <c r="EA1009" i="3"/>
  <c r="EB1009" i="3"/>
  <c r="EC1009" i="3"/>
  <c r="ED1009" i="3"/>
  <c r="EE1009" i="3"/>
  <c r="EF1009" i="3"/>
  <c r="EG1009" i="3"/>
  <c r="EH1009" i="3"/>
  <c r="EI1009" i="3"/>
  <c r="EJ1009" i="3"/>
  <c r="EK1009" i="3"/>
  <c r="EL1009" i="3"/>
  <c r="EM1009" i="3"/>
  <c r="EN1009" i="3"/>
  <c r="EO1009" i="3"/>
  <c r="EP1009" i="3"/>
  <c r="EQ1009" i="3"/>
  <c r="DL1010" i="3"/>
  <c r="DM1010" i="3"/>
  <c r="DN1010" i="3"/>
  <c r="DO1010" i="3"/>
  <c r="DP1010" i="3"/>
  <c r="DQ1010" i="3"/>
  <c r="DR1010" i="3"/>
  <c r="DS1010" i="3"/>
  <c r="DT1010" i="3"/>
  <c r="DU1010" i="3"/>
  <c r="DV1010" i="3"/>
  <c r="DW1010" i="3"/>
  <c r="DX1010" i="3"/>
  <c r="DY1010" i="3"/>
  <c r="DZ1010" i="3"/>
  <c r="EA1010" i="3"/>
  <c r="EB1010" i="3"/>
  <c r="EC1010" i="3"/>
  <c r="ED1010" i="3"/>
  <c r="EE1010" i="3"/>
  <c r="EF1010" i="3"/>
  <c r="EG1010" i="3"/>
  <c r="EH1010" i="3"/>
  <c r="EI1010" i="3"/>
  <c r="EJ1010" i="3"/>
  <c r="EK1010" i="3"/>
  <c r="EL1010" i="3"/>
  <c r="EM1010" i="3"/>
  <c r="EN1010" i="3"/>
  <c r="EO1010" i="3"/>
  <c r="EP1010" i="3"/>
  <c r="EQ1010" i="3"/>
  <c r="DL1011" i="3"/>
  <c r="DM1011" i="3"/>
  <c r="DN1011" i="3"/>
  <c r="DO1011" i="3"/>
  <c r="DP1011" i="3"/>
  <c r="DQ1011" i="3"/>
  <c r="DR1011" i="3"/>
  <c r="DS1011" i="3"/>
  <c r="DT1011" i="3"/>
  <c r="DU1011" i="3"/>
  <c r="DV1011" i="3"/>
  <c r="DW1011" i="3"/>
  <c r="DX1011" i="3"/>
  <c r="DY1011" i="3"/>
  <c r="DZ1011" i="3"/>
  <c r="EA1011" i="3"/>
  <c r="EB1011" i="3"/>
  <c r="EC1011" i="3"/>
  <c r="ED1011" i="3"/>
  <c r="EE1011" i="3"/>
  <c r="EF1011" i="3"/>
  <c r="EG1011" i="3"/>
  <c r="EH1011" i="3"/>
  <c r="EI1011" i="3"/>
  <c r="EJ1011" i="3"/>
  <c r="EK1011" i="3"/>
  <c r="EL1011" i="3"/>
  <c r="EM1011" i="3"/>
  <c r="EN1011" i="3"/>
  <c r="EO1011" i="3"/>
  <c r="EP1011" i="3"/>
  <c r="EQ1011" i="3"/>
  <c r="DL1012" i="3"/>
  <c r="DM1012" i="3"/>
  <c r="DN1012" i="3"/>
  <c r="DO1012" i="3"/>
  <c r="DP1012" i="3"/>
  <c r="DQ1012" i="3"/>
  <c r="DR1012" i="3"/>
  <c r="DS1012" i="3"/>
  <c r="DT1012" i="3"/>
  <c r="DU1012" i="3"/>
  <c r="DV1012" i="3"/>
  <c r="DW1012" i="3"/>
  <c r="DX1012" i="3"/>
  <c r="DY1012" i="3"/>
  <c r="DZ1012" i="3"/>
  <c r="EA1012" i="3"/>
  <c r="EB1012" i="3"/>
  <c r="EC1012" i="3"/>
  <c r="ED1012" i="3"/>
  <c r="EE1012" i="3"/>
  <c r="EF1012" i="3"/>
  <c r="EG1012" i="3"/>
  <c r="EH1012" i="3"/>
  <c r="EI1012" i="3"/>
  <c r="EJ1012" i="3"/>
  <c r="EK1012" i="3"/>
  <c r="EL1012" i="3"/>
  <c r="EM1012" i="3"/>
  <c r="EN1012" i="3"/>
  <c r="EO1012" i="3"/>
  <c r="EP1012" i="3"/>
  <c r="EQ1012" i="3"/>
  <c r="DL1013" i="3"/>
  <c r="DM1013" i="3"/>
  <c r="DN1013" i="3"/>
  <c r="DO1013" i="3"/>
  <c r="DP1013" i="3"/>
  <c r="DQ1013" i="3"/>
  <c r="DR1013" i="3"/>
  <c r="DS1013" i="3"/>
  <c r="DT1013" i="3"/>
  <c r="DU1013" i="3"/>
  <c r="DV1013" i="3"/>
  <c r="DW1013" i="3"/>
  <c r="DX1013" i="3"/>
  <c r="DY1013" i="3"/>
  <c r="DZ1013" i="3"/>
  <c r="EA1013" i="3"/>
  <c r="EB1013" i="3"/>
  <c r="EC1013" i="3"/>
  <c r="ED1013" i="3"/>
  <c r="EE1013" i="3"/>
  <c r="EF1013" i="3"/>
  <c r="EG1013" i="3"/>
  <c r="EH1013" i="3"/>
  <c r="EI1013" i="3"/>
  <c r="EJ1013" i="3"/>
  <c r="EK1013" i="3"/>
  <c r="EL1013" i="3"/>
  <c r="EM1013" i="3"/>
  <c r="EN1013" i="3"/>
  <c r="EO1013" i="3"/>
  <c r="EP1013" i="3"/>
  <c r="EQ1013" i="3"/>
  <c r="DL1014" i="3"/>
  <c r="DM1014" i="3"/>
  <c r="DN1014" i="3"/>
  <c r="DO1014" i="3"/>
  <c r="DP1014" i="3"/>
  <c r="DQ1014" i="3"/>
  <c r="DR1014" i="3"/>
  <c r="DS1014" i="3"/>
  <c r="DT1014" i="3"/>
  <c r="DU1014" i="3"/>
  <c r="DV1014" i="3"/>
  <c r="DW1014" i="3"/>
  <c r="DX1014" i="3"/>
  <c r="DY1014" i="3"/>
  <c r="DZ1014" i="3"/>
  <c r="EA1014" i="3"/>
  <c r="EB1014" i="3"/>
  <c r="EC1014" i="3"/>
  <c r="ED1014" i="3"/>
  <c r="EE1014" i="3"/>
  <c r="EF1014" i="3"/>
  <c r="EG1014" i="3"/>
  <c r="EH1014" i="3"/>
  <c r="EI1014" i="3"/>
  <c r="EJ1014" i="3"/>
  <c r="EK1014" i="3"/>
  <c r="EL1014" i="3"/>
  <c r="EM1014" i="3"/>
  <c r="EN1014" i="3"/>
  <c r="EO1014" i="3"/>
  <c r="EP1014" i="3"/>
  <c r="EQ1014" i="3"/>
  <c r="DL1015" i="3"/>
  <c r="DM1015" i="3"/>
  <c r="DN1015" i="3"/>
  <c r="DO1015" i="3"/>
  <c r="DP1015" i="3"/>
  <c r="DQ1015" i="3"/>
  <c r="DR1015" i="3"/>
  <c r="DS1015" i="3"/>
  <c r="DT1015" i="3"/>
  <c r="DU1015" i="3"/>
  <c r="DV1015" i="3"/>
  <c r="DW1015" i="3"/>
  <c r="DX1015" i="3"/>
  <c r="DY1015" i="3"/>
  <c r="DZ1015" i="3"/>
  <c r="EA1015" i="3"/>
  <c r="EB1015" i="3"/>
  <c r="EC1015" i="3"/>
  <c r="ED1015" i="3"/>
  <c r="EE1015" i="3"/>
  <c r="EF1015" i="3"/>
  <c r="EG1015" i="3"/>
  <c r="EH1015" i="3"/>
  <c r="EI1015" i="3"/>
  <c r="EJ1015" i="3"/>
  <c r="EK1015" i="3"/>
  <c r="EL1015" i="3"/>
  <c r="EM1015" i="3"/>
  <c r="EN1015" i="3"/>
  <c r="EO1015" i="3"/>
  <c r="EP1015" i="3"/>
  <c r="EQ1015" i="3"/>
  <c r="DL1016" i="3"/>
  <c r="DM1016" i="3"/>
  <c r="DN1016" i="3"/>
  <c r="DO1016" i="3"/>
  <c r="DP1016" i="3"/>
  <c r="DQ1016" i="3"/>
  <c r="DR1016" i="3"/>
  <c r="DS1016" i="3"/>
  <c r="DT1016" i="3"/>
  <c r="DU1016" i="3"/>
  <c r="DV1016" i="3"/>
  <c r="DW1016" i="3"/>
  <c r="DX1016" i="3"/>
  <c r="DY1016" i="3"/>
  <c r="DZ1016" i="3"/>
  <c r="EA1016" i="3"/>
  <c r="EB1016" i="3"/>
  <c r="EC1016" i="3"/>
  <c r="ED1016" i="3"/>
  <c r="EE1016" i="3"/>
  <c r="EF1016" i="3"/>
  <c r="EG1016" i="3"/>
  <c r="EH1016" i="3"/>
  <c r="EI1016" i="3"/>
  <c r="EJ1016" i="3"/>
  <c r="EK1016" i="3"/>
  <c r="EL1016" i="3"/>
  <c r="EM1016" i="3"/>
  <c r="EN1016" i="3"/>
  <c r="EO1016" i="3"/>
  <c r="EP1016" i="3"/>
  <c r="EQ1016" i="3"/>
  <c r="DL1017" i="3"/>
  <c r="DM1017" i="3"/>
  <c r="DN1017" i="3"/>
  <c r="DO1017" i="3"/>
  <c r="DP1017" i="3"/>
  <c r="DQ1017" i="3"/>
  <c r="DR1017" i="3"/>
  <c r="DS1017" i="3"/>
  <c r="DT1017" i="3"/>
  <c r="DU1017" i="3"/>
  <c r="DV1017" i="3"/>
  <c r="DW1017" i="3"/>
  <c r="DX1017" i="3"/>
  <c r="DY1017" i="3"/>
  <c r="DZ1017" i="3"/>
  <c r="EA1017" i="3"/>
  <c r="EB1017" i="3"/>
  <c r="EC1017" i="3"/>
  <c r="ED1017" i="3"/>
  <c r="EE1017" i="3"/>
  <c r="EF1017" i="3"/>
  <c r="EG1017" i="3"/>
  <c r="EH1017" i="3"/>
  <c r="EI1017" i="3"/>
  <c r="EJ1017" i="3"/>
  <c r="EK1017" i="3"/>
  <c r="EL1017" i="3"/>
  <c r="EM1017" i="3"/>
  <c r="EN1017" i="3"/>
  <c r="EO1017" i="3"/>
  <c r="EP1017" i="3"/>
  <c r="EQ1017" i="3"/>
  <c r="DL1018" i="3"/>
  <c r="DM1018" i="3"/>
  <c r="DN1018" i="3"/>
  <c r="DO1018" i="3"/>
  <c r="DP1018" i="3"/>
  <c r="DQ1018" i="3"/>
  <c r="DR1018" i="3"/>
  <c r="DS1018" i="3"/>
  <c r="DT1018" i="3"/>
  <c r="DU1018" i="3"/>
  <c r="DV1018" i="3"/>
  <c r="DW1018" i="3"/>
  <c r="DX1018" i="3"/>
  <c r="DY1018" i="3"/>
  <c r="DZ1018" i="3"/>
  <c r="EA1018" i="3"/>
  <c r="EB1018" i="3"/>
  <c r="EC1018" i="3"/>
  <c r="ED1018" i="3"/>
  <c r="EE1018" i="3"/>
  <c r="EF1018" i="3"/>
  <c r="EG1018" i="3"/>
  <c r="EH1018" i="3"/>
  <c r="EI1018" i="3"/>
  <c r="EJ1018" i="3"/>
  <c r="EK1018" i="3"/>
  <c r="EL1018" i="3"/>
  <c r="EM1018" i="3"/>
  <c r="EN1018" i="3"/>
  <c r="EO1018" i="3"/>
  <c r="EP1018" i="3"/>
  <c r="EQ1018" i="3"/>
  <c r="DL1019" i="3"/>
  <c r="DM1019" i="3"/>
  <c r="DN1019" i="3"/>
  <c r="DO1019" i="3"/>
  <c r="DP1019" i="3"/>
  <c r="DQ1019" i="3"/>
  <c r="DR1019" i="3"/>
  <c r="DS1019" i="3"/>
  <c r="DT1019" i="3"/>
  <c r="DU1019" i="3"/>
  <c r="DV1019" i="3"/>
  <c r="DW1019" i="3"/>
  <c r="DX1019" i="3"/>
  <c r="DY1019" i="3"/>
  <c r="DZ1019" i="3"/>
  <c r="EA1019" i="3"/>
  <c r="EB1019" i="3"/>
  <c r="EC1019" i="3"/>
  <c r="ED1019" i="3"/>
  <c r="EE1019" i="3"/>
  <c r="EF1019" i="3"/>
  <c r="EG1019" i="3"/>
  <c r="EH1019" i="3"/>
  <c r="EI1019" i="3"/>
  <c r="EJ1019" i="3"/>
  <c r="EK1019" i="3"/>
  <c r="EL1019" i="3"/>
  <c r="EM1019" i="3"/>
  <c r="EN1019" i="3"/>
  <c r="EO1019" i="3"/>
  <c r="EP1019" i="3"/>
  <c r="EQ1019" i="3"/>
  <c r="DL1020" i="3"/>
  <c r="DM1020" i="3"/>
  <c r="DN1020" i="3"/>
  <c r="DO1020" i="3"/>
  <c r="DP1020" i="3"/>
  <c r="DQ1020" i="3"/>
  <c r="DR1020" i="3"/>
  <c r="DS1020" i="3"/>
  <c r="DT1020" i="3"/>
  <c r="DU1020" i="3"/>
  <c r="DV1020" i="3"/>
  <c r="DW1020" i="3"/>
  <c r="DX1020" i="3"/>
  <c r="DY1020" i="3"/>
  <c r="DZ1020" i="3"/>
  <c r="EA1020" i="3"/>
  <c r="EB1020" i="3"/>
  <c r="EC1020" i="3"/>
  <c r="ED1020" i="3"/>
  <c r="EE1020" i="3"/>
  <c r="EF1020" i="3"/>
  <c r="EG1020" i="3"/>
  <c r="EH1020" i="3"/>
  <c r="EI1020" i="3"/>
  <c r="EJ1020" i="3"/>
  <c r="EK1020" i="3"/>
  <c r="EL1020" i="3"/>
  <c r="EM1020" i="3"/>
  <c r="EN1020" i="3"/>
  <c r="EO1020" i="3"/>
  <c r="EP1020" i="3"/>
  <c r="EQ1020" i="3"/>
  <c r="DL1021" i="3"/>
  <c r="DM1021" i="3"/>
  <c r="DN1021" i="3"/>
  <c r="DO1021" i="3"/>
  <c r="DP1021" i="3"/>
  <c r="DQ1021" i="3"/>
  <c r="DR1021" i="3"/>
  <c r="DS1021" i="3"/>
  <c r="DT1021" i="3"/>
  <c r="DU1021" i="3"/>
  <c r="DV1021" i="3"/>
  <c r="DW1021" i="3"/>
  <c r="DX1021" i="3"/>
  <c r="DY1021" i="3"/>
  <c r="DZ1021" i="3"/>
  <c r="EA1021" i="3"/>
  <c r="EB1021" i="3"/>
  <c r="EC1021" i="3"/>
  <c r="ED1021" i="3"/>
  <c r="EE1021" i="3"/>
  <c r="EF1021" i="3"/>
  <c r="EG1021" i="3"/>
  <c r="EH1021" i="3"/>
  <c r="EI1021" i="3"/>
  <c r="EJ1021" i="3"/>
  <c r="EK1021" i="3"/>
  <c r="EL1021" i="3"/>
  <c r="EM1021" i="3"/>
  <c r="EN1021" i="3"/>
  <c r="EO1021" i="3"/>
  <c r="EP1021" i="3"/>
  <c r="EQ1021" i="3"/>
  <c r="DL1022" i="3"/>
  <c r="DM1022" i="3"/>
  <c r="DN1022" i="3"/>
  <c r="DO1022" i="3"/>
  <c r="DP1022" i="3"/>
  <c r="DQ1022" i="3"/>
  <c r="DR1022" i="3"/>
  <c r="DS1022" i="3"/>
  <c r="DT1022" i="3"/>
  <c r="DU1022" i="3"/>
  <c r="DV1022" i="3"/>
  <c r="DW1022" i="3"/>
  <c r="DX1022" i="3"/>
  <c r="DY1022" i="3"/>
  <c r="DZ1022" i="3"/>
  <c r="EA1022" i="3"/>
  <c r="EB1022" i="3"/>
  <c r="EC1022" i="3"/>
  <c r="ED1022" i="3"/>
  <c r="EE1022" i="3"/>
  <c r="EF1022" i="3"/>
  <c r="EG1022" i="3"/>
  <c r="EH1022" i="3"/>
  <c r="EI1022" i="3"/>
  <c r="EJ1022" i="3"/>
  <c r="EK1022" i="3"/>
  <c r="EL1022" i="3"/>
  <c r="EM1022" i="3"/>
  <c r="EN1022" i="3"/>
  <c r="EO1022" i="3"/>
  <c r="EP1022" i="3"/>
  <c r="EQ1022" i="3"/>
  <c r="DL1023" i="3"/>
  <c r="DM1023" i="3"/>
  <c r="DN1023" i="3"/>
  <c r="DO1023" i="3"/>
  <c r="DP1023" i="3"/>
  <c r="DQ1023" i="3"/>
  <c r="DR1023" i="3"/>
  <c r="DS1023" i="3"/>
  <c r="DT1023" i="3"/>
  <c r="DU1023" i="3"/>
  <c r="DV1023" i="3"/>
  <c r="DW1023" i="3"/>
  <c r="DX1023" i="3"/>
  <c r="DY1023" i="3"/>
  <c r="DZ1023" i="3"/>
  <c r="EA1023" i="3"/>
  <c r="EB1023" i="3"/>
  <c r="EC1023" i="3"/>
  <c r="ED1023" i="3"/>
  <c r="EE1023" i="3"/>
  <c r="EF1023" i="3"/>
  <c r="EG1023" i="3"/>
  <c r="EH1023" i="3"/>
  <c r="EI1023" i="3"/>
  <c r="EJ1023" i="3"/>
  <c r="EK1023" i="3"/>
  <c r="EL1023" i="3"/>
  <c r="EM1023" i="3"/>
  <c r="EN1023" i="3"/>
  <c r="EO1023" i="3"/>
  <c r="EP1023" i="3"/>
  <c r="EQ1023" i="3"/>
  <c r="DL1024" i="3"/>
  <c r="DM1024" i="3"/>
  <c r="DN1024" i="3"/>
  <c r="DO1024" i="3"/>
  <c r="DP1024" i="3"/>
  <c r="DQ1024" i="3"/>
  <c r="DR1024" i="3"/>
  <c r="DS1024" i="3"/>
  <c r="DT1024" i="3"/>
  <c r="DU1024" i="3"/>
  <c r="DV1024" i="3"/>
  <c r="DW1024" i="3"/>
  <c r="DX1024" i="3"/>
  <c r="DY1024" i="3"/>
  <c r="DZ1024" i="3"/>
  <c r="EA1024" i="3"/>
  <c r="EB1024" i="3"/>
  <c r="EC1024" i="3"/>
  <c r="ED1024" i="3"/>
  <c r="EE1024" i="3"/>
  <c r="EF1024" i="3"/>
  <c r="EG1024" i="3"/>
  <c r="EH1024" i="3"/>
  <c r="EI1024" i="3"/>
  <c r="EJ1024" i="3"/>
  <c r="EK1024" i="3"/>
  <c r="EL1024" i="3"/>
  <c r="EM1024" i="3"/>
  <c r="EN1024" i="3"/>
  <c r="EO1024" i="3"/>
  <c r="EP1024" i="3"/>
  <c r="EQ1024" i="3"/>
  <c r="DL1025" i="3"/>
  <c r="DM1025" i="3"/>
  <c r="DN1025" i="3"/>
  <c r="DO1025" i="3"/>
  <c r="DP1025" i="3"/>
  <c r="DQ1025" i="3"/>
  <c r="DR1025" i="3"/>
  <c r="DS1025" i="3"/>
  <c r="DT1025" i="3"/>
  <c r="DU1025" i="3"/>
  <c r="DV1025" i="3"/>
  <c r="DW1025" i="3"/>
  <c r="DX1025" i="3"/>
  <c r="DY1025" i="3"/>
  <c r="DZ1025" i="3"/>
  <c r="EA1025" i="3"/>
  <c r="EB1025" i="3"/>
  <c r="EC1025" i="3"/>
  <c r="ED1025" i="3"/>
  <c r="EE1025" i="3"/>
  <c r="EF1025" i="3"/>
  <c r="EG1025" i="3"/>
  <c r="EH1025" i="3"/>
  <c r="EI1025" i="3"/>
  <c r="EJ1025" i="3"/>
  <c r="EK1025" i="3"/>
  <c r="EL1025" i="3"/>
  <c r="EM1025" i="3"/>
  <c r="EN1025" i="3"/>
  <c r="EO1025" i="3"/>
  <c r="EP1025" i="3"/>
  <c r="EQ1025" i="3"/>
  <c r="DL1026" i="3"/>
  <c r="DM1026" i="3"/>
  <c r="DN1026" i="3"/>
  <c r="DO1026" i="3"/>
  <c r="DP1026" i="3"/>
  <c r="DQ1026" i="3"/>
  <c r="DR1026" i="3"/>
  <c r="DS1026" i="3"/>
  <c r="DT1026" i="3"/>
  <c r="DU1026" i="3"/>
  <c r="DV1026" i="3"/>
  <c r="DW1026" i="3"/>
  <c r="DX1026" i="3"/>
  <c r="DY1026" i="3"/>
  <c r="DZ1026" i="3"/>
  <c r="EA1026" i="3"/>
  <c r="EB1026" i="3"/>
  <c r="EC1026" i="3"/>
  <c r="ED1026" i="3"/>
  <c r="EE1026" i="3"/>
  <c r="EF1026" i="3"/>
  <c r="EG1026" i="3"/>
  <c r="EH1026" i="3"/>
  <c r="EI1026" i="3"/>
  <c r="EJ1026" i="3"/>
  <c r="EK1026" i="3"/>
  <c r="EL1026" i="3"/>
  <c r="EM1026" i="3"/>
  <c r="EN1026" i="3"/>
  <c r="EO1026" i="3"/>
  <c r="EP1026" i="3"/>
  <c r="EQ1026" i="3"/>
  <c r="DL1027" i="3"/>
  <c r="DM1027" i="3"/>
  <c r="DN1027" i="3"/>
  <c r="DO1027" i="3"/>
  <c r="DP1027" i="3"/>
  <c r="DQ1027" i="3"/>
  <c r="DR1027" i="3"/>
  <c r="DS1027" i="3"/>
  <c r="DT1027" i="3"/>
  <c r="DU1027" i="3"/>
  <c r="DV1027" i="3"/>
  <c r="DW1027" i="3"/>
  <c r="DX1027" i="3"/>
  <c r="DY1027" i="3"/>
  <c r="DZ1027" i="3"/>
  <c r="EA1027" i="3"/>
  <c r="EB1027" i="3"/>
  <c r="EC1027" i="3"/>
  <c r="ED1027" i="3"/>
  <c r="EE1027" i="3"/>
  <c r="EF1027" i="3"/>
  <c r="EG1027" i="3"/>
  <c r="EH1027" i="3"/>
  <c r="EI1027" i="3"/>
  <c r="EJ1027" i="3"/>
  <c r="EK1027" i="3"/>
  <c r="EL1027" i="3"/>
  <c r="EM1027" i="3"/>
  <c r="EN1027" i="3"/>
  <c r="EO1027" i="3"/>
  <c r="EP1027" i="3"/>
  <c r="EQ1027" i="3"/>
  <c r="DL1028" i="3"/>
  <c r="DM1028" i="3"/>
  <c r="DN1028" i="3"/>
  <c r="DO1028" i="3"/>
  <c r="DP1028" i="3"/>
  <c r="DQ1028" i="3"/>
  <c r="DR1028" i="3"/>
  <c r="DS1028" i="3"/>
  <c r="DT1028" i="3"/>
  <c r="DU1028" i="3"/>
  <c r="DV1028" i="3"/>
  <c r="DW1028" i="3"/>
  <c r="DX1028" i="3"/>
  <c r="DY1028" i="3"/>
  <c r="DZ1028" i="3"/>
  <c r="EA1028" i="3"/>
  <c r="EB1028" i="3"/>
  <c r="EC1028" i="3"/>
  <c r="ED1028" i="3"/>
  <c r="EE1028" i="3"/>
  <c r="EF1028" i="3"/>
  <c r="EG1028" i="3"/>
  <c r="EH1028" i="3"/>
  <c r="EI1028" i="3"/>
  <c r="EJ1028" i="3"/>
  <c r="EK1028" i="3"/>
  <c r="EL1028" i="3"/>
  <c r="EM1028" i="3"/>
  <c r="EN1028" i="3"/>
  <c r="EO1028" i="3"/>
  <c r="EP1028" i="3"/>
  <c r="EQ1028" i="3"/>
  <c r="DL1029" i="3"/>
  <c r="DM1029" i="3"/>
  <c r="DN1029" i="3"/>
  <c r="DO1029" i="3"/>
  <c r="DP1029" i="3"/>
  <c r="DQ1029" i="3"/>
  <c r="DR1029" i="3"/>
  <c r="DS1029" i="3"/>
  <c r="DT1029" i="3"/>
  <c r="DU1029" i="3"/>
  <c r="DV1029" i="3"/>
  <c r="DW1029" i="3"/>
  <c r="DX1029" i="3"/>
  <c r="DY1029" i="3"/>
  <c r="DZ1029" i="3"/>
  <c r="EA1029" i="3"/>
  <c r="EB1029" i="3"/>
  <c r="EC1029" i="3"/>
  <c r="ED1029" i="3"/>
  <c r="EE1029" i="3"/>
  <c r="EF1029" i="3"/>
  <c r="EG1029" i="3"/>
  <c r="EH1029" i="3"/>
  <c r="EI1029" i="3"/>
  <c r="EJ1029" i="3"/>
  <c r="EK1029" i="3"/>
  <c r="EL1029" i="3"/>
  <c r="EM1029" i="3"/>
  <c r="EN1029" i="3"/>
  <c r="EO1029" i="3"/>
  <c r="EP1029" i="3"/>
  <c r="EQ1029" i="3"/>
  <c r="DL1030" i="3"/>
  <c r="DM1030" i="3"/>
  <c r="DN1030" i="3"/>
  <c r="DO1030" i="3"/>
  <c r="DP1030" i="3"/>
  <c r="DQ1030" i="3"/>
  <c r="DR1030" i="3"/>
  <c r="DS1030" i="3"/>
  <c r="DT1030" i="3"/>
  <c r="DU1030" i="3"/>
  <c r="DV1030" i="3"/>
  <c r="DW1030" i="3"/>
  <c r="DX1030" i="3"/>
  <c r="DY1030" i="3"/>
  <c r="DZ1030" i="3"/>
  <c r="EA1030" i="3"/>
  <c r="EB1030" i="3"/>
  <c r="EC1030" i="3"/>
  <c r="ED1030" i="3"/>
  <c r="EE1030" i="3"/>
  <c r="EF1030" i="3"/>
  <c r="EG1030" i="3"/>
  <c r="EH1030" i="3"/>
  <c r="EI1030" i="3"/>
  <c r="EJ1030" i="3"/>
  <c r="EK1030" i="3"/>
  <c r="EL1030" i="3"/>
  <c r="EM1030" i="3"/>
  <c r="EN1030" i="3"/>
  <c r="EO1030" i="3"/>
  <c r="EP1030" i="3"/>
  <c r="EQ1030" i="3"/>
  <c r="DL1031" i="3"/>
  <c r="DM1031" i="3"/>
  <c r="DN1031" i="3"/>
  <c r="DO1031" i="3"/>
  <c r="DP1031" i="3"/>
  <c r="DQ1031" i="3"/>
  <c r="DR1031" i="3"/>
  <c r="DS1031" i="3"/>
  <c r="DT1031" i="3"/>
  <c r="DU1031" i="3"/>
  <c r="DV1031" i="3"/>
  <c r="DW1031" i="3"/>
  <c r="DX1031" i="3"/>
  <c r="DY1031" i="3"/>
  <c r="DZ1031" i="3"/>
  <c r="EA1031" i="3"/>
  <c r="EB1031" i="3"/>
  <c r="EC1031" i="3"/>
  <c r="ED1031" i="3"/>
  <c r="EE1031" i="3"/>
  <c r="EF1031" i="3"/>
  <c r="EG1031" i="3"/>
  <c r="EH1031" i="3"/>
  <c r="EI1031" i="3"/>
  <c r="EJ1031" i="3"/>
  <c r="EK1031" i="3"/>
  <c r="EL1031" i="3"/>
  <c r="EM1031" i="3"/>
  <c r="EN1031" i="3"/>
  <c r="EO1031" i="3"/>
  <c r="EP1031" i="3"/>
  <c r="EQ1031" i="3"/>
  <c r="DL1032" i="3"/>
  <c r="DM1032" i="3"/>
  <c r="DN1032" i="3"/>
  <c r="DO1032" i="3"/>
  <c r="DP1032" i="3"/>
  <c r="DQ1032" i="3"/>
  <c r="DR1032" i="3"/>
  <c r="DS1032" i="3"/>
  <c r="DT1032" i="3"/>
  <c r="DU1032" i="3"/>
  <c r="DV1032" i="3"/>
  <c r="DW1032" i="3"/>
  <c r="DX1032" i="3"/>
  <c r="DY1032" i="3"/>
  <c r="DZ1032" i="3"/>
  <c r="EA1032" i="3"/>
  <c r="EB1032" i="3"/>
  <c r="EC1032" i="3"/>
  <c r="ED1032" i="3"/>
  <c r="EE1032" i="3"/>
  <c r="EF1032" i="3"/>
  <c r="EG1032" i="3"/>
  <c r="EH1032" i="3"/>
  <c r="EI1032" i="3"/>
  <c r="EJ1032" i="3"/>
  <c r="EK1032" i="3"/>
  <c r="EL1032" i="3"/>
  <c r="EM1032" i="3"/>
  <c r="EN1032" i="3"/>
  <c r="EO1032" i="3"/>
  <c r="EP1032" i="3"/>
  <c r="EQ1032" i="3"/>
  <c r="DL1033" i="3"/>
  <c r="DM1033" i="3"/>
  <c r="DN1033" i="3"/>
  <c r="DO1033" i="3"/>
  <c r="DP1033" i="3"/>
  <c r="DQ1033" i="3"/>
  <c r="DR1033" i="3"/>
  <c r="DS1033" i="3"/>
  <c r="DT1033" i="3"/>
  <c r="DU1033" i="3"/>
  <c r="DV1033" i="3"/>
  <c r="DW1033" i="3"/>
  <c r="DX1033" i="3"/>
  <c r="DY1033" i="3"/>
  <c r="DZ1033" i="3"/>
  <c r="EA1033" i="3"/>
  <c r="EB1033" i="3"/>
  <c r="EC1033" i="3"/>
  <c r="ED1033" i="3"/>
  <c r="EE1033" i="3"/>
  <c r="EF1033" i="3"/>
  <c r="EG1033" i="3"/>
  <c r="EH1033" i="3"/>
  <c r="EI1033" i="3"/>
  <c r="EJ1033" i="3"/>
  <c r="EK1033" i="3"/>
  <c r="EL1033" i="3"/>
  <c r="EM1033" i="3"/>
  <c r="EN1033" i="3"/>
  <c r="EO1033" i="3"/>
  <c r="EP1033" i="3"/>
  <c r="EQ1033" i="3"/>
  <c r="DL1034" i="3"/>
  <c r="DM1034" i="3"/>
  <c r="DN1034" i="3"/>
  <c r="DO1034" i="3"/>
  <c r="DP1034" i="3"/>
  <c r="DQ1034" i="3"/>
  <c r="DR1034" i="3"/>
  <c r="DS1034" i="3"/>
  <c r="DT1034" i="3"/>
  <c r="DU1034" i="3"/>
  <c r="DV1034" i="3"/>
  <c r="DW1034" i="3"/>
  <c r="DX1034" i="3"/>
  <c r="DY1034" i="3"/>
  <c r="DZ1034" i="3"/>
  <c r="EA1034" i="3"/>
  <c r="EB1034" i="3"/>
  <c r="EC1034" i="3"/>
  <c r="ED1034" i="3"/>
  <c r="EE1034" i="3"/>
  <c r="EF1034" i="3"/>
  <c r="EG1034" i="3"/>
  <c r="EH1034" i="3"/>
  <c r="EI1034" i="3"/>
  <c r="EJ1034" i="3"/>
  <c r="EK1034" i="3"/>
  <c r="EL1034" i="3"/>
  <c r="EM1034" i="3"/>
  <c r="EN1034" i="3"/>
  <c r="EO1034" i="3"/>
  <c r="EP1034" i="3"/>
  <c r="EQ1034" i="3"/>
  <c r="DL1035" i="3"/>
  <c r="DM1035" i="3"/>
  <c r="DN1035" i="3"/>
  <c r="DO1035" i="3"/>
  <c r="DP1035" i="3"/>
  <c r="DQ1035" i="3"/>
  <c r="DR1035" i="3"/>
  <c r="DS1035" i="3"/>
  <c r="DT1035" i="3"/>
  <c r="DU1035" i="3"/>
  <c r="DV1035" i="3"/>
  <c r="DW1035" i="3"/>
  <c r="DX1035" i="3"/>
  <c r="DY1035" i="3"/>
  <c r="DZ1035" i="3"/>
  <c r="EA1035" i="3"/>
  <c r="EB1035" i="3"/>
  <c r="EC1035" i="3"/>
  <c r="ED1035" i="3"/>
  <c r="EE1035" i="3"/>
  <c r="EF1035" i="3"/>
  <c r="EG1035" i="3"/>
  <c r="EH1035" i="3"/>
  <c r="EI1035" i="3"/>
  <c r="EJ1035" i="3"/>
  <c r="EK1035" i="3"/>
  <c r="EL1035" i="3"/>
  <c r="EM1035" i="3"/>
  <c r="EN1035" i="3"/>
  <c r="EO1035" i="3"/>
  <c r="EP1035" i="3"/>
  <c r="EQ1035" i="3"/>
  <c r="DL1036" i="3"/>
  <c r="DM1036" i="3"/>
  <c r="DN1036" i="3"/>
  <c r="DO1036" i="3"/>
  <c r="DP1036" i="3"/>
  <c r="DQ1036" i="3"/>
  <c r="DR1036" i="3"/>
  <c r="DS1036" i="3"/>
  <c r="DT1036" i="3"/>
  <c r="DU1036" i="3"/>
  <c r="DV1036" i="3"/>
  <c r="DW1036" i="3"/>
  <c r="DX1036" i="3"/>
  <c r="DY1036" i="3"/>
  <c r="DZ1036" i="3"/>
  <c r="EA1036" i="3"/>
  <c r="EB1036" i="3"/>
  <c r="EC1036" i="3"/>
  <c r="ED1036" i="3"/>
  <c r="EE1036" i="3"/>
  <c r="EF1036" i="3"/>
  <c r="EG1036" i="3"/>
  <c r="EH1036" i="3"/>
  <c r="EI1036" i="3"/>
  <c r="EJ1036" i="3"/>
  <c r="EK1036" i="3"/>
  <c r="EL1036" i="3"/>
  <c r="EM1036" i="3"/>
  <c r="EN1036" i="3"/>
  <c r="EO1036" i="3"/>
  <c r="EP1036" i="3"/>
  <c r="EQ1036" i="3"/>
  <c r="DL1037" i="3"/>
  <c r="DM1037" i="3"/>
  <c r="DN1037" i="3"/>
  <c r="DO1037" i="3"/>
  <c r="DP1037" i="3"/>
  <c r="DQ1037" i="3"/>
  <c r="DR1037" i="3"/>
  <c r="DS1037" i="3"/>
  <c r="DT1037" i="3"/>
  <c r="DU1037" i="3"/>
  <c r="DV1037" i="3"/>
  <c r="DW1037" i="3"/>
  <c r="DX1037" i="3"/>
  <c r="DY1037" i="3"/>
  <c r="DZ1037" i="3"/>
  <c r="EA1037" i="3"/>
  <c r="EB1037" i="3"/>
  <c r="EC1037" i="3"/>
  <c r="ED1037" i="3"/>
  <c r="EE1037" i="3"/>
  <c r="EF1037" i="3"/>
  <c r="EG1037" i="3"/>
  <c r="EH1037" i="3"/>
  <c r="EI1037" i="3"/>
  <c r="EJ1037" i="3"/>
  <c r="EK1037" i="3"/>
  <c r="EL1037" i="3"/>
  <c r="EM1037" i="3"/>
  <c r="EN1037" i="3"/>
  <c r="EO1037" i="3"/>
  <c r="EP1037" i="3"/>
  <c r="EQ1037" i="3"/>
  <c r="DL1038" i="3"/>
  <c r="DM1038" i="3"/>
  <c r="DN1038" i="3"/>
  <c r="DO1038" i="3"/>
  <c r="DP1038" i="3"/>
  <c r="DQ1038" i="3"/>
  <c r="DR1038" i="3"/>
  <c r="DS1038" i="3"/>
  <c r="DT1038" i="3"/>
  <c r="DU1038" i="3"/>
  <c r="DV1038" i="3"/>
  <c r="DW1038" i="3"/>
  <c r="DX1038" i="3"/>
  <c r="DY1038" i="3"/>
  <c r="DZ1038" i="3"/>
  <c r="EA1038" i="3"/>
  <c r="EB1038" i="3"/>
  <c r="EC1038" i="3"/>
  <c r="ED1038" i="3"/>
  <c r="EE1038" i="3"/>
  <c r="EF1038" i="3"/>
  <c r="EG1038" i="3"/>
  <c r="EH1038" i="3"/>
  <c r="EI1038" i="3"/>
  <c r="EJ1038" i="3"/>
  <c r="EK1038" i="3"/>
  <c r="EL1038" i="3"/>
  <c r="EM1038" i="3"/>
  <c r="EN1038" i="3"/>
  <c r="EO1038" i="3"/>
  <c r="EP1038" i="3"/>
  <c r="EQ1038" i="3"/>
  <c r="DL1039" i="3"/>
  <c r="DM1039" i="3"/>
  <c r="DN1039" i="3"/>
  <c r="DO1039" i="3"/>
  <c r="DP1039" i="3"/>
  <c r="DQ1039" i="3"/>
  <c r="DR1039" i="3"/>
  <c r="DS1039" i="3"/>
  <c r="DT1039" i="3"/>
  <c r="DU1039" i="3"/>
  <c r="DV1039" i="3"/>
  <c r="DW1039" i="3"/>
  <c r="DX1039" i="3"/>
  <c r="DY1039" i="3"/>
  <c r="DZ1039" i="3"/>
  <c r="EA1039" i="3"/>
  <c r="EB1039" i="3"/>
  <c r="EC1039" i="3"/>
  <c r="ED1039" i="3"/>
  <c r="EE1039" i="3"/>
  <c r="EF1039" i="3"/>
  <c r="EG1039" i="3"/>
  <c r="EH1039" i="3"/>
  <c r="EI1039" i="3"/>
  <c r="EJ1039" i="3"/>
  <c r="EK1039" i="3"/>
  <c r="EL1039" i="3"/>
  <c r="EM1039" i="3"/>
  <c r="EN1039" i="3"/>
  <c r="EO1039" i="3"/>
  <c r="EP1039" i="3"/>
  <c r="EQ1039" i="3"/>
  <c r="DL1040" i="3"/>
  <c r="DM1040" i="3"/>
  <c r="DN1040" i="3"/>
  <c r="DO1040" i="3"/>
  <c r="DP1040" i="3"/>
  <c r="DQ1040" i="3"/>
  <c r="DR1040" i="3"/>
  <c r="DS1040" i="3"/>
  <c r="DT1040" i="3"/>
  <c r="DU1040" i="3"/>
  <c r="DV1040" i="3"/>
  <c r="DW1040" i="3"/>
  <c r="DX1040" i="3"/>
  <c r="DY1040" i="3"/>
  <c r="DZ1040" i="3"/>
  <c r="EA1040" i="3"/>
  <c r="EB1040" i="3"/>
  <c r="EC1040" i="3"/>
  <c r="ED1040" i="3"/>
  <c r="EE1040" i="3"/>
  <c r="EF1040" i="3"/>
  <c r="EG1040" i="3"/>
  <c r="EH1040" i="3"/>
  <c r="EI1040" i="3"/>
  <c r="EJ1040" i="3"/>
  <c r="EK1040" i="3"/>
  <c r="EL1040" i="3"/>
  <c r="EM1040" i="3"/>
  <c r="EN1040" i="3"/>
  <c r="EO1040" i="3"/>
  <c r="EP1040" i="3"/>
  <c r="EQ1040" i="3"/>
  <c r="DL1041" i="3"/>
  <c r="DM1041" i="3"/>
  <c r="DN1041" i="3"/>
  <c r="DO1041" i="3"/>
  <c r="DP1041" i="3"/>
  <c r="DQ1041" i="3"/>
  <c r="DR1041" i="3"/>
  <c r="DS1041" i="3"/>
  <c r="DT1041" i="3"/>
  <c r="DU1041" i="3"/>
  <c r="DV1041" i="3"/>
  <c r="DW1041" i="3"/>
  <c r="DX1041" i="3"/>
  <c r="DY1041" i="3"/>
  <c r="DZ1041" i="3"/>
  <c r="EA1041" i="3"/>
  <c r="EB1041" i="3"/>
  <c r="EC1041" i="3"/>
  <c r="ED1041" i="3"/>
  <c r="EE1041" i="3"/>
  <c r="EF1041" i="3"/>
  <c r="EG1041" i="3"/>
  <c r="EH1041" i="3"/>
  <c r="EI1041" i="3"/>
  <c r="EJ1041" i="3"/>
  <c r="EK1041" i="3"/>
  <c r="EL1041" i="3"/>
  <c r="EM1041" i="3"/>
  <c r="EN1041" i="3"/>
  <c r="EO1041" i="3"/>
  <c r="EP1041" i="3"/>
  <c r="EQ1041" i="3"/>
  <c r="DL1042" i="3"/>
  <c r="DM1042" i="3"/>
  <c r="DN1042" i="3"/>
  <c r="DO1042" i="3"/>
  <c r="DP1042" i="3"/>
  <c r="DQ1042" i="3"/>
  <c r="DR1042" i="3"/>
  <c r="DS1042" i="3"/>
  <c r="DT1042" i="3"/>
  <c r="DU1042" i="3"/>
  <c r="DV1042" i="3"/>
  <c r="DW1042" i="3"/>
  <c r="DX1042" i="3"/>
  <c r="DY1042" i="3"/>
  <c r="DZ1042" i="3"/>
  <c r="EA1042" i="3"/>
  <c r="EB1042" i="3"/>
  <c r="EC1042" i="3"/>
  <c r="ED1042" i="3"/>
  <c r="EE1042" i="3"/>
  <c r="EF1042" i="3"/>
  <c r="EG1042" i="3"/>
  <c r="EH1042" i="3"/>
  <c r="EI1042" i="3"/>
  <c r="EJ1042" i="3"/>
  <c r="EK1042" i="3"/>
  <c r="EL1042" i="3"/>
  <c r="EM1042" i="3"/>
  <c r="EN1042" i="3"/>
  <c r="EO1042" i="3"/>
  <c r="EP1042" i="3"/>
  <c r="EQ1042" i="3"/>
  <c r="DL1043" i="3"/>
  <c r="DM1043" i="3"/>
  <c r="DN1043" i="3"/>
  <c r="DO1043" i="3"/>
  <c r="DP1043" i="3"/>
  <c r="DQ1043" i="3"/>
  <c r="DR1043" i="3"/>
  <c r="DS1043" i="3"/>
  <c r="DT1043" i="3"/>
  <c r="DU1043" i="3"/>
  <c r="DV1043" i="3"/>
  <c r="DW1043" i="3"/>
  <c r="DX1043" i="3"/>
  <c r="DY1043" i="3"/>
  <c r="DZ1043" i="3"/>
  <c r="EA1043" i="3"/>
  <c r="EB1043" i="3"/>
  <c r="EC1043" i="3"/>
  <c r="ED1043" i="3"/>
  <c r="EE1043" i="3"/>
  <c r="EF1043" i="3"/>
  <c r="EG1043" i="3"/>
  <c r="EH1043" i="3"/>
  <c r="EI1043" i="3"/>
  <c r="EJ1043" i="3"/>
  <c r="EK1043" i="3"/>
  <c r="EL1043" i="3"/>
  <c r="EM1043" i="3"/>
  <c r="EN1043" i="3"/>
  <c r="EO1043" i="3"/>
  <c r="EP1043" i="3"/>
  <c r="EQ1043" i="3"/>
  <c r="DL1044" i="3"/>
  <c r="DM1044" i="3"/>
  <c r="DN1044" i="3"/>
  <c r="DO1044" i="3"/>
  <c r="DP1044" i="3"/>
  <c r="DQ1044" i="3"/>
  <c r="DR1044" i="3"/>
  <c r="DS1044" i="3"/>
  <c r="DT1044" i="3"/>
  <c r="DU1044" i="3"/>
  <c r="DV1044" i="3"/>
  <c r="DW1044" i="3"/>
  <c r="DX1044" i="3"/>
  <c r="DY1044" i="3"/>
  <c r="DZ1044" i="3"/>
  <c r="EA1044" i="3"/>
  <c r="EB1044" i="3"/>
  <c r="EC1044" i="3"/>
  <c r="ED1044" i="3"/>
  <c r="EE1044" i="3"/>
  <c r="EF1044" i="3"/>
  <c r="EG1044" i="3"/>
  <c r="EH1044" i="3"/>
  <c r="EI1044" i="3"/>
  <c r="EJ1044" i="3"/>
  <c r="EK1044" i="3"/>
  <c r="EL1044" i="3"/>
  <c r="EM1044" i="3"/>
  <c r="EN1044" i="3"/>
  <c r="EO1044" i="3"/>
  <c r="EP1044" i="3"/>
  <c r="EQ1044" i="3"/>
  <c r="DL1045" i="3"/>
  <c r="DM1045" i="3"/>
  <c r="DN1045" i="3"/>
  <c r="DO1045" i="3"/>
  <c r="DP1045" i="3"/>
  <c r="DQ1045" i="3"/>
  <c r="DR1045" i="3"/>
  <c r="DS1045" i="3"/>
  <c r="DT1045" i="3"/>
  <c r="DU1045" i="3"/>
  <c r="DV1045" i="3"/>
  <c r="DW1045" i="3"/>
  <c r="DX1045" i="3"/>
  <c r="DY1045" i="3"/>
  <c r="DZ1045" i="3"/>
  <c r="EA1045" i="3"/>
  <c r="EB1045" i="3"/>
  <c r="EC1045" i="3"/>
  <c r="ED1045" i="3"/>
  <c r="EE1045" i="3"/>
  <c r="EF1045" i="3"/>
  <c r="EG1045" i="3"/>
  <c r="EH1045" i="3"/>
  <c r="EI1045" i="3"/>
  <c r="EJ1045" i="3"/>
  <c r="EK1045" i="3"/>
  <c r="EL1045" i="3"/>
  <c r="EM1045" i="3"/>
  <c r="EN1045" i="3"/>
  <c r="EO1045" i="3"/>
  <c r="EP1045" i="3"/>
  <c r="EQ1045" i="3"/>
  <c r="DL1046" i="3"/>
  <c r="DM1046" i="3"/>
  <c r="DN1046" i="3"/>
  <c r="DO1046" i="3"/>
  <c r="DP1046" i="3"/>
  <c r="DQ1046" i="3"/>
  <c r="DR1046" i="3"/>
  <c r="DS1046" i="3"/>
  <c r="DT1046" i="3"/>
  <c r="DU1046" i="3"/>
  <c r="DV1046" i="3"/>
  <c r="DW1046" i="3"/>
  <c r="DX1046" i="3"/>
  <c r="DY1046" i="3"/>
  <c r="DZ1046" i="3"/>
  <c r="EA1046" i="3"/>
  <c r="EB1046" i="3"/>
  <c r="EC1046" i="3"/>
  <c r="ED1046" i="3"/>
  <c r="EE1046" i="3"/>
  <c r="EF1046" i="3"/>
  <c r="EG1046" i="3"/>
  <c r="EH1046" i="3"/>
  <c r="EI1046" i="3"/>
  <c r="EJ1046" i="3"/>
  <c r="EK1046" i="3"/>
  <c r="EL1046" i="3"/>
  <c r="EM1046" i="3"/>
  <c r="EN1046" i="3"/>
  <c r="EO1046" i="3"/>
  <c r="EP1046" i="3"/>
  <c r="EQ1046" i="3"/>
  <c r="DL1047" i="3"/>
  <c r="DM1047" i="3"/>
  <c r="DN1047" i="3"/>
  <c r="DO1047" i="3"/>
  <c r="DP1047" i="3"/>
  <c r="DQ1047" i="3"/>
  <c r="DR1047" i="3"/>
  <c r="DS1047" i="3"/>
  <c r="DT1047" i="3"/>
  <c r="DU1047" i="3"/>
  <c r="DV1047" i="3"/>
  <c r="DW1047" i="3"/>
  <c r="DX1047" i="3"/>
  <c r="DY1047" i="3"/>
  <c r="DZ1047" i="3"/>
  <c r="EA1047" i="3"/>
  <c r="EB1047" i="3"/>
  <c r="EC1047" i="3"/>
  <c r="ED1047" i="3"/>
  <c r="EE1047" i="3"/>
  <c r="EF1047" i="3"/>
  <c r="EG1047" i="3"/>
  <c r="EH1047" i="3"/>
  <c r="EI1047" i="3"/>
  <c r="EJ1047" i="3"/>
  <c r="EK1047" i="3"/>
  <c r="EL1047" i="3"/>
  <c r="EM1047" i="3"/>
  <c r="EN1047" i="3"/>
  <c r="EO1047" i="3"/>
  <c r="EP1047" i="3"/>
  <c r="EQ1047" i="3"/>
  <c r="DL1048" i="3"/>
  <c r="DM1048" i="3"/>
  <c r="DN1048" i="3"/>
  <c r="DO1048" i="3"/>
  <c r="DP1048" i="3"/>
  <c r="DQ1048" i="3"/>
  <c r="DR1048" i="3"/>
  <c r="DS1048" i="3"/>
  <c r="DT1048" i="3"/>
  <c r="DU1048" i="3"/>
  <c r="DV1048" i="3"/>
  <c r="DW1048" i="3"/>
  <c r="DX1048" i="3"/>
  <c r="DY1048" i="3"/>
  <c r="DZ1048" i="3"/>
  <c r="EA1048" i="3"/>
  <c r="EB1048" i="3"/>
  <c r="EC1048" i="3"/>
  <c r="ED1048" i="3"/>
  <c r="EE1048" i="3"/>
  <c r="EF1048" i="3"/>
  <c r="EG1048" i="3"/>
  <c r="EH1048" i="3"/>
  <c r="EI1048" i="3"/>
  <c r="EJ1048" i="3"/>
  <c r="EK1048" i="3"/>
  <c r="EL1048" i="3"/>
  <c r="EM1048" i="3"/>
  <c r="EN1048" i="3"/>
  <c r="EO1048" i="3"/>
  <c r="EP1048" i="3"/>
  <c r="EQ1048" i="3"/>
  <c r="DL1049" i="3"/>
  <c r="DM1049" i="3"/>
  <c r="DN1049" i="3"/>
  <c r="DO1049" i="3"/>
  <c r="DP1049" i="3"/>
  <c r="DQ1049" i="3"/>
  <c r="DR1049" i="3"/>
  <c r="DS1049" i="3"/>
  <c r="DT1049" i="3"/>
  <c r="DU1049" i="3"/>
  <c r="DV1049" i="3"/>
  <c r="DW1049" i="3"/>
  <c r="DX1049" i="3"/>
  <c r="DY1049" i="3"/>
  <c r="DZ1049" i="3"/>
  <c r="EA1049" i="3"/>
  <c r="EB1049" i="3"/>
  <c r="EC1049" i="3"/>
  <c r="ED1049" i="3"/>
  <c r="EE1049" i="3"/>
  <c r="EF1049" i="3"/>
  <c r="EG1049" i="3"/>
  <c r="EH1049" i="3"/>
  <c r="EI1049" i="3"/>
  <c r="EJ1049" i="3"/>
  <c r="EK1049" i="3"/>
  <c r="EL1049" i="3"/>
  <c r="EM1049" i="3"/>
  <c r="EN1049" i="3"/>
  <c r="EO1049" i="3"/>
  <c r="EP1049" i="3"/>
  <c r="EQ1049" i="3"/>
  <c r="DL1050" i="3"/>
  <c r="DM1050" i="3"/>
  <c r="DN1050" i="3"/>
  <c r="DO1050" i="3"/>
  <c r="DP1050" i="3"/>
  <c r="DQ1050" i="3"/>
  <c r="DR1050" i="3"/>
  <c r="DS1050" i="3"/>
  <c r="DT1050" i="3"/>
  <c r="DU1050" i="3"/>
  <c r="DV1050" i="3"/>
  <c r="DW1050" i="3"/>
  <c r="DX1050" i="3"/>
  <c r="DY1050" i="3"/>
  <c r="DZ1050" i="3"/>
  <c r="EA1050" i="3"/>
  <c r="EB1050" i="3"/>
  <c r="EC1050" i="3"/>
  <c r="ED1050" i="3"/>
  <c r="EE1050" i="3"/>
  <c r="EF1050" i="3"/>
  <c r="EG1050" i="3"/>
  <c r="EH1050" i="3"/>
  <c r="EI1050" i="3"/>
  <c r="EJ1050" i="3"/>
  <c r="EK1050" i="3"/>
  <c r="EL1050" i="3"/>
  <c r="EM1050" i="3"/>
  <c r="EN1050" i="3"/>
  <c r="EO1050" i="3"/>
  <c r="EP1050" i="3"/>
  <c r="EQ1050" i="3"/>
  <c r="DL1051" i="3"/>
  <c r="DM1051" i="3"/>
  <c r="DN1051" i="3"/>
  <c r="DO1051" i="3"/>
  <c r="DP1051" i="3"/>
  <c r="DQ1051" i="3"/>
  <c r="DR1051" i="3"/>
  <c r="DS1051" i="3"/>
  <c r="DT1051" i="3"/>
  <c r="DU1051" i="3"/>
  <c r="DV1051" i="3"/>
  <c r="DW1051" i="3"/>
  <c r="DX1051" i="3"/>
  <c r="DY1051" i="3"/>
  <c r="DZ1051" i="3"/>
  <c r="EA1051" i="3"/>
  <c r="EB1051" i="3"/>
  <c r="EC1051" i="3"/>
  <c r="ED1051" i="3"/>
  <c r="EE1051" i="3"/>
  <c r="EF1051" i="3"/>
  <c r="EG1051" i="3"/>
  <c r="EH1051" i="3"/>
  <c r="EI1051" i="3"/>
  <c r="EJ1051" i="3"/>
  <c r="EK1051" i="3"/>
  <c r="EL1051" i="3"/>
  <c r="EM1051" i="3"/>
  <c r="EN1051" i="3"/>
  <c r="EO1051" i="3"/>
  <c r="EP1051" i="3"/>
  <c r="EQ1051" i="3"/>
  <c r="DL1052" i="3"/>
  <c r="DM1052" i="3"/>
  <c r="DN1052" i="3"/>
  <c r="DO1052" i="3"/>
  <c r="DP1052" i="3"/>
  <c r="DQ1052" i="3"/>
  <c r="DR1052" i="3"/>
  <c r="DS1052" i="3"/>
  <c r="DT1052" i="3"/>
  <c r="DU1052" i="3"/>
  <c r="DV1052" i="3"/>
  <c r="DW1052" i="3"/>
  <c r="DX1052" i="3"/>
  <c r="DY1052" i="3"/>
  <c r="DZ1052" i="3"/>
  <c r="EA1052" i="3"/>
  <c r="EB1052" i="3"/>
  <c r="EC1052" i="3"/>
  <c r="ED1052" i="3"/>
  <c r="EE1052" i="3"/>
  <c r="EF1052" i="3"/>
  <c r="EG1052" i="3"/>
  <c r="EH1052" i="3"/>
  <c r="EI1052" i="3"/>
  <c r="EJ1052" i="3"/>
  <c r="EK1052" i="3"/>
  <c r="EL1052" i="3"/>
  <c r="EM1052" i="3"/>
  <c r="EN1052" i="3"/>
  <c r="EO1052" i="3"/>
  <c r="EP1052" i="3"/>
  <c r="EQ1052" i="3"/>
  <c r="DL1053" i="3"/>
  <c r="DM1053" i="3"/>
  <c r="DN1053" i="3"/>
  <c r="DO1053" i="3"/>
  <c r="DP1053" i="3"/>
  <c r="DQ1053" i="3"/>
  <c r="DR1053" i="3"/>
  <c r="DS1053" i="3"/>
  <c r="DT1053" i="3"/>
  <c r="DU1053" i="3"/>
  <c r="DV1053" i="3"/>
  <c r="DW1053" i="3"/>
  <c r="DX1053" i="3"/>
  <c r="DY1053" i="3"/>
  <c r="DZ1053" i="3"/>
  <c r="EA1053" i="3"/>
  <c r="EB1053" i="3"/>
  <c r="EC1053" i="3"/>
  <c r="ED1053" i="3"/>
  <c r="EE1053" i="3"/>
  <c r="EF1053" i="3"/>
  <c r="EG1053" i="3"/>
  <c r="EH1053" i="3"/>
  <c r="EI1053" i="3"/>
  <c r="EJ1053" i="3"/>
  <c r="EK1053" i="3"/>
  <c r="EL1053" i="3"/>
  <c r="EM1053" i="3"/>
  <c r="EN1053" i="3"/>
  <c r="EO1053" i="3"/>
  <c r="EP1053" i="3"/>
  <c r="EQ1053" i="3"/>
  <c r="DL1054" i="3"/>
  <c r="DM1054" i="3"/>
  <c r="DN1054" i="3"/>
  <c r="DO1054" i="3"/>
  <c r="DP1054" i="3"/>
  <c r="DQ1054" i="3"/>
  <c r="DR1054" i="3"/>
  <c r="DS1054" i="3"/>
  <c r="DT1054" i="3"/>
  <c r="DU1054" i="3"/>
  <c r="DV1054" i="3"/>
  <c r="DW1054" i="3"/>
  <c r="DX1054" i="3"/>
  <c r="DY1054" i="3"/>
  <c r="DZ1054" i="3"/>
  <c r="EA1054" i="3"/>
  <c r="EB1054" i="3"/>
  <c r="EC1054" i="3"/>
  <c r="ED1054" i="3"/>
  <c r="EE1054" i="3"/>
  <c r="EF1054" i="3"/>
  <c r="EG1054" i="3"/>
  <c r="EH1054" i="3"/>
  <c r="EI1054" i="3"/>
  <c r="EJ1054" i="3"/>
  <c r="EK1054" i="3"/>
  <c r="EL1054" i="3"/>
  <c r="EM1054" i="3"/>
  <c r="EN1054" i="3"/>
  <c r="EO1054" i="3"/>
  <c r="EP1054" i="3"/>
  <c r="EQ1054" i="3"/>
  <c r="DL1055" i="3"/>
  <c r="DM1055" i="3"/>
  <c r="DN1055" i="3"/>
  <c r="DO1055" i="3"/>
  <c r="DP1055" i="3"/>
  <c r="DQ1055" i="3"/>
  <c r="DR1055" i="3"/>
  <c r="DS1055" i="3"/>
  <c r="DT1055" i="3"/>
  <c r="DU1055" i="3"/>
  <c r="DV1055" i="3"/>
  <c r="DW1055" i="3"/>
  <c r="DX1055" i="3"/>
  <c r="DY1055" i="3"/>
  <c r="DZ1055" i="3"/>
  <c r="EA1055" i="3"/>
  <c r="EB1055" i="3"/>
  <c r="EC1055" i="3"/>
  <c r="ED1055" i="3"/>
  <c r="EE1055" i="3"/>
  <c r="EF1055" i="3"/>
  <c r="EG1055" i="3"/>
  <c r="EH1055" i="3"/>
  <c r="EI1055" i="3"/>
  <c r="EJ1055" i="3"/>
  <c r="EK1055" i="3"/>
  <c r="EL1055" i="3"/>
  <c r="EM1055" i="3"/>
  <c r="EN1055" i="3"/>
  <c r="EO1055" i="3"/>
  <c r="EP1055" i="3"/>
  <c r="EQ1055" i="3"/>
  <c r="DL1056" i="3"/>
  <c r="DM1056" i="3"/>
  <c r="DN1056" i="3"/>
  <c r="DO1056" i="3"/>
  <c r="DP1056" i="3"/>
  <c r="DQ1056" i="3"/>
  <c r="DR1056" i="3"/>
  <c r="DS1056" i="3"/>
  <c r="DT1056" i="3"/>
  <c r="DU1056" i="3"/>
  <c r="DV1056" i="3"/>
  <c r="DW1056" i="3"/>
  <c r="DX1056" i="3"/>
  <c r="DY1056" i="3"/>
  <c r="DZ1056" i="3"/>
  <c r="EA1056" i="3"/>
  <c r="EB1056" i="3"/>
  <c r="EC1056" i="3"/>
  <c r="ED1056" i="3"/>
  <c r="EE1056" i="3"/>
  <c r="EF1056" i="3"/>
  <c r="EG1056" i="3"/>
  <c r="EH1056" i="3"/>
  <c r="EI1056" i="3"/>
  <c r="EJ1056" i="3"/>
  <c r="EK1056" i="3"/>
  <c r="EL1056" i="3"/>
  <c r="EM1056" i="3"/>
  <c r="EN1056" i="3"/>
  <c r="EO1056" i="3"/>
  <c r="EP1056" i="3"/>
  <c r="EQ1056" i="3"/>
  <c r="DL1057" i="3"/>
  <c r="DM1057" i="3"/>
  <c r="DN1057" i="3"/>
  <c r="DO1057" i="3"/>
  <c r="DP1057" i="3"/>
  <c r="DQ1057" i="3"/>
  <c r="DR1057" i="3"/>
  <c r="DS1057" i="3"/>
  <c r="DT1057" i="3"/>
  <c r="DU1057" i="3"/>
  <c r="DV1057" i="3"/>
  <c r="DW1057" i="3"/>
  <c r="DX1057" i="3"/>
  <c r="DY1057" i="3"/>
  <c r="DZ1057" i="3"/>
  <c r="EA1057" i="3"/>
  <c r="EB1057" i="3"/>
  <c r="EC1057" i="3"/>
  <c r="ED1057" i="3"/>
  <c r="EE1057" i="3"/>
  <c r="EF1057" i="3"/>
  <c r="EG1057" i="3"/>
  <c r="EH1057" i="3"/>
  <c r="EI1057" i="3"/>
  <c r="EJ1057" i="3"/>
  <c r="EK1057" i="3"/>
  <c r="EL1057" i="3"/>
  <c r="EM1057" i="3"/>
  <c r="EN1057" i="3"/>
  <c r="EO1057" i="3"/>
  <c r="EP1057" i="3"/>
  <c r="EQ1057" i="3"/>
  <c r="DL1058" i="3"/>
  <c r="DM1058" i="3"/>
  <c r="DN1058" i="3"/>
  <c r="DO1058" i="3"/>
  <c r="DP1058" i="3"/>
  <c r="DQ1058" i="3"/>
  <c r="DR1058" i="3"/>
  <c r="DS1058" i="3"/>
  <c r="DT1058" i="3"/>
  <c r="DU1058" i="3"/>
  <c r="DV1058" i="3"/>
  <c r="DW1058" i="3"/>
  <c r="DX1058" i="3"/>
  <c r="DY1058" i="3"/>
  <c r="DZ1058" i="3"/>
  <c r="EA1058" i="3"/>
  <c r="EB1058" i="3"/>
  <c r="EC1058" i="3"/>
  <c r="ED1058" i="3"/>
  <c r="EE1058" i="3"/>
  <c r="EF1058" i="3"/>
  <c r="EG1058" i="3"/>
  <c r="EH1058" i="3"/>
  <c r="EI1058" i="3"/>
  <c r="EJ1058" i="3"/>
  <c r="EK1058" i="3"/>
  <c r="EL1058" i="3"/>
  <c r="EM1058" i="3"/>
  <c r="EN1058" i="3"/>
  <c r="EO1058" i="3"/>
  <c r="EP1058" i="3"/>
  <c r="EQ1058" i="3"/>
  <c r="DL1059" i="3"/>
  <c r="DM1059" i="3"/>
  <c r="DN1059" i="3"/>
  <c r="DO1059" i="3"/>
  <c r="DP1059" i="3"/>
  <c r="DQ1059" i="3"/>
  <c r="DR1059" i="3"/>
  <c r="DS1059" i="3"/>
  <c r="DT1059" i="3"/>
  <c r="DU1059" i="3"/>
  <c r="DV1059" i="3"/>
  <c r="DW1059" i="3"/>
  <c r="DX1059" i="3"/>
  <c r="DY1059" i="3"/>
  <c r="DZ1059" i="3"/>
  <c r="EA1059" i="3"/>
  <c r="EB1059" i="3"/>
  <c r="EC1059" i="3"/>
  <c r="ED1059" i="3"/>
  <c r="EE1059" i="3"/>
  <c r="EF1059" i="3"/>
  <c r="EG1059" i="3"/>
  <c r="EH1059" i="3"/>
  <c r="EI1059" i="3"/>
  <c r="EJ1059" i="3"/>
  <c r="EK1059" i="3"/>
  <c r="EL1059" i="3"/>
  <c r="EM1059" i="3"/>
  <c r="EN1059" i="3"/>
  <c r="EO1059" i="3"/>
  <c r="EP1059" i="3"/>
  <c r="EQ1059" i="3"/>
  <c r="DL1060" i="3"/>
  <c r="DM1060" i="3"/>
  <c r="DN1060" i="3"/>
  <c r="DO1060" i="3"/>
  <c r="DP1060" i="3"/>
  <c r="DQ1060" i="3"/>
  <c r="DR1060" i="3"/>
  <c r="DS1060" i="3"/>
  <c r="DT1060" i="3"/>
  <c r="DU1060" i="3"/>
  <c r="DV1060" i="3"/>
  <c r="DW1060" i="3"/>
  <c r="DX1060" i="3"/>
  <c r="DY1060" i="3"/>
  <c r="DZ1060" i="3"/>
  <c r="EA1060" i="3"/>
  <c r="EB1060" i="3"/>
  <c r="EC1060" i="3"/>
  <c r="ED1060" i="3"/>
  <c r="EE1060" i="3"/>
  <c r="EF1060" i="3"/>
  <c r="EG1060" i="3"/>
  <c r="EH1060" i="3"/>
  <c r="EI1060" i="3"/>
  <c r="EJ1060" i="3"/>
  <c r="EK1060" i="3"/>
  <c r="EL1060" i="3"/>
  <c r="EM1060" i="3"/>
  <c r="EN1060" i="3"/>
  <c r="EO1060" i="3"/>
  <c r="EP1060" i="3"/>
  <c r="EQ1060" i="3"/>
  <c r="DL1061" i="3"/>
  <c r="DM1061" i="3"/>
  <c r="DN1061" i="3"/>
  <c r="DO1061" i="3"/>
  <c r="DP1061" i="3"/>
  <c r="DQ1061" i="3"/>
  <c r="DR1061" i="3"/>
  <c r="DS1061" i="3"/>
  <c r="DT1061" i="3"/>
  <c r="DU1061" i="3"/>
  <c r="DV1061" i="3"/>
  <c r="DW1061" i="3"/>
  <c r="DX1061" i="3"/>
  <c r="DY1061" i="3"/>
  <c r="DZ1061" i="3"/>
  <c r="EA1061" i="3"/>
  <c r="EB1061" i="3"/>
  <c r="EC1061" i="3"/>
  <c r="ED1061" i="3"/>
  <c r="EE1061" i="3"/>
  <c r="EF1061" i="3"/>
  <c r="EG1061" i="3"/>
  <c r="EH1061" i="3"/>
  <c r="EI1061" i="3"/>
  <c r="EJ1061" i="3"/>
  <c r="EK1061" i="3"/>
  <c r="EL1061" i="3"/>
  <c r="EM1061" i="3"/>
  <c r="EN1061" i="3"/>
  <c r="EO1061" i="3"/>
  <c r="EP1061" i="3"/>
  <c r="EQ1061" i="3"/>
  <c r="DL1062" i="3"/>
  <c r="DM1062" i="3"/>
  <c r="DN1062" i="3"/>
  <c r="DO1062" i="3"/>
  <c r="DP1062" i="3"/>
  <c r="DQ1062" i="3"/>
  <c r="DR1062" i="3"/>
  <c r="DS1062" i="3"/>
  <c r="DT1062" i="3"/>
  <c r="DU1062" i="3"/>
  <c r="DV1062" i="3"/>
  <c r="DW1062" i="3"/>
  <c r="DX1062" i="3"/>
  <c r="DY1062" i="3"/>
  <c r="DZ1062" i="3"/>
  <c r="EA1062" i="3"/>
  <c r="EB1062" i="3"/>
  <c r="EC1062" i="3"/>
  <c r="ED1062" i="3"/>
  <c r="EE1062" i="3"/>
  <c r="EF1062" i="3"/>
  <c r="EG1062" i="3"/>
  <c r="EH1062" i="3"/>
  <c r="EI1062" i="3"/>
  <c r="EJ1062" i="3"/>
  <c r="EK1062" i="3"/>
  <c r="EL1062" i="3"/>
  <c r="EM1062" i="3"/>
  <c r="EN1062" i="3"/>
  <c r="EO1062" i="3"/>
  <c r="EP1062" i="3"/>
  <c r="EQ1062" i="3"/>
  <c r="DL1063" i="3"/>
  <c r="DM1063" i="3"/>
  <c r="DN1063" i="3"/>
  <c r="DO1063" i="3"/>
  <c r="DP1063" i="3"/>
  <c r="DQ1063" i="3"/>
  <c r="DR1063" i="3"/>
  <c r="DS1063" i="3"/>
  <c r="DT1063" i="3"/>
  <c r="DU1063" i="3"/>
  <c r="DV1063" i="3"/>
  <c r="DW1063" i="3"/>
  <c r="DX1063" i="3"/>
  <c r="DY1063" i="3"/>
  <c r="DZ1063" i="3"/>
  <c r="EA1063" i="3"/>
  <c r="EB1063" i="3"/>
  <c r="EC1063" i="3"/>
  <c r="ED1063" i="3"/>
  <c r="EE1063" i="3"/>
  <c r="EF1063" i="3"/>
  <c r="EG1063" i="3"/>
  <c r="EH1063" i="3"/>
  <c r="EI1063" i="3"/>
  <c r="EJ1063" i="3"/>
  <c r="EK1063" i="3"/>
  <c r="EL1063" i="3"/>
  <c r="EM1063" i="3"/>
  <c r="EN1063" i="3"/>
  <c r="EO1063" i="3"/>
  <c r="EP1063" i="3"/>
  <c r="EQ1063" i="3"/>
  <c r="DL1064" i="3"/>
  <c r="DM1064" i="3"/>
  <c r="DN1064" i="3"/>
  <c r="DO1064" i="3"/>
  <c r="DP1064" i="3"/>
  <c r="DQ1064" i="3"/>
  <c r="DR1064" i="3"/>
  <c r="DS1064" i="3"/>
  <c r="DT1064" i="3"/>
  <c r="DU1064" i="3"/>
  <c r="DV1064" i="3"/>
  <c r="DW1064" i="3"/>
  <c r="DX1064" i="3"/>
  <c r="DY1064" i="3"/>
  <c r="DZ1064" i="3"/>
  <c r="EA1064" i="3"/>
  <c r="EB1064" i="3"/>
  <c r="EC1064" i="3"/>
  <c r="ED1064" i="3"/>
  <c r="EE1064" i="3"/>
  <c r="EF1064" i="3"/>
  <c r="EG1064" i="3"/>
  <c r="EH1064" i="3"/>
  <c r="EI1064" i="3"/>
  <c r="EJ1064" i="3"/>
  <c r="EK1064" i="3"/>
  <c r="EL1064" i="3"/>
  <c r="EM1064" i="3"/>
  <c r="EN1064" i="3"/>
  <c r="EO1064" i="3"/>
  <c r="EP1064" i="3"/>
  <c r="EQ1064" i="3"/>
  <c r="DL1065" i="3"/>
  <c r="DM1065" i="3"/>
  <c r="DN1065" i="3"/>
  <c r="DO1065" i="3"/>
  <c r="DP1065" i="3"/>
  <c r="DQ1065" i="3"/>
  <c r="DR1065" i="3"/>
  <c r="DS1065" i="3"/>
  <c r="DT1065" i="3"/>
  <c r="DU1065" i="3"/>
  <c r="DV1065" i="3"/>
  <c r="DW1065" i="3"/>
  <c r="DX1065" i="3"/>
  <c r="DY1065" i="3"/>
  <c r="DZ1065" i="3"/>
  <c r="EA1065" i="3"/>
  <c r="EB1065" i="3"/>
  <c r="EC1065" i="3"/>
  <c r="ED1065" i="3"/>
  <c r="EE1065" i="3"/>
  <c r="EF1065" i="3"/>
  <c r="EG1065" i="3"/>
  <c r="EH1065" i="3"/>
  <c r="EI1065" i="3"/>
  <c r="EJ1065" i="3"/>
  <c r="EK1065" i="3"/>
  <c r="EL1065" i="3"/>
  <c r="EM1065" i="3"/>
  <c r="EN1065" i="3"/>
  <c r="EO1065" i="3"/>
  <c r="EP1065" i="3"/>
  <c r="EQ1065" i="3"/>
  <c r="DL1066" i="3"/>
  <c r="DM1066" i="3"/>
  <c r="DN1066" i="3"/>
  <c r="DO1066" i="3"/>
  <c r="DP1066" i="3"/>
  <c r="DQ1066" i="3"/>
  <c r="DR1066" i="3"/>
  <c r="DS1066" i="3"/>
  <c r="DT1066" i="3"/>
  <c r="DU1066" i="3"/>
  <c r="DV1066" i="3"/>
  <c r="DW1066" i="3"/>
  <c r="DX1066" i="3"/>
  <c r="DY1066" i="3"/>
  <c r="DZ1066" i="3"/>
  <c r="EA1066" i="3"/>
  <c r="EB1066" i="3"/>
  <c r="EC1066" i="3"/>
  <c r="ED1066" i="3"/>
  <c r="EE1066" i="3"/>
  <c r="EF1066" i="3"/>
  <c r="EG1066" i="3"/>
  <c r="EH1066" i="3"/>
  <c r="EI1066" i="3"/>
  <c r="EJ1066" i="3"/>
  <c r="EK1066" i="3"/>
  <c r="EL1066" i="3"/>
  <c r="EM1066" i="3"/>
  <c r="EN1066" i="3"/>
  <c r="EO1066" i="3"/>
  <c r="EP1066" i="3"/>
  <c r="EQ1066" i="3"/>
  <c r="DL1067" i="3"/>
  <c r="DM1067" i="3"/>
  <c r="DN1067" i="3"/>
  <c r="DO1067" i="3"/>
  <c r="DP1067" i="3"/>
  <c r="DQ1067" i="3"/>
  <c r="DR1067" i="3"/>
  <c r="DS1067" i="3"/>
  <c r="DT1067" i="3"/>
  <c r="DU1067" i="3"/>
  <c r="DV1067" i="3"/>
  <c r="DW1067" i="3"/>
  <c r="DX1067" i="3"/>
  <c r="DY1067" i="3"/>
  <c r="DZ1067" i="3"/>
  <c r="EA1067" i="3"/>
  <c r="EB1067" i="3"/>
  <c r="EC1067" i="3"/>
  <c r="ED1067" i="3"/>
  <c r="EE1067" i="3"/>
  <c r="EF1067" i="3"/>
  <c r="EG1067" i="3"/>
  <c r="EH1067" i="3"/>
  <c r="EI1067" i="3"/>
  <c r="EJ1067" i="3"/>
  <c r="EK1067" i="3"/>
  <c r="EL1067" i="3"/>
  <c r="EM1067" i="3"/>
  <c r="EN1067" i="3"/>
  <c r="EO1067" i="3"/>
  <c r="EP1067" i="3"/>
  <c r="EQ1067" i="3"/>
  <c r="DL1068" i="3"/>
  <c r="DM1068" i="3"/>
  <c r="DN1068" i="3"/>
  <c r="DO1068" i="3"/>
  <c r="DP1068" i="3"/>
  <c r="DQ1068" i="3"/>
  <c r="DR1068" i="3"/>
  <c r="DS1068" i="3"/>
  <c r="DT1068" i="3"/>
  <c r="DU1068" i="3"/>
  <c r="DV1068" i="3"/>
  <c r="DW1068" i="3"/>
  <c r="DX1068" i="3"/>
  <c r="DY1068" i="3"/>
  <c r="DZ1068" i="3"/>
  <c r="EA1068" i="3"/>
  <c r="EB1068" i="3"/>
  <c r="EC1068" i="3"/>
  <c r="ED1068" i="3"/>
  <c r="EE1068" i="3"/>
  <c r="EF1068" i="3"/>
  <c r="EG1068" i="3"/>
  <c r="EH1068" i="3"/>
  <c r="EI1068" i="3"/>
  <c r="EJ1068" i="3"/>
  <c r="EK1068" i="3"/>
  <c r="EL1068" i="3"/>
  <c r="EM1068" i="3"/>
  <c r="EN1068" i="3"/>
  <c r="EO1068" i="3"/>
  <c r="EP1068" i="3"/>
  <c r="EQ1068" i="3"/>
  <c r="DL1069" i="3"/>
  <c r="DM1069" i="3"/>
  <c r="DN1069" i="3"/>
  <c r="DO1069" i="3"/>
  <c r="DP1069" i="3"/>
  <c r="DQ1069" i="3"/>
  <c r="DR1069" i="3"/>
  <c r="DS1069" i="3"/>
  <c r="DT1069" i="3"/>
  <c r="DU1069" i="3"/>
  <c r="DV1069" i="3"/>
  <c r="DW1069" i="3"/>
  <c r="DX1069" i="3"/>
  <c r="DY1069" i="3"/>
  <c r="DZ1069" i="3"/>
  <c r="EA1069" i="3"/>
  <c r="EB1069" i="3"/>
  <c r="EC1069" i="3"/>
  <c r="ED1069" i="3"/>
  <c r="EE1069" i="3"/>
  <c r="EF1069" i="3"/>
  <c r="EG1069" i="3"/>
  <c r="EH1069" i="3"/>
  <c r="EI1069" i="3"/>
  <c r="EJ1069" i="3"/>
  <c r="EK1069" i="3"/>
  <c r="EL1069" i="3"/>
  <c r="EM1069" i="3"/>
  <c r="EN1069" i="3"/>
  <c r="EO1069" i="3"/>
  <c r="EP1069" i="3"/>
  <c r="EQ1069" i="3"/>
  <c r="DL1070" i="3"/>
  <c r="DM1070" i="3"/>
  <c r="DN1070" i="3"/>
  <c r="DO1070" i="3"/>
  <c r="DP1070" i="3"/>
  <c r="DQ1070" i="3"/>
  <c r="DR1070" i="3"/>
  <c r="DS1070" i="3"/>
  <c r="DT1070" i="3"/>
  <c r="DU1070" i="3"/>
  <c r="DV1070" i="3"/>
  <c r="DW1070" i="3"/>
  <c r="DX1070" i="3"/>
  <c r="DY1070" i="3"/>
  <c r="DZ1070" i="3"/>
  <c r="EA1070" i="3"/>
  <c r="EB1070" i="3"/>
  <c r="EC1070" i="3"/>
  <c r="ED1070" i="3"/>
  <c r="EE1070" i="3"/>
  <c r="EF1070" i="3"/>
  <c r="EG1070" i="3"/>
  <c r="EH1070" i="3"/>
  <c r="EI1070" i="3"/>
  <c r="EJ1070" i="3"/>
  <c r="EK1070" i="3"/>
  <c r="EL1070" i="3"/>
  <c r="EM1070" i="3"/>
  <c r="EN1070" i="3"/>
  <c r="EO1070" i="3"/>
  <c r="EP1070" i="3"/>
  <c r="EQ1070" i="3"/>
  <c r="DL1071" i="3"/>
  <c r="DM1071" i="3"/>
  <c r="DN1071" i="3"/>
  <c r="DO1071" i="3"/>
  <c r="DP1071" i="3"/>
  <c r="DQ1071" i="3"/>
  <c r="DR1071" i="3"/>
  <c r="DS1071" i="3"/>
  <c r="DT1071" i="3"/>
  <c r="DU1071" i="3"/>
  <c r="DV1071" i="3"/>
  <c r="DW1071" i="3"/>
  <c r="DX1071" i="3"/>
  <c r="DY1071" i="3"/>
  <c r="DZ1071" i="3"/>
  <c r="EA1071" i="3"/>
  <c r="EB1071" i="3"/>
  <c r="EC1071" i="3"/>
  <c r="ED1071" i="3"/>
  <c r="EE1071" i="3"/>
  <c r="EF1071" i="3"/>
  <c r="EG1071" i="3"/>
  <c r="EH1071" i="3"/>
  <c r="EI1071" i="3"/>
  <c r="EJ1071" i="3"/>
  <c r="EK1071" i="3"/>
  <c r="EL1071" i="3"/>
  <c r="EM1071" i="3"/>
  <c r="EN1071" i="3"/>
  <c r="EO1071" i="3"/>
  <c r="EP1071" i="3"/>
  <c r="EQ1071" i="3"/>
  <c r="DL1072" i="3"/>
  <c r="DM1072" i="3"/>
  <c r="DN1072" i="3"/>
  <c r="DO1072" i="3"/>
  <c r="DP1072" i="3"/>
  <c r="DQ1072" i="3"/>
  <c r="DR1072" i="3"/>
  <c r="DS1072" i="3"/>
  <c r="DT1072" i="3"/>
  <c r="DU1072" i="3"/>
  <c r="DV1072" i="3"/>
  <c r="DW1072" i="3"/>
  <c r="DX1072" i="3"/>
  <c r="DY1072" i="3"/>
  <c r="DZ1072" i="3"/>
  <c r="EA1072" i="3"/>
  <c r="EB1072" i="3"/>
  <c r="EC1072" i="3"/>
  <c r="ED1072" i="3"/>
  <c r="EE1072" i="3"/>
  <c r="EF1072" i="3"/>
  <c r="EG1072" i="3"/>
  <c r="EH1072" i="3"/>
  <c r="EI1072" i="3"/>
  <c r="EJ1072" i="3"/>
  <c r="EK1072" i="3"/>
  <c r="EL1072" i="3"/>
  <c r="EM1072" i="3"/>
  <c r="EN1072" i="3"/>
  <c r="EO1072" i="3"/>
  <c r="EP1072" i="3"/>
  <c r="EQ1072" i="3"/>
  <c r="DL1073" i="3"/>
  <c r="DM1073" i="3"/>
  <c r="DN1073" i="3"/>
  <c r="DO1073" i="3"/>
  <c r="DP1073" i="3"/>
  <c r="DQ1073" i="3"/>
  <c r="DR1073" i="3"/>
  <c r="DS1073" i="3"/>
  <c r="DT1073" i="3"/>
  <c r="DU1073" i="3"/>
  <c r="DV1073" i="3"/>
  <c r="DW1073" i="3"/>
  <c r="DX1073" i="3"/>
  <c r="DY1073" i="3"/>
  <c r="DZ1073" i="3"/>
  <c r="EA1073" i="3"/>
  <c r="EB1073" i="3"/>
  <c r="EC1073" i="3"/>
  <c r="ED1073" i="3"/>
  <c r="EE1073" i="3"/>
  <c r="EF1073" i="3"/>
  <c r="EG1073" i="3"/>
  <c r="EH1073" i="3"/>
  <c r="EI1073" i="3"/>
  <c r="EJ1073" i="3"/>
  <c r="EK1073" i="3"/>
  <c r="EL1073" i="3"/>
  <c r="EM1073" i="3"/>
  <c r="EN1073" i="3"/>
  <c r="EO1073" i="3"/>
  <c r="EP1073" i="3"/>
  <c r="EQ1073" i="3"/>
  <c r="DL1074" i="3"/>
  <c r="DM1074" i="3"/>
  <c r="DN1074" i="3"/>
  <c r="DO1074" i="3"/>
  <c r="DP1074" i="3"/>
  <c r="DQ1074" i="3"/>
  <c r="DR1074" i="3"/>
  <c r="DS1074" i="3"/>
  <c r="DT1074" i="3"/>
  <c r="DU1074" i="3"/>
  <c r="DV1074" i="3"/>
  <c r="DW1074" i="3"/>
  <c r="DX1074" i="3"/>
  <c r="DY1074" i="3"/>
  <c r="DZ1074" i="3"/>
  <c r="EA1074" i="3"/>
  <c r="EB1074" i="3"/>
  <c r="EC1074" i="3"/>
  <c r="ED1074" i="3"/>
  <c r="EE1074" i="3"/>
  <c r="EF1074" i="3"/>
  <c r="EG1074" i="3"/>
  <c r="EH1074" i="3"/>
  <c r="EI1074" i="3"/>
  <c r="EJ1074" i="3"/>
  <c r="EK1074" i="3"/>
  <c r="EL1074" i="3"/>
  <c r="EM1074" i="3"/>
  <c r="EN1074" i="3"/>
  <c r="EO1074" i="3"/>
  <c r="EP1074" i="3"/>
  <c r="EQ1074" i="3"/>
  <c r="DL1075" i="3"/>
  <c r="DM1075" i="3"/>
  <c r="DN1075" i="3"/>
  <c r="DO1075" i="3"/>
  <c r="DP1075" i="3"/>
  <c r="DQ1075" i="3"/>
  <c r="DR1075" i="3"/>
  <c r="DS1075" i="3"/>
  <c r="DT1075" i="3"/>
  <c r="DU1075" i="3"/>
  <c r="DV1075" i="3"/>
  <c r="DW1075" i="3"/>
  <c r="DX1075" i="3"/>
  <c r="DY1075" i="3"/>
  <c r="DZ1075" i="3"/>
  <c r="EA1075" i="3"/>
  <c r="EB1075" i="3"/>
  <c r="EC1075" i="3"/>
  <c r="ED1075" i="3"/>
  <c r="EE1075" i="3"/>
  <c r="EF1075" i="3"/>
  <c r="EG1075" i="3"/>
  <c r="EH1075" i="3"/>
  <c r="EI1075" i="3"/>
  <c r="EJ1075" i="3"/>
  <c r="EK1075" i="3"/>
  <c r="EL1075" i="3"/>
  <c r="EM1075" i="3"/>
  <c r="EN1075" i="3"/>
  <c r="EO1075" i="3"/>
  <c r="EP1075" i="3"/>
  <c r="EQ1075" i="3"/>
  <c r="DL1076" i="3"/>
  <c r="DM1076" i="3"/>
  <c r="DN1076" i="3"/>
  <c r="DO1076" i="3"/>
  <c r="DP1076" i="3"/>
  <c r="DQ1076" i="3"/>
  <c r="DR1076" i="3"/>
  <c r="DS1076" i="3"/>
  <c r="DT1076" i="3"/>
  <c r="DU1076" i="3"/>
  <c r="DV1076" i="3"/>
  <c r="DW1076" i="3"/>
  <c r="DX1076" i="3"/>
  <c r="DY1076" i="3"/>
  <c r="DZ1076" i="3"/>
  <c r="EA1076" i="3"/>
  <c r="EB1076" i="3"/>
  <c r="EC1076" i="3"/>
  <c r="ED1076" i="3"/>
  <c r="EE1076" i="3"/>
  <c r="EF1076" i="3"/>
  <c r="EG1076" i="3"/>
  <c r="EH1076" i="3"/>
  <c r="EI1076" i="3"/>
  <c r="EJ1076" i="3"/>
  <c r="EK1076" i="3"/>
  <c r="EL1076" i="3"/>
  <c r="EM1076" i="3"/>
  <c r="EN1076" i="3"/>
  <c r="EO1076" i="3"/>
  <c r="EP1076" i="3"/>
  <c r="EQ1076" i="3"/>
  <c r="DL1077" i="3"/>
  <c r="DM1077" i="3"/>
  <c r="DN1077" i="3"/>
  <c r="DO1077" i="3"/>
  <c r="DP1077" i="3"/>
  <c r="DQ1077" i="3"/>
  <c r="DR1077" i="3"/>
  <c r="DS1077" i="3"/>
  <c r="DT1077" i="3"/>
  <c r="DU1077" i="3"/>
  <c r="DV1077" i="3"/>
  <c r="DW1077" i="3"/>
  <c r="DX1077" i="3"/>
  <c r="DY1077" i="3"/>
  <c r="DZ1077" i="3"/>
  <c r="EA1077" i="3"/>
  <c r="EB1077" i="3"/>
  <c r="EC1077" i="3"/>
  <c r="ED1077" i="3"/>
  <c r="EE1077" i="3"/>
  <c r="EF1077" i="3"/>
  <c r="EG1077" i="3"/>
  <c r="EH1077" i="3"/>
  <c r="EI1077" i="3"/>
  <c r="EJ1077" i="3"/>
  <c r="EK1077" i="3"/>
  <c r="EL1077" i="3"/>
  <c r="EM1077" i="3"/>
  <c r="EN1077" i="3"/>
  <c r="EO1077" i="3"/>
  <c r="EP1077" i="3"/>
  <c r="EQ1077" i="3"/>
  <c r="DL1078" i="3"/>
  <c r="DM1078" i="3"/>
  <c r="DN1078" i="3"/>
  <c r="DO1078" i="3"/>
  <c r="DP1078" i="3"/>
  <c r="DQ1078" i="3"/>
  <c r="DR1078" i="3"/>
  <c r="DS1078" i="3"/>
  <c r="DT1078" i="3"/>
  <c r="DU1078" i="3"/>
  <c r="DV1078" i="3"/>
  <c r="DW1078" i="3"/>
  <c r="DX1078" i="3"/>
  <c r="DY1078" i="3"/>
  <c r="DZ1078" i="3"/>
  <c r="EA1078" i="3"/>
  <c r="EB1078" i="3"/>
  <c r="EC1078" i="3"/>
  <c r="ED1078" i="3"/>
  <c r="EE1078" i="3"/>
  <c r="EF1078" i="3"/>
  <c r="EG1078" i="3"/>
  <c r="EH1078" i="3"/>
  <c r="EI1078" i="3"/>
  <c r="EJ1078" i="3"/>
  <c r="EK1078" i="3"/>
  <c r="EL1078" i="3"/>
  <c r="EM1078" i="3"/>
  <c r="EN1078" i="3"/>
  <c r="EO1078" i="3"/>
  <c r="EP1078" i="3"/>
  <c r="EQ1078" i="3"/>
  <c r="DL1079" i="3"/>
  <c r="DM1079" i="3"/>
  <c r="DN1079" i="3"/>
  <c r="DO1079" i="3"/>
  <c r="DP1079" i="3"/>
  <c r="DQ1079" i="3"/>
  <c r="DR1079" i="3"/>
  <c r="DS1079" i="3"/>
  <c r="DT1079" i="3"/>
  <c r="DU1079" i="3"/>
  <c r="DV1079" i="3"/>
  <c r="DW1079" i="3"/>
  <c r="DX1079" i="3"/>
  <c r="DY1079" i="3"/>
  <c r="DZ1079" i="3"/>
  <c r="EA1079" i="3"/>
  <c r="EB1079" i="3"/>
  <c r="EC1079" i="3"/>
  <c r="ED1079" i="3"/>
  <c r="EE1079" i="3"/>
  <c r="EF1079" i="3"/>
  <c r="EG1079" i="3"/>
  <c r="EH1079" i="3"/>
  <c r="EI1079" i="3"/>
  <c r="EJ1079" i="3"/>
  <c r="EK1079" i="3"/>
  <c r="EL1079" i="3"/>
  <c r="EM1079" i="3"/>
  <c r="EN1079" i="3"/>
  <c r="EO1079" i="3"/>
  <c r="EP1079" i="3"/>
  <c r="EQ1079" i="3"/>
  <c r="DL1080" i="3"/>
  <c r="DM1080" i="3"/>
  <c r="DN1080" i="3"/>
  <c r="DO1080" i="3"/>
  <c r="DP1080" i="3"/>
  <c r="DQ1080" i="3"/>
  <c r="DR1080" i="3"/>
  <c r="DS1080" i="3"/>
  <c r="DT1080" i="3"/>
  <c r="DU1080" i="3"/>
  <c r="DV1080" i="3"/>
  <c r="DW1080" i="3"/>
  <c r="DX1080" i="3"/>
  <c r="DY1080" i="3"/>
  <c r="DZ1080" i="3"/>
  <c r="EA1080" i="3"/>
  <c r="EB1080" i="3"/>
  <c r="EC1080" i="3"/>
  <c r="ED1080" i="3"/>
  <c r="EE1080" i="3"/>
  <c r="EF1080" i="3"/>
  <c r="EG1080" i="3"/>
  <c r="EH1080" i="3"/>
  <c r="EI1080" i="3"/>
  <c r="EJ1080" i="3"/>
  <c r="EK1080" i="3"/>
  <c r="EL1080" i="3"/>
  <c r="EM1080" i="3"/>
  <c r="EN1080" i="3"/>
  <c r="EO1080" i="3"/>
  <c r="EP1080" i="3"/>
  <c r="EQ1080" i="3"/>
  <c r="DL1081" i="3"/>
  <c r="DM1081" i="3"/>
  <c r="DN1081" i="3"/>
  <c r="DO1081" i="3"/>
  <c r="DP1081" i="3"/>
  <c r="DQ1081" i="3"/>
  <c r="DR1081" i="3"/>
  <c r="DS1081" i="3"/>
  <c r="DT1081" i="3"/>
  <c r="DU1081" i="3"/>
  <c r="DV1081" i="3"/>
  <c r="DW1081" i="3"/>
  <c r="DX1081" i="3"/>
  <c r="DY1081" i="3"/>
  <c r="DZ1081" i="3"/>
  <c r="EA1081" i="3"/>
  <c r="EB1081" i="3"/>
  <c r="EC1081" i="3"/>
  <c r="ED1081" i="3"/>
  <c r="EE1081" i="3"/>
  <c r="EF1081" i="3"/>
  <c r="EG1081" i="3"/>
  <c r="EH1081" i="3"/>
  <c r="EI1081" i="3"/>
  <c r="EJ1081" i="3"/>
  <c r="EK1081" i="3"/>
  <c r="EL1081" i="3"/>
  <c r="EM1081" i="3"/>
  <c r="EN1081" i="3"/>
  <c r="EO1081" i="3"/>
  <c r="EP1081" i="3"/>
  <c r="EQ1081" i="3"/>
  <c r="DL1082" i="3"/>
  <c r="DM1082" i="3"/>
  <c r="DN1082" i="3"/>
  <c r="DO1082" i="3"/>
  <c r="DP1082" i="3"/>
  <c r="DQ1082" i="3"/>
  <c r="DR1082" i="3"/>
  <c r="DS1082" i="3"/>
  <c r="DT1082" i="3"/>
  <c r="DU1082" i="3"/>
  <c r="DV1082" i="3"/>
  <c r="DW1082" i="3"/>
  <c r="DX1082" i="3"/>
  <c r="DY1082" i="3"/>
  <c r="DZ1082" i="3"/>
  <c r="EA1082" i="3"/>
  <c r="EB1082" i="3"/>
  <c r="EC1082" i="3"/>
  <c r="ED1082" i="3"/>
  <c r="EE1082" i="3"/>
  <c r="EF1082" i="3"/>
  <c r="EG1082" i="3"/>
  <c r="EH1082" i="3"/>
  <c r="EI1082" i="3"/>
  <c r="EJ1082" i="3"/>
  <c r="EK1082" i="3"/>
  <c r="EL1082" i="3"/>
  <c r="EM1082" i="3"/>
  <c r="EN1082" i="3"/>
  <c r="EO1082" i="3"/>
  <c r="EP1082" i="3"/>
  <c r="EQ1082" i="3"/>
  <c r="DL1083" i="3"/>
  <c r="DM1083" i="3"/>
  <c r="DN1083" i="3"/>
  <c r="DO1083" i="3"/>
  <c r="DP1083" i="3"/>
  <c r="DQ1083" i="3"/>
  <c r="DR1083" i="3"/>
  <c r="DS1083" i="3"/>
  <c r="DT1083" i="3"/>
  <c r="DU1083" i="3"/>
  <c r="DV1083" i="3"/>
  <c r="DW1083" i="3"/>
  <c r="DX1083" i="3"/>
  <c r="DY1083" i="3"/>
  <c r="DZ1083" i="3"/>
  <c r="EA1083" i="3"/>
  <c r="EB1083" i="3"/>
  <c r="EC1083" i="3"/>
  <c r="ED1083" i="3"/>
  <c r="EE1083" i="3"/>
  <c r="EF1083" i="3"/>
  <c r="EG1083" i="3"/>
  <c r="EH1083" i="3"/>
  <c r="EI1083" i="3"/>
  <c r="EJ1083" i="3"/>
  <c r="EK1083" i="3"/>
  <c r="EL1083" i="3"/>
  <c r="EM1083" i="3"/>
  <c r="EN1083" i="3"/>
  <c r="EO1083" i="3"/>
  <c r="EP1083" i="3"/>
  <c r="EQ1083" i="3"/>
  <c r="DL1084" i="3"/>
  <c r="DM1084" i="3"/>
  <c r="DN1084" i="3"/>
  <c r="DO1084" i="3"/>
  <c r="DP1084" i="3"/>
  <c r="DQ1084" i="3"/>
  <c r="DR1084" i="3"/>
  <c r="DS1084" i="3"/>
  <c r="DT1084" i="3"/>
  <c r="DU1084" i="3"/>
  <c r="DV1084" i="3"/>
  <c r="DW1084" i="3"/>
  <c r="DX1084" i="3"/>
  <c r="DY1084" i="3"/>
  <c r="DZ1084" i="3"/>
  <c r="EA1084" i="3"/>
  <c r="EB1084" i="3"/>
  <c r="EC1084" i="3"/>
  <c r="ED1084" i="3"/>
  <c r="EE1084" i="3"/>
  <c r="EF1084" i="3"/>
  <c r="EG1084" i="3"/>
  <c r="EH1084" i="3"/>
  <c r="EI1084" i="3"/>
  <c r="EJ1084" i="3"/>
  <c r="EK1084" i="3"/>
  <c r="EL1084" i="3"/>
  <c r="EM1084" i="3"/>
  <c r="EN1084" i="3"/>
  <c r="EO1084" i="3"/>
  <c r="EP1084" i="3"/>
  <c r="EQ1084" i="3"/>
  <c r="DL1085" i="3"/>
  <c r="DM1085" i="3"/>
  <c r="DN1085" i="3"/>
  <c r="DO1085" i="3"/>
  <c r="DP1085" i="3"/>
  <c r="DQ1085" i="3"/>
  <c r="DR1085" i="3"/>
  <c r="DS1085" i="3"/>
  <c r="DT1085" i="3"/>
  <c r="DU1085" i="3"/>
  <c r="DV1085" i="3"/>
  <c r="DW1085" i="3"/>
  <c r="DX1085" i="3"/>
  <c r="DY1085" i="3"/>
  <c r="DZ1085" i="3"/>
  <c r="EA1085" i="3"/>
  <c r="EB1085" i="3"/>
  <c r="EC1085" i="3"/>
  <c r="ED1085" i="3"/>
  <c r="EE1085" i="3"/>
  <c r="EF1085" i="3"/>
  <c r="EG1085" i="3"/>
  <c r="EH1085" i="3"/>
  <c r="EI1085" i="3"/>
  <c r="EJ1085" i="3"/>
  <c r="EK1085" i="3"/>
  <c r="EL1085" i="3"/>
  <c r="EM1085" i="3"/>
  <c r="EN1085" i="3"/>
  <c r="EO1085" i="3"/>
  <c r="EP1085" i="3"/>
  <c r="EQ1085" i="3"/>
  <c r="DL1086" i="3"/>
  <c r="DM1086" i="3"/>
  <c r="DN1086" i="3"/>
  <c r="DO1086" i="3"/>
  <c r="DP1086" i="3"/>
  <c r="DQ1086" i="3"/>
  <c r="DR1086" i="3"/>
  <c r="DS1086" i="3"/>
  <c r="DT1086" i="3"/>
  <c r="DU1086" i="3"/>
  <c r="DV1086" i="3"/>
  <c r="DW1086" i="3"/>
  <c r="DX1086" i="3"/>
  <c r="DY1086" i="3"/>
  <c r="DZ1086" i="3"/>
  <c r="EA1086" i="3"/>
  <c r="EB1086" i="3"/>
  <c r="EC1086" i="3"/>
  <c r="ED1086" i="3"/>
  <c r="EE1086" i="3"/>
  <c r="EF1086" i="3"/>
  <c r="EG1086" i="3"/>
  <c r="EH1086" i="3"/>
  <c r="EI1086" i="3"/>
  <c r="EJ1086" i="3"/>
  <c r="EK1086" i="3"/>
  <c r="EL1086" i="3"/>
  <c r="EM1086" i="3"/>
  <c r="EN1086" i="3"/>
  <c r="EO1086" i="3"/>
  <c r="EP1086" i="3"/>
  <c r="EQ1086" i="3"/>
  <c r="DL1087" i="3"/>
  <c r="DM1087" i="3"/>
  <c r="DN1087" i="3"/>
  <c r="DO1087" i="3"/>
  <c r="DP1087" i="3"/>
  <c r="DQ1087" i="3"/>
  <c r="DR1087" i="3"/>
  <c r="DS1087" i="3"/>
  <c r="DT1087" i="3"/>
  <c r="DU1087" i="3"/>
  <c r="DV1087" i="3"/>
  <c r="DW1087" i="3"/>
  <c r="DX1087" i="3"/>
  <c r="DY1087" i="3"/>
  <c r="DZ1087" i="3"/>
  <c r="EA1087" i="3"/>
  <c r="EB1087" i="3"/>
  <c r="EC1087" i="3"/>
  <c r="ED1087" i="3"/>
  <c r="EE1087" i="3"/>
  <c r="EF1087" i="3"/>
  <c r="EG1087" i="3"/>
  <c r="EH1087" i="3"/>
  <c r="EI1087" i="3"/>
  <c r="EJ1087" i="3"/>
  <c r="EK1087" i="3"/>
  <c r="EL1087" i="3"/>
  <c r="EM1087" i="3"/>
  <c r="EN1087" i="3"/>
  <c r="EO1087" i="3"/>
  <c r="EP1087" i="3"/>
  <c r="EQ1087" i="3"/>
  <c r="DL1088" i="3"/>
  <c r="DM1088" i="3"/>
  <c r="DN1088" i="3"/>
  <c r="DO1088" i="3"/>
  <c r="DP1088" i="3"/>
  <c r="DQ1088" i="3"/>
  <c r="DR1088" i="3"/>
  <c r="DS1088" i="3"/>
  <c r="DT1088" i="3"/>
  <c r="DU1088" i="3"/>
  <c r="DV1088" i="3"/>
  <c r="DW1088" i="3"/>
  <c r="DX1088" i="3"/>
  <c r="DY1088" i="3"/>
  <c r="DZ1088" i="3"/>
  <c r="EA1088" i="3"/>
  <c r="EB1088" i="3"/>
  <c r="EC1088" i="3"/>
  <c r="ED1088" i="3"/>
  <c r="EE1088" i="3"/>
  <c r="EF1088" i="3"/>
  <c r="EG1088" i="3"/>
  <c r="EH1088" i="3"/>
  <c r="EI1088" i="3"/>
  <c r="EJ1088" i="3"/>
  <c r="EK1088" i="3"/>
  <c r="EL1088" i="3"/>
  <c r="EM1088" i="3"/>
  <c r="EN1088" i="3"/>
  <c r="EO1088" i="3"/>
  <c r="EP1088" i="3"/>
  <c r="EQ1088" i="3"/>
  <c r="DL1089" i="3"/>
  <c r="DM1089" i="3"/>
  <c r="DN1089" i="3"/>
  <c r="DO1089" i="3"/>
  <c r="DP1089" i="3"/>
  <c r="DQ1089" i="3"/>
  <c r="DR1089" i="3"/>
  <c r="DS1089" i="3"/>
  <c r="DT1089" i="3"/>
  <c r="DU1089" i="3"/>
  <c r="DV1089" i="3"/>
  <c r="DW1089" i="3"/>
  <c r="DX1089" i="3"/>
  <c r="DY1089" i="3"/>
  <c r="DZ1089" i="3"/>
  <c r="EA1089" i="3"/>
  <c r="EB1089" i="3"/>
  <c r="EC1089" i="3"/>
  <c r="ED1089" i="3"/>
  <c r="EE1089" i="3"/>
  <c r="EF1089" i="3"/>
  <c r="EG1089" i="3"/>
  <c r="EH1089" i="3"/>
  <c r="EI1089" i="3"/>
  <c r="EJ1089" i="3"/>
  <c r="EK1089" i="3"/>
  <c r="EL1089" i="3"/>
  <c r="EM1089" i="3"/>
  <c r="EN1089" i="3"/>
  <c r="EO1089" i="3"/>
  <c r="EP1089" i="3"/>
  <c r="EQ1089" i="3"/>
  <c r="DL1090" i="3"/>
  <c r="DM1090" i="3"/>
  <c r="DN1090" i="3"/>
  <c r="DO1090" i="3"/>
  <c r="DP1090" i="3"/>
  <c r="DQ1090" i="3"/>
  <c r="DR1090" i="3"/>
  <c r="DS1090" i="3"/>
  <c r="DT1090" i="3"/>
  <c r="DU1090" i="3"/>
  <c r="DV1090" i="3"/>
  <c r="DW1090" i="3"/>
  <c r="DX1090" i="3"/>
  <c r="DY1090" i="3"/>
  <c r="DZ1090" i="3"/>
  <c r="EA1090" i="3"/>
  <c r="EB1090" i="3"/>
  <c r="EC1090" i="3"/>
  <c r="ED1090" i="3"/>
  <c r="EE1090" i="3"/>
  <c r="EF1090" i="3"/>
  <c r="EG1090" i="3"/>
  <c r="EH1090" i="3"/>
  <c r="EI1090" i="3"/>
  <c r="EJ1090" i="3"/>
  <c r="EK1090" i="3"/>
  <c r="EL1090" i="3"/>
  <c r="EM1090" i="3"/>
  <c r="EN1090" i="3"/>
  <c r="EO1090" i="3"/>
  <c r="EP1090" i="3"/>
  <c r="EQ1090" i="3"/>
  <c r="DL1091" i="3"/>
  <c r="DM1091" i="3"/>
  <c r="DN1091" i="3"/>
  <c r="DO1091" i="3"/>
  <c r="DP1091" i="3"/>
  <c r="DQ1091" i="3"/>
  <c r="DR1091" i="3"/>
  <c r="DS1091" i="3"/>
  <c r="DT1091" i="3"/>
  <c r="DU1091" i="3"/>
  <c r="DV1091" i="3"/>
  <c r="DW1091" i="3"/>
  <c r="DX1091" i="3"/>
  <c r="DY1091" i="3"/>
  <c r="DZ1091" i="3"/>
  <c r="EA1091" i="3"/>
  <c r="EB1091" i="3"/>
  <c r="EC1091" i="3"/>
  <c r="ED1091" i="3"/>
  <c r="EE1091" i="3"/>
  <c r="EF1091" i="3"/>
  <c r="EG1091" i="3"/>
  <c r="EH1091" i="3"/>
  <c r="EI1091" i="3"/>
  <c r="EJ1091" i="3"/>
  <c r="EK1091" i="3"/>
  <c r="EL1091" i="3"/>
  <c r="EM1091" i="3"/>
  <c r="EN1091" i="3"/>
  <c r="EO1091" i="3"/>
  <c r="EP1091" i="3"/>
  <c r="EQ1091" i="3"/>
  <c r="DL1092" i="3"/>
  <c r="DM1092" i="3"/>
  <c r="DN1092" i="3"/>
  <c r="DO1092" i="3"/>
  <c r="DP1092" i="3"/>
  <c r="DQ1092" i="3"/>
  <c r="DR1092" i="3"/>
  <c r="DS1092" i="3"/>
  <c r="DT1092" i="3"/>
  <c r="DU1092" i="3"/>
  <c r="DV1092" i="3"/>
  <c r="DW1092" i="3"/>
  <c r="DX1092" i="3"/>
  <c r="DY1092" i="3"/>
  <c r="DZ1092" i="3"/>
  <c r="EA1092" i="3"/>
  <c r="EB1092" i="3"/>
  <c r="EC1092" i="3"/>
  <c r="ED1092" i="3"/>
  <c r="EE1092" i="3"/>
  <c r="EF1092" i="3"/>
  <c r="EG1092" i="3"/>
  <c r="EH1092" i="3"/>
  <c r="EI1092" i="3"/>
  <c r="EJ1092" i="3"/>
  <c r="EK1092" i="3"/>
  <c r="EL1092" i="3"/>
  <c r="EM1092" i="3"/>
  <c r="EN1092" i="3"/>
  <c r="EO1092" i="3"/>
  <c r="EP1092" i="3"/>
  <c r="EQ1092" i="3"/>
  <c r="DL1093" i="3"/>
  <c r="DM1093" i="3"/>
  <c r="DN1093" i="3"/>
  <c r="DO1093" i="3"/>
  <c r="DP1093" i="3"/>
  <c r="DQ1093" i="3"/>
  <c r="DR1093" i="3"/>
  <c r="DS1093" i="3"/>
  <c r="DT1093" i="3"/>
  <c r="DU1093" i="3"/>
  <c r="DV1093" i="3"/>
  <c r="DW1093" i="3"/>
  <c r="DX1093" i="3"/>
  <c r="DY1093" i="3"/>
  <c r="DZ1093" i="3"/>
  <c r="EA1093" i="3"/>
  <c r="EB1093" i="3"/>
  <c r="EC1093" i="3"/>
  <c r="ED1093" i="3"/>
  <c r="EE1093" i="3"/>
  <c r="EF1093" i="3"/>
  <c r="EG1093" i="3"/>
  <c r="EH1093" i="3"/>
  <c r="EI1093" i="3"/>
  <c r="EJ1093" i="3"/>
  <c r="EK1093" i="3"/>
  <c r="EL1093" i="3"/>
  <c r="EM1093" i="3"/>
  <c r="EN1093" i="3"/>
  <c r="EO1093" i="3"/>
  <c r="EP1093" i="3"/>
  <c r="EQ1093" i="3"/>
  <c r="DL1094" i="3"/>
  <c r="DM1094" i="3"/>
  <c r="DN1094" i="3"/>
  <c r="DO1094" i="3"/>
  <c r="DP1094" i="3"/>
  <c r="DQ1094" i="3"/>
  <c r="DR1094" i="3"/>
  <c r="DS1094" i="3"/>
  <c r="DT1094" i="3"/>
  <c r="DU1094" i="3"/>
  <c r="DV1094" i="3"/>
  <c r="DW1094" i="3"/>
  <c r="DX1094" i="3"/>
  <c r="DY1094" i="3"/>
  <c r="DZ1094" i="3"/>
  <c r="EA1094" i="3"/>
  <c r="EB1094" i="3"/>
  <c r="EC1094" i="3"/>
  <c r="ED1094" i="3"/>
  <c r="EE1094" i="3"/>
  <c r="EF1094" i="3"/>
  <c r="EG1094" i="3"/>
  <c r="EH1094" i="3"/>
  <c r="EI1094" i="3"/>
  <c r="EJ1094" i="3"/>
  <c r="EK1094" i="3"/>
  <c r="EL1094" i="3"/>
  <c r="EM1094" i="3"/>
  <c r="EN1094" i="3"/>
  <c r="EO1094" i="3"/>
  <c r="EP1094" i="3"/>
  <c r="EQ1094" i="3"/>
  <c r="DL1095" i="3"/>
  <c r="DM1095" i="3"/>
  <c r="DN1095" i="3"/>
  <c r="DO1095" i="3"/>
  <c r="DP1095" i="3"/>
  <c r="DQ1095" i="3"/>
  <c r="DR1095" i="3"/>
  <c r="DS1095" i="3"/>
  <c r="DT1095" i="3"/>
  <c r="DU1095" i="3"/>
  <c r="DV1095" i="3"/>
  <c r="DW1095" i="3"/>
  <c r="DX1095" i="3"/>
  <c r="DY1095" i="3"/>
  <c r="DZ1095" i="3"/>
  <c r="EA1095" i="3"/>
  <c r="EB1095" i="3"/>
  <c r="EC1095" i="3"/>
  <c r="ED1095" i="3"/>
  <c r="EE1095" i="3"/>
  <c r="EF1095" i="3"/>
  <c r="EG1095" i="3"/>
  <c r="EH1095" i="3"/>
  <c r="EI1095" i="3"/>
  <c r="EJ1095" i="3"/>
  <c r="EK1095" i="3"/>
  <c r="EL1095" i="3"/>
  <c r="EM1095" i="3"/>
  <c r="EN1095" i="3"/>
  <c r="EO1095" i="3"/>
  <c r="EP1095" i="3"/>
  <c r="EQ1095" i="3"/>
  <c r="DL1096" i="3"/>
  <c r="DM1096" i="3"/>
  <c r="DN1096" i="3"/>
  <c r="DO1096" i="3"/>
  <c r="DP1096" i="3"/>
  <c r="DQ1096" i="3"/>
  <c r="DR1096" i="3"/>
  <c r="DS1096" i="3"/>
  <c r="DT1096" i="3"/>
  <c r="DU1096" i="3"/>
  <c r="DV1096" i="3"/>
  <c r="DW1096" i="3"/>
  <c r="DX1096" i="3"/>
  <c r="DY1096" i="3"/>
  <c r="DZ1096" i="3"/>
  <c r="EA1096" i="3"/>
  <c r="EB1096" i="3"/>
  <c r="EC1096" i="3"/>
  <c r="ED1096" i="3"/>
  <c r="EE1096" i="3"/>
  <c r="EF1096" i="3"/>
  <c r="EG1096" i="3"/>
  <c r="EH1096" i="3"/>
  <c r="EI1096" i="3"/>
  <c r="EJ1096" i="3"/>
  <c r="EK1096" i="3"/>
  <c r="EL1096" i="3"/>
  <c r="EM1096" i="3"/>
  <c r="EN1096" i="3"/>
  <c r="EO1096" i="3"/>
  <c r="EP1096" i="3"/>
  <c r="EQ1096" i="3"/>
  <c r="DL1097" i="3"/>
  <c r="DM1097" i="3"/>
  <c r="DN1097" i="3"/>
  <c r="DO1097" i="3"/>
  <c r="DP1097" i="3"/>
  <c r="DQ1097" i="3"/>
  <c r="DR1097" i="3"/>
  <c r="DS1097" i="3"/>
  <c r="DT1097" i="3"/>
  <c r="DU1097" i="3"/>
  <c r="DV1097" i="3"/>
  <c r="DW1097" i="3"/>
  <c r="DX1097" i="3"/>
  <c r="DY1097" i="3"/>
  <c r="DZ1097" i="3"/>
  <c r="EA1097" i="3"/>
  <c r="EB1097" i="3"/>
  <c r="EC1097" i="3"/>
  <c r="ED1097" i="3"/>
  <c r="EE1097" i="3"/>
  <c r="EF1097" i="3"/>
  <c r="EG1097" i="3"/>
  <c r="EH1097" i="3"/>
  <c r="EI1097" i="3"/>
  <c r="EJ1097" i="3"/>
  <c r="EK1097" i="3"/>
  <c r="EL1097" i="3"/>
  <c r="EM1097" i="3"/>
  <c r="EN1097" i="3"/>
  <c r="EO1097" i="3"/>
  <c r="EP1097" i="3"/>
  <c r="EQ1097" i="3"/>
  <c r="DL1098" i="3"/>
  <c r="DM1098" i="3"/>
  <c r="DN1098" i="3"/>
  <c r="DO1098" i="3"/>
  <c r="DP1098" i="3"/>
  <c r="DQ1098" i="3"/>
  <c r="DR1098" i="3"/>
  <c r="DS1098" i="3"/>
  <c r="DT1098" i="3"/>
  <c r="DU1098" i="3"/>
  <c r="DV1098" i="3"/>
  <c r="DW1098" i="3"/>
  <c r="DX1098" i="3"/>
  <c r="DY1098" i="3"/>
  <c r="DZ1098" i="3"/>
  <c r="EA1098" i="3"/>
  <c r="EB1098" i="3"/>
  <c r="EC1098" i="3"/>
  <c r="ED1098" i="3"/>
  <c r="EE1098" i="3"/>
  <c r="EF1098" i="3"/>
  <c r="EG1098" i="3"/>
  <c r="EH1098" i="3"/>
  <c r="EI1098" i="3"/>
  <c r="EJ1098" i="3"/>
  <c r="EK1098" i="3"/>
  <c r="EL1098" i="3"/>
  <c r="EM1098" i="3"/>
  <c r="EN1098" i="3"/>
  <c r="EO1098" i="3"/>
  <c r="EP1098" i="3"/>
  <c r="EQ1098" i="3"/>
  <c r="DL1099" i="3"/>
  <c r="DM1099" i="3"/>
  <c r="DN1099" i="3"/>
  <c r="DO1099" i="3"/>
  <c r="DP1099" i="3"/>
  <c r="DQ1099" i="3"/>
  <c r="DR1099" i="3"/>
  <c r="DS1099" i="3"/>
  <c r="DT1099" i="3"/>
  <c r="DU1099" i="3"/>
  <c r="DV1099" i="3"/>
  <c r="DW1099" i="3"/>
  <c r="DX1099" i="3"/>
  <c r="DY1099" i="3"/>
  <c r="DZ1099" i="3"/>
  <c r="EA1099" i="3"/>
  <c r="EB1099" i="3"/>
  <c r="EC1099" i="3"/>
  <c r="ED1099" i="3"/>
  <c r="EE1099" i="3"/>
  <c r="EF1099" i="3"/>
  <c r="EG1099" i="3"/>
  <c r="EH1099" i="3"/>
  <c r="EI1099" i="3"/>
  <c r="EJ1099" i="3"/>
  <c r="EK1099" i="3"/>
  <c r="EL1099" i="3"/>
  <c r="EM1099" i="3"/>
  <c r="EN1099" i="3"/>
  <c r="EO1099" i="3"/>
  <c r="EP1099" i="3"/>
  <c r="EQ1099" i="3"/>
  <c r="DL1100" i="3"/>
  <c r="DM1100" i="3"/>
  <c r="DN1100" i="3"/>
  <c r="DO1100" i="3"/>
  <c r="DP1100" i="3"/>
  <c r="DQ1100" i="3"/>
  <c r="DR1100" i="3"/>
  <c r="DS1100" i="3"/>
  <c r="DT1100" i="3"/>
  <c r="DU1100" i="3"/>
  <c r="DV1100" i="3"/>
  <c r="DW1100" i="3"/>
  <c r="DX1100" i="3"/>
  <c r="DY1100" i="3"/>
  <c r="DZ1100" i="3"/>
  <c r="EA1100" i="3"/>
  <c r="EB1100" i="3"/>
  <c r="EC1100" i="3"/>
  <c r="ED1100" i="3"/>
  <c r="EE1100" i="3"/>
  <c r="EF1100" i="3"/>
  <c r="EG1100" i="3"/>
  <c r="EH1100" i="3"/>
  <c r="EI1100" i="3"/>
  <c r="EJ1100" i="3"/>
  <c r="EK1100" i="3"/>
  <c r="EL1100" i="3"/>
  <c r="EM1100" i="3"/>
  <c r="EN1100" i="3"/>
  <c r="EO1100" i="3"/>
  <c r="EP1100" i="3"/>
  <c r="EQ1100" i="3"/>
  <c r="DL1101" i="3"/>
  <c r="DM1101" i="3"/>
  <c r="DN1101" i="3"/>
  <c r="DO1101" i="3"/>
  <c r="DP1101" i="3"/>
  <c r="DQ1101" i="3"/>
  <c r="DR1101" i="3"/>
  <c r="DS1101" i="3"/>
  <c r="DT1101" i="3"/>
  <c r="DU1101" i="3"/>
  <c r="DV1101" i="3"/>
  <c r="DW1101" i="3"/>
  <c r="DX1101" i="3"/>
  <c r="DY1101" i="3"/>
  <c r="DZ1101" i="3"/>
  <c r="EA1101" i="3"/>
  <c r="EB1101" i="3"/>
  <c r="EC1101" i="3"/>
  <c r="ED1101" i="3"/>
  <c r="EE1101" i="3"/>
  <c r="EF1101" i="3"/>
  <c r="EG1101" i="3"/>
  <c r="EH1101" i="3"/>
  <c r="EI1101" i="3"/>
  <c r="EJ1101" i="3"/>
  <c r="EK1101" i="3"/>
  <c r="EL1101" i="3"/>
  <c r="EM1101" i="3"/>
  <c r="EN1101" i="3"/>
  <c r="EO1101" i="3"/>
  <c r="EP1101" i="3"/>
  <c r="EQ1101" i="3"/>
  <c r="DL1102" i="3"/>
  <c r="DM1102" i="3"/>
  <c r="DN1102" i="3"/>
  <c r="DO1102" i="3"/>
  <c r="DP1102" i="3"/>
  <c r="DQ1102" i="3"/>
  <c r="DR1102" i="3"/>
  <c r="DS1102" i="3"/>
  <c r="DT1102" i="3"/>
  <c r="DU1102" i="3"/>
  <c r="DV1102" i="3"/>
  <c r="DW1102" i="3"/>
  <c r="DX1102" i="3"/>
  <c r="DY1102" i="3"/>
  <c r="DZ1102" i="3"/>
  <c r="EA1102" i="3"/>
  <c r="EB1102" i="3"/>
  <c r="EC1102" i="3"/>
  <c r="ED1102" i="3"/>
  <c r="EE1102" i="3"/>
  <c r="EF1102" i="3"/>
  <c r="EG1102" i="3"/>
  <c r="EH1102" i="3"/>
  <c r="EI1102" i="3"/>
  <c r="EJ1102" i="3"/>
  <c r="EK1102" i="3"/>
  <c r="EL1102" i="3"/>
  <c r="EM1102" i="3"/>
  <c r="EN1102" i="3"/>
  <c r="EO1102" i="3"/>
  <c r="EP1102" i="3"/>
  <c r="EQ1102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DL79" i="3"/>
  <c r="L53" i="3"/>
  <c r="L59" i="3"/>
  <c r="L65" i="3"/>
  <c r="L47" i="3"/>
  <c r="O8" i="4"/>
  <c r="S47" i="3" s="1"/>
  <c r="P8" i="4"/>
  <c r="T47" i="3" s="1"/>
  <c r="Q8" i="4"/>
  <c r="U47" i="3" s="1"/>
  <c r="O9" i="4"/>
  <c r="S48" i="3" s="1"/>
  <c r="P9" i="4"/>
  <c r="T48" i="3" s="1"/>
  <c r="Q9" i="4"/>
  <c r="U48" i="3" s="1"/>
  <c r="S7" i="4"/>
  <c r="AZ46" i="3" s="1"/>
  <c r="T7" i="4"/>
  <c r="BA46" i="3" s="1"/>
  <c r="U7" i="4"/>
  <c r="BB46" i="3" s="1"/>
  <c r="S8" i="4"/>
  <c r="AZ47" i="3" s="1"/>
  <c r="T8" i="4"/>
  <c r="BA47" i="3" s="1"/>
  <c r="U8" i="4"/>
  <c r="BB47" i="3" s="1"/>
  <c r="S9" i="4"/>
  <c r="AZ48" i="3" s="1"/>
  <c r="T9" i="4"/>
  <c r="BA48" i="3" s="1"/>
  <c r="U9" i="4"/>
  <c r="BB48" i="3" s="1"/>
  <c r="W7" i="4"/>
  <c r="CG46" i="3" s="1"/>
  <c r="X7" i="4"/>
  <c r="CH46" i="3" s="1"/>
  <c r="Y7" i="4"/>
  <c r="CI46" i="3" s="1"/>
  <c r="W8" i="4"/>
  <c r="CG47" i="3" s="1"/>
  <c r="X8" i="4"/>
  <c r="CH47" i="3" s="1"/>
  <c r="Y8" i="4"/>
  <c r="CI47" i="3" s="1"/>
  <c r="W9" i="4"/>
  <c r="CG48" i="3" s="1"/>
  <c r="X9" i="4"/>
  <c r="CH48" i="3" s="1"/>
  <c r="Y9" i="4"/>
  <c r="CI48" i="3" s="1"/>
  <c r="O16" i="4"/>
  <c r="S52" i="3" s="1"/>
  <c r="P16" i="4"/>
  <c r="T52" i="3" s="1"/>
  <c r="Q16" i="4"/>
  <c r="U52" i="3" s="1"/>
  <c r="O17" i="4"/>
  <c r="S53" i="3" s="1"/>
  <c r="P17" i="4"/>
  <c r="T53" i="3" s="1"/>
  <c r="Q17" i="4"/>
  <c r="U53" i="3" s="1"/>
  <c r="O18" i="4"/>
  <c r="S54" i="3" s="1"/>
  <c r="P18" i="4"/>
  <c r="T54" i="3" s="1"/>
  <c r="Q18" i="4"/>
  <c r="U54" i="3" s="1"/>
  <c r="S16" i="4"/>
  <c r="AZ52" i="3" s="1"/>
  <c r="T16" i="4"/>
  <c r="BA52" i="3" s="1"/>
  <c r="U16" i="4"/>
  <c r="BB52" i="3" s="1"/>
  <c r="S17" i="4"/>
  <c r="AZ53" i="3" s="1"/>
  <c r="T17" i="4"/>
  <c r="BA53" i="3" s="1"/>
  <c r="U17" i="4"/>
  <c r="BB53" i="3" s="1"/>
  <c r="S18" i="4"/>
  <c r="AZ54" i="3" s="1"/>
  <c r="T18" i="4"/>
  <c r="BA54" i="3" s="1"/>
  <c r="U18" i="4"/>
  <c r="BB54" i="3" s="1"/>
  <c r="W16" i="4"/>
  <c r="CG52" i="3" s="1"/>
  <c r="X16" i="4"/>
  <c r="CH52" i="3" s="1"/>
  <c r="Y16" i="4"/>
  <c r="CI52" i="3" s="1"/>
  <c r="W17" i="4"/>
  <c r="CG53" i="3" s="1"/>
  <c r="X17" i="4"/>
  <c r="CH53" i="3" s="1"/>
  <c r="Y17" i="4"/>
  <c r="CI53" i="3" s="1"/>
  <c r="W18" i="4"/>
  <c r="CG54" i="3" s="1"/>
  <c r="X18" i="4"/>
  <c r="CH54" i="3" s="1"/>
  <c r="Y18" i="4"/>
  <c r="CI54" i="3" s="1"/>
  <c r="O25" i="4"/>
  <c r="S58" i="3" s="1"/>
  <c r="P25" i="4"/>
  <c r="T58" i="3" s="1"/>
  <c r="Q25" i="4"/>
  <c r="U58" i="3" s="1"/>
  <c r="O26" i="4"/>
  <c r="S59" i="3" s="1"/>
  <c r="P26" i="4"/>
  <c r="T59" i="3" s="1"/>
  <c r="Q26" i="4"/>
  <c r="U59" i="3" s="1"/>
  <c r="O27" i="4"/>
  <c r="S60" i="3" s="1"/>
  <c r="P27" i="4"/>
  <c r="T60" i="3" s="1"/>
  <c r="Q27" i="4"/>
  <c r="U60" i="3" s="1"/>
  <c r="S25" i="4"/>
  <c r="AZ58" i="3" s="1"/>
  <c r="T25" i="4"/>
  <c r="BA58" i="3" s="1"/>
  <c r="U25" i="4"/>
  <c r="BB58" i="3" s="1"/>
  <c r="S26" i="4"/>
  <c r="AZ59" i="3" s="1"/>
  <c r="T26" i="4"/>
  <c r="BA59" i="3" s="1"/>
  <c r="U26" i="4"/>
  <c r="BB59" i="3" s="1"/>
  <c r="S27" i="4"/>
  <c r="AZ60" i="3" s="1"/>
  <c r="T27" i="4"/>
  <c r="BA60" i="3" s="1"/>
  <c r="U27" i="4"/>
  <c r="BB60" i="3" s="1"/>
  <c r="W25" i="4"/>
  <c r="CG58" i="3" s="1"/>
  <c r="X25" i="4"/>
  <c r="CH58" i="3" s="1"/>
  <c r="Y25" i="4"/>
  <c r="CI58" i="3" s="1"/>
  <c r="W26" i="4"/>
  <c r="CG59" i="3" s="1"/>
  <c r="X26" i="4"/>
  <c r="CH59" i="3" s="1"/>
  <c r="Y26" i="4"/>
  <c r="CI59" i="3" s="1"/>
  <c r="W27" i="4"/>
  <c r="CG60" i="3" s="1"/>
  <c r="X27" i="4"/>
  <c r="CH60" i="3" s="1"/>
  <c r="Y27" i="4"/>
  <c r="CI60" i="3" s="1"/>
  <c r="O34" i="4"/>
  <c r="S64" i="3" s="1"/>
  <c r="P34" i="4"/>
  <c r="T64" i="3" s="1"/>
  <c r="Q34" i="4"/>
  <c r="U64" i="3" s="1"/>
  <c r="O35" i="4"/>
  <c r="S65" i="3" s="1"/>
  <c r="P35" i="4"/>
  <c r="T65" i="3" s="1"/>
  <c r="Q35" i="4"/>
  <c r="U65" i="3" s="1"/>
  <c r="O36" i="4"/>
  <c r="S66" i="3" s="1"/>
  <c r="P36" i="4"/>
  <c r="T66" i="3" s="1"/>
  <c r="Q36" i="4"/>
  <c r="U66" i="3" s="1"/>
  <c r="S34" i="4"/>
  <c r="AZ64" i="3" s="1"/>
  <c r="T34" i="4"/>
  <c r="BA64" i="3" s="1"/>
  <c r="U34" i="4"/>
  <c r="BB64" i="3" s="1"/>
  <c r="S35" i="4"/>
  <c r="AZ65" i="3" s="1"/>
  <c r="T35" i="4"/>
  <c r="BA65" i="3" s="1"/>
  <c r="U35" i="4"/>
  <c r="BB65" i="3" s="1"/>
  <c r="S36" i="4"/>
  <c r="AZ66" i="3" s="1"/>
  <c r="T36" i="4"/>
  <c r="BA66" i="3" s="1"/>
  <c r="U36" i="4"/>
  <c r="BB66" i="3" s="1"/>
  <c r="W34" i="4"/>
  <c r="CG64" i="3" s="1"/>
  <c r="X34" i="4"/>
  <c r="CH64" i="3" s="1"/>
  <c r="Y34" i="4"/>
  <c r="CI64" i="3" s="1"/>
  <c r="W35" i="4"/>
  <c r="CG65" i="3" s="1"/>
  <c r="X35" i="4"/>
  <c r="CH65" i="3" s="1"/>
  <c r="Y35" i="4"/>
  <c r="CI65" i="3" s="1"/>
  <c r="W36" i="4"/>
  <c r="CG66" i="3" s="1"/>
  <c r="X36" i="4"/>
  <c r="CH66" i="3" s="1"/>
  <c r="Y36" i="4"/>
  <c r="CI66" i="3" s="1"/>
  <c r="P7" i="4"/>
  <c r="T46" i="3" s="1"/>
  <c r="Q7" i="4"/>
  <c r="U46" i="3" s="1"/>
  <c r="O7" i="4"/>
  <c r="S46" i="3" s="1"/>
  <c r="FT90" i="3" l="1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M15" i="3"/>
  <c r="CN15" i="3"/>
  <c r="CO15" i="3"/>
  <c r="CP15" i="3"/>
  <c r="CQ15" i="3"/>
  <c r="CR15" i="3"/>
  <c r="CS15" i="3"/>
  <c r="CT15" i="3"/>
  <c r="CU15" i="3"/>
  <c r="CV15" i="3"/>
  <c r="CW15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S16" i="3"/>
  <c r="CT16" i="3"/>
  <c r="CU16" i="3"/>
  <c r="CV16" i="3"/>
  <c r="CW16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S17" i="3"/>
  <c r="CT17" i="3"/>
  <c r="CU17" i="3"/>
  <c r="CV17" i="3"/>
  <c r="CW17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S18" i="3"/>
  <c r="CT18" i="3"/>
  <c r="CU18" i="3"/>
  <c r="CV18" i="3"/>
  <c r="CW18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S19" i="3"/>
  <c r="CT19" i="3"/>
  <c r="CU19" i="3"/>
  <c r="CV19" i="3"/>
  <c r="CW19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S20" i="3"/>
  <c r="CT20" i="3"/>
  <c r="CU20" i="3"/>
  <c r="CV20" i="3"/>
  <c r="CW20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S21" i="3"/>
  <c r="CT21" i="3"/>
  <c r="CU21" i="3"/>
  <c r="CV21" i="3"/>
  <c r="CW21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S22" i="3"/>
  <c r="CT22" i="3"/>
  <c r="CU22" i="3"/>
  <c r="CV22" i="3"/>
  <c r="CW22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S23" i="3"/>
  <c r="CT23" i="3"/>
  <c r="CU23" i="3"/>
  <c r="CV23" i="3"/>
  <c r="CW23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S24" i="3"/>
  <c r="CT24" i="3"/>
  <c r="CU24" i="3"/>
  <c r="CV24" i="3"/>
  <c r="CW24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S25" i="3"/>
  <c r="CT25" i="3"/>
  <c r="CU25" i="3"/>
  <c r="CV25" i="3"/>
  <c r="CW25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S26" i="3"/>
  <c r="CT26" i="3"/>
  <c r="CU26" i="3"/>
  <c r="CV26" i="3"/>
  <c r="CW26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S27" i="3"/>
  <c r="CT27" i="3"/>
  <c r="CU27" i="3"/>
  <c r="CV27" i="3"/>
  <c r="CW27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S28" i="3"/>
  <c r="CT28" i="3"/>
  <c r="CU28" i="3"/>
  <c r="CV28" i="3"/>
  <c r="CW28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BR6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AK6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D6" i="3"/>
  <c r="CF317" i="3" l="1"/>
  <c r="CF316" i="3"/>
  <c r="CR315" i="3"/>
  <c r="CV314" i="3"/>
  <c r="CR313" i="3"/>
  <c r="CV312" i="3"/>
  <c r="CR311" i="3"/>
  <c r="CV310" i="3"/>
  <c r="CU316" i="3"/>
  <c r="T302" i="3"/>
  <c r="T301" i="3"/>
  <c r="AE332" i="3"/>
  <c r="O332" i="3"/>
  <c r="AE331" i="3"/>
  <c r="O331" i="3"/>
  <c r="AI330" i="3"/>
  <c r="AE301" i="3"/>
  <c r="AE302" i="3"/>
  <c r="O301" i="3"/>
  <c r="O302" i="3"/>
  <c r="AH332" i="3"/>
  <c r="V332" i="3"/>
  <c r="J332" i="3"/>
  <c r="AD331" i="3"/>
  <c r="R331" i="3"/>
  <c r="F331" i="3"/>
  <c r="Z330" i="3"/>
  <c r="N330" i="3"/>
  <c r="AH329" i="3"/>
  <c r="V329" i="3"/>
  <c r="J329" i="3"/>
  <c r="AD328" i="3"/>
  <c r="R328" i="3"/>
  <c r="F328" i="3"/>
  <c r="AD327" i="3"/>
  <c r="N327" i="3"/>
  <c r="AH326" i="3"/>
  <c r="Z326" i="3"/>
  <c r="J326" i="3"/>
  <c r="AD325" i="3"/>
  <c r="R325" i="3"/>
  <c r="F325" i="3"/>
  <c r="AD324" i="3"/>
  <c r="N324" i="3"/>
  <c r="AH323" i="3"/>
  <c r="Z323" i="3"/>
  <c r="N323" i="3"/>
  <c r="AH322" i="3"/>
  <c r="V322" i="3"/>
  <c r="J322" i="3"/>
  <c r="AD321" i="3"/>
  <c r="R321" i="3"/>
  <c r="F321" i="3"/>
  <c r="Z320" i="3"/>
  <c r="R320" i="3"/>
  <c r="F320" i="3"/>
  <c r="Z319" i="3"/>
  <c r="J319" i="3"/>
  <c r="AH301" i="3"/>
  <c r="AH302" i="3"/>
  <c r="AD301" i="3"/>
  <c r="AD302" i="3"/>
  <c r="V301" i="3"/>
  <c r="V302" i="3"/>
  <c r="N301" i="3"/>
  <c r="N302" i="3"/>
  <c r="J301" i="3"/>
  <c r="J302" i="3"/>
  <c r="AC332" i="3"/>
  <c r="U332" i="3"/>
  <c r="I332" i="3"/>
  <c r="D332" i="3"/>
  <c r="E332" i="3"/>
  <c r="AC331" i="3"/>
  <c r="Q331" i="3"/>
  <c r="I331" i="3"/>
  <c r="AC330" i="3"/>
  <c r="U330" i="3"/>
  <c r="M330" i="3"/>
  <c r="AG329" i="3"/>
  <c r="Y329" i="3"/>
  <c r="Q329" i="3"/>
  <c r="I329" i="3"/>
  <c r="D329" i="3"/>
  <c r="E329" i="3"/>
  <c r="AC328" i="3"/>
  <c r="U328" i="3"/>
  <c r="M328" i="3"/>
  <c r="D328" i="3"/>
  <c r="E328" i="3"/>
  <c r="AC327" i="3"/>
  <c r="U327" i="3"/>
  <c r="D302" i="3"/>
  <c r="E301" i="3"/>
  <c r="E302" i="3"/>
  <c r="D301" i="3"/>
  <c r="AG301" i="3"/>
  <c r="AG302" i="3"/>
  <c r="AC301" i="3"/>
  <c r="AC302" i="3"/>
  <c r="Y301" i="3"/>
  <c r="Y302" i="3"/>
  <c r="U301" i="3"/>
  <c r="U302" i="3"/>
  <c r="Q301" i="3"/>
  <c r="Q302" i="3"/>
  <c r="M301" i="3"/>
  <c r="M302" i="3"/>
  <c r="I301" i="3"/>
  <c r="I302" i="3"/>
  <c r="AF332" i="3"/>
  <c r="AB332" i="3"/>
  <c r="X332" i="3"/>
  <c r="T332" i="3"/>
  <c r="P332" i="3"/>
  <c r="L332" i="3"/>
  <c r="H332" i="3"/>
  <c r="AF331" i="3"/>
  <c r="AB331" i="3"/>
  <c r="X331" i="3"/>
  <c r="T331" i="3"/>
  <c r="P331" i="3"/>
  <c r="L331" i="3"/>
  <c r="H331" i="3"/>
  <c r="AF330" i="3"/>
  <c r="AB330" i="3"/>
  <c r="X330" i="3"/>
  <c r="T330" i="3"/>
  <c r="P330" i="3"/>
  <c r="L330" i="3"/>
  <c r="H330" i="3"/>
  <c r="AF329" i="3"/>
  <c r="AB329" i="3"/>
  <c r="X329" i="3"/>
  <c r="T329" i="3"/>
  <c r="P329" i="3"/>
  <c r="L329" i="3"/>
  <c r="H329" i="3"/>
  <c r="AF328" i="3"/>
  <c r="AB328" i="3"/>
  <c r="X328" i="3"/>
  <c r="T328" i="3"/>
  <c r="P328" i="3"/>
  <c r="L328" i="3"/>
  <c r="H328" i="3"/>
  <c r="AF327" i="3"/>
  <c r="AB327" i="3"/>
  <c r="X327" i="3"/>
  <c r="T327" i="3"/>
  <c r="P327" i="3"/>
  <c r="L327" i="3"/>
  <c r="H327" i="3"/>
  <c r="AF326" i="3"/>
  <c r="AB326" i="3"/>
  <c r="X326" i="3"/>
  <c r="T326" i="3"/>
  <c r="P326" i="3"/>
  <c r="L326" i="3"/>
  <c r="H326" i="3"/>
  <c r="AF325" i="3"/>
  <c r="AB325" i="3"/>
  <c r="X325" i="3"/>
  <c r="T325" i="3"/>
  <c r="P325" i="3"/>
  <c r="L325" i="3"/>
  <c r="H325" i="3"/>
  <c r="AF324" i="3"/>
  <c r="AB324" i="3"/>
  <c r="X324" i="3"/>
  <c r="T324" i="3"/>
  <c r="P324" i="3"/>
  <c r="L324" i="3"/>
  <c r="H324" i="3"/>
  <c r="AF323" i="3"/>
  <c r="AB323" i="3"/>
  <c r="X323" i="3"/>
  <c r="T323" i="3"/>
  <c r="P323" i="3"/>
  <c r="L323" i="3"/>
  <c r="H323" i="3"/>
  <c r="AF322" i="3"/>
  <c r="AB322" i="3"/>
  <c r="X322" i="3"/>
  <c r="T322" i="3"/>
  <c r="P322" i="3"/>
  <c r="L322" i="3"/>
  <c r="H322" i="3"/>
  <c r="AF321" i="3"/>
  <c r="AB321" i="3"/>
  <c r="X321" i="3"/>
  <c r="T321" i="3"/>
  <c r="P321" i="3"/>
  <c r="L321" i="3"/>
  <c r="H321" i="3"/>
  <c r="AF320" i="3"/>
  <c r="AB320" i="3"/>
  <c r="X320" i="3"/>
  <c r="T320" i="3"/>
  <c r="P320" i="3"/>
  <c r="L320" i="3"/>
  <c r="H320" i="3"/>
  <c r="AF319" i="3"/>
  <c r="AB319" i="3"/>
  <c r="X319" i="3"/>
  <c r="T319" i="3"/>
  <c r="P319" i="3"/>
  <c r="L319" i="3"/>
  <c r="H319" i="3"/>
  <c r="AF318" i="3"/>
  <c r="AB318" i="3"/>
  <c r="X318" i="3"/>
  <c r="T318" i="3"/>
  <c r="P318" i="3"/>
  <c r="L318" i="3"/>
  <c r="H318" i="3"/>
  <c r="AF317" i="3"/>
  <c r="AB317" i="3"/>
  <c r="X317" i="3"/>
  <c r="T317" i="3"/>
  <c r="P317" i="3"/>
  <c r="L317" i="3"/>
  <c r="H317" i="3"/>
  <c r="AF316" i="3"/>
  <c r="AB316" i="3"/>
  <c r="X316" i="3"/>
  <c r="T316" i="3"/>
  <c r="P316" i="3"/>
  <c r="L316" i="3"/>
  <c r="H316" i="3"/>
  <c r="AF315" i="3"/>
  <c r="AB315" i="3"/>
  <c r="X315" i="3"/>
  <c r="T315" i="3"/>
  <c r="P315" i="3"/>
  <c r="L315" i="3"/>
  <c r="H315" i="3"/>
  <c r="AF314" i="3"/>
  <c r="AB314" i="3"/>
  <c r="X314" i="3"/>
  <c r="T314" i="3"/>
  <c r="P314" i="3"/>
  <c r="L314" i="3"/>
  <c r="H314" i="3"/>
  <c r="AF313" i="3"/>
  <c r="AB313" i="3"/>
  <c r="X313" i="3"/>
  <c r="T313" i="3"/>
  <c r="P313" i="3"/>
  <c r="L313" i="3"/>
  <c r="H313" i="3"/>
  <c r="AF312" i="3"/>
  <c r="AB312" i="3"/>
  <c r="X312" i="3"/>
  <c r="T312" i="3"/>
  <c r="P312" i="3"/>
  <c r="L312" i="3"/>
  <c r="H312" i="3"/>
  <c r="AF311" i="3"/>
  <c r="AB311" i="3"/>
  <c r="X311" i="3"/>
  <c r="T311" i="3"/>
  <c r="P311" i="3"/>
  <c r="L311" i="3"/>
  <c r="H311" i="3"/>
  <c r="AF310" i="3"/>
  <c r="AB310" i="3"/>
  <c r="X310" i="3"/>
  <c r="T310" i="3"/>
  <c r="P310" i="3"/>
  <c r="L310" i="3"/>
  <c r="H310" i="3"/>
  <c r="AF309" i="3"/>
  <c r="AB309" i="3"/>
  <c r="X309" i="3"/>
  <c r="T309" i="3"/>
  <c r="P309" i="3"/>
  <c r="L309" i="3"/>
  <c r="H309" i="3"/>
  <c r="AF308" i="3"/>
  <c r="AB308" i="3"/>
  <c r="X308" i="3"/>
  <c r="T308" i="3"/>
  <c r="P308" i="3"/>
  <c r="L308" i="3"/>
  <c r="H308" i="3"/>
  <c r="AF307" i="3"/>
  <c r="AB302" i="3"/>
  <c r="AB301" i="3"/>
  <c r="H301" i="3"/>
  <c r="H302" i="3"/>
  <c r="AA332" i="3"/>
  <c r="K332" i="3"/>
  <c r="AA331" i="3"/>
  <c r="K331" i="3"/>
  <c r="AA330" i="3"/>
  <c r="W330" i="3"/>
  <c r="S330" i="3"/>
  <c r="O330" i="3"/>
  <c r="K330" i="3"/>
  <c r="G330" i="3"/>
  <c r="AI329" i="3"/>
  <c r="AE329" i="3"/>
  <c r="AA329" i="3"/>
  <c r="W329" i="3"/>
  <c r="S329" i="3"/>
  <c r="O329" i="3"/>
  <c r="K329" i="3"/>
  <c r="G329" i="3"/>
  <c r="AI328" i="3"/>
  <c r="AE328" i="3"/>
  <c r="AA328" i="3"/>
  <c r="W328" i="3"/>
  <c r="S328" i="3"/>
  <c r="O328" i="3"/>
  <c r="K328" i="3"/>
  <c r="G328" i="3"/>
  <c r="AI327" i="3"/>
  <c r="AE327" i="3"/>
  <c r="AA327" i="3"/>
  <c r="W327" i="3"/>
  <c r="S327" i="3"/>
  <c r="O327" i="3"/>
  <c r="K327" i="3"/>
  <c r="G327" i="3"/>
  <c r="AI326" i="3"/>
  <c r="AE326" i="3"/>
  <c r="AA326" i="3"/>
  <c r="W326" i="3"/>
  <c r="S326" i="3"/>
  <c r="O326" i="3"/>
  <c r="K326" i="3"/>
  <c r="G326" i="3"/>
  <c r="AI325" i="3"/>
  <c r="AE325" i="3"/>
  <c r="AA325" i="3"/>
  <c r="W325" i="3"/>
  <c r="S325" i="3"/>
  <c r="O325" i="3"/>
  <c r="K325" i="3"/>
  <c r="G325" i="3"/>
  <c r="AI324" i="3"/>
  <c r="AE324" i="3"/>
  <c r="AA324" i="3"/>
  <c r="W324" i="3"/>
  <c r="S324" i="3"/>
  <c r="O324" i="3"/>
  <c r="K324" i="3"/>
  <c r="G324" i="3"/>
  <c r="AI323" i="3"/>
  <c r="AE323" i="3"/>
  <c r="AA323" i="3"/>
  <c r="W323" i="3"/>
  <c r="S323" i="3"/>
  <c r="O323" i="3"/>
  <c r="K323" i="3"/>
  <c r="G323" i="3"/>
  <c r="AI322" i="3"/>
  <c r="AE322" i="3"/>
  <c r="AA322" i="3"/>
  <c r="W322" i="3"/>
  <c r="S322" i="3"/>
  <c r="O322" i="3"/>
  <c r="K322" i="3"/>
  <c r="G322" i="3"/>
  <c r="AI321" i="3"/>
  <c r="AE321" i="3"/>
  <c r="AA321" i="3"/>
  <c r="W321" i="3"/>
  <c r="S321" i="3"/>
  <c r="O321" i="3"/>
  <c r="K321" i="3"/>
  <c r="G321" i="3"/>
  <c r="AI320" i="3"/>
  <c r="AE320" i="3"/>
  <c r="AA320" i="3"/>
  <c r="W320" i="3"/>
  <c r="S320" i="3"/>
  <c r="O320" i="3"/>
  <c r="K320" i="3"/>
  <c r="G320" i="3"/>
  <c r="AI319" i="3"/>
  <c r="AE319" i="3"/>
  <c r="AA319" i="3"/>
  <c r="W319" i="3"/>
  <c r="S319" i="3"/>
  <c r="O319" i="3"/>
  <c r="K319" i="3"/>
  <c r="G319" i="3"/>
  <c r="AI318" i="3"/>
  <c r="AE318" i="3"/>
  <c r="AA318" i="3"/>
  <c r="W318" i="3"/>
  <c r="S318" i="3"/>
  <c r="O318" i="3"/>
  <c r="K318" i="3"/>
  <c r="G318" i="3"/>
  <c r="AI317" i="3"/>
  <c r="AE317" i="3"/>
  <c r="AA317" i="3"/>
  <c r="W317" i="3"/>
  <c r="S317" i="3"/>
  <c r="O317" i="3"/>
  <c r="K317" i="3"/>
  <c r="G317" i="3"/>
  <c r="AI316" i="3"/>
  <c r="AE316" i="3"/>
  <c r="AA316" i="3"/>
  <c r="W316" i="3"/>
  <c r="S316" i="3"/>
  <c r="O316" i="3"/>
  <c r="K316" i="3"/>
  <c r="G316" i="3"/>
  <c r="AI315" i="3"/>
  <c r="AE315" i="3"/>
  <c r="AA315" i="3"/>
  <c r="W315" i="3"/>
  <c r="S315" i="3"/>
  <c r="O315" i="3"/>
  <c r="K315" i="3"/>
  <c r="G315" i="3"/>
  <c r="AI314" i="3"/>
  <c r="AE314" i="3"/>
  <c r="AA314" i="3"/>
  <c r="W314" i="3"/>
  <c r="S314" i="3"/>
  <c r="O314" i="3"/>
  <c r="K314" i="3"/>
  <c r="G314" i="3"/>
  <c r="AI313" i="3"/>
  <c r="AE313" i="3"/>
  <c r="AA313" i="3"/>
  <c r="W313" i="3"/>
  <c r="S313" i="3"/>
  <c r="O313" i="3"/>
  <c r="K313" i="3"/>
  <c r="G313" i="3"/>
  <c r="AI312" i="3"/>
  <c r="AE312" i="3"/>
  <c r="AA312" i="3"/>
  <c r="W312" i="3"/>
  <c r="S312" i="3"/>
  <c r="O312" i="3"/>
  <c r="K312" i="3"/>
  <c r="G312" i="3"/>
  <c r="AI311" i="3"/>
  <c r="AE311" i="3"/>
  <c r="AA311" i="3"/>
  <c r="W311" i="3"/>
  <c r="S311" i="3"/>
  <c r="O311" i="3"/>
  <c r="K311" i="3"/>
  <c r="G311" i="3"/>
  <c r="AI310" i="3"/>
  <c r="AE310" i="3"/>
  <c r="AA310" i="3"/>
  <c r="W310" i="3"/>
  <c r="S310" i="3"/>
  <c r="O310" i="3"/>
  <c r="K310" i="3"/>
  <c r="G310" i="3"/>
  <c r="AI309" i="3"/>
  <c r="AE309" i="3"/>
  <c r="AA309" i="3"/>
  <c r="W309" i="3"/>
  <c r="S309" i="3"/>
  <c r="O309" i="3"/>
  <c r="K309" i="3"/>
  <c r="G309" i="3"/>
  <c r="AI308" i="3"/>
  <c r="AE308" i="3"/>
  <c r="AA308" i="3"/>
  <c r="W308" i="3"/>
  <c r="S308" i="3"/>
  <c r="O308" i="3"/>
  <c r="K308" i="3"/>
  <c r="G308" i="3"/>
  <c r="AI307" i="3"/>
  <c r="AE307" i="3"/>
  <c r="AA307" i="3"/>
  <c r="W307" i="3"/>
  <c r="S307" i="3"/>
  <c r="O307" i="3"/>
  <c r="K307" i="3"/>
  <c r="G307" i="3"/>
  <c r="P302" i="3"/>
  <c r="P301" i="3"/>
  <c r="AI332" i="3"/>
  <c r="S332" i="3"/>
  <c r="AI331" i="3"/>
  <c r="S331" i="3"/>
  <c r="AE330" i="3"/>
  <c r="AA301" i="3"/>
  <c r="AA302" i="3"/>
  <c r="S301" i="3"/>
  <c r="S302" i="3"/>
  <c r="G301" i="3"/>
  <c r="G302" i="3"/>
  <c r="Z332" i="3"/>
  <c r="N332" i="3"/>
  <c r="AH331" i="3"/>
  <c r="V331" i="3"/>
  <c r="J331" i="3"/>
  <c r="AD330" i="3"/>
  <c r="R330" i="3"/>
  <c r="F330" i="3"/>
  <c r="Z329" i="3"/>
  <c r="N329" i="3"/>
  <c r="AH328" i="3"/>
  <c r="V328" i="3"/>
  <c r="J328" i="3"/>
  <c r="Z327" i="3"/>
  <c r="R327" i="3"/>
  <c r="F327" i="3"/>
  <c r="V326" i="3"/>
  <c r="N326" i="3"/>
  <c r="AH325" i="3"/>
  <c r="V325" i="3"/>
  <c r="J325" i="3"/>
  <c r="Z324" i="3"/>
  <c r="R324" i="3"/>
  <c r="F324" i="3"/>
  <c r="V323" i="3"/>
  <c r="J323" i="3"/>
  <c r="AD322" i="3"/>
  <c r="Z322" i="3"/>
  <c r="N322" i="3"/>
  <c r="AH321" i="3"/>
  <c r="V321" i="3"/>
  <c r="J321" i="3"/>
  <c r="AD320" i="3"/>
  <c r="N320" i="3"/>
  <c r="AH319" i="3"/>
  <c r="V319" i="3"/>
  <c r="R319" i="3"/>
  <c r="N319" i="3"/>
  <c r="AH318" i="3"/>
  <c r="AD318" i="3"/>
  <c r="Z318" i="3"/>
  <c r="V318" i="3"/>
  <c r="R318" i="3"/>
  <c r="N318" i="3"/>
  <c r="J318" i="3"/>
  <c r="F318" i="3"/>
  <c r="AH317" i="3"/>
  <c r="AD317" i="3"/>
  <c r="Z317" i="3"/>
  <c r="V317" i="3"/>
  <c r="R317" i="3"/>
  <c r="N317" i="3"/>
  <c r="J317" i="3"/>
  <c r="F317" i="3"/>
  <c r="AH316" i="3"/>
  <c r="AD316" i="3"/>
  <c r="Z316" i="3"/>
  <c r="V316" i="3"/>
  <c r="R316" i="3"/>
  <c r="N316" i="3"/>
  <c r="J316" i="3"/>
  <c r="F316" i="3"/>
  <c r="AH315" i="3"/>
  <c r="AD315" i="3"/>
  <c r="Z315" i="3"/>
  <c r="V315" i="3"/>
  <c r="R315" i="3"/>
  <c r="N315" i="3"/>
  <c r="J315" i="3"/>
  <c r="F315" i="3"/>
  <c r="AH314" i="3"/>
  <c r="AD314" i="3"/>
  <c r="Z314" i="3"/>
  <c r="V314" i="3"/>
  <c r="R314" i="3"/>
  <c r="N314" i="3"/>
  <c r="J314" i="3"/>
  <c r="F314" i="3"/>
  <c r="AH313" i="3"/>
  <c r="AD313" i="3"/>
  <c r="Z313" i="3"/>
  <c r="V313" i="3"/>
  <c r="R313" i="3"/>
  <c r="N313" i="3"/>
  <c r="J313" i="3"/>
  <c r="F313" i="3"/>
  <c r="AH312" i="3"/>
  <c r="AD312" i="3"/>
  <c r="Z312" i="3"/>
  <c r="V312" i="3"/>
  <c r="R312" i="3"/>
  <c r="N312" i="3"/>
  <c r="J312" i="3"/>
  <c r="F312" i="3"/>
  <c r="AH311" i="3"/>
  <c r="AD311" i="3"/>
  <c r="Z311" i="3"/>
  <c r="V311" i="3"/>
  <c r="R311" i="3"/>
  <c r="N311" i="3"/>
  <c r="J311" i="3"/>
  <c r="F311" i="3"/>
  <c r="AH310" i="3"/>
  <c r="AD310" i="3"/>
  <c r="Z310" i="3"/>
  <c r="V310" i="3"/>
  <c r="R310" i="3"/>
  <c r="N310" i="3"/>
  <c r="J310" i="3"/>
  <c r="F310" i="3"/>
  <c r="AH309" i="3"/>
  <c r="AD309" i="3"/>
  <c r="Z309" i="3"/>
  <c r="V309" i="3"/>
  <c r="R309" i="3"/>
  <c r="N309" i="3"/>
  <c r="J309" i="3"/>
  <c r="F309" i="3"/>
  <c r="AH308" i="3"/>
  <c r="AD308" i="3"/>
  <c r="Z308" i="3"/>
  <c r="V308" i="3"/>
  <c r="R308" i="3"/>
  <c r="N308" i="3"/>
  <c r="J308" i="3"/>
  <c r="F308" i="3"/>
  <c r="AF302" i="3"/>
  <c r="AF301" i="3"/>
  <c r="X302" i="3"/>
  <c r="X301" i="3"/>
  <c r="L302" i="3"/>
  <c r="L301" i="3"/>
  <c r="W332" i="3"/>
  <c r="G332" i="3"/>
  <c r="W331" i="3"/>
  <c r="G331" i="3"/>
  <c r="AI301" i="3"/>
  <c r="AI302" i="3"/>
  <c r="W301" i="3"/>
  <c r="W302" i="3"/>
  <c r="K301" i="3"/>
  <c r="K302" i="3"/>
  <c r="AD332" i="3"/>
  <c r="R332" i="3"/>
  <c r="F332" i="3"/>
  <c r="Z331" i="3"/>
  <c r="N331" i="3"/>
  <c r="AH330" i="3"/>
  <c r="V330" i="3"/>
  <c r="J330" i="3"/>
  <c r="AD329" i="3"/>
  <c r="R329" i="3"/>
  <c r="F329" i="3"/>
  <c r="Z328" i="3"/>
  <c r="N328" i="3"/>
  <c r="AH327" i="3"/>
  <c r="V327" i="3"/>
  <c r="J327" i="3"/>
  <c r="AD326" i="3"/>
  <c r="R326" i="3"/>
  <c r="F326" i="3"/>
  <c r="Z325" i="3"/>
  <c r="N325" i="3"/>
  <c r="AH324" i="3"/>
  <c r="V324" i="3"/>
  <c r="J324" i="3"/>
  <c r="AD323" i="3"/>
  <c r="R323" i="3"/>
  <c r="F323" i="3"/>
  <c r="R322" i="3"/>
  <c r="F322" i="3"/>
  <c r="Z321" i="3"/>
  <c r="N321" i="3"/>
  <c r="AH320" i="3"/>
  <c r="V320" i="3"/>
  <c r="J320" i="3"/>
  <c r="AD319" i="3"/>
  <c r="F319" i="3"/>
  <c r="Z301" i="3"/>
  <c r="Z302" i="3"/>
  <c r="R301" i="3"/>
  <c r="R302" i="3"/>
  <c r="F301" i="3"/>
  <c r="F302" i="3"/>
  <c r="AG332" i="3"/>
  <c r="Y332" i="3"/>
  <c r="Q332" i="3"/>
  <c r="M332" i="3"/>
  <c r="AG331" i="3"/>
  <c r="Y331" i="3"/>
  <c r="U331" i="3"/>
  <c r="M331" i="3"/>
  <c r="D331" i="3"/>
  <c r="E331" i="3"/>
  <c r="AG330" i="3"/>
  <c r="Y330" i="3"/>
  <c r="Q330" i="3"/>
  <c r="I330" i="3"/>
  <c r="D330" i="3"/>
  <c r="E330" i="3"/>
  <c r="AC329" i="3"/>
  <c r="U329" i="3"/>
  <c r="M329" i="3"/>
  <c r="AG328" i="3"/>
  <c r="Y328" i="3"/>
  <c r="Q328" i="3"/>
  <c r="I328" i="3"/>
  <c r="AG327" i="3"/>
  <c r="Y327" i="3"/>
  <c r="Q327" i="3"/>
  <c r="M327" i="3"/>
  <c r="I327" i="3"/>
  <c r="D327" i="3"/>
  <c r="E327" i="3"/>
  <c r="AG326" i="3"/>
  <c r="AC326" i="3"/>
  <c r="Y326" i="3"/>
  <c r="U326" i="3"/>
  <c r="Q326" i="3"/>
  <c r="M326" i="3"/>
  <c r="I326" i="3"/>
  <c r="D326" i="3"/>
  <c r="E326" i="3"/>
  <c r="AG325" i="3"/>
  <c r="AC325" i="3"/>
  <c r="Y325" i="3"/>
  <c r="U325" i="3"/>
  <c r="Q325" i="3"/>
  <c r="M325" i="3"/>
  <c r="I325" i="3"/>
  <c r="D325" i="3"/>
  <c r="E325" i="3"/>
  <c r="AG324" i="3"/>
  <c r="AC324" i="3"/>
  <c r="Y324" i="3"/>
  <c r="U324" i="3"/>
  <c r="Q324" i="3"/>
  <c r="M324" i="3"/>
  <c r="I324" i="3"/>
  <c r="D324" i="3"/>
  <c r="E324" i="3"/>
  <c r="AG323" i="3"/>
  <c r="AC323" i="3"/>
  <c r="Y323" i="3"/>
  <c r="U323" i="3"/>
  <c r="Q323" i="3"/>
  <c r="M323" i="3"/>
  <c r="I323" i="3"/>
  <c r="D323" i="3"/>
  <c r="E323" i="3"/>
  <c r="AG322" i="3"/>
  <c r="AC322" i="3"/>
  <c r="Y322" i="3"/>
  <c r="U322" i="3"/>
  <c r="Q322" i="3"/>
  <c r="M322" i="3"/>
  <c r="I322" i="3"/>
  <c r="D322" i="3"/>
  <c r="E322" i="3"/>
  <c r="AG321" i="3"/>
  <c r="AC321" i="3"/>
  <c r="Y321" i="3"/>
  <c r="U321" i="3"/>
  <c r="Q321" i="3"/>
  <c r="M321" i="3"/>
  <c r="I321" i="3"/>
  <c r="D321" i="3"/>
  <c r="E321" i="3"/>
  <c r="AG320" i="3"/>
  <c r="AC320" i="3"/>
  <c r="Y320" i="3"/>
  <c r="U320" i="3"/>
  <c r="Q320" i="3"/>
  <c r="M320" i="3"/>
  <c r="I320" i="3"/>
  <c r="D320" i="3"/>
  <c r="E320" i="3"/>
  <c r="AG319" i="3"/>
  <c r="AC319" i="3"/>
  <c r="Y319" i="3"/>
  <c r="U319" i="3"/>
  <c r="Q319" i="3"/>
  <c r="M319" i="3"/>
  <c r="I319" i="3"/>
  <c r="D319" i="3"/>
  <c r="E319" i="3"/>
  <c r="AG318" i="3"/>
  <c r="AC318" i="3"/>
  <c r="Y318" i="3"/>
  <c r="U318" i="3"/>
  <c r="Q318" i="3"/>
  <c r="M318" i="3"/>
  <c r="I318" i="3"/>
  <c r="D318" i="3"/>
  <c r="E318" i="3"/>
  <c r="AG317" i="3"/>
  <c r="AC317" i="3"/>
  <c r="Y317" i="3"/>
  <c r="U317" i="3"/>
  <c r="Q317" i="3"/>
  <c r="M317" i="3"/>
  <c r="I317" i="3"/>
  <c r="D317" i="3"/>
  <c r="E317" i="3"/>
  <c r="AG316" i="3"/>
  <c r="AC316" i="3"/>
  <c r="Y316" i="3"/>
  <c r="U316" i="3"/>
  <c r="Q316" i="3"/>
  <c r="M316" i="3"/>
  <c r="I316" i="3"/>
  <c r="D316" i="3"/>
  <c r="E316" i="3"/>
  <c r="AG315" i="3"/>
  <c r="AC315" i="3"/>
  <c r="Y315" i="3"/>
  <c r="U315" i="3"/>
  <c r="Q315" i="3"/>
  <c r="M315" i="3"/>
  <c r="I315" i="3"/>
  <c r="D315" i="3"/>
  <c r="E315" i="3"/>
  <c r="AG314" i="3"/>
  <c r="AC314" i="3"/>
  <c r="Y314" i="3"/>
  <c r="U314" i="3"/>
  <c r="Q314" i="3"/>
  <c r="M314" i="3"/>
  <c r="I314" i="3"/>
  <c r="D314" i="3"/>
  <c r="E314" i="3"/>
  <c r="AG313" i="3"/>
  <c r="AC313" i="3"/>
  <c r="Y313" i="3"/>
  <c r="U313" i="3"/>
  <c r="Q313" i="3"/>
  <c r="M313" i="3"/>
  <c r="I313" i="3"/>
  <c r="D313" i="3"/>
  <c r="E313" i="3"/>
  <c r="AG312" i="3"/>
  <c r="AC312" i="3"/>
  <c r="Y312" i="3"/>
  <c r="U312" i="3"/>
  <c r="Q312" i="3"/>
  <c r="M312" i="3"/>
  <c r="I312" i="3"/>
  <c r="D312" i="3"/>
  <c r="E312" i="3"/>
  <c r="AG311" i="3"/>
  <c r="AC311" i="3"/>
  <c r="Y311" i="3"/>
  <c r="U311" i="3"/>
  <c r="Q311" i="3"/>
  <c r="M311" i="3"/>
  <c r="I311" i="3"/>
  <c r="D311" i="3"/>
  <c r="E311" i="3"/>
  <c r="AG310" i="3"/>
  <c r="AC310" i="3"/>
  <c r="Y310" i="3"/>
  <c r="U310" i="3"/>
  <c r="Q310" i="3"/>
  <c r="M310" i="3"/>
  <c r="I310" i="3"/>
  <c r="D310" i="3"/>
  <c r="E310" i="3"/>
  <c r="AG309" i="3"/>
  <c r="AC309" i="3"/>
  <c r="Y309" i="3"/>
  <c r="U309" i="3"/>
  <c r="Q309" i="3"/>
  <c r="M309" i="3"/>
  <c r="I309" i="3"/>
  <c r="D309" i="3"/>
  <c r="E309" i="3"/>
  <c r="AG308" i="3"/>
  <c r="AC308" i="3"/>
  <c r="Y308" i="3"/>
  <c r="U308" i="3"/>
  <c r="Q308" i="3"/>
  <c r="M308" i="3"/>
  <c r="I308" i="3"/>
  <c r="D308" i="3"/>
  <c r="E308" i="3"/>
  <c r="AG307" i="3"/>
  <c r="AC307" i="3"/>
  <c r="Y307" i="3"/>
  <c r="U307" i="3"/>
  <c r="Q307" i="3"/>
  <c r="M307" i="3"/>
  <c r="I307" i="3"/>
  <c r="D307" i="3"/>
  <c r="E307" i="3"/>
  <c r="AG306" i="3"/>
  <c r="AC306" i="3"/>
  <c r="Y306" i="3"/>
  <c r="U306" i="3"/>
  <c r="Q306" i="3"/>
  <c r="M306" i="3"/>
  <c r="I306" i="3"/>
  <c r="D306" i="3"/>
  <c r="E306" i="3"/>
  <c r="AG305" i="3"/>
  <c r="AC305" i="3"/>
  <c r="Y305" i="3"/>
  <c r="U305" i="3"/>
  <c r="Q305" i="3"/>
  <c r="M305" i="3"/>
  <c r="I305" i="3"/>
  <c r="D305" i="3"/>
  <c r="E305" i="3"/>
  <c r="AG304" i="3"/>
  <c r="AC304" i="3"/>
  <c r="Y304" i="3"/>
  <c r="U304" i="3"/>
  <c r="Q304" i="3"/>
  <c r="M304" i="3"/>
  <c r="I304" i="3"/>
  <c r="D304" i="3"/>
  <c r="E304" i="3"/>
  <c r="AG303" i="3"/>
  <c r="AB307" i="3"/>
  <c r="X307" i="3"/>
  <c r="T307" i="3"/>
  <c r="P307" i="3"/>
  <c r="L307" i="3"/>
  <c r="H307" i="3"/>
  <c r="AF306" i="3"/>
  <c r="AB306" i="3"/>
  <c r="X306" i="3"/>
  <c r="T306" i="3"/>
  <c r="P306" i="3"/>
  <c r="L306" i="3"/>
  <c r="H306" i="3"/>
  <c r="AF305" i="3"/>
  <c r="AB305" i="3"/>
  <c r="X305" i="3"/>
  <c r="T305" i="3"/>
  <c r="P305" i="3"/>
  <c r="L305" i="3"/>
  <c r="H305" i="3"/>
  <c r="AF304" i="3"/>
  <c r="AB304" i="3"/>
  <c r="X304" i="3"/>
  <c r="T304" i="3"/>
  <c r="P304" i="3"/>
  <c r="L304" i="3"/>
  <c r="H304" i="3"/>
  <c r="AF303" i="3"/>
  <c r="AB303" i="3"/>
  <c r="X303" i="3"/>
  <c r="T303" i="3"/>
  <c r="P303" i="3"/>
  <c r="L303" i="3"/>
  <c r="H303" i="3"/>
  <c r="AL301" i="3"/>
  <c r="AM301" i="3"/>
  <c r="AL302" i="3"/>
  <c r="AM302" i="3"/>
  <c r="BO302" i="3"/>
  <c r="BO301" i="3"/>
  <c r="BK302" i="3"/>
  <c r="BK301" i="3"/>
  <c r="BG302" i="3"/>
  <c r="BG301" i="3"/>
  <c r="BC302" i="3"/>
  <c r="BC301" i="3"/>
  <c r="AY302" i="3"/>
  <c r="AY301" i="3"/>
  <c r="AU302" i="3"/>
  <c r="AU301" i="3"/>
  <c r="AQ302" i="3"/>
  <c r="AQ301" i="3"/>
  <c r="BN332" i="3"/>
  <c r="BJ332" i="3"/>
  <c r="BF332" i="3"/>
  <c r="BB332" i="3"/>
  <c r="AX332" i="3"/>
  <c r="AT332" i="3"/>
  <c r="AP332" i="3"/>
  <c r="BN331" i="3"/>
  <c r="BJ331" i="3"/>
  <c r="BF331" i="3"/>
  <c r="BB331" i="3"/>
  <c r="AX331" i="3"/>
  <c r="AT331" i="3"/>
  <c r="AP331" i="3"/>
  <c r="BN330" i="3"/>
  <c r="BJ330" i="3"/>
  <c r="BF330" i="3"/>
  <c r="BB330" i="3"/>
  <c r="AX330" i="3"/>
  <c r="AT330" i="3"/>
  <c r="AP330" i="3"/>
  <c r="BN329" i="3"/>
  <c r="BJ329" i="3"/>
  <c r="BF329" i="3"/>
  <c r="BB329" i="3"/>
  <c r="AX329" i="3"/>
  <c r="AT329" i="3"/>
  <c r="AP329" i="3"/>
  <c r="BN328" i="3"/>
  <c r="BJ328" i="3"/>
  <c r="BF328" i="3"/>
  <c r="BB328" i="3"/>
  <c r="AX328" i="3"/>
  <c r="AT328" i="3"/>
  <c r="AP328" i="3"/>
  <c r="BN327" i="3"/>
  <c r="BJ327" i="3"/>
  <c r="BF327" i="3"/>
  <c r="BB327" i="3"/>
  <c r="AX327" i="3"/>
  <c r="AT327" i="3"/>
  <c r="AP327" i="3"/>
  <c r="BN326" i="3"/>
  <c r="BJ326" i="3"/>
  <c r="BF326" i="3"/>
  <c r="BB326" i="3"/>
  <c r="AX326" i="3"/>
  <c r="AT326" i="3"/>
  <c r="AP326" i="3"/>
  <c r="BN325" i="3"/>
  <c r="BJ325" i="3"/>
  <c r="BF325" i="3"/>
  <c r="BB325" i="3"/>
  <c r="AX325" i="3"/>
  <c r="AT325" i="3"/>
  <c r="AP325" i="3"/>
  <c r="BN324" i="3"/>
  <c r="BJ324" i="3"/>
  <c r="BF324" i="3"/>
  <c r="BB324" i="3"/>
  <c r="AX324" i="3"/>
  <c r="AT324" i="3"/>
  <c r="AP324" i="3"/>
  <c r="BN323" i="3"/>
  <c r="BJ323" i="3"/>
  <c r="BF323" i="3"/>
  <c r="BB323" i="3"/>
  <c r="AX323" i="3"/>
  <c r="AT323" i="3"/>
  <c r="AP323" i="3"/>
  <c r="BN322" i="3"/>
  <c r="BJ322" i="3"/>
  <c r="BF322" i="3"/>
  <c r="BB322" i="3"/>
  <c r="AX322" i="3"/>
  <c r="AT322" i="3"/>
  <c r="AP322" i="3"/>
  <c r="BN321" i="3"/>
  <c r="BJ321" i="3"/>
  <c r="BF321" i="3"/>
  <c r="BB321" i="3"/>
  <c r="AX321" i="3"/>
  <c r="AT321" i="3"/>
  <c r="AP321" i="3"/>
  <c r="BN320" i="3"/>
  <c r="BJ320" i="3"/>
  <c r="BF320" i="3"/>
  <c r="BB320" i="3"/>
  <c r="AX320" i="3"/>
  <c r="AT320" i="3"/>
  <c r="AP320" i="3"/>
  <c r="BN319" i="3"/>
  <c r="BJ319" i="3"/>
  <c r="BF319" i="3"/>
  <c r="BB319" i="3"/>
  <c r="AX319" i="3"/>
  <c r="AT319" i="3"/>
  <c r="AP319" i="3"/>
  <c r="BN318" i="3"/>
  <c r="BJ318" i="3"/>
  <c r="BF318" i="3"/>
  <c r="BB318" i="3"/>
  <c r="AX318" i="3"/>
  <c r="AT318" i="3"/>
  <c r="AP318" i="3"/>
  <c r="BN317" i="3"/>
  <c r="BJ317" i="3"/>
  <c r="BF317" i="3"/>
  <c r="BB317" i="3"/>
  <c r="AX317" i="3"/>
  <c r="AT317" i="3"/>
  <c r="AP317" i="3"/>
  <c r="BN316" i="3"/>
  <c r="BJ316" i="3"/>
  <c r="BF316" i="3"/>
  <c r="BB316" i="3"/>
  <c r="AX316" i="3"/>
  <c r="AT316" i="3"/>
  <c r="AP316" i="3"/>
  <c r="BN315" i="3"/>
  <c r="BJ315" i="3"/>
  <c r="BF315" i="3"/>
  <c r="BB315" i="3"/>
  <c r="AX315" i="3"/>
  <c r="AT315" i="3"/>
  <c r="AP315" i="3"/>
  <c r="BN314" i="3"/>
  <c r="BJ314" i="3"/>
  <c r="BF314" i="3"/>
  <c r="BB314" i="3"/>
  <c r="AX314" i="3"/>
  <c r="AT314" i="3"/>
  <c r="AP314" i="3"/>
  <c r="BN313" i="3"/>
  <c r="BJ313" i="3"/>
  <c r="BF313" i="3"/>
  <c r="BB313" i="3"/>
  <c r="AX313" i="3"/>
  <c r="AT313" i="3"/>
  <c r="AP313" i="3"/>
  <c r="BN312" i="3"/>
  <c r="BJ312" i="3"/>
  <c r="BF312" i="3"/>
  <c r="BB312" i="3"/>
  <c r="AX312" i="3"/>
  <c r="AT312" i="3"/>
  <c r="AP312" i="3"/>
  <c r="BN311" i="3"/>
  <c r="BJ311" i="3"/>
  <c r="BF311" i="3"/>
  <c r="BB311" i="3"/>
  <c r="AX311" i="3"/>
  <c r="AT311" i="3"/>
  <c r="AP311" i="3"/>
  <c r="BN310" i="3"/>
  <c r="BJ310" i="3"/>
  <c r="BF310" i="3"/>
  <c r="BB310" i="3"/>
  <c r="AX310" i="3"/>
  <c r="AT310" i="3"/>
  <c r="AP310" i="3"/>
  <c r="BN309" i="3"/>
  <c r="BJ309" i="3"/>
  <c r="BF309" i="3"/>
  <c r="BB309" i="3"/>
  <c r="AX309" i="3"/>
  <c r="AT309" i="3"/>
  <c r="AP309" i="3"/>
  <c r="BN308" i="3"/>
  <c r="BJ308" i="3"/>
  <c r="BF308" i="3"/>
  <c r="BB308" i="3"/>
  <c r="AX308" i="3"/>
  <c r="AT308" i="3"/>
  <c r="AP308" i="3"/>
  <c r="BN307" i="3"/>
  <c r="BJ307" i="3"/>
  <c r="BF307" i="3"/>
  <c r="BB307" i="3"/>
  <c r="AX307" i="3"/>
  <c r="AT307" i="3"/>
  <c r="AP307" i="3"/>
  <c r="BN306" i="3"/>
  <c r="BJ306" i="3"/>
  <c r="BF306" i="3"/>
  <c r="BB306" i="3"/>
  <c r="AX306" i="3"/>
  <c r="AT306" i="3"/>
  <c r="AP306" i="3"/>
  <c r="BN305" i="3"/>
  <c r="BJ305" i="3"/>
  <c r="BF305" i="3"/>
  <c r="BB305" i="3"/>
  <c r="AX305" i="3"/>
  <c r="AT305" i="3"/>
  <c r="AP305" i="3"/>
  <c r="BN304" i="3"/>
  <c r="BJ304" i="3"/>
  <c r="BF304" i="3"/>
  <c r="BB304" i="3"/>
  <c r="AX304" i="3"/>
  <c r="AT304" i="3"/>
  <c r="AP304" i="3"/>
  <c r="BN303" i="3"/>
  <c r="BJ303" i="3"/>
  <c r="BF303" i="3"/>
  <c r="BB303" i="3"/>
  <c r="AX303" i="3"/>
  <c r="AT303" i="3"/>
  <c r="AP303" i="3"/>
  <c r="BT302" i="3"/>
  <c r="BU302" i="3"/>
  <c r="BT301" i="3"/>
  <c r="BU301" i="3"/>
  <c r="CW302" i="3"/>
  <c r="CW301" i="3"/>
  <c r="CS302" i="3"/>
  <c r="CS301" i="3"/>
  <c r="CO301" i="3"/>
  <c r="CO302" i="3"/>
  <c r="CK302" i="3"/>
  <c r="CK301" i="3"/>
  <c r="CG302" i="3"/>
  <c r="CG301" i="3"/>
  <c r="CC301" i="3"/>
  <c r="CC302" i="3"/>
  <c r="BY302" i="3"/>
  <c r="BY301" i="3"/>
  <c r="CV332" i="3"/>
  <c r="CR332" i="3"/>
  <c r="CN332" i="3"/>
  <c r="CJ332" i="3"/>
  <c r="CF332" i="3"/>
  <c r="CB332" i="3"/>
  <c r="BX332" i="3"/>
  <c r="CV331" i="3"/>
  <c r="CR331" i="3"/>
  <c r="CN331" i="3"/>
  <c r="CJ331" i="3"/>
  <c r="CF331" i="3"/>
  <c r="CB331" i="3"/>
  <c r="BX331" i="3"/>
  <c r="CV330" i="3"/>
  <c r="CR330" i="3"/>
  <c r="CN330" i="3"/>
  <c r="CJ330" i="3"/>
  <c r="CF330" i="3"/>
  <c r="CB330" i="3"/>
  <c r="BX330" i="3"/>
  <c r="CV329" i="3"/>
  <c r="CR329" i="3"/>
  <c r="CN329" i="3"/>
  <c r="CJ329" i="3"/>
  <c r="CF329" i="3"/>
  <c r="CB329" i="3"/>
  <c r="BX329" i="3"/>
  <c r="CV328" i="3"/>
  <c r="CR328" i="3"/>
  <c r="CN328" i="3"/>
  <c r="CJ328" i="3"/>
  <c r="CF328" i="3"/>
  <c r="CB328" i="3"/>
  <c r="BX328" i="3"/>
  <c r="CV327" i="3"/>
  <c r="CR327" i="3"/>
  <c r="CN327" i="3"/>
  <c r="CJ327" i="3"/>
  <c r="CF327" i="3"/>
  <c r="CB327" i="3"/>
  <c r="BX327" i="3"/>
  <c r="CV326" i="3"/>
  <c r="CR326" i="3"/>
  <c r="CN326" i="3"/>
  <c r="CJ326" i="3"/>
  <c r="CF326" i="3"/>
  <c r="CB326" i="3"/>
  <c r="BX326" i="3"/>
  <c r="CV325" i="3"/>
  <c r="CR325" i="3"/>
  <c r="CN325" i="3"/>
  <c r="CJ325" i="3"/>
  <c r="CF325" i="3"/>
  <c r="CB325" i="3"/>
  <c r="BX325" i="3"/>
  <c r="CV324" i="3"/>
  <c r="CR324" i="3"/>
  <c r="CN324" i="3"/>
  <c r="CJ324" i="3"/>
  <c r="CF324" i="3"/>
  <c r="CB324" i="3"/>
  <c r="BX324" i="3"/>
  <c r="CV323" i="3"/>
  <c r="CR323" i="3"/>
  <c r="CN323" i="3"/>
  <c r="CJ323" i="3"/>
  <c r="CF323" i="3"/>
  <c r="CB323" i="3"/>
  <c r="BX323" i="3"/>
  <c r="CV322" i="3"/>
  <c r="CR322" i="3"/>
  <c r="CN322" i="3"/>
  <c r="CJ322" i="3"/>
  <c r="CF322" i="3"/>
  <c r="CB322" i="3"/>
  <c r="BX322" i="3"/>
  <c r="CV321" i="3"/>
  <c r="CR321" i="3"/>
  <c r="CN321" i="3"/>
  <c r="CJ321" i="3"/>
  <c r="CF321" i="3"/>
  <c r="CB321" i="3"/>
  <c r="BX321" i="3"/>
  <c r="CV320" i="3"/>
  <c r="CR320" i="3"/>
  <c r="CN320" i="3"/>
  <c r="CJ320" i="3"/>
  <c r="CF320" i="3"/>
  <c r="CB320" i="3"/>
  <c r="CJ319" i="3"/>
  <c r="BX319" i="3"/>
  <c r="AI306" i="3"/>
  <c r="AE306" i="3"/>
  <c r="AA306" i="3"/>
  <c r="W306" i="3"/>
  <c r="S306" i="3"/>
  <c r="O306" i="3"/>
  <c r="K306" i="3"/>
  <c r="G306" i="3"/>
  <c r="AI305" i="3"/>
  <c r="AE305" i="3"/>
  <c r="AA305" i="3"/>
  <c r="W305" i="3"/>
  <c r="S305" i="3"/>
  <c r="O305" i="3"/>
  <c r="K305" i="3"/>
  <c r="G305" i="3"/>
  <c r="AI304" i="3"/>
  <c r="AE304" i="3"/>
  <c r="AA304" i="3"/>
  <c r="W304" i="3"/>
  <c r="S304" i="3"/>
  <c r="O304" i="3"/>
  <c r="K304" i="3"/>
  <c r="G304" i="3"/>
  <c r="AI303" i="3"/>
  <c r="AE303" i="3"/>
  <c r="AA303" i="3"/>
  <c r="W303" i="3"/>
  <c r="S303" i="3"/>
  <c r="O303" i="3"/>
  <c r="K303" i="3"/>
  <c r="G303" i="3"/>
  <c r="BN302" i="3"/>
  <c r="BN301" i="3"/>
  <c r="BJ302" i="3"/>
  <c r="BJ301" i="3"/>
  <c r="BF302" i="3"/>
  <c r="BF301" i="3"/>
  <c r="BB302" i="3"/>
  <c r="BB301" i="3"/>
  <c r="AX302" i="3"/>
  <c r="AX301" i="3"/>
  <c r="AT302" i="3"/>
  <c r="AT301" i="3"/>
  <c r="AP302" i="3"/>
  <c r="AP301" i="3"/>
  <c r="BQ332" i="3"/>
  <c r="BM332" i="3"/>
  <c r="BI332" i="3"/>
  <c r="BE332" i="3"/>
  <c r="BA332" i="3"/>
  <c r="AW332" i="3"/>
  <c r="AS332" i="3"/>
  <c r="AO332" i="3"/>
  <c r="BQ331" i="3"/>
  <c r="BM331" i="3"/>
  <c r="BI331" i="3"/>
  <c r="BE331" i="3"/>
  <c r="BA331" i="3"/>
  <c r="AW331" i="3"/>
  <c r="AS331" i="3"/>
  <c r="AO331" i="3"/>
  <c r="BQ330" i="3"/>
  <c r="BM330" i="3"/>
  <c r="BI330" i="3"/>
  <c r="BE330" i="3"/>
  <c r="BA330" i="3"/>
  <c r="AW330" i="3"/>
  <c r="AS330" i="3"/>
  <c r="AO330" i="3"/>
  <c r="BQ329" i="3"/>
  <c r="BM329" i="3"/>
  <c r="BI329" i="3"/>
  <c r="BE329" i="3"/>
  <c r="BA329" i="3"/>
  <c r="AW329" i="3"/>
  <c r="AS329" i="3"/>
  <c r="AO329" i="3"/>
  <c r="BQ328" i="3"/>
  <c r="BM328" i="3"/>
  <c r="BI328" i="3"/>
  <c r="BE328" i="3"/>
  <c r="BA328" i="3"/>
  <c r="AW328" i="3"/>
  <c r="AS328" i="3"/>
  <c r="AO328" i="3"/>
  <c r="BQ327" i="3"/>
  <c r="BM327" i="3"/>
  <c r="BI327" i="3"/>
  <c r="BE327" i="3"/>
  <c r="BA327" i="3"/>
  <c r="AW327" i="3"/>
  <c r="AS327" i="3"/>
  <c r="AO327" i="3"/>
  <c r="BQ326" i="3"/>
  <c r="BM326" i="3"/>
  <c r="BI326" i="3"/>
  <c r="BE326" i="3"/>
  <c r="BA326" i="3"/>
  <c r="AW326" i="3"/>
  <c r="AS326" i="3"/>
  <c r="AO326" i="3"/>
  <c r="BQ325" i="3"/>
  <c r="BM325" i="3"/>
  <c r="BI325" i="3"/>
  <c r="BE325" i="3"/>
  <c r="BA325" i="3"/>
  <c r="AW325" i="3"/>
  <c r="AS325" i="3"/>
  <c r="AO325" i="3"/>
  <c r="BQ324" i="3"/>
  <c r="BM324" i="3"/>
  <c r="BI324" i="3"/>
  <c r="BE324" i="3"/>
  <c r="BA324" i="3"/>
  <c r="AW324" i="3"/>
  <c r="AS324" i="3"/>
  <c r="AO324" i="3"/>
  <c r="BQ323" i="3"/>
  <c r="BM323" i="3"/>
  <c r="BI323" i="3"/>
  <c r="BE323" i="3"/>
  <c r="BA323" i="3"/>
  <c r="AW323" i="3"/>
  <c r="AS323" i="3"/>
  <c r="AO323" i="3"/>
  <c r="BQ322" i="3"/>
  <c r="BM322" i="3"/>
  <c r="BI322" i="3"/>
  <c r="BE322" i="3"/>
  <c r="BA322" i="3"/>
  <c r="AW322" i="3"/>
  <c r="AS322" i="3"/>
  <c r="AO322" i="3"/>
  <c r="BQ321" i="3"/>
  <c r="BM321" i="3"/>
  <c r="BI321" i="3"/>
  <c r="BE321" i="3"/>
  <c r="BA321" i="3"/>
  <c r="AW321" i="3"/>
  <c r="AS321" i="3"/>
  <c r="AO321" i="3"/>
  <c r="BQ320" i="3"/>
  <c r="BM320" i="3"/>
  <c r="BI320" i="3"/>
  <c r="BE320" i="3"/>
  <c r="BA320" i="3"/>
  <c r="AW320" i="3"/>
  <c r="AS320" i="3"/>
  <c r="AO320" i="3"/>
  <c r="BQ319" i="3"/>
  <c r="BM319" i="3"/>
  <c r="BI319" i="3"/>
  <c r="BE319" i="3"/>
  <c r="BA319" i="3"/>
  <c r="AW319" i="3"/>
  <c r="AS319" i="3"/>
  <c r="AO319" i="3"/>
  <c r="BQ318" i="3"/>
  <c r="BM318" i="3"/>
  <c r="BI318" i="3"/>
  <c r="BE318" i="3"/>
  <c r="BA318" i="3"/>
  <c r="AW318" i="3"/>
  <c r="AS318" i="3"/>
  <c r="AO318" i="3"/>
  <c r="BQ317" i="3"/>
  <c r="BM317" i="3"/>
  <c r="BI317" i="3"/>
  <c r="BE317" i="3"/>
  <c r="BA317" i="3"/>
  <c r="AW317" i="3"/>
  <c r="AS317" i="3"/>
  <c r="AO317" i="3"/>
  <c r="BQ316" i="3"/>
  <c r="BM316" i="3"/>
  <c r="BI316" i="3"/>
  <c r="BE316" i="3"/>
  <c r="BA316" i="3"/>
  <c r="AW316" i="3"/>
  <c r="AS316" i="3"/>
  <c r="AO316" i="3"/>
  <c r="BQ315" i="3"/>
  <c r="BM315" i="3"/>
  <c r="BI315" i="3"/>
  <c r="BE315" i="3"/>
  <c r="BA315" i="3"/>
  <c r="AW315" i="3"/>
  <c r="AS315" i="3"/>
  <c r="AO315" i="3"/>
  <c r="BQ314" i="3"/>
  <c r="BM314" i="3"/>
  <c r="BI314" i="3"/>
  <c r="BE314" i="3"/>
  <c r="BA314" i="3"/>
  <c r="AW314" i="3"/>
  <c r="AS314" i="3"/>
  <c r="AO314" i="3"/>
  <c r="BQ313" i="3"/>
  <c r="BM313" i="3"/>
  <c r="BI313" i="3"/>
  <c r="BE313" i="3"/>
  <c r="BA313" i="3"/>
  <c r="AW313" i="3"/>
  <c r="AS313" i="3"/>
  <c r="AO313" i="3"/>
  <c r="BQ312" i="3"/>
  <c r="BM312" i="3"/>
  <c r="BI312" i="3"/>
  <c r="BE312" i="3"/>
  <c r="BA312" i="3"/>
  <c r="AW312" i="3"/>
  <c r="AS312" i="3"/>
  <c r="AO312" i="3"/>
  <c r="BQ311" i="3"/>
  <c r="BM311" i="3"/>
  <c r="BI311" i="3"/>
  <c r="BE311" i="3"/>
  <c r="BA311" i="3"/>
  <c r="AW311" i="3"/>
  <c r="AS311" i="3"/>
  <c r="AO311" i="3"/>
  <c r="BQ310" i="3"/>
  <c r="BM310" i="3"/>
  <c r="BI310" i="3"/>
  <c r="BE310" i="3"/>
  <c r="BA310" i="3"/>
  <c r="AW310" i="3"/>
  <c r="AS310" i="3"/>
  <c r="AO310" i="3"/>
  <c r="BQ309" i="3"/>
  <c r="BM309" i="3"/>
  <c r="BI309" i="3"/>
  <c r="BE309" i="3"/>
  <c r="BA309" i="3"/>
  <c r="AW309" i="3"/>
  <c r="AS309" i="3"/>
  <c r="AO309" i="3"/>
  <c r="BQ308" i="3"/>
  <c r="BM308" i="3"/>
  <c r="BI308" i="3"/>
  <c r="BE308" i="3"/>
  <c r="BA308" i="3"/>
  <c r="AW308" i="3"/>
  <c r="AS308" i="3"/>
  <c r="AO308" i="3"/>
  <c r="BQ307" i="3"/>
  <c r="BM307" i="3"/>
  <c r="BI307" i="3"/>
  <c r="BE307" i="3"/>
  <c r="BA307" i="3"/>
  <c r="AW307" i="3"/>
  <c r="AS307" i="3"/>
  <c r="AO307" i="3"/>
  <c r="BQ306" i="3"/>
  <c r="BM306" i="3"/>
  <c r="BI306" i="3"/>
  <c r="BE306" i="3"/>
  <c r="BA306" i="3"/>
  <c r="AW306" i="3"/>
  <c r="AS306" i="3"/>
  <c r="AO306" i="3"/>
  <c r="BQ305" i="3"/>
  <c r="BM305" i="3"/>
  <c r="BI305" i="3"/>
  <c r="BE305" i="3"/>
  <c r="BA305" i="3"/>
  <c r="AW305" i="3"/>
  <c r="AS305" i="3"/>
  <c r="AO305" i="3"/>
  <c r="BQ304" i="3"/>
  <c r="BM304" i="3"/>
  <c r="BI304" i="3"/>
  <c r="BE304" i="3"/>
  <c r="BA304" i="3"/>
  <c r="AW304" i="3"/>
  <c r="AS304" i="3"/>
  <c r="AO304" i="3"/>
  <c r="BQ303" i="3"/>
  <c r="BM303" i="3"/>
  <c r="BI303" i="3"/>
  <c r="BE303" i="3"/>
  <c r="BA303" i="3"/>
  <c r="AW303" i="3"/>
  <c r="AS303" i="3"/>
  <c r="AO303" i="3"/>
  <c r="CV301" i="3"/>
  <c r="CV302" i="3"/>
  <c r="CR302" i="3"/>
  <c r="CR301" i="3"/>
  <c r="CN302" i="3"/>
  <c r="CN301" i="3"/>
  <c r="CJ302" i="3"/>
  <c r="CJ301" i="3"/>
  <c r="CF302" i="3"/>
  <c r="CF301" i="3"/>
  <c r="CB302" i="3"/>
  <c r="CB301" i="3"/>
  <c r="BX302" i="3"/>
  <c r="BX301" i="3"/>
  <c r="CY332" i="3"/>
  <c r="CU332" i="3"/>
  <c r="CQ332" i="3"/>
  <c r="CM332" i="3"/>
  <c r="CI332" i="3"/>
  <c r="CE332" i="3"/>
  <c r="CA332" i="3"/>
  <c r="BW332" i="3"/>
  <c r="CY331" i="3"/>
  <c r="CU331" i="3"/>
  <c r="CQ331" i="3"/>
  <c r="CM331" i="3"/>
  <c r="CI331" i="3"/>
  <c r="CE331" i="3"/>
  <c r="CA331" i="3"/>
  <c r="BW331" i="3"/>
  <c r="CY330" i="3"/>
  <c r="CU330" i="3"/>
  <c r="CQ330" i="3"/>
  <c r="CM330" i="3"/>
  <c r="CI330" i="3"/>
  <c r="CE330" i="3"/>
  <c r="CA330" i="3"/>
  <c r="BW330" i="3"/>
  <c r="CY329" i="3"/>
  <c r="CU329" i="3"/>
  <c r="CQ329" i="3"/>
  <c r="CM329" i="3"/>
  <c r="CI329" i="3"/>
  <c r="CE329" i="3"/>
  <c r="CA329" i="3"/>
  <c r="BW329" i="3"/>
  <c r="CY328" i="3"/>
  <c r="CU328" i="3"/>
  <c r="CQ328" i="3"/>
  <c r="CM328" i="3"/>
  <c r="CI328" i="3"/>
  <c r="CE328" i="3"/>
  <c r="CA328" i="3"/>
  <c r="BW328" i="3"/>
  <c r="CY327" i="3"/>
  <c r="CU327" i="3"/>
  <c r="CQ327" i="3"/>
  <c r="CM327" i="3"/>
  <c r="CI327" i="3"/>
  <c r="CE327" i="3"/>
  <c r="CA327" i="3"/>
  <c r="BW327" i="3"/>
  <c r="CY326" i="3"/>
  <c r="CU326" i="3"/>
  <c r="CQ326" i="3"/>
  <c r="CM326" i="3"/>
  <c r="CI326" i="3"/>
  <c r="CE326" i="3"/>
  <c r="CA326" i="3"/>
  <c r="BW326" i="3"/>
  <c r="CY325" i="3"/>
  <c r="CU325" i="3"/>
  <c r="CQ325" i="3"/>
  <c r="CM325" i="3"/>
  <c r="CI325" i="3"/>
  <c r="CE325" i="3"/>
  <c r="CA325" i="3"/>
  <c r="BW325" i="3"/>
  <c r="CY324" i="3"/>
  <c r="CU324" i="3"/>
  <c r="CQ324" i="3"/>
  <c r="CM324" i="3"/>
  <c r="CI324" i="3"/>
  <c r="CE324" i="3"/>
  <c r="CA324" i="3"/>
  <c r="BW324" i="3"/>
  <c r="CY323" i="3"/>
  <c r="CU323" i="3"/>
  <c r="CQ323" i="3"/>
  <c r="CM323" i="3"/>
  <c r="CI323" i="3"/>
  <c r="CE323" i="3"/>
  <c r="CA323" i="3"/>
  <c r="BW323" i="3"/>
  <c r="CY322" i="3"/>
  <c r="CU322" i="3"/>
  <c r="CQ322" i="3"/>
  <c r="CM322" i="3"/>
  <c r="CI322" i="3"/>
  <c r="CE322" i="3"/>
  <c r="CA322" i="3"/>
  <c r="BW322" i="3"/>
  <c r="CY321" i="3"/>
  <c r="CU321" i="3"/>
  <c r="CQ321" i="3"/>
  <c r="CM321" i="3"/>
  <c r="CI321" i="3"/>
  <c r="CE321" i="3"/>
  <c r="CA321" i="3"/>
  <c r="BW321" i="3"/>
  <c r="CY320" i="3"/>
  <c r="CU320" i="3"/>
  <c r="CQ320" i="3"/>
  <c r="CM320" i="3"/>
  <c r="CI320" i="3"/>
  <c r="BW320" i="3"/>
  <c r="CU318" i="3"/>
  <c r="CI318" i="3"/>
  <c r="AH307" i="3"/>
  <c r="AD307" i="3"/>
  <c r="Z307" i="3"/>
  <c r="V307" i="3"/>
  <c r="R307" i="3"/>
  <c r="N307" i="3"/>
  <c r="J307" i="3"/>
  <c r="F307" i="3"/>
  <c r="AH306" i="3"/>
  <c r="AD306" i="3"/>
  <c r="Z306" i="3"/>
  <c r="V306" i="3"/>
  <c r="R306" i="3"/>
  <c r="N306" i="3"/>
  <c r="J306" i="3"/>
  <c r="F306" i="3"/>
  <c r="AH305" i="3"/>
  <c r="AD305" i="3"/>
  <c r="Z305" i="3"/>
  <c r="V305" i="3"/>
  <c r="R305" i="3"/>
  <c r="N305" i="3"/>
  <c r="J305" i="3"/>
  <c r="F305" i="3"/>
  <c r="AH304" i="3"/>
  <c r="AD304" i="3"/>
  <c r="Z304" i="3"/>
  <c r="V304" i="3"/>
  <c r="R304" i="3"/>
  <c r="N304" i="3"/>
  <c r="J304" i="3"/>
  <c r="F304" i="3"/>
  <c r="AH303" i="3"/>
  <c r="AD303" i="3"/>
  <c r="Z303" i="3"/>
  <c r="V303" i="3"/>
  <c r="R303" i="3"/>
  <c r="N303" i="3"/>
  <c r="J303" i="3"/>
  <c r="F303" i="3"/>
  <c r="BQ302" i="3"/>
  <c r="BQ301" i="3"/>
  <c r="BM301" i="3"/>
  <c r="BM302" i="3"/>
  <c r="BI302" i="3"/>
  <c r="BI301" i="3"/>
  <c r="BE302" i="3"/>
  <c r="BE301" i="3"/>
  <c r="BA302" i="3"/>
  <c r="BA301" i="3"/>
  <c r="AW302" i="3"/>
  <c r="AW301" i="3"/>
  <c r="AS302" i="3"/>
  <c r="AS301" i="3"/>
  <c r="AO302" i="3"/>
  <c r="AO301" i="3"/>
  <c r="BP332" i="3"/>
  <c r="BL332" i="3"/>
  <c r="BH332" i="3"/>
  <c r="BD332" i="3"/>
  <c r="AZ332" i="3"/>
  <c r="AV332" i="3"/>
  <c r="AR332" i="3"/>
  <c r="AN332" i="3"/>
  <c r="BP331" i="3"/>
  <c r="BL331" i="3"/>
  <c r="BH331" i="3"/>
  <c r="BD331" i="3"/>
  <c r="AZ331" i="3"/>
  <c r="AV331" i="3"/>
  <c r="AR331" i="3"/>
  <c r="AN331" i="3"/>
  <c r="BP330" i="3"/>
  <c r="BL330" i="3"/>
  <c r="BH330" i="3"/>
  <c r="BD330" i="3"/>
  <c r="AZ330" i="3"/>
  <c r="AV330" i="3"/>
  <c r="AR330" i="3"/>
  <c r="AN330" i="3"/>
  <c r="BP329" i="3"/>
  <c r="BL329" i="3"/>
  <c r="BH329" i="3"/>
  <c r="BD329" i="3"/>
  <c r="AZ329" i="3"/>
  <c r="AV329" i="3"/>
  <c r="AR329" i="3"/>
  <c r="AN329" i="3"/>
  <c r="BP328" i="3"/>
  <c r="BL328" i="3"/>
  <c r="BH328" i="3"/>
  <c r="BD328" i="3"/>
  <c r="AZ328" i="3"/>
  <c r="AV328" i="3"/>
  <c r="AR328" i="3"/>
  <c r="AN328" i="3"/>
  <c r="BP327" i="3"/>
  <c r="BL327" i="3"/>
  <c r="BH327" i="3"/>
  <c r="BD327" i="3"/>
  <c r="AZ327" i="3"/>
  <c r="AV327" i="3"/>
  <c r="AR327" i="3"/>
  <c r="AN327" i="3"/>
  <c r="BP326" i="3"/>
  <c r="BL326" i="3"/>
  <c r="BH326" i="3"/>
  <c r="BD326" i="3"/>
  <c r="AZ326" i="3"/>
  <c r="AV326" i="3"/>
  <c r="AR326" i="3"/>
  <c r="AN326" i="3"/>
  <c r="BP325" i="3"/>
  <c r="BL325" i="3"/>
  <c r="BH325" i="3"/>
  <c r="BD325" i="3"/>
  <c r="AZ325" i="3"/>
  <c r="AV325" i="3"/>
  <c r="AR325" i="3"/>
  <c r="AN325" i="3"/>
  <c r="BP324" i="3"/>
  <c r="BL324" i="3"/>
  <c r="BH324" i="3"/>
  <c r="BD324" i="3"/>
  <c r="AZ324" i="3"/>
  <c r="AV324" i="3"/>
  <c r="AR324" i="3"/>
  <c r="AN324" i="3"/>
  <c r="BP323" i="3"/>
  <c r="BL323" i="3"/>
  <c r="BH323" i="3"/>
  <c r="BD323" i="3"/>
  <c r="AZ323" i="3"/>
  <c r="AV323" i="3"/>
  <c r="AR323" i="3"/>
  <c r="AN323" i="3"/>
  <c r="BP322" i="3"/>
  <c r="BL322" i="3"/>
  <c r="BH322" i="3"/>
  <c r="BD322" i="3"/>
  <c r="AZ322" i="3"/>
  <c r="AV322" i="3"/>
  <c r="AR322" i="3"/>
  <c r="AN322" i="3"/>
  <c r="BP321" i="3"/>
  <c r="BL321" i="3"/>
  <c r="BH321" i="3"/>
  <c r="BD321" i="3"/>
  <c r="AZ321" i="3"/>
  <c r="AV321" i="3"/>
  <c r="AR321" i="3"/>
  <c r="AN321" i="3"/>
  <c r="BP320" i="3"/>
  <c r="BL320" i="3"/>
  <c r="BH320" i="3"/>
  <c r="BD320" i="3"/>
  <c r="AZ320" i="3"/>
  <c r="AV320" i="3"/>
  <c r="AR320" i="3"/>
  <c r="AN320" i="3"/>
  <c r="BP319" i="3"/>
  <c r="BL319" i="3"/>
  <c r="BH319" i="3"/>
  <c r="BD319" i="3"/>
  <c r="AZ319" i="3"/>
  <c r="AV319" i="3"/>
  <c r="AR319" i="3"/>
  <c r="AN319" i="3"/>
  <c r="BP318" i="3"/>
  <c r="BL318" i="3"/>
  <c r="BH318" i="3"/>
  <c r="BD318" i="3"/>
  <c r="AZ318" i="3"/>
  <c r="AV318" i="3"/>
  <c r="AR318" i="3"/>
  <c r="AN318" i="3"/>
  <c r="BP317" i="3"/>
  <c r="BL317" i="3"/>
  <c r="BH317" i="3"/>
  <c r="BD317" i="3"/>
  <c r="AZ317" i="3"/>
  <c r="AV317" i="3"/>
  <c r="AR317" i="3"/>
  <c r="AN317" i="3"/>
  <c r="BP316" i="3"/>
  <c r="BL316" i="3"/>
  <c r="BH316" i="3"/>
  <c r="BD316" i="3"/>
  <c r="AZ316" i="3"/>
  <c r="AV316" i="3"/>
  <c r="AR316" i="3"/>
  <c r="AN316" i="3"/>
  <c r="BP315" i="3"/>
  <c r="BL315" i="3"/>
  <c r="BH315" i="3"/>
  <c r="BD315" i="3"/>
  <c r="AZ315" i="3"/>
  <c r="AV315" i="3"/>
  <c r="AR315" i="3"/>
  <c r="AN315" i="3"/>
  <c r="BP314" i="3"/>
  <c r="BL314" i="3"/>
  <c r="BH314" i="3"/>
  <c r="BD314" i="3"/>
  <c r="AZ314" i="3"/>
  <c r="AV314" i="3"/>
  <c r="AR314" i="3"/>
  <c r="AN314" i="3"/>
  <c r="BP313" i="3"/>
  <c r="BL313" i="3"/>
  <c r="BH313" i="3"/>
  <c r="BD313" i="3"/>
  <c r="AZ313" i="3"/>
  <c r="AV313" i="3"/>
  <c r="AR313" i="3"/>
  <c r="AN313" i="3"/>
  <c r="BP312" i="3"/>
  <c r="BL312" i="3"/>
  <c r="BH312" i="3"/>
  <c r="BD312" i="3"/>
  <c r="AZ312" i="3"/>
  <c r="AV312" i="3"/>
  <c r="AR312" i="3"/>
  <c r="AN312" i="3"/>
  <c r="BP311" i="3"/>
  <c r="BL311" i="3"/>
  <c r="BH311" i="3"/>
  <c r="BD311" i="3"/>
  <c r="AZ311" i="3"/>
  <c r="AV311" i="3"/>
  <c r="AR311" i="3"/>
  <c r="AN311" i="3"/>
  <c r="BP310" i="3"/>
  <c r="BL310" i="3"/>
  <c r="BH310" i="3"/>
  <c r="BD310" i="3"/>
  <c r="AZ310" i="3"/>
  <c r="AV310" i="3"/>
  <c r="AR310" i="3"/>
  <c r="AN310" i="3"/>
  <c r="BP309" i="3"/>
  <c r="BL309" i="3"/>
  <c r="BH309" i="3"/>
  <c r="BD309" i="3"/>
  <c r="AZ309" i="3"/>
  <c r="AV309" i="3"/>
  <c r="AR309" i="3"/>
  <c r="AN309" i="3"/>
  <c r="BP308" i="3"/>
  <c r="BL308" i="3"/>
  <c r="BH308" i="3"/>
  <c r="BD308" i="3"/>
  <c r="AZ308" i="3"/>
  <c r="AV308" i="3"/>
  <c r="AR308" i="3"/>
  <c r="AN308" i="3"/>
  <c r="BP307" i="3"/>
  <c r="BL307" i="3"/>
  <c r="BH307" i="3"/>
  <c r="BD307" i="3"/>
  <c r="AZ307" i="3"/>
  <c r="AV307" i="3"/>
  <c r="AR307" i="3"/>
  <c r="AN307" i="3"/>
  <c r="BP306" i="3"/>
  <c r="BL306" i="3"/>
  <c r="BH306" i="3"/>
  <c r="BD306" i="3"/>
  <c r="AZ306" i="3"/>
  <c r="AV306" i="3"/>
  <c r="AR306" i="3"/>
  <c r="AN306" i="3"/>
  <c r="BP305" i="3"/>
  <c r="BL305" i="3"/>
  <c r="BH305" i="3"/>
  <c r="BD305" i="3"/>
  <c r="AZ305" i="3"/>
  <c r="AV305" i="3"/>
  <c r="AR305" i="3"/>
  <c r="AN305" i="3"/>
  <c r="BP304" i="3"/>
  <c r="BL304" i="3"/>
  <c r="BH304" i="3"/>
  <c r="BD304" i="3"/>
  <c r="AZ304" i="3"/>
  <c r="AV304" i="3"/>
  <c r="AR304" i="3"/>
  <c r="AN304" i="3"/>
  <c r="BP303" i="3"/>
  <c r="BL303" i="3"/>
  <c r="BH303" i="3"/>
  <c r="BD303" i="3"/>
  <c r="AZ303" i="3"/>
  <c r="AV303" i="3"/>
  <c r="AR303" i="3"/>
  <c r="AN303" i="3"/>
  <c r="CY302" i="3"/>
  <c r="CY301" i="3"/>
  <c r="CU302" i="3"/>
  <c r="CU301" i="3"/>
  <c r="CQ301" i="3"/>
  <c r="CQ302" i="3"/>
  <c r="CM302" i="3"/>
  <c r="CM301" i="3"/>
  <c r="CI302" i="3"/>
  <c r="CI301" i="3"/>
  <c r="CE302" i="3"/>
  <c r="CE301" i="3"/>
  <c r="CA301" i="3"/>
  <c r="CA302" i="3"/>
  <c r="BW302" i="3"/>
  <c r="BW301" i="3"/>
  <c r="CX332" i="3"/>
  <c r="CT332" i="3"/>
  <c r="CP332" i="3"/>
  <c r="CL332" i="3"/>
  <c r="CH332" i="3"/>
  <c r="CD332" i="3"/>
  <c r="BZ332" i="3"/>
  <c r="BV332" i="3"/>
  <c r="CX331" i="3"/>
  <c r="CT331" i="3"/>
  <c r="CP331" i="3"/>
  <c r="CL331" i="3"/>
  <c r="CH331" i="3"/>
  <c r="CD331" i="3"/>
  <c r="BZ331" i="3"/>
  <c r="BV331" i="3"/>
  <c r="CX330" i="3"/>
  <c r="CT330" i="3"/>
  <c r="CP330" i="3"/>
  <c r="CL330" i="3"/>
  <c r="CH330" i="3"/>
  <c r="CD330" i="3"/>
  <c r="BZ330" i="3"/>
  <c r="BV330" i="3"/>
  <c r="CX329" i="3"/>
  <c r="CT329" i="3"/>
  <c r="CP329" i="3"/>
  <c r="CL329" i="3"/>
  <c r="CH329" i="3"/>
  <c r="CD329" i="3"/>
  <c r="BZ329" i="3"/>
  <c r="BV329" i="3"/>
  <c r="CX328" i="3"/>
  <c r="CT328" i="3"/>
  <c r="CP328" i="3"/>
  <c r="CL328" i="3"/>
  <c r="CH328" i="3"/>
  <c r="CD328" i="3"/>
  <c r="BZ328" i="3"/>
  <c r="BV328" i="3"/>
  <c r="CX327" i="3"/>
  <c r="CT327" i="3"/>
  <c r="CP327" i="3"/>
  <c r="CL327" i="3"/>
  <c r="CH327" i="3"/>
  <c r="CD327" i="3"/>
  <c r="BZ327" i="3"/>
  <c r="BV327" i="3"/>
  <c r="CX326" i="3"/>
  <c r="CT326" i="3"/>
  <c r="CP326" i="3"/>
  <c r="CL326" i="3"/>
  <c r="CH326" i="3"/>
  <c r="CD326" i="3"/>
  <c r="BZ326" i="3"/>
  <c r="BV326" i="3"/>
  <c r="CX325" i="3"/>
  <c r="CT325" i="3"/>
  <c r="CP325" i="3"/>
  <c r="CL325" i="3"/>
  <c r="CH325" i="3"/>
  <c r="CD325" i="3"/>
  <c r="BZ325" i="3"/>
  <c r="BV325" i="3"/>
  <c r="CX324" i="3"/>
  <c r="CT324" i="3"/>
  <c r="CP324" i="3"/>
  <c r="CL324" i="3"/>
  <c r="CH324" i="3"/>
  <c r="CD324" i="3"/>
  <c r="BZ324" i="3"/>
  <c r="BV324" i="3"/>
  <c r="CX323" i="3"/>
  <c r="CT323" i="3"/>
  <c r="CP323" i="3"/>
  <c r="CL323" i="3"/>
  <c r="CH323" i="3"/>
  <c r="CD323" i="3"/>
  <c r="BZ323" i="3"/>
  <c r="BV323" i="3"/>
  <c r="CX322" i="3"/>
  <c r="CT322" i="3"/>
  <c r="CP322" i="3"/>
  <c r="CL322" i="3"/>
  <c r="CH322" i="3"/>
  <c r="CD322" i="3"/>
  <c r="BZ322" i="3"/>
  <c r="BV322" i="3"/>
  <c r="CX321" i="3"/>
  <c r="CT321" i="3"/>
  <c r="CP321" i="3"/>
  <c r="CL321" i="3"/>
  <c r="CH321" i="3"/>
  <c r="CD321" i="3"/>
  <c r="BZ321" i="3"/>
  <c r="BV321" i="3"/>
  <c r="CX320" i="3"/>
  <c r="CT320" i="3"/>
  <c r="CP320" i="3"/>
  <c r="CL320" i="3"/>
  <c r="CH320" i="3"/>
  <c r="CD320" i="3"/>
  <c r="BZ320" i="3"/>
  <c r="BV320" i="3"/>
  <c r="CX319" i="3"/>
  <c r="CT319" i="3"/>
  <c r="CP319" i="3"/>
  <c r="CL319" i="3"/>
  <c r="CH319" i="3"/>
  <c r="CD319" i="3"/>
  <c r="BZ319" i="3"/>
  <c r="BV319" i="3"/>
  <c r="CX318" i="3"/>
  <c r="CT318" i="3"/>
  <c r="CP318" i="3"/>
  <c r="CL318" i="3"/>
  <c r="CH318" i="3"/>
  <c r="CD318" i="3"/>
  <c r="BZ318" i="3"/>
  <c r="BV318" i="3"/>
  <c r="CX317" i="3"/>
  <c r="CT317" i="3"/>
  <c r="CP317" i="3"/>
  <c r="CL317" i="3"/>
  <c r="CH317" i="3"/>
  <c r="CD317" i="3"/>
  <c r="BZ317" i="3"/>
  <c r="BV317" i="3"/>
  <c r="CX316" i="3"/>
  <c r="CT316" i="3"/>
  <c r="CP316" i="3"/>
  <c r="CL316" i="3"/>
  <c r="CH316" i="3"/>
  <c r="CD316" i="3"/>
  <c r="BZ316" i="3"/>
  <c r="BV316" i="3"/>
  <c r="CX315" i="3"/>
  <c r="CT315" i="3"/>
  <c r="CP315" i="3"/>
  <c r="CL315" i="3"/>
  <c r="CH315" i="3"/>
  <c r="CD315" i="3"/>
  <c r="BZ315" i="3"/>
  <c r="BV315" i="3"/>
  <c r="CX314" i="3"/>
  <c r="CT314" i="3"/>
  <c r="CP314" i="3"/>
  <c r="CL314" i="3"/>
  <c r="CH314" i="3"/>
  <c r="CD314" i="3"/>
  <c r="BZ314" i="3"/>
  <c r="BV314" i="3"/>
  <c r="CX313" i="3"/>
  <c r="CT313" i="3"/>
  <c r="CP313" i="3"/>
  <c r="CL313" i="3"/>
  <c r="CH313" i="3"/>
  <c r="CD313" i="3"/>
  <c r="BZ313" i="3"/>
  <c r="BV313" i="3"/>
  <c r="AC303" i="3"/>
  <c r="Y303" i="3"/>
  <c r="U303" i="3"/>
  <c r="Q303" i="3"/>
  <c r="M303" i="3"/>
  <c r="I303" i="3"/>
  <c r="D303" i="3"/>
  <c r="E303" i="3"/>
  <c r="BP302" i="3"/>
  <c r="BP301" i="3"/>
  <c r="BL302" i="3"/>
  <c r="BL301" i="3"/>
  <c r="BH302" i="3"/>
  <c r="BH301" i="3"/>
  <c r="BD302" i="3"/>
  <c r="BD301" i="3"/>
  <c r="AZ302" i="3"/>
  <c r="AZ301" i="3"/>
  <c r="AV302" i="3"/>
  <c r="AV301" i="3"/>
  <c r="AR302" i="3"/>
  <c r="AR301" i="3"/>
  <c r="AN302" i="3"/>
  <c r="AN301" i="3"/>
  <c r="BO332" i="3"/>
  <c r="BK332" i="3"/>
  <c r="BG332" i="3"/>
  <c r="BC332" i="3"/>
  <c r="AY332" i="3"/>
  <c r="AU332" i="3"/>
  <c r="AQ332" i="3"/>
  <c r="AL332" i="3"/>
  <c r="AM332" i="3"/>
  <c r="BO331" i="3"/>
  <c r="BK331" i="3"/>
  <c r="BG331" i="3"/>
  <c r="BC331" i="3"/>
  <c r="AY331" i="3"/>
  <c r="AU331" i="3"/>
  <c r="AQ331" i="3"/>
  <c r="AL331" i="3"/>
  <c r="AM331" i="3"/>
  <c r="BO330" i="3"/>
  <c r="BK330" i="3"/>
  <c r="BG330" i="3"/>
  <c r="BC330" i="3"/>
  <c r="AY330" i="3"/>
  <c r="AU330" i="3"/>
  <c r="AQ330" i="3"/>
  <c r="AL330" i="3"/>
  <c r="AM330" i="3"/>
  <c r="BO329" i="3"/>
  <c r="BK329" i="3"/>
  <c r="BG329" i="3"/>
  <c r="BC329" i="3"/>
  <c r="AY329" i="3"/>
  <c r="AU329" i="3"/>
  <c r="AQ329" i="3"/>
  <c r="AL329" i="3"/>
  <c r="AM329" i="3"/>
  <c r="BO328" i="3"/>
  <c r="BK328" i="3"/>
  <c r="BG328" i="3"/>
  <c r="BC328" i="3"/>
  <c r="AY328" i="3"/>
  <c r="AU328" i="3"/>
  <c r="AQ328" i="3"/>
  <c r="AL328" i="3"/>
  <c r="AM328" i="3"/>
  <c r="BO327" i="3"/>
  <c r="BK327" i="3"/>
  <c r="BG327" i="3"/>
  <c r="BC327" i="3"/>
  <c r="AY327" i="3"/>
  <c r="AU327" i="3"/>
  <c r="AQ327" i="3"/>
  <c r="AL327" i="3"/>
  <c r="AM327" i="3"/>
  <c r="BO326" i="3"/>
  <c r="BK326" i="3"/>
  <c r="BG326" i="3"/>
  <c r="BC326" i="3"/>
  <c r="AY326" i="3"/>
  <c r="AU326" i="3"/>
  <c r="AQ326" i="3"/>
  <c r="AL326" i="3"/>
  <c r="AM326" i="3"/>
  <c r="BO325" i="3"/>
  <c r="BK325" i="3"/>
  <c r="BG325" i="3"/>
  <c r="BC325" i="3"/>
  <c r="AY325" i="3"/>
  <c r="AU325" i="3"/>
  <c r="AQ325" i="3"/>
  <c r="AL325" i="3"/>
  <c r="AM325" i="3"/>
  <c r="BO324" i="3"/>
  <c r="BK324" i="3"/>
  <c r="BG324" i="3"/>
  <c r="BC324" i="3"/>
  <c r="AY324" i="3"/>
  <c r="AU324" i="3"/>
  <c r="AQ324" i="3"/>
  <c r="AM324" i="3"/>
  <c r="AL324" i="3"/>
  <c r="BO323" i="3"/>
  <c r="BK323" i="3"/>
  <c r="BG323" i="3"/>
  <c r="BC323" i="3"/>
  <c r="AY323" i="3"/>
  <c r="AU323" i="3"/>
  <c r="AQ323" i="3"/>
  <c r="AM323" i="3"/>
  <c r="AL323" i="3"/>
  <c r="BO322" i="3"/>
  <c r="BK322" i="3"/>
  <c r="BG322" i="3"/>
  <c r="BC322" i="3"/>
  <c r="AY322" i="3"/>
  <c r="AU322" i="3"/>
  <c r="AQ322" i="3"/>
  <c r="AL322" i="3"/>
  <c r="AM322" i="3"/>
  <c r="BO321" i="3"/>
  <c r="BK321" i="3"/>
  <c r="BG321" i="3"/>
  <c r="BC321" i="3"/>
  <c r="AY321" i="3"/>
  <c r="AU321" i="3"/>
  <c r="AQ321" i="3"/>
  <c r="AM321" i="3"/>
  <c r="AL321" i="3"/>
  <c r="BO320" i="3"/>
  <c r="BK320" i="3"/>
  <c r="BG320" i="3"/>
  <c r="BC320" i="3"/>
  <c r="AY320" i="3"/>
  <c r="AU320" i="3"/>
  <c r="AQ320" i="3"/>
  <c r="AL320" i="3"/>
  <c r="AM320" i="3"/>
  <c r="BO319" i="3"/>
  <c r="BK319" i="3"/>
  <c r="BG319" i="3"/>
  <c r="BC319" i="3"/>
  <c r="AY319" i="3"/>
  <c r="AU319" i="3"/>
  <c r="AQ319" i="3"/>
  <c r="AM319" i="3"/>
  <c r="AL319" i="3"/>
  <c r="BO318" i="3"/>
  <c r="BK318" i="3"/>
  <c r="BG318" i="3"/>
  <c r="BC318" i="3"/>
  <c r="AY318" i="3"/>
  <c r="AU318" i="3"/>
  <c r="AQ318" i="3"/>
  <c r="AL318" i="3"/>
  <c r="AM318" i="3"/>
  <c r="BO317" i="3"/>
  <c r="BK317" i="3"/>
  <c r="BG317" i="3"/>
  <c r="BC317" i="3"/>
  <c r="AY317" i="3"/>
  <c r="AU317" i="3"/>
  <c r="AQ317" i="3"/>
  <c r="AM317" i="3"/>
  <c r="AL317" i="3"/>
  <c r="BO316" i="3"/>
  <c r="BK316" i="3"/>
  <c r="BG316" i="3"/>
  <c r="BC316" i="3"/>
  <c r="AY316" i="3"/>
  <c r="AU316" i="3"/>
  <c r="AQ316" i="3"/>
  <c r="AL316" i="3"/>
  <c r="AM316" i="3"/>
  <c r="BO315" i="3"/>
  <c r="BK315" i="3"/>
  <c r="BG315" i="3"/>
  <c r="BC315" i="3"/>
  <c r="AY315" i="3"/>
  <c r="AU315" i="3"/>
  <c r="AQ315" i="3"/>
  <c r="AM315" i="3"/>
  <c r="AL315" i="3"/>
  <c r="BO314" i="3"/>
  <c r="BK314" i="3"/>
  <c r="BG314" i="3"/>
  <c r="BC314" i="3"/>
  <c r="AY314" i="3"/>
  <c r="AU314" i="3"/>
  <c r="AQ314" i="3"/>
  <c r="AL314" i="3"/>
  <c r="AM314" i="3"/>
  <c r="BO313" i="3"/>
  <c r="BK313" i="3"/>
  <c r="BG313" i="3"/>
  <c r="BC313" i="3"/>
  <c r="AY313" i="3"/>
  <c r="AU313" i="3"/>
  <c r="AQ313" i="3"/>
  <c r="AM313" i="3"/>
  <c r="AL313" i="3"/>
  <c r="BO312" i="3"/>
  <c r="BK312" i="3"/>
  <c r="BG312" i="3"/>
  <c r="BC312" i="3"/>
  <c r="AY312" i="3"/>
  <c r="AU312" i="3"/>
  <c r="AQ312" i="3"/>
  <c r="AL312" i="3"/>
  <c r="AM312" i="3"/>
  <c r="BO311" i="3"/>
  <c r="BK311" i="3"/>
  <c r="BG311" i="3"/>
  <c r="BC311" i="3"/>
  <c r="AY311" i="3"/>
  <c r="AU311" i="3"/>
  <c r="AQ311" i="3"/>
  <c r="AL311" i="3"/>
  <c r="AM311" i="3"/>
  <c r="BO310" i="3"/>
  <c r="BK310" i="3"/>
  <c r="BG310" i="3"/>
  <c r="BC310" i="3"/>
  <c r="AY310" i="3"/>
  <c r="AU310" i="3"/>
  <c r="AQ310" i="3"/>
  <c r="AL310" i="3"/>
  <c r="AM310" i="3"/>
  <c r="BO309" i="3"/>
  <c r="BK309" i="3"/>
  <c r="BG309" i="3"/>
  <c r="BC309" i="3"/>
  <c r="AY309" i="3"/>
  <c r="AU309" i="3"/>
  <c r="AQ309" i="3"/>
  <c r="AL309" i="3"/>
  <c r="AM309" i="3"/>
  <c r="BO308" i="3"/>
  <c r="BK308" i="3"/>
  <c r="BG308" i="3"/>
  <c r="BC308" i="3"/>
  <c r="AY308" i="3"/>
  <c r="AU308" i="3"/>
  <c r="AQ308" i="3"/>
  <c r="AL308" i="3"/>
  <c r="AM308" i="3"/>
  <c r="BO307" i="3"/>
  <c r="BK307" i="3"/>
  <c r="BG307" i="3"/>
  <c r="BC307" i="3"/>
  <c r="AY307" i="3"/>
  <c r="AU307" i="3"/>
  <c r="AQ307" i="3"/>
  <c r="AL307" i="3"/>
  <c r="AM307" i="3"/>
  <c r="BO306" i="3"/>
  <c r="BK306" i="3"/>
  <c r="BG306" i="3"/>
  <c r="BC306" i="3"/>
  <c r="AY306" i="3"/>
  <c r="AU306" i="3"/>
  <c r="AQ306" i="3"/>
  <c r="AL306" i="3"/>
  <c r="AM306" i="3"/>
  <c r="BO305" i="3"/>
  <c r="BK305" i="3"/>
  <c r="BG305" i="3"/>
  <c r="BC305" i="3"/>
  <c r="AY305" i="3"/>
  <c r="AU305" i="3"/>
  <c r="AQ305" i="3"/>
  <c r="AM305" i="3"/>
  <c r="AL305" i="3"/>
  <c r="BO304" i="3"/>
  <c r="BK304" i="3"/>
  <c r="BG304" i="3"/>
  <c r="BC304" i="3"/>
  <c r="AY304" i="3"/>
  <c r="AU304" i="3"/>
  <c r="AQ304" i="3"/>
  <c r="AL304" i="3"/>
  <c r="AM304" i="3"/>
  <c r="BO303" i="3"/>
  <c r="BK303" i="3"/>
  <c r="BG303" i="3"/>
  <c r="BC303" i="3"/>
  <c r="AY303" i="3"/>
  <c r="AU303" i="3"/>
  <c r="AQ303" i="3"/>
  <c r="AL303" i="3"/>
  <c r="AM303" i="3"/>
  <c r="CX302" i="3"/>
  <c r="CX301" i="3"/>
  <c r="CT302" i="3"/>
  <c r="CT301" i="3"/>
  <c r="CP301" i="3"/>
  <c r="CP302" i="3"/>
  <c r="CL302" i="3"/>
  <c r="CL301" i="3"/>
  <c r="CH302" i="3"/>
  <c r="CH301" i="3"/>
  <c r="CD302" i="3"/>
  <c r="CD301" i="3"/>
  <c r="BZ302" i="3"/>
  <c r="BZ301" i="3"/>
  <c r="BV302" i="3"/>
  <c r="BV301" i="3"/>
  <c r="CW332" i="3"/>
  <c r="CS332" i="3"/>
  <c r="CO332" i="3"/>
  <c r="CK332" i="3"/>
  <c r="CG332" i="3"/>
  <c r="CC332" i="3"/>
  <c r="BY332" i="3"/>
  <c r="BU332" i="3"/>
  <c r="BT332" i="3"/>
  <c r="CW331" i="3"/>
  <c r="CS331" i="3"/>
  <c r="CO331" i="3"/>
  <c r="CK331" i="3"/>
  <c r="CG331" i="3"/>
  <c r="CC331" i="3"/>
  <c r="BY331" i="3"/>
  <c r="BU331" i="3"/>
  <c r="BT331" i="3"/>
  <c r="CW330" i="3"/>
  <c r="CS330" i="3"/>
  <c r="CO330" i="3"/>
  <c r="CK330" i="3"/>
  <c r="CG330" i="3"/>
  <c r="CC330" i="3"/>
  <c r="BY330" i="3"/>
  <c r="BU330" i="3"/>
  <c r="BT330" i="3"/>
  <c r="CW329" i="3"/>
  <c r="CS329" i="3"/>
  <c r="CO329" i="3"/>
  <c r="CK329" i="3"/>
  <c r="CG329" i="3"/>
  <c r="CC329" i="3"/>
  <c r="BY329" i="3"/>
  <c r="BU329" i="3"/>
  <c r="BT329" i="3"/>
  <c r="CW328" i="3"/>
  <c r="CS328" i="3"/>
  <c r="CO328" i="3"/>
  <c r="CK328" i="3"/>
  <c r="CG328" i="3"/>
  <c r="CC328" i="3"/>
  <c r="BY328" i="3"/>
  <c r="BU328" i="3"/>
  <c r="BT328" i="3"/>
  <c r="CW327" i="3"/>
  <c r="CS327" i="3"/>
  <c r="CO327" i="3"/>
  <c r="CK327" i="3"/>
  <c r="CG327" i="3"/>
  <c r="CC327" i="3"/>
  <c r="BY327" i="3"/>
  <c r="BU327" i="3"/>
  <c r="BT327" i="3"/>
  <c r="CW326" i="3"/>
  <c r="CS326" i="3"/>
  <c r="CO326" i="3"/>
  <c r="CK326" i="3"/>
  <c r="CG326" i="3"/>
  <c r="CC326" i="3"/>
  <c r="BY326" i="3"/>
  <c r="BU326" i="3"/>
  <c r="BT326" i="3"/>
  <c r="CW325" i="3"/>
  <c r="CS325" i="3"/>
  <c r="CO325" i="3"/>
  <c r="CK325" i="3"/>
  <c r="CG325" i="3"/>
  <c r="CC325" i="3"/>
  <c r="BY325" i="3"/>
  <c r="BU325" i="3"/>
  <c r="BT325" i="3"/>
  <c r="CW324" i="3"/>
  <c r="CS324" i="3"/>
  <c r="CO324" i="3"/>
  <c r="CK324" i="3"/>
  <c r="CG324" i="3"/>
  <c r="CC324" i="3"/>
  <c r="BY324" i="3"/>
  <c r="BU324" i="3"/>
  <c r="BT324" i="3"/>
  <c r="CW323" i="3"/>
  <c r="CS323" i="3"/>
  <c r="CO323" i="3"/>
  <c r="CK323" i="3"/>
  <c r="CG323" i="3"/>
  <c r="CC323" i="3"/>
  <c r="BY323" i="3"/>
  <c r="BU323" i="3"/>
  <c r="BT323" i="3"/>
  <c r="CW322" i="3"/>
  <c r="CS322" i="3"/>
  <c r="CO322" i="3"/>
  <c r="CK322" i="3"/>
  <c r="CG322" i="3"/>
  <c r="CC322" i="3"/>
  <c r="BY322" i="3"/>
  <c r="BU322" i="3"/>
  <c r="BT322" i="3"/>
  <c r="CW321" i="3"/>
  <c r="CS321" i="3"/>
  <c r="CO321" i="3"/>
  <c r="CK321" i="3"/>
  <c r="CG321" i="3"/>
  <c r="CC321" i="3"/>
  <c r="BY321" i="3"/>
  <c r="BT321" i="3"/>
  <c r="BU321" i="3"/>
  <c r="BY320" i="3"/>
  <c r="CS319" i="3"/>
  <c r="CG319" i="3"/>
  <c r="BY318" i="3"/>
  <c r="CS317" i="3"/>
  <c r="BX320" i="3"/>
  <c r="CV319" i="3"/>
  <c r="CR319" i="3"/>
  <c r="CN319" i="3"/>
  <c r="CF319" i="3"/>
  <c r="CB319" i="3"/>
  <c r="CV318" i="3"/>
  <c r="CR318" i="3"/>
  <c r="CN318" i="3"/>
  <c r="CJ318" i="3"/>
  <c r="CF318" i="3"/>
  <c r="CB318" i="3"/>
  <c r="BX318" i="3"/>
  <c r="CV317" i="3"/>
  <c r="CR317" i="3"/>
  <c r="CN317" i="3"/>
  <c r="CJ317" i="3"/>
  <c r="CB317" i="3"/>
  <c r="BX317" i="3"/>
  <c r="CV316" i="3"/>
  <c r="CR316" i="3"/>
  <c r="CN316" i="3"/>
  <c r="CJ316" i="3"/>
  <c r="CB316" i="3"/>
  <c r="BX316" i="3"/>
  <c r="CV315" i="3"/>
  <c r="CN315" i="3"/>
  <c r="CJ315" i="3"/>
  <c r="CF315" i="3"/>
  <c r="CB315" i="3"/>
  <c r="BX315" i="3"/>
  <c r="CR314" i="3"/>
  <c r="CN314" i="3"/>
  <c r="CJ314" i="3"/>
  <c r="CF314" i="3"/>
  <c r="CB314" i="3"/>
  <c r="BX314" i="3"/>
  <c r="CV313" i="3"/>
  <c r="CN313" i="3"/>
  <c r="CJ313" i="3"/>
  <c r="CF313" i="3"/>
  <c r="CB313" i="3"/>
  <c r="BX313" i="3"/>
  <c r="CR312" i="3"/>
  <c r="CN312" i="3"/>
  <c r="CJ312" i="3"/>
  <c r="CF312" i="3"/>
  <c r="CB312" i="3"/>
  <c r="BX312" i="3"/>
  <c r="CV311" i="3"/>
  <c r="CN311" i="3"/>
  <c r="CJ311" i="3"/>
  <c r="CF311" i="3"/>
  <c r="CB311" i="3"/>
  <c r="BX311" i="3"/>
  <c r="CR310" i="3"/>
  <c r="CN310" i="3"/>
  <c r="CJ310" i="3"/>
  <c r="CF310" i="3"/>
  <c r="CB310" i="3"/>
  <c r="BX310" i="3"/>
  <c r="CV309" i="3"/>
  <c r="CR309" i="3"/>
  <c r="CN309" i="3"/>
  <c r="CJ309" i="3"/>
  <c r="CF309" i="3"/>
  <c r="CB309" i="3"/>
  <c r="BX309" i="3"/>
  <c r="CV308" i="3"/>
  <c r="CR308" i="3"/>
  <c r="CN308" i="3"/>
  <c r="CJ308" i="3"/>
  <c r="CF308" i="3"/>
  <c r="CB308" i="3"/>
  <c r="BX308" i="3"/>
  <c r="CV307" i="3"/>
  <c r="CR307" i="3"/>
  <c r="CN307" i="3"/>
  <c r="CJ307" i="3"/>
  <c r="CF307" i="3"/>
  <c r="CB307" i="3"/>
  <c r="BX307" i="3"/>
  <c r="CV306" i="3"/>
  <c r="CR306" i="3"/>
  <c r="CN306" i="3"/>
  <c r="CJ306" i="3"/>
  <c r="CF306" i="3"/>
  <c r="CB306" i="3"/>
  <c r="BX306" i="3"/>
  <c r="CV305" i="3"/>
  <c r="CR305" i="3"/>
  <c r="CN305" i="3"/>
  <c r="CJ305" i="3"/>
  <c r="CF305" i="3"/>
  <c r="CB305" i="3"/>
  <c r="BX305" i="3"/>
  <c r="CV304" i="3"/>
  <c r="CR304" i="3"/>
  <c r="CN304" i="3"/>
  <c r="CJ304" i="3"/>
  <c r="CF304" i="3"/>
  <c r="CB304" i="3"/>
  <c r="BX304" i="3"/>
  <c r="CV303" i="3"/>
  <c r="CR303" i="3"/>
  <c r="CN303" i="3"/>
  <c r="CJ303" i="3"/>
  <c r="CF303" i="3"/>
  <c r="CB303" i="3"/>
  <c r="BX303" i="3"/>
  <c r="CE320" i="3"/>
  <c r="CA320" i="3"/>
  <c r="CY319" i="3"/>
  <c r="CU319" i="3"/>
  <c r="CQ319" i="3"/>
  <c r="CM319" i="3"/>
  <c r="CI319" i="3"/>
  <c r="CE319" i="3"/>
  <c r="CA319" i="3"/>
  <c r="BW319" i="3"/>
  <c r="CY318" i="3"/>
  <c r="CQ318" i="3"/>
  <c r="CM318" i="3"/>
  <c r="CE318" i="3"/>
  <c r="CA318" i="3"/>
  <c r="BW318" i="3"/>
  <c r="CY317" i="3"/>
  <c r="CU317" i="3"/>
  <c r="CQ317" i="3"/>
  <c r="CM317" i="3"/>
  <c r="CI317" i="3"/>
  <c r="CE317" i="3"/>
  <c r="CA317" i="3"/>
  <c r="BW317" i="3"/>
  <c r="CY316" i="3"/>
  <c r="CQ316" i="3"/>
  <c r="CM316" i="3"/>
  <c r="CI316" i="3"/>
  <c r="CE316" i="3"/>
  <c r="CA316" i="3"/>
  <c r="BW316" i="3"/>
  <c r="CY315" i="3"/>
  <c r="CU315" i="3"/>
  <c r="CQ315" i="3"/>
  <c r="CM315" i="3"/>
  <c r="CI315" i="3"/>
  <c r="CE315" i="3"/>
  <c r="CA315" i="3"/>
  <c r="BW315" i="3"/>
  <c r="CY314" i="3"/>
  <c r="CU314" i="3"/>
  <c r="CQ314" i="3"/>
  <c r="CM314" i="3"/>
  <c r="CI314" i="3"/>
  <c r="CE314" i="3"/>
  <c r="CA314" i="3"/>
  <c r="BW314" i="3"/>
  <c r="CY313" i="3"/>
  <c r="CU313" i="3"/>
  <c r="CQ313" i="3"/>
  <c r="CM313" i="3"/>
  <c r="CI313" i="3"/>
  <c r="CE313" i="3"/>
  <c r="CA313" i="3"/>
  <c r="BW313" i="3"/>
  <c r="CY312" i="3"/>
  <c r="CU312" i="3"/>
  <c r="CQ312" i="3"/>
  <c r="CM312" i="3"/>
  <c r="CI312" i="3"/>
  <c r="CE312" i="3"/>
  <c r="CA312" i="3"/>
  <c r="BW312" i="3"/>
  <c r="CY311" i="3"/>
  <c r="CU311" i="3"/>
  <c r="CQ311" i="3"/>
  <c r="CM311" i="3"/>
  <c r="CI311" i="3"/>
  <c r="CE311" i="3"/>
  <c r="CA311" i="3"/>
  <c r="BW311" i="3"/>
  <c r="CY310" i="3"/>
  <c r="CU310" i="3"/>
  <c r="CQ310" i="3"/>
  <c r="CM310" i="3"/>
  <c r="CI310" i="3"/>
  <c r="CE310" i="3"/>
  <c r="CA310" i="3"/>
  <c r="BW310" i="3"/>
  <c r="CY309" i="3"/>
  <c r="CU309" i="3"/>
  <c r="CQ309" i="3"/>
  <c r="CM309" i="3"/>
  <c r="CI309" i="3"/>
  <c r="CE309" i="3"/>
  <c r="CA309" i="3"/>
  <c r="BW309" i="3"/>
  <c r="CY308" i="3"/>
  <c r="CU308" i="3"/>
  <c r="CQ308" i="3"/>
  <c r="CM308" i="3"/>
  <c r="CI308" i="3"/>
  <c r="CE308" i="3"/>
  <c r="CA308" i="3"/>
  <c r="BW308" i="3"/>
  <c r="CY307" i="3"/>
  <c r="CU307" i="3"/>
  <c r="CQ307" i="3"/>
  <c r="CM307" i="3"/>
  <c r="CI307" i="3"/>
  <c r="CE307" i="3"/>
  <c r="CA307" i="3"/>
  <c r="BW307" i="3"/>
  <c r="CY306" i="3"/>
  <c r="CU306" i="3"/>
  <c r="CQ306" i="3"/>
  <c r="CM306" i="3"/>
  <c r="CI306" i="3"/>
  <c r="CE306" i="3"/>
  <c r="CA306" i="3"/>
  <c r="BW306" i="3"/>
  <c r="CY305" i="3"/>
  <c r="CU305" i="3"/>
  <c r="CQ305" i="3"/>
  <c r="CM305" i="3"/>
  <c r="CI305" i="3"/>
  <c r="CE305" i="3"/>
  <c r="CA305" i="3"/>
  <c r="BW305" i="3"/>
  <c r="CY304" i="3"/>
  <c r="CU304" i="3"/>
  <c r="CQ304" i="3"/>
  <c r="CM304" i="3"/>
  <c r="CI304" i="3"/>
  <c r="CE304" i="3"/>
  <c r="CA304" i="3"/>
  <c r="BW304" i="3"/>
  <c r="CY303" i="3"/>
  <c r="CU303" i="3"/>
  <c r="CQ303" i="3"/>
  <c r="CM303" i="3"/>
  <c r="CI303" i="3"/>
  <c r="CE303" i="3"/>
  <c r="CA303" i="3"/>
  <c r="BW303" i="3"/>
  <c r="CX312" i="3"/>
  <c r="CT312" i="3"/>
  <c r="CP312" i="3"/>
  <c r="CL312" i="3"/>
  <c r="CH312" i="3"/>
  <c r="CD312" i="3"/>
  <c r="BZ312" i="3"/>
  <c r="BV312" i="3"/>
  <c r="CX311" i="3"/>
  <c r="CT311" i="3"/>
  <c r="CP311" i="3"/>
  <c r="CL311" i="3"/>
  <c r="CH311" i="3"/>
  <c r="CD311" i="3"/>
  <c r="BZ311" i="3"/>
  <c r="BV311" i="3"/>
  <c r="CX310" i="3"/>
  <c r="CT310" i="3"/>
  <c r="CP310" i="3"/>
  <c r="CL310" i="3"/>
  <c r="CH310" i="3"/>
  <c r="CD310" i="3"/>
  <c r="BZ310" i="3"/>
  <c r="BV310" i="3"/>
  <c r="CX309" i="3"/>
  <c r="CT309" i="3"/>
  <c r="CP309" i="3"/>
  <c r="CL309" i="3"/>
  <c r="CH309" i="3"/>
  <c r="CD309" i="3"/>
  <c r="BZ309" i="3"/>
  <c r="BV309" i="3"/>
  <c r="CX308" i="3"/>
  <c r="CT308" i="3"/>
  <c r="CP308" i="3"/>
  <c r="CL308" i="3"/>
  <c r="CH308" i="3"/>
  <c r="CD308" i="3"/>
  <c r="BZ308" i="3"/>
  <c r="BV308" i="3"/>
  <c r="CX307" i="3"/>
  <c r="CT307" i="3"/>
  <c r="CP307" i="3"/>
  <c r="CL307" i="3"/>
  <c r="CH307" i="3"/>
  <c r="CD307" i="3"/>
  <c r="BZ307" i="3"/>
  <c r="BV307" i="3"/>
  <c r="CX306" i="3"/>
  <c r="CT306" i="3"/>
  <c r="CP306" i="3"/>
  <c r="CL306" i="3"/>
  <c r="CH306" i="3"/>
  <c r="CD306" i="3"/>
  <c r="BZ306" i="3"/>
  <c r="BV306" i="3"/>
  <c r="CX305" i="3"/>
  <c r="CT305" i="3"/>
  <c r="CP305" i="3"/>
  <c r="CL305" i="3"/>
  <c r="CH305" i="3"/>
  <c r="CD305" i="3"/>
  <c r="BZ305" i="3"/>
  <c r="BV305" i="3"/>
  <c r="CX304" i="3"/>
  <c r="CT304" i="3"/>
  <c r="CP304" i="3"/>
  <c r="CL304" i="3"/>
  <c r="CH304" i="3"/>
  <c r="CD304" i="3"/>
  <c r="BZ304" i="3"/>
  <c r="BV304" i="3"/>
  <c r="CX303" i="3"/>
  <c r="CT303" i="3"/>
  <c r="CP303" i="3"/>
  <c r="CL303" i="3"/>
  <c r="CH303" i="3"/>
  <c r="CD303" i="3"/>
  <c r="BZ303" i="3"/>
  <c r="BV303" i="3"/>
  <c r="CW320" i="3"/>
  <c r="CS320" i="3"/>
  <c r="CO320" i="3"/>
  <c r="CK320" i="3"/>
  <c r="CG320" i="3"/>
  <c r="CC320" i="3"/>
  <c r="BU320" i="3"/>
  <c r="BT320" i="3"/>
  <c r="CW319" i="3"/>
  <c r="CO319" i="3"/>
  <c r="CK319" i="3"/>
  <c r="CC319" i="3"/>
  <c r="BY319" i="3"/>
  <c r="BT319" i="3"/>
  <c r="BU319" i="3"/>
  <c r="CW318" i="3"/>
  <c r="CS318" i="3"/>
  <c r="CO318" i="3"/>
  <c r="CK318" i="3"/>
  <c r="CG318" i="3"/>
  <c r="CC318" i="3"/>
  <c r="BU318" i="3"/>
  <c r="BT318" i="3"/>
  <c r="CW317" i="3"/>
  <c r="CO317" i="3"/>
  <c r="CK317" i="3"/>
  <c r="CG317" i="3"/>
  <c r="CC317" i="3"/>
  <c r="BY317" i="3"/>
  <c r="BT317" i="3"/>
  <c r="BU317" i="3"/>
  <c r="CW316" i="3"/>
  <c r="CS316" i="3"/>
  <c r="CO316" i="3"/>
  <c r="CK316" i="3"/>
  <c r="CG316" i="3"/>
  <c r="CC316" i="3"/>
  <c r="BY316" i="3"/>
  <c r="BU316" i="3"/>
  <c r="BT316" i="3"/>
  <c r="CW315" i="3"/>
  <c r="CS315" i="3"/>
  <c r="CO315" i="3"/>
  <c r="CK315" i="3"/>
  <c r="CG315" i="3"/>
  <c r="CC315" i="3"/>
  <c r="BY315" i="3"/>
  <c r="BT315" i="3"/>
  <c r="BU315" i="3"/>
  <c r="CW314" i="3"/>
  <c r="CS314" i="3"/>
  <c r="CO314" i="3"/>
  <c r="CK314" i="3"/>
  <c r="CG314" i="3"/>
  <c r="CC314" i="3"/>
  <c r="BY314" i="3"/>
  <c r="BT314" i="3"/>
  <c r="BU314" i="3"/>
  <c r="CW313" i="3"/>
  <c r="CS313" i="3"/>
  <c r="CO313" i="3"/>
  <c r="CK313" i="3"/>
  <c r="CG313" i="3"/>
  <c r="CC313" i="3"/>
  <c r="BY313" i="3"/>
  <c r="BT313" i="3"/>
  <c r="BU313" i="3"/>
  <c r="CW312" i="3"/>
  <c r="CS312" i="3"/>
  <c r="CO312" i="3"/>
  <c r="CK312" i="3"/>
  <c r="CG312" i="3"/>
  <c r="CC312" i="3"/>
  <c r="BY312" i="3"/>
  <c r="BT312" i="3"/>
  <c r="BU312" i="3"/>
  <c r="CW311" i="3"/>
  <c r="CS311" i="3"/>
  <c r="CO311" i="3"/>
  <c r="CK311" i="3"/>
  <c r="CG311" i="3"/>
  <c r="CC311" i="3"/>
  <c r="BY311" i="3"/>
  <c r="BT311" i="3"/>
  <c r="BU311" i="3"/>
  <c r="CW310" i="3"/>
  <c r="CS310" i="3"/>
  <c r="CO310" i="3"/>
  <c r="CK310" i="3"/>
  <c r="CG310" i="3"/>
  <c r="CC310" i="3"/>
  <c r="BY310" i="3"/>
  <c r="BU310" i="3"/>
  <c r="BT310" i="3"/>
  <c r="CW309" i="3"/>
  <c r="CS309" i="3"/>
  <c r="CO309" i="3"/>
  <c r="CK309" i="3"/>
  <c r="CG309" i="3"/>
  <c r="CC309" i="3"/>
  <c r="BY309" i="3"/>
  <c r="BT309" i="3"/>
  <c r="BU309" i="3"/>
  <c r="CW308" i="3"/>
  <c r="CS308" i="3"/>
  <c r="CO308" i="3"/>
  <c r="CK308" i="3"/>
  <c r="CG308" i="3"/>
  <c r="CC308" i="3"/>
  <c r="BY308" i="3"/>
  <c r="BU308" i="3"/>
  <c r="BT308" i="3"/>
  <c r="CW307" i="3"/>
  <c r="CS307" i="3"/>
  <c r="CO307" i="3"/>
  <c r="CK307" i="3"/>
  <c r="CG307" i="3"/>
  <c r="CC307" i="3"/>
  <c r="BY307" i="3"/>
  <c r="BT307" i="3"/>
  <c r="BU307" i="3"/>
  <c r="CW306" i="3"/>
  <c r="CS306" i="3"/>
  <c r="CO306" i="3"/>
  <c r="CK306" i="3"/>
  <c r="CG306" i="3"/>
  <c r="CC306" i="3"/>
  <c r="BY306" i="3"/>
  <c r="BU306" i="3"/>
  <c r="BT306" i="3"/>
  <c r="CW305" i="3"/>
  <c r="CS305" i="3"/>
  <c r="CO305" i="3"/>
  <c r="CK305" i="3"/>
  <c r="CG305" i="3"/>
  <c r="CC305" i="3"/>
  <c r="BY305" i="3"/>
  <c r="BT305" i="3"/>
  <c r="BU305" i="3"/>
  <c r="CW304" i="3"/>
  <c r="CS304" i="3"/>
  <c r="CO304" i="3"/>
  <c r="CK304" i="3"/>
  <c r="CG304" i="3"/>
  <c r="CC304" i="3"/>
  <c r="BY304" i="3"/>
  <c r="BT304" i="3"/>
  <c r="BU304" i="3"/>
  <c r="CW303" i="3"/>
  <c r="CS303" i="3"/>
  <c r="CO303" i="3"/>
  <c r="CK303" i="3"/>
  <c r="CG303" i="3"/>
  <c r="CC303" i="3"/>
  <c r="BY303" i="3"/>
  <c r="BT303" i="3"/>
  <c r="BU303" i="3"/>
  <c r="V153" i="3"/>
  <c r="V154" i="3"/>
  <c r="V80" i="3"/>
  <c r="V79" i="3"/>
  <c r="V228" i="3"/>
  <c r="V227" i="3"/>
  <c r="AG154" i="3"/>
  <c r="AG153" i="3"/>
  <c r="AG80" i="3"/>
  <c r="AG79" i="3"/>
  <c r="AG227" i="3"/>
  <c r="AG228" i="3"/>
  <c r="M154" i="3"/>
  <c r="M153" i="3"/>
  <c r="M80" i="3"/>
  <c r="M79" i="3"/>
  <c r="M227" i="3"/>
  <c r="M228" i="3"/>
  <c r="AF184" i="3"/>
  <c r="AF110" i="3"/>
  <c r="AF258" i="3"/>
  <c r="L184" i="3"/>
  <c r="L110" i="3"/>
  <c r="L258" i="3"/>
  <c r="X183" i="3"/>
  <c r="X109" i="3"/>
  <c r="X257" i="3"/>
  <c r="H183" i="3"/>
  <c r="H109" i="3"/>
  <c r="H257" i="3"/>
  <c r="X182" i="3"/>
  <c r="X108" i="3"/>
  <c r="X256" i="3"/>
  <c r="T181" i="3"/>
  <c r="T107" i="3"/>
  <c r="T255" i="3"/>
  <c r="AF180" i="3"/>
  <c r="AF106" i="3"/>
  <c r="AF254" i="3"/>
  <c r="L180" i="3"/>
  <c r="L106" i="3"/>
  <c r="L254" i="3"/>
  <c r="X179" i="3"/>
  <c r="X105" i="3"/>
  <c r="X253" i="3"/>
  <c r="X178" i="3"/>
  <c r="X104" i="3"/>
  <c r="X252" i="3"/>
  <c r="L178" i="3"/>
  <c r="L104" i="3"/>
  <c r="L252" i="3"/>
  <c r="AF177" i="3"/>
  <c r="AF103" i="3"/>
  <c r="AF251" i="3"/>
  <c r="P177" i="3"/>
  <c r="P103" i="3"/>
  <c r="P251" i="3"/>
  <c r="AF176" i="3"/>
  <c r="AF102" i="3"/>
  <c r="AF250" i="3"/>
  <c r="T176" i="3"/>
  <c r="T102" i="3"/>
  <c r="T250" i="3"/>
  <c r="H176" i="3"/>
  <c r="H102" i="3"/>
  <c r="H250" i="3"/>
  <c r="X175" i="3"/>
  <c r="X101" i="3"/>
  <c r="X249" i="3"/>
  <c r="T175" i="3"/>
  <c r="T101" i="3"/>
  <c r="T249" i="3"/>
  <c r="P175" i="3"/>
  <c r="P101" i="3"/>
  <c r="P249" i="3"/>
  <c r="L175" i="3"/>
  <c r="L101" i="3"/>
  <c r="L249" i="3"/>
  <c r="H175" i="3"/>
  <c r="H101" i="3"/>
  <c r="H249" i="3"/>
  <c r="AF174" i="3"/>
  <c r="AF100" i="3"/>
  <c r="AF248" i="3"/>
  <c r="AB174" i="3"/>
  <c r="AB100" i="3"/>
  <c r="AB248" i="3"/>
  <c r="X174" i="3"/>
  <c r="X100" i="3"/>
  <c r="X248" i="3"/>
  <c r="L174" i="3"/>
  <c r="L100" i="3"/>
  <c r="L248" i="3"/>
  <c r="H174" i="3"/>
  <c r="H100" i="3"/>
  <c r="H248" i="3"/>
  <c r="AF173" i="3"/>
  <c r="AF99" i="3"/>
  <c r="AF247" i="3"/>
  <c r="AB173" i="3"/>
  <c r="AB99" i="3"/>
  <c r="AB247" i="3"/>
  <c r="X173" i="3"/>
  <c r="X99" i="3"/>
  <c r="X247" i="3"/>
  <c r="T173" i="3"/>
  <c r="T99" i="3"/>
  <c r="T247" i="3"/>
  <c r="P173" i="3"/>
  <c r="P99" i="3"/>
  <c r="P247" i="3"/>
  <c r="L173" i="3"/>
  <c r="L99" i="3"/>
  <c r="L247" i="3"/>
  <c r="H173" i="3"/>
  <c r="H99" i="3"/>
  <c r="H247" i="3"/>
  <c r="AF172" i="3"/>
  <c r="AF98" i="3"/>
  <c r="AF246" i="3"/>
  <c r="AB172" i="3"/>
  <c r="AB98" i="3"/>
  <c r="AB246" i="3"/>
  <c r="X172" i="3"/>
  <c r="X98" i="3"/>
  <c r="X246" i="3"/>
  <c r="T172" i="3"/>
  <c r="T98" i="3"/>
  <c r="T246" i="3"/>
  <c r="P172" i="3"/>
  <c r="P98" i="3"/>
  <c r="P246" i="3"/>
  <c r="L172" i="3"/>
  <c r="L98" i="3"/>
  <c r="L246" i="3"/>
  <c r="H172" i="3"/>
  <c r="H98" i="3"/>
  <c r="H246" i="3"/>
  <c r="AF171" i="3"/>
  <c r="AF97" i="3"/>
  <c r="AF245" i="3"/>
  <c r="AB171" i="3"/>
  <c r="AB97" i="3"/>
  <c r="AB245" i="3"/>
  <c r="X171" i="3"/>
  <c r="X97" i="3"/>
  <c r="X245" i="3"/>
  <c r="T171" i="3"/>
  <c r="T97" i="3"/>
  <c r="T245" i="3"/>
  <c r="P171" i="3"/>
  <c r="P97" i="3"/>
  <c r="P245" i="3"/>
  <c r="L171" i="3"/>
  <c r="L97" i="3"/>
  <c r="L245" i="3"/>
  <c r="H171" i="3"/>
  <c r="H97" i="3"/>
  <c r="H245" i="3"/>
  <c r="AF170" i="3"/>
  <c r="AF96" i="3"/>
  <c r="AF244" i="3"/>
  <c r="AB170" i="3"/>
  <c r="AB96" i="3"/>
  <c r="AB244" i="3"/>
  <c r="X170" i="3"/>
  <c r="X96" i="3"/>
  <c r="X244" i="3"/>
  <c r="T170" i="3"/>
  <c r="T96" i="3"/>
  <c r="T244" i="3"/>
  <c r="P170" i="3"/>
  <c r="P96" i="3"/>
  <c r="P244" i="3"/>
  <c r="L170" i="3"/>
  <c r="L96" i="3"/>
  <c r="L244" i="3"/>
  <c r="H170" i="3"/>
  <c r="H96" i="3"/>
  <c r="H244" i="3"/>
  <c r="AF169" i="3"/>
  <c r="AF95" i="3"/>
  <c r="AF243" i="3"/>
  <c r="AB169" i="3"/>
  <c r="AB95" i="3"/>
  <c r="AB243" i="3"/>
  <c r="X169" i="3"/>
  <c r="X95" i="3"/>
  <c r="X243" i="3"/>
  <c r="T169" i="3"/>
  <c r="T95" i="3"/>
  <c r="T243" i="3"/>
  <c r="P169" i="3"/>
  <c r="P95" i="3"/>
  <c r="P243" i="3"/>
  <c r="L169" i="3"/>
  <c r="L95" i="3"/>
  <c r="L243" i="3"/>
  <c r="H169" i="3"/>
  <c r="H95" i="3"/>
  <c r="H243" i="3"/>
  <c r="AF168" i="3"/>
  <c r="AF94" i="3"/>
  <c r="AF242" i="3"/>
  <c r="AB168" i="3"/>
  <c r="AB94" i="3"/>
  <c r="AB242" i="3"/>
  <c r="X168" i="3"/>
  <c r="X94" i="3"/>
  <c r="X242" i="3"/>
  <c r="T168" i="3"/>
  <c r="T94" i="3"/>
  <c r="T242" i="3"/>
  <c r="P168" i="3"/>
  <c r="P94" i="3"/>
  <c r="P242" i="3"/>
  <c r="L168" i="3"/>
  <c r="L94" i="3"/>
  <c r="L242" i="3"/>
  <c r="H168" i="3"/>
  <c r="H94" i="3"/>
  <c r="H242" i="3"/>
  <c r="AF167" i="3"/>
  <c r="AF93" i="3"/>
  <c r="AF241" i="3"/>
  <c r="AB167" i="3"/>
  <c r="AB93" i="3"/>
  <c r="AB241" i="3"/>
  <c r="X167" i="3"/>
  <c r="X93" i="3"/>
  <c r="X241" i="3"/>
  <c r="T167" i="3"/>
  <c r="T93" i="3"/>
  <c r="T241" i="3"/>
  <c r="P167" i="3"/>
  <c r="P93" i="3"/>
  <c r="P241" i="3"/>
  <c r="L167" i="3"/>
  <c r="L93" i="3"/>
  <c r="L241" i="3"/>
  <c r="H167" i="3"/>
  <c r="H93" i="3"/>
  <c r="H241" i="3"/>
  <c r="AF166" i="3"/>
  <c r="AF92" i="3"/>
  <c r="AF240" i="3"/>
  <c r="AB166" i="3"/>
  <c r="AB92" i="3"/>
  <c r="AB240" i="3"/>
  <c r="X166" i="3"/>
  <c r="X92" i="3"/>
  <c r="X240" i="3"/>
  <c r="T166" i="3"/>
  <c r="T92" i="3"/>
  <c r="T240" i="3"/>
  <c r="P166" i="3"/>
  <c r="P92" i="3"/>
  <c r="P240" i="3"/>
  <c r="L166" i="3"/>
  <c r="L92" i="3"/>
  <c r="L240" i="3"/>
  <c r="H166" i="3"/>
  <c r="H92" i="3"/>
  <c r="H240" i="3"/>
  <c r="AF165" i="3"/>
  <c r="AF91" i="3"/>
  <c r="AF239" i="3"/>
  <c r="AB165" i="3"/>
  <c r="AB91" i="3"/>
  <c r="AB239" i="3"/>
  <c r="X165" i="3"/>
  <c r="X91" i="3"/>
  <c r="X239" i="3"/>
  <c r="T165" i="3"/>
  <c r="T91" i="3"/>
  <c r="T239" i="3"/>
  <c r="P165" i="3"/>
  <c r="P91" i="3"/>
  <c r="P239" i="3"/>
  <c r="L165" i="3"/>
  <c r="L91" i="3"/>
  <c r="L239" i="3"/>
  <c r="H165" i="3"/>
  <c r="H91" i="3"/>
  <c r="H239" i="3"/>
  <c r="AF164" i="3"/>
  <c r="AF90" i="3"/>
  <c r="AF238" i="3"/>
  <c r="AB164" i="3"/>
  <c r="AB90" i="3"/>
  <c r="AB238" i="3"/>
  <c r="X164" i="3"/>
  <c r="X90" i="3"/>
  <c r="X238" i="3"/>
  <c r="T164" i="3"/>
  <c r="T90" i="3"/>
  <c r="T238" i="3"/>
  <c r="P164" i="3"/>
  <c r="P90" i="3"/>
  <c r="P238" i="3"/>
  <c r="L164" i="3"/>
  <c r="L90" i="3"/>
  <c r="L238" i="3"/>
  <c r="H164" i="3"/>
  <c r="H90" i="3"/>
  <c r="H238" i="3"/>
  <c r="AF163" i="3"/>
  <c r="AF89" i="3"/>
  <c r="AF237" i="3"/>
  <c r="AB163" i="3"/>
  <c r="AB89" i="3"/>
  <c r="AB237" i="3"/>
  <c r="X163" i="3"/>
  <c r="X89" i="3"/>
  <c r="X237" i="3"/>
  <c r="T163" i="3"/>
  <c r="T89" i="3"/>
  <c r="T237" i="3"/>
  <c r="P163" i="3"/>
  <c r="P89" i="3"/>
  <c r="P237" i="3"/>
  <c r="L163" i="3"/>
  <c r="L89" i="3"/>
  <c r="L237" i="3"/>
  <c r="H163" i="3"/>
  <c r="H89" i="3"/>
  <c r="H237" i="3"/>
  <c r="AF162" i="3"/>
  <c r="AF88" i="3"/>
  <c r="AF236" i="3"/>
  <c r="AB162" i="3"/>
  <c r="AB88" i="3"/>
  <c r="AB236" i="3"/>
  <c r="X162" i="3"/>
  <c r="X88" i="3"/>
  <c r="X236" i="3"/>
  <c r="T162" i="3"/>
  <c r="T88" i="3"/>
  <c r="T236" i="3"/>
  <c r="P162" i="3"/>
  <c r="P88" i="3"/>
  <c r="P236" i="3"/>
  <c r="L162" i="3"/>
  <c r="L88" i="3"/>
  <c r="L236" i="3"/>
  <c r="H162" i="3"/>
  <c r="H88" i="3"/>
  <c r="H236" i="3"/>
  <c r="AF161" i="3"/>
  <c r="AF87" i="3"/>
  <c r="AF235" i="3"/>
  <c r="AB161" i="3"/>
  <c r="AB87" i="3"/>
  <c r="AB235" i="3"/>
  <c r="X161" i="3"/>
  <c r="X87" i="3"/>
  <c r="X235" i="3"/>
  <c r="T161" i="3"/>
  <c r="T87" i="3"/>
  <c r="T235" i="3"/>
  <c r="P161" i="3"/>
  <c r="P87" i="3"/>
  <c r="P235" i="3"/>
  <c r="L161" i="3"/>
  <c r="L87" i="3"/>
  <c r="L235" i="3"/>
  <c r="H161" i="3"/>
  <c r="H87" i="3"/>
  <c r="H235" i="3"/>
  <c r="AF160" i="3"/>
  <c r="AF86" i="3"/>
  <c r="AF234" i="3"/>
  <c r="AB160" i="3"/>
  <c r="AB86" i="3"/>
  <c r="AB234" i="3"/>
  <c r="X160" i="3"/>
  <c r="X86" i="3"/>
  <c r="X234" i="3"/>
  <c r="T160" i="3"/>
  <c r="T86" i="3"/>
  <c r="T234" i="3"/>
  <c r="P160" i="3"/>
  <c r="P86" i="3"/>
  <c r="P234" i="3"/>
  <c r="L160" i="3"/>
  <c r="L86" i="3"/>
  <c r="L234" i="3"/>
  <c r="H160" i="3"/>
  <c r="H86" i="3"/>
  <c r="H234" i="3"/>
  <c r="AF159" i="3"/>
  <c r="AF85" i="3"/>
  <c r="AF233" i="3"/>
  <c r="AB159" i="3"/>
  <c r="AB85" i="3"/>
  <c r="AB233" i="3"/>
  <c r="X159" i="3"/>
  <c r="X85" i="3"/>
  <c r="X233" i="3"/>
  <c r="T159" i="3"/>
  <c r="T85" i="3"/>
  <c r="T233" i="3"/>
  <c r="P159" i="3"/>
  <c r="P85" i="3"/>
  <c r="P233" i="3"/>
  <c r="L159" i="3"/>
  <c r="L85" i="3"/>
  <c r="L233" i="3"/>
  <c r="H159" i="3"/>
  <c r="H85" i="3"/>
  <c r="H233" i="3"/>
  <c r="AF158" i="3"/>
  <c r="AF84" i="3"/>
  <c r="AF232" i="3"/>
  <c r="AB158" i="3"/>
  <c r="AB84" i="3"/>
  <c r="AB232" i="3"/>
  <c r="X158" i="3"/>
  <c r="X84" i="3"/>
  <c r="X232" i="3"/>
  <c r="T158" i="3"/>
  <c r="T84" i="3"/>
  <c r="T232" i="3"/>
  <c r="P158" i="3"/>
  <c r="P84" i="3"/>
  <c r="P232" i="3"/>
  <c r="L158" i="3"/>
  <c r="L84" i="3"/>
  <c r="L232" i="3"/>
  <c r="H158" i="3"/>
  <c r="H84" i="3"/>
  <c r="H232" i="3"/>
  <c r="AF157" i="3"/>
  <c r="AF83" i="3"/>
  <c r="AF231" i="3"/>
  <c r="AB157" i="3"/>
  <c r="AB83" i="3"/>
  <c r="AB231" i="3"/>
  <c r="X157" i="3"/>
  <c r="X83" i="3"/>
  <c r="X231" i="3"/>
  <c r="T157" i="3"/>
  <c r="T83" i="3"/>
  <c r="T231" i="3"/>
  <c r="P157" i="3"/>
  <c r="P83" i="3"/>
  <c r="P231" i="3"/>
  <c r="L157" i="3"/>
  <c r="L83" i="3"/>
  <c r="L231" i="3"/>
  <c r="H157" i="3"/>
  <c r="H83" i="3"/>
  <c r="H231" i="3"/>
  <c r="AF156" i="3"/>
  <c r="AF82" i="3"/>
  <c r="AF230" i="3"/>
  <c r="AB156" i="3"/>
  <c r="AB82" i="3"/>
  <c r="AB230" i="3"/>
  <c r="X156" i="3"/>
  <c r="X82" i="3"/>
  <c r="X230" i="3"/>
  <c r="T156" i="3"/>
  <c r="T82" i="3"/>
  <c r="T230" i="3"/>
  <c r="P156" i="3"/>
  <c r="P82" i="3"/>
  <c r="P230" i="3"/>
  <c r="L156" i="3"/>
  <c r="L82" i="3"/>
  <c r="L230" i="3"/>
  <c r="H156" i="3"/>
  <c r="H82" i="3"/>
  <c r="H230" i="3"/>
  <c r="AF155" i="3"/>
  <c r="AF81" i="3"/>
  <c r="AF229" i="3"/>
  <c r="AB155" i="3"/>
  <c r="AB81" i="3"/>
  <c r="AB229" i="3"/>
  <c r="X155" i="3"/>
  <c r="X81" i="3"/>
  <c r="X229" i="3"/>
  <c r="T155" i="3"/>
  <c r="T81" i="3"/>
  <c r="T229" i="3"/>
  <c r="P155" i="3"/>
  <c r="P81" i="3"/>
  <c r="P229" i="3"/>
  <c r="L155" i="3"/>
  <c r="L81" i="3"/>
  <c r="L229" i="3"/>
  <c r="H155" i="3"/>
  <c r="H81" i="3"/>
  <c r="H229" i="3"/>
  <c r="AL154" i="3"/>
  <c r="AM154" i="3"/>
  <c r="AL153" i="3"/>
  <c r="AM153" i="3"/>
  <c r="AL228" i="3"/>
  <c r="AM228" i="3"/>
  <c r="AL227" i="3"/>
  <c r="AM227" i="3"/>
  <c r="AL79" i="3"/>
  <c r="AL80" i="3"/>
  <c r="AM79" i="3"/>
  <c r="AM80" i="3"/>
  <c r="BO154" i="3"/>
  <c r="BO153" i="3"/>
  <c r="BO228" i="3"/>
  <c r="BO227" i="3"/>
  <c r="BO79" i="3"/>
  <c r="BO80" i="3"/>
  <c r="BK154" i="3"/>
  <c r="BK153" i="3"/>
  <c r="BK228" i="3"/>
  <c r="BK227" i="3"/>
  <c r="BK79" i="3"/>
  <c r="BK80" i="3"/>
  <c r="BG153" i="3"/>
  <c r="BG154" i="3"/>
  <c r="BG227" i="3"/>
  <c r="BG228" i="3"/>
  <c r="BG79" i="3"/>
  <c r="BG80" i="3"/>
  <c r="BC154" i="3"/>
  <c r="BC153" i="3"/>
  <c r="BC228" i="3"/>
  <c r="BC227" i="3"/>
  <c r="BC79" i="3"/>
  <c r="BC80" i="3"/>
  <c r="AY154" i="3"/>
  <c r="AY153" i="3"/>
  <c r="AY228" i="3"/>
  <c r="AY227" i="3"/>
  <c r="AY79" i="3"/>
  <c r="AY80" i="3"/>
  <c r="AU154" i="3"/>
  <c r="AU153" i="3"/>
  <c r="AU228" i="3"/>
  <c r="AU227" i="3"/>
  <c r="AU79" i="3"/>
  <c r="AU80" i="3"/>
  <c r="AQ154" i="3"/>
  <c r="AQ153" i="3"/>
  <c r="AQ227" i="3"/>
  <c r="AQ228" i="3"/>
  <c r="AQ79" i="3"/>
  <c r="AQ80" i="3"/>
  <c r="BN184" i="3"/>
  <c r="BN258" i="3"/>
  <c r="BN110" i="3"/>
  <c r="BJ184" i="3"/>
  <c r="BJ258" i="3"/>
  <c r="BJ110" i="3"/>
  <c r="BF184" i="3"/>
  <c r="BF258" i="3"/>
  <c r="BF110" i="3"/>
  <c r="BB184" i="3"/>
  <c r="BB258" i="3"/>
  <c r="BB110" i="3"/>
  <c r="AX184" i="3"/>
  <c r="AX258" i="3"/>
  <c r="AX110" i="3"/>
  <c r="AT184" i="3"/>
  <c r="AT258" i="3"/>
  <c r="AT110" i="3"/>
  <c r="AP184" i="3"/>
  <c r="AP258" i="3"/>
  <c r="AP110" i="3"/>
  <c r="BN183" i="3"/>
  <c r="BN257" i="3"/>
  <c r="BN109" i="3"/>
  <c r="BJ183" i="3"/>
  <c r="BJ257" i="3"/>
  <c r="BJ109" i="3"/>
  <c r="BF183" i="3"/>
  <c r="BF257" i="3"/>
  <c r="BF109" i="3"/>
  <c r="BB183" i="3"/>
  <c r="BB257" i="3"/>
  <c r="BB109" i="3"/>
  <c r="AX183" i="3"/>
  <c r="AX257" i="3"/>
  <c r="AX109" i="3"/>
  <c r="AT183" i="3"/>
  <c r="AT257" i="3"/>
  <c r="AT109" i="3"/>
  <c r="AP183" i="3"/>
  <c r="AP257" i="3"/>
  <c r="AP109" i="3"/>
  <c r="BN182" i="3"/>
  <c r="BN256" i="3"/>
  <c r="BN108" i="3"/>
  <c r="BJ182" i="3"/>
  <c r="BJ256" i="3"/>
  <c r="BJ108" i="3"/>
  <c r="BF182" i="3"/>
  <c r="BF256" i="3"/>
  <c r="BF108" i="3"/>
  <c r="BB182" i="3"/>
  <c r="BB256" i="3"/>
  <c r="BB108" i="3"/>
  <c r="AX182" i="3"/>
  <c r="AX256" i="3"/>
  <c r="AX108" i="3"/>
  <c r="AT182" i="3"/>
  <c r="AT256" i="3"/>
  <c r="AT108" i="3"/>
  <c r="AP182" i="3"/>
  <c r="AP256" i="3"/>
  <c r="AP108" i="3"/>
  <c r="BN181" i="3"/>
  <c r="BN255" i="3"/>
  <c r="BN107" i="3"/>
  <c r="BJ181" i="3"/>
  <c r="BJ255" i="3"/>
  <c r="BJ107" i="3"/>
  <c r="BF181" i="3"/>
  <c r="BF255" i="3"/>
  <c r="BF107" i="3"/>
  <c r="BB181" i="3"/>
  <c r="BB255" i="3"/>
  <c r="BB107" i="3"/>
  <c r="AX181" i="3"/>
  <c r="AX255" i="3"/>
  <c r="AX107" i="3"/>
  <c r="AT181" i="3"/>
  <c r="AT255" i="3"/>
  <c r="AT107" i="3"/>
  <c r="AP181" i="3"/>
  <c r="AP255" i="3"/>
  <c r="AP107" i="3"/>
  <c r="BN180" i="3"/>
  <c r="BN254" i="3"/>
  <c r="BN106" i="3"/>
  <c r="BJ180" i="3"/>
  <c r="BJ254" i="3"/>
  <c r="BJ106" i="3"/>
  <c r="BF180" i="3"/>
  <c r="BF254" i="3"/>
  <c r="BF106" i="3"/>
  <c r="BB180" i="3"/>
  <c r="BB254" i="3"/>
  <c r="BB106" i="3"/>
  <c r="AX180" i="3"/>
  <c r="AX254" i="3"/>
  <c r="AX106" i="3"/>
  <c r="AT180" i="3"/>
  <c r="AT254" i="3"/>
  <c r="AT106" i="3"/>
  <c r="AP180" i="3"/>
  <c r="AP254" i="3"/>
  <c r="AP106" i="3"/>
  <c r="BN179" i="3"/>
  <c r="BN253" i="3"/>
  <c r="BN105" i="3"/>
  <c r="BJ179" i="3"/>
  <c r="BJ253" i="3"/>
  <c r="BJ105" i="3"/>
  <c r="BF179" i="3"/>
  <c r="BF253" i="3"/>
  <c r="BF105" i="3"/>
  <c r="BB179" i="3"/>
  <c r="BB253" i="3"/>
  <c r="BB105" i="3"/>
  <c r="AX179" i="3"/>
  <c r="AX253" i="3"/>
  <c r="AX105" i="3"/>
  <c r="AT179" i="3"/>
  <c r="AT253" i="3"/>
  <c r="AT105" i="3"/>
  <c r="AP179" i="3"/>
  <c r="AP253" i="3"/>
  <c r="AP105" i="3"/>
  <c r="BN178" i="3"/>
  <c r="BN252" i="3"/>
  <c r="BN104" i="3"/>
  <c r="BJ178" i="3"/>
  <c r="BJ252" i="3"/>
  <c r="BJ104" i="3"/>
  <c r="BF178" i="3"/>
  <c r="BF252" i="3"/>
  <c r="BF104" i="3"/>
  <c r="BB178" i="3"/>
  <c r="BB252" i="3"/>
  <c r="BB104" i="3"/>
  <c r="AX178" i="3"/>
  <c r="AX252" i="3"/>
  <c r="AX104" i="3"/>
  <c r="AT178" i="3"/>
  <c r="AT252" i="3"/>
  <c r="AT104" i="3"/>
  <c r="AP178" i="3"/>
  <c r="AP252" i="3"/>
  <c r="AP104" i="3"/>
  <c r="BN177" i="3"/>
  <c r="BN251" i="3"/>
  <c r="BN103" i="3"/>
  <c r="BJ177" i="3"/>
  <c r="BJ251" i="3"/>
  <c r="BJ103" i="3"/>
  <c r="BF177" i="3"/>
  <c r="BF251" i="3"/>
  <c r="BF103" i="3"/>
  <c r="BB177" i="3"/>
  <c r="BB251" i="3"/>
  <c r="BB103" i="3"/>
  <c r="AX177" i="3"/>
  <c r="AX251" i="3"/>
  <c r="AX103" i="3"/>
  <c r="AT177" i="3"/>
  <c r="AT251" i="3"/>
  <c r="AT103" i="3"/>
  <c r="AP177" i="3"/>
  <c r="AP251" i="3"/>
  <c r="AP103" i="3"/>
  <c r="BN176" i="3"/>
  <c r="BN250" i="3"/>
  <c r="BN102" i="3"/>
  <c r="BJ176" i="3"/>
  <c r="BJ250" i="3"/>
  <c r="BJ102" i="3"/>
  <c r="BF176" i="3"/>
  <c r="BF250" i="3"/>
  <c r="BF102" i="3"/>
  <c r="BB176" i="3"/>
  <c r="BB250" i="3"/>
  <c r="BB102" i="3"/>
  <c r="AX176" i="3"/>
  <c r="AX250" i="3"/>
  <c r="AX102" i="3"/>
  <c r="AT176" i="3"/>
  <c r="AT250" i="3"/>
  <c r="AT102" i="3"/>
  <c r="AP176" i="3"/>
  <c r="AP250" i="3"/>
  <c r="AP102" i="3"/>
  <c r="BN175" i="3"/>
  <c r="BN249" i="3"/>
  <c r="BN101" i="3"/>
  <c r="BJ175" i="3"/>
  <c r="BJ249" i="3"/>
  <c r="BJ101" i="3"/>
  <c r="BF175" i="3"/>
  <c r="BF249" i="3"/>
  <c r="BF101" i="3"/>
  <c r="BB175" i="3"/>
  <c r="BB249" i="3"/>
  <c r="BB101" i="3"/>
  <c r="AX175" i="3"/>
  <c r="AX249" i="3"/>
  <c r="AX101" i="3"/>
  <c r="AT175" i="3"/>
  <c r="AT249" i="3"/>
  <c r="AT101" i="3"/>
  <c r="AP175" i="3"/>
  <c r="AP249" i="3"/>
  <c r="AP101" i="3"/>
  <c r="BN174" i="3"/>
  <c r="BN248" i="3"/>
  <c r="BN100" i="3"/>
  <c r="BJ174" i="3"/>
  <c r="BJ248" i="3"/>
  <c r="BJ100" i="3"/>
  <c r="BF174" i="3"/>
  <c r="BF248" i="3"/>
  <c r="BF100" i="3"/>
  <c r="BB174" i="3"/>
  <c r="BB248" i="3"/>
  <c r="BB100" i="3"/>
  <c r="AX174" i="3"/>
  <c r="AX248" i="3"/>
  <c r="AX100" i="3"/>
  <c r="AT174" i="3"/>
  <c r="AT248" i="3"/>
  <c r="AT100" i="3"/>
  <c r="AP174" i="3"/>
  <c r="AP248" i="3"/>
  <c r="AP100" i="3"/>
  <c r="BN173" i="3"/>
  <c r="BN247" i="3"/>
  <c r="BN99" i="3"/>
  <c r="BJ173" i="3"/>
  <c r="BJ247" i="3"/>
  <c r="BJ99" i="3"/>
  <c r="BF173" i="3"/>
  <c r="BF247" i="3"/>
  <c r="BF99" i="3"/>
  <c r="BB173" i="3"/>
  <c r="BB247" i="3"/>
  <c r="BB99" i="3"/>
  <c r="AX173" i="3"/>
  <c r="AX247" i="3"/>
  <c r="AX99" i="3"/>
  <c r="AT173" i="3"/>
  <c r="AT247" i="3"/>
  <c r="AT99" i="3"/>
  <c r="AP173" i="3"/>
  <c r="AP247" i="3"/>
  <c r="AP99" i="3"/>
  <c r="BN172" i="3"/>
  <c r="BN246" i="3"/>
  <c r="BN98" i="3"/>
  <c r="BJ172" i="3"/>
  <c r="BJ246" i="3"/>
  <c r="BJ98" i="3"/>
  <c r="BF172" i="3"/>
  <c r="BF246" i="3"/>
  <c r="BF98" i="3"/>
  <c r="BB172" i="3"/>
  <c r="BB246" i="3"/>
  <c r="BB98" i="3"/>
  <c r="AX172" i="3"/>
  <c r="AX246" i="3"/>
  <c r="AX98" i="3"/>
  <c r="AT172" i="3"/>
  <c r="AT246" i="3"/>
  <c r="AT98" i="3"/>
  <c r="AP172" i="3"/>
  <c r="AP246" i="3"/>
  <c r="AP98" i="3"/>
  <c r="BN171" i="3"/>
  <c r="BN245" i="3"/>
  <c r="BN97" i="3"/>
  <c r="BJ171" i="3"/>
  <c r="BJ245" i="3"/>
  <c r="BJ97" i="3"/>
  <c r="BF171" i="3"/>
  <c r="BF245" i="3"/>
  <c r="BF97" i="3"/>
  <c r="BB171" i="3"/>
  <c r="BB245" i="3"/>
  <c r="BB97" i="3"/>
  <c r="AX171" i="3"/>
  <c r="AX245" i="3"/>
  <c r="AX97" i="3"/>
  <c r="AT171" i="3"/>
  <c r="AT245" i="3"/>
  <c r="AT97" i="3"/>
  <c r="AP171" i="3"/>
  <c r="AP245" i="3"/>
  <c r="AP97" i="3"/>
  <c r="BN170" i="3"/>
  <c r="BN244" i="3"/>
  <c r="BN96" i="3"/>
  <c r="BJ170" i="3"/>
  <c r="BJ244" i="3"/>
  <c r="BJ96" i="3"/>
  <c r="BF170" i="3"/>
  <c r="BF244" i="3"/>
  <c r="BF96" i="3"/>
  <c r="BB170" i="3"/>
  <c r="BB244" i="3"/>
  <c r="BB96" i="3"/>
  <c r="AX170" i="3"/>
  <c r="AX244" i="3"/>
  <c r="AX96" i="3"/>
  <c r="AT170" i="3"/>
  <c r="AT244" i="3"/>
  <c r="AT96" i="3"/>
  <c r="AP170" i="3"/>
  <c r="AP244" i="3"/>
  <c r="AP96" i="3"/>
  <c r="BN169" i="3"/>
  <c r="BN243" i="3"/>
  <c r="BN95" i="3"/>
  <c r="BJ169" i="3"/>
  <c r="BJ243" i="3"/>
  <c r="BJ95" i="3"/>
  <c r="BF169" i="3"/>
  <c r="BF243" i="3"/>
  <c r="BF95" i="3"/>
  <c r="BB169" i="3"/>
  <c r="BB243" i="3"/>
  <c r="BB95" i="3"/>
  <c r="AX169" i="3"/>
  <c r="AX243" i="3"/>
  <c r="AX95" i="3"/>
  <c r="AT169" i="3"/>
  <c r="AT243" i="3"/>
  <c r="AT95" i="3"/>
  <c r="AP169" i="3"/>
  <c r="AP243" i="3"/>
  <c r="AP95" i="3"/>
  <c r="BN168" i="3"/>
  <c r="BN242" i="3"/>
  <c r="BN94" i="3"/>
  <c r="BJ168" i="3"/>
  <c r="BJ242" i="3"/>
  <c r="BJ94" i="3"/>
  <c r="BF168" i="3"/>
  <c r="BF242" i="3"/>
  <c r="BF94" i="3"/>
  <c r="BB168" i="3"/>
  <c r="BB242" i="3"/>
  <c r="BB94" i="3"/>
  <c r="AX168" i="3"/>
  <c r="AX242" i="3"/>
  <c r="AX94" i="3"/>
  <c r="AT168" i="3"/>
  <c r="AT242" i="3"/>
  <c r="AT94" i="3"/>
  <c r="Z153" i="3"/>
  <c r="Z154" i="3"/>
  <c r="Z80" i="3"/>
  <c r="Z79" i="3"/>
  <c r="Z228" i="3"/>
  <c r="Z227" i="3"/>
  <c r="J153" i="3"/>
  <c r="J154" i="3"/>
  <c r="J80" i="3"/>
  <c r="J79" i="3"/>
  <c r="J228" i="3"/>
  <c r="J227" i="3"/>
  <c r="D79" i="3"/>
  <c r="E154" i="3"/>
  <c r="D154" i="3"/>
  <c r="D153" i="3"/>
  <c r="E153" i="3"/>
  <c r="E80" i="3"/>
  <c r="D80" i="3"/>
  <c r="E79" i="3"/>
  <c r="D227" i="3"/>
  <c r="D228" i="3"/>
  <c r="E227" i="3"/>
  <c r="E228" i="3"/>
  <c r="Y154" i="3"/>
  <c r="Y153" i="3"/>
  <c r="Y80" i="3"/>
  <c r="Y79" i="3"/>
  <c r="Y227" i="3"/>
  <c r="Y228" i="3"/>
  <c r="Q154" i="3"/>
  <c r="Q153" i="3"/>
  <c r="Q80" i="3"/>
  <c r="Q79" i="3"/>
  <c r="Q227" i="3"/>
  <c r="Q228" i="3"/>
  <c r="AB184" i="3"/>
  <c r="AB110" i="3"/>
  <c r="AB258" i="3"/>
  <c r="T184" i="3"/>
  <c r="T110" i="3"/>
  <c r="T258" i="3"/>
  <c r="H184" i="3"/>
  <c r="H110" i="3"/>
  <c r="H258" i="3"/>
  <c r="AB183" i="3"/>
  <c r="AB109" i="3"/>
  <c r="AB257" i="3"/>
  <c r="P183" i="3"/>
  <c r="P109" i="3"/>
  <c r="P257" i="3"/>
  <c r="AF182" i="3"/>
  <c r="AF108" i="3"/>
  <c r="AF256" i="3"/>
  <c r="P182" i="3"/>
  <c r="P108" i="3"/>
  <c r="P256" i="3"/>
  <c r="H182" i="3"/>
  <c r="H108" i="3"/>
  <c r="H256" i="3"/>
  <c r="X181" i="3"/>
  <c r="X107" i="3"/>
  <c r="X255" i="3"/>
  <c r="L181" i="3"/>
  <c r="L107" i="3"/>
  <c r="L255" i="3"/>
  <c r="X180" i="3"/>
  <c r="X106" i="3"/>
  <c r="X254" i="3"/>
  <c r="P180" i="3"/>
  <c r="P106" i="3"/>
  <c r="P254" i="3"/>
  <c r="AB179" i="3"/>
  <c r="AB105" i="3"/>
  <c r="AB253" i="3"/>
  <c r="P179" i="3"/>
  <c r="P105" i="3"/>
  <c r="P253" i="3"/>
  <c r="H179" i="3"/>
  <c r="H105" i="3"/>
  <c r="H253" i="3"/>
  <c r="AB178" i="3"/>
  <c r="AB104" i="3"/>
  <c r="AB252" i="3"/>
  <c r="P178" i="3"/>
  <c r="P104" i="3"/>
  <c r="P252" i="3"/>
  <c r="H178" i="3"/>
  <c r="H104" i="3"/>
  <c r="H252" i="3"/>
  <c r="AB177" i="3"/>
  <c r="AB103" i="3"/>
  <c r="AB251" i="3"/>
  <c r="T177" i="3"/>
  <c r="T103" i="3"/>
  <c r="T251" i="3"/>
  <c r="X176" i="3"/>
  <c r="X102" i="3"/>
  <c r="X250" i="3"/>
  <c r="L176" i="3"/>
  <c r="L102" i="3"/>
  <c r="L250" i="3"/>
  <c r="AB175" i="3"/>
  <c r="AB101" i="3"/>
  <c r="AB249" i="3"/>
  <c r="P174" i="3"/>
  <c r="P100" i="3"/>
  <c r="P248" i="3"/>
  <c r="AF153" i="3"/>
  <c r="AF154" i="3"/>
  <c r="AF80" i="3"/>
  <c r="AF79" i="3"/>
  <c r="AF227" i="3"/>
  <c r="AF228" i="3"/>
  <c r="AB153" i="3"/>
  <c r="AB154" i="3"/>
  <c r="AB80" i="3"/>
  <c r="AB79" i="3"/>
  <c r="AB228" i="3"/>
  <c r="AB227" i="3"/>
  <c r="X153" i="3"/>
  <c r="X154" i="3"/>
  <c r="X80" i="3"/>
  <c r="X79" i="3"/>
  <c r="X227" i="3"/>
  <c r="X228" i="3"/>
  <c r="T154" i="3"/>
  <c r="T153" i="3"/>
  <c r="T80" i="3"/>
  <c r="T79" i="3"/>
  <c r="T227" i="3"/>
  <c r="T228" i="3"/>
  <c r="P153" i="3"/>
  <c r="P154" i="3"/>
  <c r="P80" i="3"/>
  <c r="P79" i="3"/>
  <c r="P227" i="3"/>
  <c r="P228" i="3"/>
  <c r="L153" i="3"/>
  <c r="L154" i="3"/>
  <c r="L80" i="3"/>
  <c r="L79" i="3"/>
  <c r="L228" i="3"/>
  <c r="L227" i="3"/>
  <c r="H153" i="3"/>
  <c r="H154" i="3"/>
  <c r="H80" i="3"/>
  <c r="H79" i="3"/>
  <c r="H227" i="3"/>
  <c r="H228" i="3"/>
  <c r="AI184" i="3"/>
  <c r="AI110" i="3"/>
  <c r="AI258" i="3"/>
  <c r="AE184" i="3"/>
  <c r="AE110" i="3"/>
  <c r="AE258" i="3"/>
  <c r="AA184" i="3"/>
  <c r="AA110" i="3"/>
  <c r="AA258" i="3"/>
  <c r="W184" i="3"/>
  <c r="W110" i="3"/>
  <c r="W258" i="3"/>
  <c r="S184" i="3"/>
  <c r="S110" i="3"/>
  <c r="S258" i="3"/>
  <c r="O184" i="3"/>
  <c r="O110" i="3"/>
  <c r="O258" i="3"/>
  <c r="K184" i="3"/>
  <c r="K110" i="3"/>
  <c r="K258" i="3"/>
  <c r="G184" i="3"/>
  <c r="G110" i="3"/>
  <c r="G258" i="3"/>
  <c r="AI183" i="3"/>
  <c r="AI109" i="3"/>
  <c r="AI257" i="3"/>
  <c r="AE183" i="3"/>
  <c r="AE109" i="3"/>
  <c r="AE257" i="3"/>
  <c r="AA183" i="3"/>
  <c r="AA109" i="3"/>
  <c r="AA257" i="3"/>
  <c r="W183" i="3"/>
  <c r="W109" i="3"/>
  <c r="W257" i="3"/>
  <c r="S183" i="3"/>
  <c r="S109" i="3"/>
  <c r="S257" i="3"/>
  <c r="O183" i="3"/>
  <c r="O109" i="3"/>
  <c r="O257" i="3"/>
  <c r="K183" i="3"/>
  <c r="K109" i="3"/>
  <c r="K257" i="3"/>
  <c r="G183" i="3"/>
  <c r="G109" i="3"/>
  <c r="G257" i="3"/>
  <c r="AI182" i="3"/>
  <c r="AI108" i="3"/>
  <c r="AI256" i="3"/>
  <c r="AE182" i="3"/>
  <c r="AE108" i="3"/>
  <c r="AE256" i="3"/>
  <c r="AA182" i="3"/>
  <c r="AA108" i="3"/>
  <c r="AA256" i="3"/>
  <c r="W182" i="3"/>
  <c r="W108" i="3"/>
  <c r="W256" i="3"/>
  <c r="S182" i="3"/>
  <c r="S108" i="3"/>
  <c r="S256" i="3"/>
  <c r="O182" i="3"/>
  <c r="O108" i="3"/>
  <c r="O256" i="3"/>
  <c r="K182" i="3"/>
  <c r="K108" i="3"/>
  <c r="K256" i="3"/>
  <c r="G182" i="3"/>
  <c r="G108" i="3"/>
  <c r="G256" i="3"/>
  <c r="AI181" i="3"/>
  <c r="AI107" i="3"/>
  <c r="AI255" i="3"/>
  <c r="AE181" i="3"/>
  <c r="AE107" i="3"/>
  <c r="AE255" i="3"/>
  <c r="AA181" i="3"/>
  <c r="AA107" i="3"/>
  <c r="AA255" i="3"/>
  <c r="W181" i="3"/>
  <c r="W107" i="3"/>
  <c r="W255" i="3"/>
  <c r="S181" i="3"/>
  <c r="S107" i="3"/>
  <c r="S255" i="3"/>
  <c r="O181" i="3"/>
  <c r="O107" i="3"/>
  <c r="O255" i="3"/>
  <c r="K181" i="3"/>
  <c r="K107" i="3"/>
  <c r="K255" i="3"/>
  <c r="G181" i="3"/>
  <c r="G107" i="3"/>
  <c r="G255" i="3"/>
  <c r="AI180" i="3"/>
  <c r="AI106" i="3"/>
  <c r="AI254" i="3"/>
  <c r="AE180" i="3"/>
  <c r="AE106" i="3"/>
  <c r="AE254" i="3"/>
  <c r="AA180" i="3"/>
  <c r="AA106" i="3"/>
  <c r="AA254" i="3"/>
  <c r="W180" i="3"/>
  <c r="W106" i="3"/>
  <c r="W254" i="3"/>
  <c r="S180" i="3"/>
  <c r="S106" i="3"/>
  <c r="S254" i="3"/>
  <c r="O180" i="3"/>
  <c r="O106" i="3"/>
  <c r="O254" i="3"/>
  <c r="K180" i="3"/>
  <c r="K106" i="3"/>
  <c r="K254" i="3"/>
  <c r="G180" i="3"/>
  <c r="G106" i="3"/>
  <c r="G254" i="3"/>
  <c r="AI179" i="3"/>
  <c r="AI105" i="3"/>
  <c r="AI253" i="3"/>
  <c r="AE179" i="3"/>
  <c r="AE105" i="3"/>
  <c r="AE253" i="3"/>
  <c r="AA179" i="3"/>
  <c r="AA105" i="3"/>
  <c r="AA253" i="3"/>
  <c r="W179" i="3"/>
  <c r="W105" i="3"/>
  <c r="W253" i="3"/>
  <c r="S179" i="3"/>
  <c r="S105" i="3"/>
  <c r="S253" i="3"/>
  <c r="O179" i="3"/>
  <c r="O105" i="3"/>
  <c r="O253" i="3"/>
  <c r="K179" i="3"/>
  <c r="K105" i="3"/>
  <c r="K253" i="3"/>
  <c r="G179" i="3"/>
  <c r="G105" i="3"/>
  <c r="G253" i="3"/>
  <c r="AI178" i="3"/>
  <c r="AI104" i="3"/>
  <c r="AI252" i="3"/>
  <c r="AE178" i="3"/>
  <c r="AE104" i="3"/>
  <c r="AE252" i="3"/>
  <c r="AA178" i="3"/>
  <c r="AA104" i="3"/>
  <c r="AA252" i="3"/>
  <c r="W178" i="3"/>
  <c r="W104" i="3"/>
  <c r="W252" i="3"/>
  <c r="S178" i="3"/>
  <c r="S104" i="3"/>
  <c r="S252" i="3"/>
  <c r="O178" i="3"/>
  <c r="O104" i="3"/>
  <c r="O252" i="3"/>
  <c r="K178" i="3"/>
  <c r="K104" i="3"/>
  <c r="K252" i="3"/>
  <c r="G178" i="3"/>
  <c r="G104" i="3"/>
  <c r="G252" i="3"/>
  <c r="AI177" i="3"/>
  <c r="AI103" i="3"/>
  <c r="AI251" i="3"/>
  <c r="AE177" i="3"/>
  <c r="AE103" i="3"/>
  <c r="AE251" i="3"/>
  <c r="AA177" i="3"/>
  <c r="AA103" i="3"/>
  <c r="AA251" i="3"/>
  <c r="W177" i="3"/>
  <c r="W103" i="3"/>
  <c r="W251" i="3"/>
  <c r="S177" i="3"/>
  <c r="S103" i="3"/>
  <c r="S251" i="3"/>
  <c r="O177" i="3"/>
  <c r="O103" i="3"/>
  <c r="O251" i="3"/>
  <c r="K177" i="3"/>
  <c r="K103" i="3"/>
  <c r="K251" i="3"/>
  <c r="G177" i="3"/>
  <c r="G103" i="3"/>
  <c r="G251" i="3"/>
  <c r="AI176" i="3"/>
  <c r="AI102" i="3"/>
  <c r="AI250" i="3"/>
  <c r="AE176" i="3"/>
  <c r="AE102" i="3"/>
  <c r="AE250" i="3"/>
  <c r="AA176" i="3"/>
  <c r="AA102" i="3"/>
  <c r="AA250" i="3"/>
  <c r="W176" i="3"/>
  <c r="W102" i="3"/>
  <c r="W250" i="3"/>
  <c r="S176" i="3"/>
  <c r="S102" i="3"/>
  <c r="S250" i="3"/>
  <c r="O176" i="3"/>
  <c r="O102" i="3"/>
  <c r="O250" i="3"/>
  <c r="K176" i="3"/>
  <c r="K102" i="3"/>
  <c r="K250" i="3"/>
  <c r="G176" i="3"/>
  <c r="G102" i="3"/>
  <c r="G250" i="3"/>
  <c r="AI175" i="3"/>
  <c r="AI101" i="3"/>
  <c r="AI249" i="3"/>
  <c r="AE175" i="3"/>
  <c r="AE101" i="3"/>
  <c r="AE249" i="3"/>
  <c r="AA175" i="3"/>
  <c r="AA101" i="3"/>
  <c r="AA249" i="3"/>
  <c r="W175" i="3"/>
  <c r="W101" i="3"/>
  <c r="W249" i="3"/>
  <c r="S175" i="3"/>
  <c r="S101" i="3"/>
  <c r="S249" i="3"/>
  <c r="O175" i="3"/>
  <c r="O101" i="3"/>
  <c r="O249" i="3"/>
  <c r="K175" i="3"/>
  <c r="K101" i="3"/>
  <c r="K249" i="3"/>
  <c r="G175" i="3"/>
  <c r="G101" i="3"/>
  <c r="G249" i="3"/>
  <c r="AI174" i="3"/>
  <c r="AI100" i="3"/>
  <c r="AI248" i="3"/>
  <c r="AE174" i="3"/>
  <c r="AE100" i="3"/>
  <c r="AE248" i="3"/>
  <c r="AA174" i="3"/>
  <c r="AA100" i="3"/>
  <c r="AA248" i="3"/>
  <c r="W174" i="3"/>
  <c r="W100" i="3"/>
  <c r="W248" i="3"/>
  <c r="S174" i="3"/>
  <c r="S100" i="3"/>
  <c r="S248" i="3"/>
  <c r="O174" i="3"/>
  <c r="O100" i="3"/>
  <c r="O248" i="3"/>
  <c r="K174" i="3"/>
  <c r="K100" i="3"/>
  <c r="K248" i="3"/>
  <c r="G174" i="3"/>
  <c r="G100" i="3"/>
  <c r="G248" i="3"/>
  <c r="AI173" i="3"/>
  <c r="AI99" i="3"/>
  <c r="AI247" i="3"/>
  <c r="AE173" i="3"/>
  <c r="AE99" i="3"/>
  <c r="AE247" i="3"/>
  <c r="AA173" i="3"/>
  <c r="AA99" i="3"/>
  <c r="AA247" i="3"/>
  <c r="W173" i="3"/>
  <c r="W99" i="3"/>
  <c r="W247" i="3"/>
  <c r="S173" i="3"/>
  <c r="S99" i="3"/>
  <c r="S247" i="3"/>
  <c r="O173" i="3"/>
  <c r="O99" i="3"/>
  <c r="O247" i="3"/>
  <c r="K173" i="3"/>
  <c r="K99" i="3"/>
  <c r="K247" i="3"/>
  <c r="G173" i="3"/>
  <c r="G99" i="3"/>
  <c r="G247" i="3"/>
  <c r="AI172" i="3"/>
  <c r="AI98" i="3"/>
  <c r="AI246" i="3"/>
  <c r="AE172" i="3"/>
  <c r="AE98" i="3"/>
  <c r="AE246" i="3"/>
  <c r="AA172" i="3"/>
  <c r="AA98" i="3"/>
  <c r="AA246" i="3"/>
  <c r="W172" i="3"/>
  <c r="W98" i="3"/>
  <c r="W246" i="3"/>
  <c r="S172" i="3"/>
  <c r="S98" i="3"/>
  <c r="S246" i="3"/>
  <c r="O172" i="3"/>
  <c r="O98" i="3"/>
  <c r="O246" i="3"/>
  <c r="K172" i="3"/>
  <c r="K98" i="3"/>
  <c r="K246" i="3"/>
  <c r="G172" i="3"/>
  <c r="G98" i="3"/>
  <c r="G246" i="3"/>
  <c r="AI171" i="3"/>
  <c r="AI97" i="3"/>
  <c r="AI245" i="3"/>
  <c r="AE171" i="3"/>
  <c r="AE97" i="3"/>
  <c r="AE245" i="3"/>
  <c r="AA171" i="3"/>
  <c r="AA97" i="3"/>
  <c r="AA245" i="3"/>
  <c r="W171" i="3"/>
  <c r="W97" i="3"/>
  <c r="W245" i="3"/>
  <c r="S171" i="3"/>
  <c r="S97" i="3"/>
  <c r="S245" i="3"/>
  <c r="O171" i="3"/>
  <c r="O97" i="3"/>
  <c r="O245" i="3"/>
  <c r="K171" i="3"/>
  <c r="K97" i="3"/>
  <c r="K245" i="3"/>
  <c r="G171" i="3"/>
  <c r="G97" i="3"/>
  <c r="G245" i="3"/>
  <c r="AI170" i="3"/>
  <c r="AI96" i="3"/>
  <c r="AI244" i="3"/>
  <c r="AE170" i="3"/>
  <c r="AE96" i="3"/>
  <c r="AE244" i="3"/>
  <c r="AA170" i="3"/>
  <c r="AA96" i="3"/>
  <c r="AA244" i="3"/>
  <c r="W170" i="3"/>
  <c r="W96" i="3"/>
  <c r="W244" i="3"/>
  <c r="S170" i="3"/>
  <c r="S96" i="3"/>
  <c r="S244" i="3"/>
  <c r="O170" i="3"/>
  <c r="O96" i="3"/>
  <c r="O244" i="3"/>
  <c r="K170" i="3"/>
  <c r="K96" i="3"/>
  <c r="K244" i="3"/>
  <c r="G170" i="3"/>
  <c r="G96" i="3"/>
  <c r="G244" i="3"/>
  <c r="AI169" i="3"/>
  <c r="AI95" i="3"/>
  <c r="AI243" i="3"/>
  <c r="AE169" i="3"/>
  <c r="AE95" i="3"/>
  <c r="AE243" i="3"/>
  <c r="AA169" i="3"/>
  <c r="AA95" i="3"/>
  <c r="AA243" i="3"/>
  <c r="W169" i="3"/>
  <c r="W95" i="3"/>
  <c r="W243" i="3"/>
  <c r="S169" i="3"/>
  <c r="S95" i="3"/>
  <c r="S243" i="3"/>
  <c r="O169" i="3"/>
  <c r="O95" i="3"/>
  <c r="O243" i="3"/>
  <c r="K169" i="3"/>
  <c r="K95" i="3"/>
  <c r="K243" i="3"/>
  <c r="G169" i="3"/>
  <c r="G95" i="3"/>
  <c r="G243" i="3"/>
  <c r="AI168" i="3"/>
  <c r="AI94" i="3"/>
  <c r="AI242" i="3"/>
  <c r="AE168" i="3"/>
  <c r="AE94" i="3"/>
  <c r="AE242" i="3"/>
  <c r="AA168" i="3"/>
  <c r="AA94" i="3"/>
  <c r="AA242" i="3"/>
  <c r="W168" i="3"/>
  <c r="W94" i="3"/>
  <c r="W242" i="3"/>
  <c r="S168" i="3"/>
  <c r="S94" i="3"/>
  <c r="S242" i="3"/>
  <c r="O168" i="3"/>
  <c r="O94" i="3"/>
  <c r="O242" i="3"/>
  <c r="K168" i="3"/>
  <c r="K94" i="3"/>
  <c r="K242" i="3"/>
  <c r="G168" i="3"/>
  <c r="G94" i="3"/>
  <c r="G242" i="3"/>
  <c r="AI167" i="3"/>
  <c r="AI93" i="3"/>
  <c r="AI241" i="3"/>
  <c r="AE167" i="3"/>
  <c r="AE93" i="3"/>
  <c r="AE241" i="3"/>
  <c r="AA167" i="3"/>
  <c r="AA93" i="3"/>
  <c r="AA241" i="3"/>
  <c r="W167" i="3"/>
  <c r="W93" i="3"/>
  <c r="W241" i="3"/>
  <c r="S167" i="3"/>
  <c r="S93" i="3"/>
  <c r="S241" i="3"/>
  <c r="O167" i="3"/>
  <c r="O93" i="3"/>
  <c r="O241" i="3"/>
  <c r="K167" i="3"/>
  <c r="K93" i="3"/>
  <c r="K241" i="3"/>
  <c r="G167" i="3"/>
  <c r="G93" i="3"/>
  <c r="G241" i="3"/>
  <c r="AI166" i="3"/>
  <c r="AI92" i="3"/>
  <c r="AI240" i="3"/>
  <c r="AE166" i="3"/>
  <c r="AE92" i="3"/>
  <c r="AE240" i="3"/>
  <c r="AA166" i="3"/>
  <c r="AA92" i="3"/>
  <c r="AA240" i="3"/>
  <c r="W166" i="3"/>
  <c r="W92" i="3"/>
  <c r="W240" i="3"/>
  <c r="S166" i="3"/>
  <c r="S92" i="3"/>
  <c r="S240" i="3"/>
  <c r="O166" i="3"/>
  <c r="O92" i="3"/>
  <c r="O240" i="3"/>
  <c r="K166" i="3"/>
  <c r="K92" i="3"/>
  <c r="K240" i="3"/>
  <c r="G166" i="3"/>
  <c r="G92" i="3"/>
  <c r="G240" i="3"/>
  <c r="AI165" i="3"/>
  <c r="AI91" i="3"/>
  <c r="AI239" i="3"/>
  <c r="AE165" i="3"/>
  <c r="AE91" i="3"/>
  <c r="AE239" i="3"/>
  <c r="AA165" i="3"/>
  <c r="AA91" i="3"/>
  <c r="AA239" i="3"/>
  <c r="W165" i="3"/>
  <c r="W91" i="3"/>
  <c r="W239" i="3"/>
  <c r="S165" i="3"/>
  <c r="S91" i="3"/>
  <c r="S239" i="3"/>
  <c r="O165" i="3"/>
  <c r="O91" i="3"/>
  <c r="O239" i="3"/>
  <c r="K165" i="3"/>
  <c r="K91" i="3"/>
  <c r="K239" i="3"/>
  <c r="G165" i="3"/>
  <c r="G91" i="3"/>
  <c r="G239" i="3"/>
  <c r="AI164" i="3"/>
  <c r="AI90" i="3"/>
  <c r="AI238" i="3"/>
  <c r="AE164" i="3"/>
  <c r="AE90" i="3"/>
  <c r="AE238" i="3"/>
  <c r="AA164" i="3"/>
  <c r="AA90" i="3"/>
  <c r="AA238" i="3"/>
  <c r="W164" i="3"/>
  <c r="W90" i="3"/>
  <c r="W238" i="3"/>
  <c r="S164" i="3"/>
  <c r="S90" i="3"/>
  <c r="S238" i="3"/>
  <c r="O164" i="3"/>
  <c r="O90" i="3"/>
  <c r="O238" i="3"/>
  <c r="K164" i="3"/>
  <c r="K90" i="3"/>
  <c r="K238" i="3"/>
  <c r="G164" i="3"/>
  <c r="G90" i="3"/>
  <c r="G238" i="3"/>
  <c r="AI163" i="3"/>
  <c r="AI89" i="3"/>
  <c r="AI237" i="3"/>
  <c r="AE163" i="3"/>
  <c r="AE89" i="3"/>
  <c r="AE237" i="3"/>
  <c r="AA163" i="3"/>
  <c r="AA89" i="3"/>
  <c r="AA237" i="3"/>
  <c r="W163" i="3"/>
  <c r="W89" i="3"/>
  <c r="W237" i="3"/>
  <c r="S163" i="3"/>
  <c r="S89" i="3"/>
  <c r="S237" i="3"/>
  <c r="O163" i="3"/>
  <c r="O89" i="3"/>
  <c r="O237" i="3"/>
  <c r="K163" i="3"/>
  <c r="K89" i="3"/>
  <c r="K237" i="3"/>
  <c r="G163" i="3"/>
  <c r="G89" i="3"/>
  <c r="G237" i="3"/>
  <c r="AI162" i="3"/>
  <c r="AI88" i="3"/>
  <c r="AI236" i="3"/>
  <c r="AE162" i="3"/>
  <c r="AE88" i="3"/>
  <c r="AE236" i="3"/>
  <c r="AA162" i="3"/>
  <c r="AA88" i="3"/>
  <c r="AA236" i="3"/>
  <c r="W162" i="3"/>
  <c r="W88" i="3"/>
  <c r="W236" i="3"/>
  <c r="S162" i="3"/>
  <c r="S88" i="3"/>
  <c r="S236" i="3"/>
  <c r="O162" i="3"/>
  <c r="O88" i="3"/>
  <c r="O236" i="3"/>
  <c r="K162" i="3"/>
  <c r="K88" i="3"/>
  <c r="K236" i="3"/>
  <c r="G162" i="3"/>
  <c r="G88" i="3"/>
  <c r="G236" i="3"/>
  <c r="AI161" i="3"/>
  <c r="AI87" i="3"/>
  <c r="AI235" i="3"/>
  <c r="AE161" i="3"/>
  <c r="AE87" i="3"/>
  <c r="AE235" i="3"/>
  <c r="AA161" i="3"/>
  <c r="AA87" i="3"/>
  <c r="AA235" i="3"/>
  <c r="W161" i="3"/>
  <c r="W87" i="3"/>
  <c r="W235" i="3"/>
  <c r="S161" i="3"/>
  <c r="S87" i="3"/>
  <c r="S235" i="3"/>
  <c r="O161" i="3"/>
  <c r="O87" i="3"/>
  <c r="O235" i="3"/>
  <c r="K161" i="3"/>
  <c r="K87" i="3"/>
  <c r="K235" i="3"/>
  <c r="G161" i="3"/>
  <c r="G87" i="3"/>
  <c r="G235" i="3"/>
  <c r="AI160" i="3"/>
  <c r="AI86" i="3"/>
  <c r="AI234" i="3"/>
  <c r="AE160" i="3"/>
  <c r="AE86" i="3"/>
  <c r="AE234" i="3"/>
  <c r="AA160" i="3"/>
  <c r="AA86" i="3"/>
  <c r="AA234" i="3"/>
  <c r="W160" i="3"/>
  <c r="W86" i="3"/>
  <c r="W234" i="3"/>
  <c r="S160" i="3"/>
  <c r="S86" i="3"/>
  <c r="S234" i="3"/>
  <c r="O160" i="3"/>
  <c r="O86" i="3"/>
  <c r="O234" i="3"/>
  <c r="K160" i="3"/>
  <c r="K86" i="3"/>
  <c r="K234" i="3"/>
  <c r="G160" i="3"/>
  <c r="G86" i="3"/>
  <c r="G234" i="3"/>
  <c r="AI159" i="3"/>
  <c r="AI85" i="3"/>
  <c r="AI233" i="3"/>
  <c r="AE159" i="3"/>
  <c r="AE85" i="3"/>
  <c r="AE233" i="3"/>
  <c r="AA159" i="3"/>
  <c r="AA85" i="3"/>
  <c r="AA233" i="3"/>
  <c r="W159" i="3"/>
  <c r="W85" i="3"/>
  <c r="W233" i="3"/>
  <c r="S159" i="3"/>
  <c r="S85" i="3"/>
  <c r="S233" i="3"/>
  <c r="O159" i="3"/>
  <c r="O85" i="3"/>
  <c r="O233" i="3"/>
  <c r="K159" i="3"/>
  <c r="K85" i="3"/>
  <c r="K233" i="3"/>
  <c r="G159" i="3"/>
  <c r="G85" i="3"/>
  <c r="G233" i="3"/>
  <c r="AI158" i="3"/>
  <c r="AI84" i="3"/>
  <c r="AI232" i="3"/>
  <c r="AE158" i="3"/>
  <c r="AE84" i="3"/>
  <c r="AE232" i="3"/>
  <c r="AA158" i="3"/>
  <c r="AA84" i="3"/>
  <c r="AA232" i="3"/>
  <c r="W158" i="3"/>
  <c r="W84" i="3"/>
  <c r="W232" i="3"/>
  <c r="S158" i="3"/>
  <c r="S84" i="3"/>
  <c r="S232" i="3"/>
  <c r="O158" i="3"/>
  <c r="O84" i="3"/>
  <c r="O232" i="3"/>
  <c r="K158" i="3"/>
  <c r="K84" i="3"/>
  <c r="K232" i="3"/>
  <c r="G158" i="3"/>
  <c r="G84" i="3"/>
  <c r="G232" i="3"/>
  <c r="AI157" i="3"/>
  <c r="AI83" i="3"/>
  <c r="AI231" i="3"/>
  <c r="AE157" i="3"/>
  <c r="AE83" i="3"/>
  <c r="AE231" i="3"/>
  <c r="AA157" i="3"/>
  <c r="AA83" i="3"/>
  <c r="AA231" i="3"/>
  <c r="W157" i="3"/>
  <c r="W83" i="3"/>
  <c r="W231" i="3"/>
  <c r="S157" i="3"/>
  <c r="S83" i="3"/>
  <c r="S231" i="3"/>
  <c r="O157" i="3"/>
  <c r="O83" i="3"/>
  <c r="O231" i="3"/>
  <c r="K157" i="3"/>
  <c r="K83" i="3"/>
  <c r="K231" i="3"/>
  <c r="G157" i="3"/>
  <c r="G83" i="3"/>
  <c r="G231" i="3"/>
  <c r="AI156" i="3"/>
  <c r="AI82" i="3"/>
  <c r="AI230" i="3"/>
  <c r="AE156" i="3"/>
  <c r="AE82" i="3"/>
  <c r="AE230" i="3"/>
  <c r="AA156" i="3"/>
  <c r="AA82" i="3"/>
  <c r="AA230" i="3"/>
  <c r="W156" i="3"/>
  <c r="W82" i="3"/>
  <c r="W230" i="3"/>
  <c r="S156" i="3"/>
  <c r="S82" i="3"/>
  <c r="S230" i="3"/>
  <c r="O156" i="3"/>
  <c r="O82" i="3"/>
  <c r="O230" i="3"/>
  <c r="K156" i="3"/>
  <c r="K82" i="3"/>
  <c r="K230" i="3"/>
  <c r="G156" i="3"/>
  <c r="G82" i="3"/>
  <c r="G230" i="3"/>
  <c r="AI155" i="3"/>
  <c r="AI81" i="3"/>
  <c r="AI229" i="3"/>
  <c r="AE155" i="3"/>
  <c r="AE81" i="3"/>
  <c r="AE229" i="3"/>
  <c r="AA155" i="3"/>
  <c r="AA81" i="3"/>
  <c r="AA229" i="3"/>
  <c r="W155" i="3"/>
  <c r="W81" i="3"/>
  <c r="W229" i="3"/>
  <c r="S155" i="3"/>
  <c r="S81" i="3"/>
  <c r="S229" i="3"/>
  <c r="O155" i="3"/>
  <c r="O81" i="3"/>
  <c r="O229" i="3"/>
  <c r="K155" i="3"/>
  <c r="K81" i="3"/>
  <c r="K229" i="3"/>
  <c r="G155" i="3"/>
  <c r="G81" i="3"/>
  <c r="G229" i="3"/>
  <c r="BN154" i="3"/>
  <c r="BN153" i="3"/>
  <c r="BN228" i="3"/>
  <c r="BN227" i="3"/>
  <c r="BN79" i="3"/>
  <c r="BN80" i="3"/>
  <c r="BJ154" i="3"/>
  <c r="BJ153" i="3"/>
  <c r="BJ228" i="3"/>
  <c r="BJ227" i="3"/>
  <c r="BJ80" i="3"/>
  <c r="BJ79" i="3"/>
  <c r="BF154" i="3"/>
  <c r="BF153" i="3"/>
  <c r="BF228" i="3"/>
  <c r="BF227" i="3"/>
  <c r="BF79" i="3"/>
  <c r="BF80" i="3"/>
  <c r="BB154" i="3"/>
  <c r="BB153" i="3"/>
  <c r="BB228" i="3"/>
  <c r="BB227" i="3"/>
  <c r="BB79" i="3"/>
  <c r="BB80" i="3"/>
  <c r="AX154" i="3"/>
  <c r="AX153" i="3"/>
  <c r="AX228" i="3"/>
  <c r="AX227" i="3"/>
  <c r="AX79" i="3"/>
  <c r="AX80" i="3"/>
  <c r="AT154" i="3"/>
  <c r="AT153" i="3"/>
  <c r="AT228" i="3"/>
  <c r="AT227" i="3"/>
  <c r="AT80" i="3"/>
  <c r="AT79" i="3"/>
  <c r="AP154" i="3"/>
  <c r="AP153" i="3"/>
  <c r="AP228" i="3"/>
  <c r="AP227" i="3"/>
  <c r="AP79" i="3"/>
  <c r="AP80" i="3"/>
  <c r="BQ184" i="3"/>
  <c r="BQ258" i="3"/>
  <c r="BQ110" i="3"/>
  <c r="BM184" i="3"/>
  <c r="BM258" i="3"/>
  <c r="BM110" i="3"/>
  <c r="BI184" i="3"/>
  <c r="BI258" i="3"/>
  <c r="BI110" i="3"/>
  <c r="BE184" i="3"/>
  <c r="BE258" i="3"/>
  <c r="BE110" i="3"/>
  <c r="BA184" i="3"/>
  <c r="BA258" i="3"/>
  <c r="BA110" i="3"/>
  <c r="AW184" i="3"/>
  <c r="AW258" i="3"/>
  <c r="AW110" i="3"/>
  <c r="AS184" i="3"/>
  <c r="AS258" i="3"/>
  <c r="AS110" i="3"/>
  <c r="AO184" i="3"/>
  <c r="AO258" i="3"/>
  <c r="AO110" i="3"/>
  <c r="BQ183" i="3"/>
  <c r="BQ257" i="3"/>
  <c r="BQ109" i="3"/>
  <c r="BM183" i="3"/>
  <c r="BM257" i="3"/>
  <c r="BM109" i="3"/>
  <c r="BI183" i="3"/>
  <c r="BI257" i="3"/>
  <c r="BI109" i="3"/>
  <c r="BE183" i="3"/>
  <c r="BE257" i="3"/>
  <c r="BE109" i="3"/>
  <c r="BA183" i="3"/>
  <c r="BA257" i="3"/>
  <c r="BA109" i="3"/>
  <c r="AW183" i="3"/>
  <c r="AW257" i="3"/>
  <c r="AW109" i="3"/>
  <c r="AS183" i="3"/>
  <c r="AS257" i="3"/>
  <c r="AS109" i="3"/>
  <c r="AO183" i="3"/>
  <c r="AO257" i="3"/>
  <c r="AO109" i="3"/>
  <c r="BQ182" i="3"/>
  <c r="BQ256" i="3"/>
  <c r="BQ108" i="3"/>
  <c r="BM182" i="3"/>
  <c r="BM256" i="3"/>
  <c r="BM108" i="3"/>
  <c r="BI182" i="3"/>
  <c r="BI256" i="3"/>
  <c r="BI108" i="3"/>
  <c r="BE182" i="3"/>
  <c r="BE256" i="3"/>
  <c r="BE108" i="3"/>
  <c r="BA182" i="3"/>
  <c r="BA256" i="3"/>
  <c r="BA108" i="3"/>
  <c r="AW182" i="3"/>
  <c r="AW256" i="3"/>
  <c r="AW108" i="3"/>
  <c r="AS182" i="3"/>
  <c r="AS256" i="3"/>
  <c r="AS108" i="3"/>
  <c r="AO182" i="3"/>
  <c r="AO256" i="3"/>
  <c r="AO108" i="3"/>
  <c r="BQ181" i="3"/>
  <c r="BQ255" i="3"/>
  <c r="BQ107" i="3"/>
  <c r="BM181" i="3"/>
  <c r="BM255" i="3"/>
  <c r="BM107" i="3"/>
  <c r="BI181" i="3"/>
  <c r="BI255" i="3"/>
  <c r="BI107" i="3"/>
  <c r="BE181" i="3"/>
  <c r="BE255" i="3"/>
  <c r="BE107" i="3"/>
  <c r="BA181" i="3"/>
  <c r="BA255" i="3"/>
  <c r="BA107" i="3"/>
  <c r="AW181" i="3"/>
  <c r="AW255" i="3"/>
  <c r="AW107" i="3"/>
  <c r="AS181" i="3"/>
  <c r="AS255" i="3"/>
  <c r="AS107" i="3"/>
  <c r="AO181" i="3"/>
  <c r="AO255" i="3"/>
  <c r="AO107" i="3"/>
  <c r="BQ180" i="3"/>
  <c r="BQ254" i="3"/>
  <c r="BQ106" i="3"/>
  <c r="BM180" i="3"/>
  <c r="BM254" i="3"/>
  <c r="BM106" i="3"/>
  <c r="BI180" i="3"/>
  <c r="BI254" i="3"/>
  <c r="BI106" i="3"/>
  <c r="BE180" i="3"/>
  <c r="BE254" i="3"/>
  <c r="BE106" i="3"/>
  <c r="BA180" i="3"/>
  <c r="BA254" i="3"/>
  <c r="BA106" i="3"/>
  <c r="AW180" i="3"/>
  <c r="AW254" i="3"/>
  <c r="AW106" i="3"/>
  <c r="AS180" i="3"/>
  <c r="AS254" i="3"/>
  <c r="AS106" i="3"/>
  <c r="AO180" i="3"/>
  <c r="AO254" i="3"/>
  <c r="AO106" i="3"/>
  <c r="BQ179" i="3"/>
  <c r="BQ253" i="3"/>
  <c r="BQ105" i="3"/>
  <c r="BM179" i="3"/>
  <c r="BM253" i="3"/>
  <c r="BM105" i="3"/>
  <c r="BI179" i="3"/>
  <c r="BI253" i="3"/>
  <c r="BI105" i="3"/>
  <c r="BE179" i="3"/>
  <c r="BE253" i="3"/>
  <c r="BE105" i="3"/>
  <c r="BA179" i="3"/>
  <c r="BA253" i="3"/>
  <c r="BA105" i="3"/>
  <c r="AW179" i="3"/>
  <c r="AW253" i="3"/>
  <c r="AW105" i="3"/>
  <c r="AS179" i="3"/>
  <c r="AS253" i="3"/>
  <c r="AS105" i="3"/>
  <c r="AO179" i="3"/>
  <c r="AO253" i="3"/>
  <c r="AO105" i="3"/>
  <c r="BQ178" i="3"/>
  <c r="BQ252" i="3"/>
  <c r="BQ104" i="3"/>
  <c r="BM178" i="3"/>
  <c r="BM252" i="3"/>
  <c r="BM104" i="3"/>
  <c r="BI178" i="3"/>
  <c r="BI252" i="3"/>
  <c r="BI104" i="3"/>
  <c r="BE178" i="3"/>
  <c r="BE252" i="3"/>
  <c r="BE104" i="3"/>
  <c r="BA178" i="3"/>
  <c r="BA252" i="3"/>
  <c r="BA104" i="3"/>
  <c r="AW178" i="3"/>
  <c r="AW252" i="3"/>
  <c r="AW104" i="3"/>
  <c r="AS178" i="3"/>
  <c r="AS252" i="3"/>
  <c r="AS104" i="3"/>
  <c r="AO178" i="3"/>
  <c r="AO252" i="3"/>
  <c r="AO104" i="3"/>
  <c r="BQ177" i="3"/>
  <c r="BQ251" i="3"/>
  <c r="BQ103" i="3"/>
  <c r="BM177" i="3"/>
  <c r="BM251" i="3"/>
  <c r="BM103" i="3"/>
  <c r="BI177" i="3"/>
  <c r="BI251" i="3"/>
  <c r="BI103" i="3"/>
  <c r="BE177" i="3"/>
  <c r="BE251" i="3"/>
  <c r="BE103" i="3"/>
  <c r="BA177" i="3"/>
  <c r="BA251" i="3"/>
  <c r="BA103" i="3"/>
  <c r="AW177" i="3"/>
  <c r="AW251" i="3"/>
  <c r="AW103" i="3"/>
  <c r="AS177" i="3"/>
  <c r="AS251" i="3"/>
  <c r="AS103" i="3"/>
  <c r="AO177" i="3"/>
  <c r="AO251" i="3"/>
  <c r="AO103" i="3"/>
  <c r="BQ176" i="3"/>
  <c r="BQ250" i="3"/>
  <c r="BQ102" i="3"/>
  <c r="BM176" i="3"/>
  <c r="BM250" i="3"/>
  <c r="BM102" i="3"/>
  <c r="BI176" i="3"/>
  <c r="BI250" i="3"/>
  <c r="BI102" i="3"/>
  <c r="AH153" i="3"/>
  <c r="AH154" i="3"/>
  <c r="AH80" i="3"/>
  <c r="AH79" i="3"/>
  <c r="AH228" i="3"/>
  <c r="AH227" i="3"/>
  <c r="R153" i="3"/>
  <c r="R154" i="3"/>
  <c r="R80" i="3"/>
  <c r="R79" i="3"/>
  <c r="R228" i="3"/>
  <c r="R227" i="3"/>
  <c r="F153" i="3"/>
  <c r="F154" i="3"/>
  <c r="F80" i="3"/>
  <c r="F79" i="3"/>
  <c r="F228" i="3"/>
  <c r="F227" i="3"/>
  <c r="AC154" i="3"/>
  <c r="AC153" i="3"/>
  <c r="AC80" i="3"/>
  <c r="AC79" i="3"/>
  <c r="AC227" i="3"/>
  <c r="AC228" i="3"/>
  <c r="U154" i="3"/>
  <c r="U153" i="3"/>
  <c r="U80" i="3"/>
  <c r="U79" i="3"/>
  <c r="U227" i="3"/>
  <c r="U228" i="3"/>
  <c r="I154" i="3"/>
  <c r="I153" i="3"/>
  <c r="I80" i="3"/>
  <c r="I79" i="3"/>
  <c r="I227" i="3"/>
  <c r="I228" i="3"/>
  <c r="X184" i="3"/>
  <c r="X110" i="3"/>
  <c r="X258" i="3"/>
  <c r="P184" i="3"/>
  <c r="P110" i="3"/>
  <c r="P258" i="3"/>
  <c r="AF183" i="3"/>
  <c r="AF109" i="3"/>
  <c r="AF257" i="3"/>
  <c r="T183" i="3"/>
  <c r="T109" i="3"/>
  <c r="T257" i="3"/>
  <c r="L183" i="3"/>
  <c r="L109" i="3"/>
  <c r="L257" i="3"/>
  <c r="AB182" i="3"/>
  <c r="AB108" i="3"/>
  <c r="AB256" i="3"/>
  <c r="T182" i="3"/>
  <c r="T108" i="3"/>
  <c r="T256" i="3"/>
  <c r="L182" i="3"/>
  <c r="L108" i="3"/>
  <c r="L256" i="3"/>
  <c r="AF181" i="3"/>
  <c r="AF107" i="3"/>
  <c r="AF255" i="3"/>
  <c r="AB181" i="3"/>
  <c r="AB107" i="3"/>
  <c r="AB255" i="3"/>
  <c r="P181" i="3"/>
  <c r="P107" i="3"/>
  <c r="P255" i="3"/>
  <c r="H181" i="3"/>
  <c r="H107" i="3"/>
  <c r="H255" i="3"/>
  <c r="AB180" i="3"/>
  <c r="AB106" i="3"/>
  <c r="AB254" i="3"/>
  <c r="T180" i="3"/>
  <c r="T106" i="3"/>
  <c r="T254" i="3"/>
  <c r="H180" i="3"/>
  <c r="H106" i="3"/>
  <c r="H254" i="3"/>
  <c r="AF179" i="3"/>
  <c r="AF105" i="3"/>
  <c r="AF253" i="3"/>
  <c r="T179" i="3"/>
  <c r="T105" i="3"/>
  <c r="T253" i="3"/>
  <c r="L179" i="3"/>
  <c r="L105" i="3"/>
  <c r="L253" i="3"/>
  <c r="AF178" i="3"/>
  <c r="AF104" i="3"/>
  <c r="AF252" i="3"/>
  <c r="T178" i="3"/>
  <c r="T104" i="3"/>
  <c r="T252" i="3"/>
  <c r="X177" i="3"/>
  <c r="X103" i="3"/>
  <c r="X251" i="3"/>
  <c r="L177" i="3"/>
  <c r="L103" i="3"/>
  <c r="L251" i="3"/>
  <c r="H177" i="3"/>
  <c r="H103" i="3"/>
  <c r="H251" i="3"/>
  <c r="AB176" i="3"/>
  <c r="AB102" i="3"/>
  <c r="AB250" i="3"/>
  <c r="P176" i="3"/>
  <c r="P102" i="3"/>
  <c r="P250" i="3"/>
  <c r="AF175" i="3"/>
  <c r="AF101" i="3"/>
  <c r="AF249" i="3"/>
  <c r="T174" i="3"/>
  <c r="T100" i="3"/>
  <c r="T248" i="3"/>
  <c r="AI153" i="3"/>
  <c r="AI154" i="3"/>
  <c r="AI80" i="3"/>
  <c r="AI79" i="3"/>
  <c r="AI227" i="3"/>
  <c r="AI228" i="3"/>
  <c r="AE153" i="3"/>
  <c r="AE154" i="3"/>
  <c r="AE80" i="3"/>
  <c r="AE79" i="3"/>
  <c r="AE227" i="3"/>
  <c r="AE228" i="3"/>
  <c r="AA153" i="3"/>
  <c r="AA154" i="3"/>
  <c r="AA80" i="3"/>
  <c r="AA79" i="3"/>
  <c r="AA227" i="3"/>
  <c r="AA228" i="3"/>
  <c r="W153" i="3"/>
  <c r="W154" i="3"/>
  <c r="W80" i="3"/>
  <c r="W79" i="3"/>
  <c r="W227" i="3"/>
  <c r="W228" i="3"/>
  <c r="S153" i="3"/>
  <c r="S154" i="3"/>
  <c r="S80" i="3"/>
  <c r="S79" i="3"/>
  <c r="S227" i="3"/>
  <c r="S228" i="3"/>
  <c r="O153" i="3"/>
  <c r="O154" i="3"/>
  <c r="O80" i="3"/>
  <c r="O79" i="3"/>
  <c r="O227" i="3"/>
  <c r="O228" i="3"/>
  <c r="K153" i="3"/>
  <c r="K154" i="3"/>
  <c r="K80" i="3"/>
  <c r="K79" i="3"/>
  <c r="K227" i="3"/>
  <c r="K228" i="3"/>
  <c r="G153" i="3"/>
  <c r="G154" i="3"/>
  <c r="G80" i="3"/>
  <c r="G79" i="3"/>
  <c r="G227" i="3"/>
  <c r="G228" i="3"/>
  <c r="AH184" i="3"/>
  <c r="AH110" i="3"/>
  <c r="AH258" i="3"/>
  <c r="AD184" i="3"/>
  <c r="AD110" i="3"/>
  <c r="AD258" i="3"/>
  <c r="Z184" i="3"/>
  <c r="Z110" i="3"/>
  <c r="Z258" i="3"/>
  <c r="V184" i="3"/>
  <c r="V110" i="3"/>
  <c r="V258" i="3"/>
  <c r="R184" i="3"/>
  <c r="R110" i="3"/>
  <c r="R258" i="3"/>
  <c r="N184" i="3"/>
  <c r="N110" i="3"/>
  <c r="N258" i="3"/>
  <c r="J184" i="3"/>
  <c r="J110" i="3"/>
  <c r="J258" i="3"/>
  <c r="F184" i="3"/>
  <c r="F110" i="3"/>
  <c r="F258" i="3"/>
  <c r="AH183" i="3"/>
  <c r="AH109" i="3"/>
  <c r="AH257" i="3"/>
  <c r="AD183" i="3"/>
  <c r="AD109" i="3"/>
  <c r="AD257" i="3"/>
  <c r="Z183" i="3"/>
  <c r="Z109" i="3"/>
  <c r="Z257" i="3"/>
  <c r="V183" i="3"/>
  <c r="V109" i="3"/>
  <c r="V257" i="3"/>
  <c r="R183" i="3"/>
  <c r="R109" i="3"/>
  <c r="R257" i="3"/>
  <c r="N183" i="3"/>
  <c r="N109" i="3"/>
  <c r="N257" i="3"/>
  <c r="J183" i="3"/>
  <c r="J109" i="3"/>
  <c r="J257" i="3"/>
  <c r="F183" i="3"/>
  <c r="F109" i="3"/>
  <c r="F257" i="3"/>
  <c r="AH182" i="3"/>
  <c r="AH108" i="3"/>
  <c r="AH256" i="3"/>
  <c r="AD182" i="3"/>
  <c r="AD108" i="3"/>
  <c r="AD256" i="3"/>
  <c r="Z182" i="3"/>
  <c r="Z108" i="3"/>
  <c r="Z256" i="3"/>
  <c r="V182" i="3"/>
  <c r="V108" i="3"/>
  <c r="V256" i="3"/>
  <c r="R182" i="3"/>
  <c r="R108" i="3"/>
  <c r="R256" i="3"/>
  <c r="N182" i="3"/>
  <c r="N108" i="3"/>
  <c r="N256" i="3"/>
  <c r="J182" i="3"/>
  <c r="J108" i="3"/>
  <c r="J256" i="3"/>
  <c r="F182" i="3"/>
  <c r="F108" i="3"/>
  <c r="F256" i="3"/>
  <c r="AH181" i="3"/>
  <c r="AH107" i="3"/>
  <c r="AH255" i="3"/>
  <c r="AD181" i="3"/>
  <c r="AD107" i="3"/>
  <c r="AD255" i="3"/>
  <c r="Z181" i="3"/>
  <c r="Z107" i="3"/>
  <c r="Z255" i="3"/>
  <c r="V181" i="3"/>
  <c r="V107" i="3"/>
  <c r="V255" i="3"/>
  <c r="R181" i="3"/>
  <c r="R107" i="3"/>
  <c r="R255" i="3"/>
  <c r="N181" i="3"/>
  <c r="N107" i="3"/>
  <c r="N255" i="3"/>
  <c r="J181" i="3"/>
  <c r="J107" i="3"/>
  <c r="J255" i="3"/>
  <c r="F181" i="3"/>
  <c r="F107" i="3"/>
  <c r="F255" i="3"/>
  <c r="AH180" i="3"/>
  <c r="AH106" i="3"/>
  <c r="AH254" i="3"/>
  <c r="AD180" i="3"/>
  <c r="AD106" i="3"/>
  <c r="AD254" i="3"/>
  <c r="Z180" i="3"/>
  <c r="Z106" i="3"/>
  <c r="Z254" i="3"/>
  <c r="V180" i="3"/>
  <c r="V106" i="3"/>
  <c r="V254" i="3"/>
  <c r="R180" i="3"/>
  <c r="R106" i="3"/>
  <c r="R254" i="3"/>
  <c r="N180" i="3"/>
  <c r="N106" i="3"/>
  <c r="N254" i="3"/>
  <c r="J180" i="3"/>
  <c r="J106" i="3"/>
  <c r="J254" i="3"/>
  <c r="F180" i="3"/>
  <c r="F106" i="3"/>
  <c r="F254" i="3"/>
  <c r="AH179" i="3"/>
  <c r="AH105" i="3"/>
  <c r="AH253" i="3"/>
  <c r="AD179" i="3"/>
  <c r="AD105" i="3"/>
  <c r="AD253" i="3"/>
  <c r="Z179" i="3"/>
  <c r="Z105" i="3"/>
  <c r="Z253" i="3"/>
  <c r="V179" i="3"/>
  <c r="V105" i="3"/>
  <c r="V253" i="3"/>
  <c r="R179" i="3"/>
  <c r="R105" i="3"/>
  <c r="R253" i="3"/>
  <c r="N179" i="3"/>
  <c r="N105" i="3"/>
  <c r="N253" i="3"/>
  <c r="J179" i="3"/>
  <c r="J105" i="3"/>
  <c r="J253" i="3"/>
  <c r="F179" i="3"/>
  <c r="F105" i="3"/>
  <c r="F253" i="3"/>
  <c r="AH178" i="3"/>
  <c r="AH104" i="3"/>
  <c r="AH252" i="3"/>
  <c r="AD178" i="3"/>
  <c r="AD104" i="3"/>
  <c r="AD252" i="3"/>
  <c r="Z178" i="3"/>
  <c r="Z104" i="3"/>
  <c r="Z252" i="3"/>
  <c r="V178" i="3"/>
  <c r="V104" i="3"/>
  <c r="V252" i="3"/>
  <c r="R178" i="3"/>
  <c r="R104" i="3"/>
  <c r="R252" i="3"/>
  <c r="N178" i="3"/>
  <c r="N104" i="3"/>
  <c r="N252" i="3"/>
  <c r="J178" i="3"/>
  <c r="J104" i="3"/>
  <c r="J252" i="3"/>
  <c r="F178" i="3"/>
  <c r="F104" i="3"/>
  <c r="F252" i="3"/>
  <c r="AH177" i="3"/>
  <c r="AH103" i="3"/>
  <c r="AH251" i="3"/>
  <c r="AD177" i="3"/>
  <c r="AD103" i="3"/>
  <c r="AD251" i="3"/>
  <c r="Z177" i="3"/>
  <c r="Z103" i="3"/>
  <c r="Z251" i="3"/>
  <c r="V177" i="3"/>
  <c r="V103" i="3"/>
  <c r="V251" i="3"/>
  <c r="R177" i="3"/>
  <c r="R103" i="3"/>
  <c r="R251" i="3"/>
  <c r="N177" i="3"/>
  <c r="N103" i="3"/>
  <c r="N251" i="3"/>
  <c r="J177" i="3"/>
  <c r="J103" i="3"/>
  <c r="J251" i="3"/>
  <c r="F177" i="3"/>
  <c r="F103" i="3"/>
  <c r="F251" i="3"/>
  <c r="AH176" i="3"/>
  <c r="AH102" i="3"/>
  <c r="AH250" i="3"/>
  <c r="AD176" i="3"/>
  <c r="AD102" i="3"/>
  <c r="AD250" i="3"/>
  <c r="Z176" i="3"/>
  <c r="Z102" i="3"/>
  <c r="Z250" i="3"/>
  <c r="V176" i="3"/>
  <c r="V102" i="3"/>
  <c r="V250" i="3"/>
  <c r="R176" i="3"/>
  <c r="R102" i="3"/>
  <c r="R250" i="3"/>
  <c r="N176" i="3"/>
  <c r="N102" i="3"/>
  <c r="N250" i="3"/>
  <c r="J176" i="3"/>
  <c r="J102" i="3"/>
  <c r="J250" i="3"/>
  <c r="F176" i="3"/>
  <c r="F102" i="3"/>
  <c r="F250" i="3"/>
  <c r="AH175" i="3"/>
  <c r="AH101" i="3"/>
  <c r="AH249" i="3"/>
  <c r="AD175" i="3"/>
  <c r="AD101" i="3"/>
  <c r="AD249" i="3"/>
  <c r="Z175" i="3"/>
  <c r="Z101" i="3"/>
  <c r="Z249" i="3"/>
  <c r="V175" i="3"/>
  <c r="V101" i="3"/>
  <c r="V249" i="3"/>
  <c r="R175" i="3"/>
  <c r="R101" i="3"/>
  <c r="R249" i="3"/>
  <c r="N175" i="3"/>
  <c r="N101" i="3"/>
  <c r="N249" i="3"/>
  <c r="J175" i="3"/>
  <c r="J101" i="3"/>
  <c r="J249" i="3"/>
  <c r="F175" i="3"/>
  <c r="F101" i="3"/>
  <c r="F249" i="3"/>
  <c r="AH174" i="3"/>
  <c r="AH100" i="3"/>
  <c r="AH248" i="3"/>
  <c r="AD174" i="3"/>
  <c r="AD100" i="3"/>
  <c r="AD248" i="3"/>
  <c r="Z174" i="3"/>
  <c r="Z100" i="3"/>
  <c r="Z248" i="3"/>
  <c r="V174" i="3"/>
  <c r="V100" i="3"/>
  <c r="V248" i="3"/>
  <c r="R174" i="3"/>
  <c r="R100" i="3"/>
  <c r="R248" i="3"/>
  <c r="N174" i="3"/>
  <c r="N100" i="3"/>
  <c r="N248" i="3"/>
  <c r="J174" i="3"/>
  <c r="J100" i="3"/>
  <c r="J248" i="3"/>
  <c r="F174" i="3"/>
  <c r="F100" i="3"/>
  <c r="F248" i="3"/>
  <c r="AH173" i="3"/>
  <c r="AH99" i="3"/>
  <c r="AH247" i="3"/>
  <c r="AD173" i="3"/>
  <c r="AD99" i="3"/>
  <c r="AD247" i="3"/>
  <c r="Z173" i="3"/>
  <c r="Z99" i="3"/>
  <c r="Z247" i="3"/>
  <c r="V173" i="3"/>
  <c r="V99" i="3"/>
  <c r="V247" i="3"/>
  <c r="R173" i="3"/>
  <c r="R99" i="3"/>
  <c r="R247" i="3"/>
  <c r="N173" i="3"/>
  <c r="N99" i="3"/>
  <c r="N247" i="3"/>
  <c r="J173" i="3"/>
  <c r="J99" i="3"/>
  <c r="J247" i="3"/>
  <c r="F173" i="3"/>
  <c r="F99" i="3"/>
  <c r="F247" i="3"/>
  <c r="AH172" i="3"/>
  <c r="AH98" i="3"/>
  <c r="AH246" i="3"/>
  <c r="AD172" i="3"/>
  <c r="AD98" i="3"/>
  <c r="AD246" i="3"/>
  <c r="Z172" i="3"/>
  <c r="Z98" i="3"/>
  <c r="Z246" i="3"/>
  <c r="V172" i="3"/>
  <c r="V98" i="3"/>
  <c r="V246" i="3"/>
  <c r="R172" i="3"/>
  <c r="R98" i="3"/>
  <c r="R246" i="3"/>
  <c r="N172" i="3"/>
  <c r="N98" i="3"/>
  <c r="N246" i="3"/>
  <c r="J172" i="3"/>
  <c r="J98" i="3"/>
  <c r="J246" i="3"/>
  <c r="F172" i="3"/>
  <c r="F98" i="3"/>
  <c r="F246" i="3"/>
  <c r="AH171" i="3"/>
  <c r="AH97" i="3"/>
  <c r="AH245" i="3"/>
  <c r="AD171" i="3"/>
  <c r="AD97" i="3"/>
  <c r="AD245" i="3"/>
  <c r="Z171" i="3"/>
  <c r="Z97" i="3"/>
  <c r="Z245" i="3"/>
  <c r="V171" i="3"/>
  <c r="V97" i="3"/>
  <c r="V245" i="3"/>
  <c r="R171" i="3"/>
  <c r="R97" i="3"/>
  <c r="R245" i="3"/>
  <c r="N171" i="3"/>
  <c r="N97" i="3"/>
  <c r="N245" i="3"/>
  <c r="J171" i="3"/>
  <c r="J97" i="3"/>
  <c r="J245" i="3"/>
  <c r="F171" i="3"/>
  <c r="F97" i="3"/>
  <c r="F245" i="3"/>
  <c r="AH170" i="3"/>
  <c r="AH96" i="3"/>
  <c r="AH244" i="3"/>
  <c r="AD170" i="3"/>
  <c r="AD96" i="3"/>
  <c r="AD244" i="3"/>
  <c r="Z170" i="3"/>
  <c r="Z96" i="3"/>
  <c r="Z244" i="3"/>
  <c r="V170" i="3"/>
  <c r="V96" i="3"/>
  <c r="V244" i="3"/>
  <c r="R170" i="3"/>
  <c r="R96" i="3"/>
  <c r="R244" i="3"/>
  <c r="N170" i="3"/>
  <c r="N96" i="3"/>
  <c r="N244" i="3"/>
  <c r="J170" i="3"/>
  <c r="J96" i="3"/>
  <c r="J244" i="3"/>
  <c r="F170" i="3"/>
  <c r="F96" i="3"/>
  <c r="F244" i="3"/>
  <c r="AH169" i="3"/>
  <c r="AH95" i="3"/>
  <c r="AH243" i="3"/>
  <c r="AD169" i="3"/>
  <c r="AD95" i="3"/>
  <c r="AD243" i="3"/>
  <c r="Z169" i="3"/>
  <c r="Z95" i="3"/>
  <c r="Z243" i="3"/>
  <c r="V169" i="3"/>
  <c r="V95" i="3"/>
  <c r="V243" i="3"/>
  <c r="R169" i="3"/>
  <c r="R95" i="3"/>
  <c r="R243" i="3"/>
  <c r="N169" i="3"/>
  <c r="N95" i="3"/>
  <c r="N243" i="3"/>
  <c r="J169" i="3"/>
  <c r="J95" i="3"/>
  <c r="J243" i="3"/>
  <c r="F169" i="3"/>
  <c r="F95" i="3"/>
  <c r="F243" i="3"/>
  <c r="AH168" i="3"/>
  <c r="AH94" i="3"/>
  <c r="AH242" i="3"/>
  <c r="AD168" i="3"/>
  <c r="AD94" i="3"/>
  <c r="AD242" i="3"/>
  <c r="Z168" i="3"/>
  <c r="Z94" i="3"/>
  <c r="Z242" i="3"/>
  <c r="V168" i="3"/>
  <c r="V94" i="3"/>
  <c r="V242" i="3"/>
  <c r="R168" i="3"/>
  <c r="R94" i="3"/>
  <c r="R242" i="3"/>
  <c r="N168" i="3"/>
  <c r="N94" i="3"/>
  <c r="N242" i="3"/>
  <c r="J168" i="3"/>
  <c r="J94" i="3"/>
  <c r="J242" i="3"/>
  <c r="F168" i="3"/>
  <c r="F94" i="3"/>
  <c r="F242" i="3"/>
  <c r="AH167" i="3"/>
  <c r="AH93" i="3"/>
  <c r="AH241" i="3"/>
  <c r="AD167" i="3"/>
  <c r="AD93" i="3"/>
  <c r="AD241" i="3"/>
  <c r="Z167" i="3"/>
  <c r="Z93" i="3"/>
  <c r="Z241" i="3"/>
  <c r="V167" i="3"/>
  <c r="V93" i="3"/>
  <c r="V241" i="3"/>
  <c r="R167" i="3"/>
  <c r="R93" i="3"/>
  <c r="R241" i="3"/>
  <c r="N167" i="3"/>
  <c r="N93" i="3"/>
  <c r="N241" i="3"/>
  <c r="J167" i="3"/>
  <c r="J93" i="3"/>
  <c r="J241" i="3"/>
  <c r="F167" i="3"/>
  <c r="F93" i="3"/>
  <c r="F241" i="3"/>
  <c r="AH166" i="3"/>
  <c r="AH92" i="3"/>
  <c r="AH240" i="3"/>
  <c r="AD166" i="3"/>
  <c r="AD92" i="3"/>
  <c r="AD240" i="3"/>
  <c r="Z166" i="3"/>
  <c r="Z92" i="3"/>
  <c r="Z240" i="3"/>
  <c r="V166" i="3"/>
  <c r="V92" i="3"/>
  <c r="V240" i="3"/>
  <c r="R166" i="3"/>
  <c r="R92" i="3"/>
  <c r="R240" i="3"/>
  <c r="N166" i="3"/>
  <c r="N92" i="3"/>
  <c r="N240" i="3"/>
  <c r="J166" i="3"/>
  <c r="J92" i="3"/>
  <c r="J240" i="3"/>
  <c r="F166" i="3"/>
  <c r="F92" i="3"/>
  <c r="F240" i="3"/>
  <c r="AH165" i="3"/>
  <c r="AH91" i="3"/>
  <c r="AH239" i="3"/>
  <c r="AD165" i="3"/>
  <c r="AD91" i="3"/>
  <c r="AD239" i="3"/>
  <c r="Z165" i="3"/>
  <c r="Z91" i="3"/>
  <c r="Z239" i="3"/>
  <c r="V165" i="3"/>
  <c r="V91" i="3"/>
  <c r="V239" i="3"/>
  <c r="R165" i="3"/>
  <c r="R91" i="3"/>
  <c r="R239" i="3"/>
  <c r="N165" i="3"/>
  <c r="N91" i="3"/>
  <c r="N239" i="3"/>
  <c r="J165" i="3"/>
  <c r="J91" i="3"/>
  <c r="J239" i="3"/>
  <c r="F165" i="3"/>
  <c r="F91" i="3"/>
  <c r="F239" i="3"/>
  <c r="AH164" i="3"/>
  <c r="AH90" i="3"/>
  <c r="AH238" i="3"/>
  <c r="AD164" i="3"/>
  <c r="AD90" i="3"/>
  <c r="AD238" i="3"/>
  <c r="Z164" i="3"/>
  <c r="Z90" i="3"/>
  <c r="Z238" i="3"/>
  <c r="V164" i="3"/>
  <c r="V90" i="3"/>
  <c r="V238" i="3"/>
  <c r="R164" i="3"/>
  <c r="R90" i="3"/>
  <c r="R238" i="3"/>
  <c r="N164" i="3"/>
  <c r="N90" i="3"/>
  <c r="N238" i="3"/>
  <c r="J164" i="3"/>
  <c r="J90" i="3"/>
  <c r="J238" i="3"/>
  <c r="F164" i="3"/>
  <c r="F90" i="3"/>
  <c r="F238" i="3"/>
  <c r="AH163" i="3"/>
  <c r="AH89" i="3"/>
  <c r="AH237" i="3"/>
  <c r="AD163" i="3"/>
  <c r="AD89" i="3"/>
  <c r="AD237" i="3"/>
  <c r="Z163" i="3"/>
  <c r="Z89" i="3"/>
  <c r="Z237" i="3"/>
  <c r="V163" i="3"/>
  <c r="V89" i="3"/>
  <c r="V237" i="3"/>
  <c r="R163" i="3"/>
  <c r="R89" i="3"/>
  <c r="R237" i="3"/>
  <c r="N163" i="3"/>
  <c r="N89" i="3"/>
  <c r="N237" i="3"/>
  <c r="J163" i="3"/>
  <c r="J89" i="3"/>
  <c r="J237" i="3"/>
  <c r="F163" i="3"/>
  <c r="F89" i="3"/>
  <c r="F237" i="3"/>
  <c r="AH162" i="3"/>
  <c r="AH88" i="3"/>
  <c r="AH236" i="3"/>
  <c r="AD162" i="3"/>
  <c r="AD88" i="3"/>
  <c r="AD236" i="3"/>
  <c r="Z162" i="3"/>
  <c r="Z88" i="3"/>
  <c r="Z236" i="3"/>
  <c r="V162" i="3"/>
  <c r="V88" i="3"/>
  <c r="V236" i="3"/>
  <c r="R162" i="3"/>
  <c r="R88" i="3"/>
  <c r="R236" i="3"/>
  <c r="N162" i="3"/>
  <c r="N88" i="3"/>
  <c r="N236" i="3"/>
  <c r="J162" i="3"/>
  <c r="J88" i="3"/>
  <c r="J236" i="3"/>
  <c r="F162" i="3"/>
  <c r="F88" i="3"/>
  <c r="F236" i="3"/>
  <c r="AH161" i="3"/>
  <c r="AH87" i="3"/>
  <c r="AH235" i="3"/>
  <c r="AD161" i="3"/>
  <c r="AD87" i="3"/>
  <c r="AD235" i="3"/>
  <c r="Z161" i="3"/>
  <c r="Z87" i="3"/>
  <c r="Z235" i="3"/>
  <c r="V161" i="3"/>
  <c r="V87" i="3"/>
  <c r="V235" i="3"/>
  <c r="R161" i="3"/>
  <c r="R87" i="3"/>
  <c r="R235" i="3"/>
  <c r="N161" i="3"/>
  <c r="N87" i="3"/>
  <c r="N235" i="3"/>
  <c r="J161" i="3"/>
  <c r="J87" i="3"/>
  <c r="J235" i="3"/>
  <c r="F161" i="3"/>
  <c r="F87" i="3"/>
  <c r="F235" i="3"/>
  <c r="AH160" i="3"/>
  <c r="AH86" i="3"/>
  <c r="AH234" i="3"/>
  <c r="AD160" i="3"/>
  <c r="AD86" i="3"/>
  <c r="AD234" i="3"/>
  <c r="Z160" i="3"/>
  <c r="Z86" i="3"/>
  <c r="Z234" i="3"/>
  <c r="V160" i="3"/>
  <c r="V86" i="3"/>
  <c r="V234" i="3"/>
  <c r="R160" i="3"/>
  <c r="R86" i="3"/>
  <c r="R234" i="3"/>
  <c r="N160" i="3"/>
  <c r="N86" i="3"/>
  <c r="N234" i="3"/>
  <c r="J160" i="3"/>
  <c r="J86" i="3"/>
  <c r="J234" i="3"/>
  <c r="F160" i="3"/>
  <c r="F86" i="3"/>
  <c r="F234" i="3"/>
  <c r="AH159" i="3"/>
  <c r="AH85" i="3"/>
  <c r="AH233" i="3"/>
  <c r="AD159" i="3"/>
  <c r="AD85" i="3"/>
  <c r="AD233" i="3"/>
  <c r="Z159" i="3"/>
  <c r="Z85" i="3"/>
  <c r="Z233" i="3"/>
  <c r="V159" i="3"/>
  <c r="V85" i="3"/>
  <c r="V233" i="3"/>
  <c r="R159" i="3"/>
  <c r="R85" i="3"/>
  <c r="R233" i="3"/>
  <c r="N159" i="3"/>
  <c r="N85" i="3"/>
  <c r="N233" i="3"/>
  <c r="J159" i="3"/>
  <c r="J85" i="3"/>
  <c r="J233" i="3"/>
  <c r="F159" i="3"/>
  <c r="F85" i="3"/>
  <c r="F233" i="3"/>
  <c r="AH158" i="3"/>
  <c r="AH84" i="3"/>
  <c r="AH232" i="3"/>
  <c r="AD158" i="3"/>
  <c r="AD84" i="3"/>
  <c r="AD232" i="3"/>
  <c r="Z158" i="3"/>
  <c r="Z84" i="3"/>
  <c r="Z232" i="3"/>
  <c r="V158" i="3"/>
  <c r="V84" i="3"/>
  <c r="V232" i="3"/>
  <c r="R158" i="3"/>
  <c r="R84" i="3"/>
  <c r="R232" i="3"/>
  <c r="N158" i="3"/>
  <c r="N84" i="3"/>
  <c r="N232" i="3"/>
  <c r="J158" i="3"/>
  <c r="J84" i="3"/>
  <c r="J232" i="3"/>
  <c r="F158" i="3"/>
  <c r="F84" i="3"/>
  <c r="F232" i="3"/>
  <c r="AH157" i="3"/>
  <c r="AH83" i="3"/>
  <c r="AH231" i="3"/>
  <c r="AD157" i="3"/>
  <c r="AD83" i="3"/>
  <c r="AD231" i="3"/>
  <c r="Z157" i="3"/>
  <c r="Z83" i="3"/>
  <c r="Z231" i="3"/>
  <c r="V157" i="3"/>
  <c r="V83" i="3"/>
  <c r="V231" i="3"/>
  <c r="R157" i="3"/>
  <c r="R83" i="3"/>
  <c r="R231" i="3"/>
  <c r="N157" i="3"/>
  <c r="N83" i="3"/>
  <c r="N231" i="3"/>
  <c r="J157" i="3"/>
  <c r="J83" i="3"/>
  <c r="J231" i="3"/>
  <c r="F157" i="3"/>
  <c r="F83" i="3"/>
  <c r="F231" i="3"/>
  <c r="AH156" i="3"/>
  <c r="AH82" i="3"/>
  <c r="AH230" i="3"/>
  <c r="AD156" i="3"/>
  <c r="AD82" i="3"/>
  <c r="AD230" i="3"/>
  <c r="Z156" i="3"/>
  <c r="Z82" i="3"/>
  <c r="Z230" i="3"/>
  <c r="V156" i="3"/>
  <c r="V82" i="3"/>
  <c r="V230" i="3"/>
  <c r="R156" i="3"/>
  <c r="R82" i="3"/>
  <c r="R230" i="3"/>
  <c r="N156" i="3"/>
  <c r="N82" i="3"/>
  <c r="N230" i="3"/>
  <c r="J156" i="3"/>
  <c r="J82" i="3"/>
  <c r="J230" i="3"/>
  <c r="F156" i="3"/>
  <c r="F82" i="3"/>
  <c r="F230" i="3"/>
  <c r="AH155" i="3"/>
  <c r="AH81" i="3"/>
  <c r="AH229" i="3"/>
  <c r="AD155" i="3"/>
  <c r="AD81" i="3"/>
  <c r="AD229" i="3"/>
  <c r="Z155" i="3"/>
  <c r="Z81" i="3"/>
  <c r="Z229" i="3"/>
  <c r="V155" i="3"/>
  <c r="V81" i="3"/>
  <c r="V229" i="3"/>
  <c r="R155" i="3"/>
  <c r="R81" i="3"/>
  <c r="R229" i="3"/>
  <c r="N155" i="3"/>
  <c r="N81" i="3"/>
  <c r="N229" i="3"/>
  <c r="J155" i="3"/>
  <c r="J81" i="3"/>
  <c r="J229" i="3"/>
  <c r="F155" i="3"/>
  <c r="F81" i="3"/>
  <c r="F229" i="3"/>
  <c r="BQ153" i="3"/>
  <c r="BQ154" i="3"/>
  <c r="BQ228" i="3"/>
  <c r="BQ227" i="3"/>
  <c r="BQ80" i="3"/>
  <c r="BQ79" i="3"/>
  <c r="BM154" i="3"/>
  <c r="BM153" i="3"/>
  <c r="BM228" i="3"/>
  <c r="BM227" i="3"/>
  <c r="BM80" i="3"/>
  <c r="BM79" i="3"/>
  <c r="BI154" i="3"/>
  <c r="BI153" i="3"/>
  <c r="BI228" i="3"/>
  <c r="BI227" i="3"/>
  <c r="BI80" i="3"/>
  <c r="BI79" i="3"/>
  <c r="BE154" i="3"/>
  <c r="BE153" i="3"/>
  <c r="BE228" i="3"/>
  <c r="BE227" i="3"/>
  <c r="BE80" i="3"/>
  <c r="BE79" i="3"/>
  <c r="BA154" i="3"/>
  <c r="BA153" i="3"/>
  <c r="BA228" i="3"/>
  <c r="BA227" i="3"/>
  <c r="BA80" i="3"/>
  <c r="BA79" i="3"/>
  <c r="AW154" i="3"/>
  <c r="AW153" i="3"/>
  <c r="AW228" i="3"/>
  <c r="AW227" i="3"/>
  <c r="AW80" i="3"/>
  <c r="AW79" i="3"/>
  <c r="AS154" i="3"/>
  <c r="AS153" i="3"/>
  <c r="AS228" i="3"/>
  <c r="AS227" i="3"/>
  <c r="AS80" i="3"/>
  <c r="AS79" i="3"/>
  <c r="AO154" i="3"/>
  <c r="AO153" i="3"/>
  <c r="AO228" i="3"/>
  <c r="AO227" i="3"/>
  <c r="AO80" i="3"/>
  <c r="AO79" i="3"/>
  <c r="BP184" i="3"/>
  <c r="BP258" i="3"/>
  <c r="BP110" i="3"/>
  <c r="BL184" i="3"/>
  <c r="BL258" i="3"/>
  <c r="BL110" i="3"/>
  <c r="BH184" i="3"/>
  <c r="BH258" i="3"/>
  <c r="BH110" i="3"/>
  <c r="BD184" i="3"/>
  <c r="BD258" i="3"/>
  <c r="BD110" i="3"/>
  <c r="AZ184" i="3"/>
  <c r="AZ258" i="3"/>
  <c r="AZ110" i="3"/>
  <c r="AV184" i="3"/>
  <c r="AV258" i="3"/>
  <c r="AV110" i="3"/>
  <c r="AR184" i="3"/>
  <c r="AR258" i="3"/>
  <c r="AR110" i="3"/>
  <c r="AN184" i="3"/>
  <c r="AN258" i="3"/>
  <c r="AN110" i="3"/>
  <c r="BP183" i="3"/>
  <c r="BP257" i="3"/>
  <c r="BP109" i="3"/>
  <c r="BL183" i="3"/>
  <c r="BL257" i="3"/>
  <c r="BL109" i="3"/>
  <c r="BH183" i="3"/>
  <c r="BH257" i="3"/>
  <c r="BH109" i="3"/>
  <c r="BD183" i="3"/>
  <c r="BD257" i="3"/>
  <c r="BD109" i="3"/>
  <c r="AZ183" i="3"/>
  <c r="AZ257" i="3"/>
  <c r="AZ109" i="3"/>
  <c r="AV183" i="3"/>
  <c r="AV257" i="3"/>
  <c r="AV109" i="3"/>
  <c r="AR183" i="3"/>
  <c r="AR257" i="3"/>
  <c r="AR109" i="3"/>
  <c r="AN183" i="3"/>
  <c r="AN257" i="3"/>
  <c r="AN109" i="3"/>
  <c r="BP182" i="3"/>
  <c r="BP256" i="3"/>
  <c r="BP108" i="3"/>
  <c r="BL182" i="3"/>
  <c r="BL256" i="3"/>
  <c r="BL108" i="3"/>
  <c r="BH182" i="3"/>
  <c r="BH256" i="3"/>
  <c r="BH108" i="3"/>
  <c r="BD182" i="3"/>
  <c r="BD256" i="3"/>
  <c r="BD108" i="3"/>
  <c r="AZ182" i="3"/>
  <c r="AZ256" i="3"/>
  <c r="AZ108" i="3"/>
  <c r="AV182" i="3"/>
  <c r="AV256" i="3"/>
  <c r="AV108" i="3"/>
  <c r="AR182" i="3"/>
  <c r="AR256" i="3"/>
  <c r="AR108" i="3"/>
  <c r="AN182" i="3"/>
  <c r="AN256" i="3"/>
  <c r="AN108" i="3"/>
  <c r="BP181" i="3"/>
  <c r="BP255" i="3"/>
  <c r="BP107" i="3"/>
  <c r="BL181" i="3"/>
  <c r="BL255" i="3"/>
  <c r="BL107" i="3"/>
  <c r="BH181" i="3"/>
  <c r="BH255" i="3"/>
  <c r="BH107" i="3"/>
  <c r="BD181" i="3"/>
  <c r="BD255" i="3"/>
  <c r="BD107" i="3"/>
  <c r="AZ181" i="3"/>
  <c r="AZ255" i="3"/>
  <c r="AZ107" i="3"/>
  <c r="AV181" i="3"/>
  <c r="AV255" i="3"/>
  <c r="AV107" i="3"/>
  <c r="AR181" i="3"/>
  <c r="AR255" i="3"/>
  <c r="AR107" i="3"/>
  <c r="AN181" i="3"/>
  <c r="AN255" i="3"/>
  <c r="AN107" i="3"/>
  <c r="BP180" i="3"/>
  <c r="BP254" i="3"/>
  <c r="BP106" i="3"/>
  <c r="BL180" i="3"/>
  <c r="BL254" i="3"/>
  <c r="BL106" i="3"/>
  <c r="BH180" i="3"/>
  <c r="BH254" i="3"/>
  <c r="BH106" i="3"/>
  <c r="BD180" i="3"/>
  <c r="BD254" i="3"/>
  <c r="BD106" i="3"/>
  <c r="AZ180" i="3"/>
  <c r="AZ254" i="3"/>
  <c r="AZ106" i="3"/>
  <c r="AV180" i="3"/>
  <c r="AV254" i="3"/>
  <c r="AV106" i="3"/>
  <c r="AR180" i="3"/>
  <c r="AR254" i="3"/>
  <c r="AR106" i="3"/>
  <c r="AN180" i="3"/>
  <c r="AN254" i="3"/>
  <c r="AN106" i="3"/>
  <c r="BP179" i="3"/>
  <c r="BP253" i="3"/>
  <c r="BP105" i="3"/>
  <c r="BL179" i="3"/>
  <c r="BL253" i="3"/>
  <c r="BL105" i="3"/>
  <c r="BH179" i="3"/>
  <c r="BH253" i="3"/>
  <c r="BH105" i="3"/>
  <c r="BD179" i="3"/>
  <c r="BD253" i="3"/>
  <c r="BD105" i="3"/>
  <c r="AZ179" i="3"/>
  <c r="AZ253" i="3"/>
  <c r="AZ105" i="3"/>
  <c r="AV179" i="3"/>
  <c r="AV253" i="3"/>
  <c r="AV105" i="3"/>
  <c r="AR179" i="3"/>
  <c r="AR253" i="3"/>
  <c r="AR105" i="3"/>
  <c r="AN179" i="3"/>
  <c r="AN253" i="3"/>
  <c r="AN105" i="3"/>
  <c r="BP178" i="3"/>
  <c r="BP252" i="3"/>
  <c r="BP104" i="3"/>
  <c r="BL178" i="3"/>
  <c r="BL252" i="3"/>
  <c r="BL104" i="3"/>
  <c r="BH178" i="3"/>
  <c r="BH252" i="3"/>
  <c r="BH104" i="3"/>
  <c r="BD178" i="3"/>
  <c r="BD252" i="3"/>
  <c r="BD104" i="3"/>
  <c r="AZ178" i="3"/>
  <c r="AZ252" i="3"/>
  <c r="AZ104" i="3"/>
  <c r="AV178" i="3"/>
  <c r="AV252" i="3"/>
  <c r="AV104" i="3"/>
  <c r="AR178" i="3"/>
  <c r="AR252" i="3"/>
  <c r="AR104" i="3"/>
  <c r="AN178" i="3"/>
  <c r="AN252" i="3"/>
  <c r="AN104" i="3"/>
  <c r="BP177" i="3"/>
  <c r="BP251" i="3"/>
  <c r="BP103" i="3"/>
  <c r="BL177" i="3"/>
  <c r="BL251" i="3"/>
  <c r="BL103" i="3"/>
  <c r="BH177" i="3"/>
  <c r="BH251" i="3"/>
  <c r="BH103" i="3"/>
  <c r="BD177" i="3"/>
  <c r="BD251" i="3"/>
  <c r="BD103" i="3"/>
  <c r="AZ177" i="3"/>
  <c r="AZ251" i="3"/>
  <c r="AZ103" i="3"/>
  <c r="AV177" i="3"/>
  <c r="AV251" i="3"/>
  <c r="AV103" i="3"/>
  <c r="AR177" i="3"/>
  <c r="AR251" i="3"/>
  <c r="AR103" i="3"/>
  <c r="AN177" i="3"/>
  <c r="AN251" i="3"/>
  <c r="AN103" i="3"/>
  <c r="BP176" i="3"/>
  <c r="BP250" i="3"/>
  <c r="BP102" i="3"/>
  <c r="BL176" i="3"/>
  <c r="BL250" i="3"/>
  <c r="BL102" i="3"/>
  <c r="BH176" i="3"/>
  <c r="BH250" i="3"/>
  <c r="BH102" i="3"/>
  <c r="AD153" i="3"/>
  <c r="AD154" i="3"/>
  <c r="AD80" i="3"/>
  <c r="AD79" i="3"/>
  <c r="AD228" i="3"/>
  <c r="AD227" i="3"/>
  <c r="N153" i="3"/>
  <c r="N154" i="3"/>
  <c r="N80" i="3"/>
  <c r="N79" i="3"/>
  <c r="N228" i="3"/>
  <c r="N227" i="3"/>
  <c r="AG184" i="3"/>
  <c r="AG110" i="3"/>
  <c r="AG258" i="3"/>
  <c r="AC184" i="3"/>
  <c r="AC110" i="3"/>
  <c r="AC258" i="3"/>
  <c r="Y184" i="3"/>
  <c r="Y110" i="3"/>
  <c r="Y258" i="3"/>
  <c r="U184" i="3"/>
  <c r="U110" i="3"/>
  <c r="U258" i="3"/>
  <c r="Q184" i="3"/>
  <c r="Q110" i="3"/>
  <c r="Q258" i="3"/>
  <c r="M184" i="3"/>
  <c r="M110" i="3"/>
  <c r="M258" i="3"/>
  <c r="I184" i="3"/>
  <c r="I110" i="3"/>
  <c r="I258" i="3"/>
  <c r="E184" i="3"/>
  <c r="D184" i="3"/>
  <c r="E110" i="3"/>
  <c r="D110" i="3"/>
  <c r="D258" i="3"/>
  <c r="E258" i="3"/>
  <c r="AG183" i="3"/>
  <c r="AG109" i="3"/>
  <c r="AG257" i="3"/>
  <c r="AC183" i="3"/>
  <c r="AC109" i="3"/>
  <c r="AC257" i="3"/>
  <c r="Y183" i="3"/>
  <c r="Y109" i="3"/>
  <c r="Y257" i="3"/>
  <c r="U183" i="3"/>
  <c r="U109" i="3"/>
  <c r="U257" i="3"/>
  <c r="Q183" i="3"/>
  <c r="Q109" i="3"/>
  <c r="Q257" i="3"/>
  <c r="M183" i="3"/>
  <c r="M109" i="3"/>
  <c r="M257" i="3"/>
  <c r="I183" i="3"/>
  <c r="I109" i="3"/>
  <c r="I257" i="3"/>
  <c r="E183" i="3"/>
  <c r="D183" i="3"/>
  <c r="E109" i="3"/>
  <c r="D109" i="3"/>
  <c r="D257" i="3"/>
  <c r="E257" i="3"/>
  <c r="AG182" i="3"/>
  <c r="AG108" i="3"/>
  <c r="AG256" i="3"/>
  <c r="AC182" i="3"/>
  <c r="AC108" i="3"/>
  <c r="AC256" i="3"/>
  <c r="Y182" i="3"/>
  <c r="Y108" i="3"/>
  <c r="Y256" i="3"/>
  <c r="U182" i="3"/>
  <c r="U108" i="3"/>
  <c r="U256" i="3"/>
  <c r="Q182" i="3"/>
  <c r="Q108" i="3"/>
  <c r="Q256" i="3"/>
  <c r="M182" i="3"/>
  <c r="M108" i="3"/>
  <c r="M256" i="3"/>
  <c r="I182" i="3"/>
  <c r="I108" i="3"/>
  <c r="I256" i="3"/>
  <c r="E182" i="3"/>
  <c r="D182" i="3"/>
  <c r="E108" i="3"/>
  <c r="D108" i="3"/>
  <c r="D256" i="3"/>
  <c r="E256" i="3"/>
  <c r="AG181" i="3"/>
  <c r="AG107" i="3"/>
  <c r="AG255" i="3"/>
  <c r="AC181" i="3"/>
  <c r="AC107" i="3"/>
  <c r="AC255" i="3"/>
  <c r="Y181" i="3"/>
  <c r="Y107" i="3"/>
  <c r="Y255" i="3"/>
  <c r="U181" i="3"/>
  <c r="U107" i="3"/>
  <c r="U255" i="3"/>
  <c r="Q181" i="3"/>
  <c r="Q107" i="3"/>
  <c r="Q255" i="3"/>
  <c r="M181" i="3"/>
  <c r="M107" i="3"/>
  <c r="M255" i="3"/>
  <c r="I181" i="3"/>
  <c r="I107" i="3"/>
  <c r="I255" i="3"/>
  <c r="E181" i="3"/>
  <c r="D181" i="3"/>
  <c r="E107" i="3"/>
  <c r="D107" i="3"/>
  <c r="D255" i="3"/>
  <c r="E255" i="3"/>
  <c r="AG180" i="3"/>
  <c r="AG106" i="3"/>
  <c r="AG254" i="3"/>
  <c r="AC180" i="3"/>
  <c r="AC106" i="3"/>
  <c r="AC254" i="3"/>
  <c r="Y180" i="3"/>
  <c r="Y106" i="3"/>
  <c r="Y254" i="3"/>
  <c r="U180" i="3"/>
  <c r="U106" i="3"/>
  <c r="U254" i="3"/>
  <c r="Q180" i="3"/>
  <c r="Q106" i="3"/>
  <c r="Q254" i="3"/>
  <c r="M180" i="3"/>
  <c r="M106" i="3"/>
  <c r="M254" i="3"/>
  <c r="I180" i="3"/>
  <c r="I106" i="3"/>
  <c r="I254" i="3"/>
  <c r="E180" i="3"/>
  <c r="D180" i="3"/>
  <c r="E106" i="3"/>
  <c r="D106" i="3"/>
  <c r="D254" i="3"/>
  <c r="E254" i="3"/>
  <c r="AG179" i="3"/>
  <c r="AG105" i="3"/>
  <c r="AG253" i="3"/>
  <c r="AC179" i="3"/>
  <c r="AC105" i="3"/>
  <c r="AC253" i="3"/>
  <c r="Y179" i="3"/>
  <c r="Y105" i="3"/>
  <c r="Y253" i="3"/>
  <c r="U179" i="3"/>
  <c r="U105" i="3"/>
  <c r="U253" i="3"/>
  <c r="Q179" i="3"/>
  <c r="Q105" i="3"/>
  <c r="Q253" i="3"/>
  <c r="M179" i="3"/>
  <c r="M105" i="3"/>
  <c r="M253" i="3"/>
  <c r="I179" i="3"/>
  <c r="I105" i="3"/>
  <c r="I253" i="3"/>
  <c r="E179" i="3"/>
  <c r="D179" i="3"/>
  <c r="E105" i="3"/>
  <c r="D105" i="3"/>
  <c r="D253" i="3"/>
  <c r="E253" i="3"/>
  <c r="AG178" i="3"/>
  <c r="AG104" i="3"/>
  <c r="AG252" i="3"/>
  <c r="AC178" i="3"/>
  <c r="AC104" i="3"/>
  <c r="AC252" i="3"/>
  <c r="Y178" i="3"/>
  <c r="Y104" i="3"/>
  <c r="Y252" i="3"/>
  <c r="U178" i="3"/>
  <c r="U104" i="3"/>
  <c r="U252" i="3"/>
  <c r="Q178" i="3"/>
  <c r="Q104" i="3"/>
  <c r="Q252" i="3"/>
  <c r="M178" i="3"/>
  <c r="M104" i="3"/>
  <c r="M252" i="3"/>
  <c r="I178" i="3"/>
  <c r="I104" i="3"/>
  <c r="I252" i="3"/>
  <c r="E178" i="3"/>
  <c r="D178" i="3"/>
  <c r="E104" i="3"/>
  <c r="D104" i="3"/>
  <c r="D252" i="3"/>
  <c r="E252" i="3"/>
  <c r="AG177" i="3"/>
  <c r="AG103" i="3"/>
  <c r="AG251" i="3"/>
  <c r="AC177" i="3"/>
  <c r="AC103" i="3"/>
  <c r="AC251" i="3"/>
  <c r="Y177" i="3"/>
  <c r="Y103" i="3"/>
  <c r="Y251" i="3"/>
  <c r="U177" i="3"/>
  <c r="U103" i="3"/>
  <c r="U251" i="3"/>
  <c r="Q177" i="3"/>
  <c r="Q103" i="3"/>
  <c r="Q251" i="3"/>
  <c r="M177" i="3"/>
  <c r="M103" i="3"/>
  <c r="M251" i="3"/>
  <c r="I177" i="3"/>
  <c r="I103" i="3"/>
  <c r="I251" i="3"/>
  <c r="E177" i="3"/>
  <c r="D177" i="3"/>
  <c r="E103" i="3"/>
  <c r="D103" i="3"/>
  <c r="D251" i="3"/>
  <c r="E251" i="3"/>
  <c r="AG176" i="3"/>
  <c r="AG102" i="3"/>
  <c r="AG250" i="3"/>
  <c r="AC176" i="3"/>
  <c r="AC102" i="3"/>
  <c r="AC250" i="3"/>
  <c r="Y176" i="3"/>
  <c r="Y102" i="3"/>
  <c r="Y250" i="3"/>
  <c r="U176" i="3"/>
  <c r="U102" i="3"/>
  <c r="U250" i="3"/>
  <c r="Q176" i="3"/>
  <c r="Q102" i="3"/>
  <c r="Q250" i="3"/>
  <c r="M176" i="3"/>
  <c r="M102" i="3"/>
  <c r="M250" i="3"/>
  <c r="I176" i="3"/>
  <c r="I102" i="3"/>
  <c r="I250" i="3"/>
  <c r="E176" i="3"/>
  <c r="D176" i="3"/>
  <c r="E102" i="3"/>
  <c r="D102" i="3"/>
  <c r="D250" i="3"/>
  <c r="E250" i="3"/>
  <c r="AG175" i="3"/>
  <c r="AG101" i="3"/>
  <c r="AG249" i="3"/>
  <c r="AC175" i="3"/>
  <c r="AC101" i="3"/>
  <c r="AC249" i="3"/>
  <c r="Y175" i="3"/>
  <c r="Y101" i="3"/>
  <c r="Y249" i="3"/>
  <c r="U175" i="3"/>
  <c r="U101" i="3"/>
  <c r="U249" i="3"/>
  <c r="Q175" i="3"/>
  <c r="Q101" i="3"/>
  <c r="Q249" i="3"/>
  <c r="M175" i="3"/>
  <c r="M101" i="3"/>
  <c r="M249" i="3"/>
  <c r="I175" i="3"/>
  <c r="I101" i="3"/>
  <c r="I249" i="3"/>
  <c r="E175" i="3"/>
  <c r="D175" i="3"/>
  <c r="E101" i="3"/>
  <c r="D101" i="3"/>
  <c r="D249" i="3"/>
  <c r="E249" i="3"/>
  <c r="AG174" i="3"/>
  <c r="AG100" i="3"/>
  <c r="AG248" i="3"/>
  <c r="AC174" i="3"/>
  <c r="AC100" i="3"/>
  <c r="AC248" i="3"/>
  <c r="Y174" i="3"/>
  <c r="Y100" i="3"/>
  <c r="Y248" i="3"/>
  <c r="U174" i="3"/>
  <c r="U100" i="3"/>
  <c r="U248" i="3"/>
  <c r="Q174" i="3"/>
  <c r="Q100" i="3"/>
  <c r="Q248" i="3"/>
  <c r="M174" i="3"/>
  <c r="M100" i="3"/>
  <c r="M248" i="3"/>
  <c r="I174" i="3"/>
  <c r="I100" i="3"/>
  <c r="I248" i="3"/>
  <c r="E174" i="3"/>
  <c r="D174" i="3"/>
  <c r="E100" i="3"/>
  <c r="D100" i="3"/>
  <c r="D248" i="3"/>
  <c r="E248" i="3"/>
  <c r="AG173" i="3"/>
  <c r="AG99" i="3"/>
  <c r="AG247" i="3"/>
  <c r="AC173" i="3"/>
  <c r="AC99" i="3"/>
  <c r="AC247" i="3"/>
  <c r="Y173" i="3"/>
  <c r="Y99" i="3"/>
  <c r="Y247" i="3"/>
  <c r="U173" i="3"/>
  <c r="U99" i="3"/>
  <c r="U247" i="3"/>
  <c r="Q173" i="3"/>
  <c r="Q99" i="3"/>
  <c r="Q247" i="3"/>
  <c r="M173" i="3"/>
  <c r="M99" i="3"/>
  <c r="M247" i="3"/>
  <c r="I173" i="3"/>
  <c r="I99" i="3"/>
  <c r="I247" i="3"/>
  <c r="E173" i="3"/>
  <c r="D173" i="3"/>
  <c r="E99" i="3"/>
  <c r="D99" i="3"/>
  <c r="D247" i="3"/>
  <c r="E247" i="3"/>
  <c r="AG172" i="3"/>
  <c r="AG98" i="3"/>
  <c r="AG246" i="3"/>
  <c r="AC172" i="3"/>
  <c r="AC98" i="3"/>
  <c r="AC246" i="3"/>
  <c r="Y172" i="3"/>
  <c r="Y98" i="3"/>
  <c r="Y246" i="3"/>
  <c r="U172" i="3"/>
  <c r="U98" i="3"/>
  <c r="U246" i="3"/>
  <c r="Q172" i="3"/>
  <c r="Q98" i="3"/>
  <c r="Q246" i="3"/>
  <c r="M172" i="3"/>
  <c r="M98" i="3"/>
  <c r="M246" i="3"/>
  <c r="I172" i="3"/>
  <c r="I98" i="3"/>
  <c r="I246" i="3"/>
  <c r="E172" i="3"/>
  <c r="D172" i="3"/>
  <c r="E98" i="3"/>
  <c r="D98" i="3"/>
  <c r="D246" i="3"/>
  <c r="E246" i="3"/>
  <c r="AG171" i="3"/>
  <c r="AG97" i="3"/>
  <c r="AG245" i="3"/>
  <c r="AC171" i="3"/>
  <c r="AC97" i="3"/>
  <c r="AC245" i="3"/>
  <c r="Y171" i="3"/>
  <c r="Y97" i="3"/>
  <c r="Y245" i="3"/>
  <c r="U171" i="3"/>
  <c r="U97" i="3"/>
  <c r="U245" i="3"/>
  <c r="Q171" i="3"/>
  <c r="Q97" i="3"/>
  <c r="Q245" i="3"/>
  <c r="M171" i="3"/>
  <c r="M97" i="3"/>
  <c r="M245" i="3"/>
  <c r="I171" i="3"/>
  <c r="I97" i="3"/>
  <c r="I245" i="3"/>
  <c r="E171" i="3"/>
  <c r="D171" i="3"/>
  <c r="E97" i="3"/>
  <c r="D97" i="3"/>
  <c r="D245" i="3"/>
  <c r="E245" i="3"/>
  <c r="AG170" i="3"/>
  <c r="AG96" i="3"/>
  <c r="AG244" i="3"/>
  <c r="AC170" i="3"/>
  <c r="AC96" i="3"/>
  <c r="AC244" i="3"/>
  <c r="Y170" i="3"/>
  <c r="Y96" i="3"/>
  <c r="Y244" i="3"/>
  <c r="U170" i="3"/>
  <c r="U96" i="3"/>
  <c r="U244" i="3"/>
  <c r="Q170" i="3"/>
  <c r="Q96" i="3"/>
  <c r="Q244" i="3"/>
  <c r="M170" i="3"/>
  <c r="M96" i="3"/>
  <c r="M244" i="3"/>
  <c r="I170" i="3"/>
  <c r="I96" i="3"/>
  <c r="I244" i="3"/>
  <c r="E170" i="3"/>
  <c r="D170" i="3"/>
  <c r="E96" i="3"/>
  <c r="D96" i="3"/>
  <c r="D244" i="3"/>
  <c r="E244" i="3"/>
  <c r="AG169" i="3"/>
  <c r="AG95" i="3"/>
  <c r="AG243" i="3"/>
  <c r="AC169" i="3"/>
  <c r="AC95" i="3"/>
  <c r="AC243" i="3"/>
  <c r="Y169" i="3"/>
  <c r="Y95" i="3"/>
  <c r="Y243" i="3"/>
  <c r="U169" i="3"/>
  <c r="U95" i="3"/>
  <c r="U243" i="3"/>
  <c r="Q169" i="3"/>
  <c r="Q95" i="3"/>
  <c r="Q243" i="3"/>
  <c r="M169" i="3"/>
  <c r="M95" i="3"/>
  <c r="M243" i="3"/>
  <c r="I169" i="3"/>
  <c r="I95" i="3"/>
  <c r="I243" i="3"/>
  <c r="E169" i="3"/>
  <c r="D169" i="3"/>
  <c r="E95" i="3"/>
  <c r="D95" i="3"/>
  <c r="D243" i="3"/>
  <c r="E243" i="3"/>
  <c r="AG168" i="3"/>
  <c r="AG94" i="3"/>
  <c r="AG242" i="3"/>
  <c r="AC168" i="3"/>
  <c r="AC94" i="3"/>
  <c r="AC242" i="3"/>
  <c r="Y168" i="3"/>
  <c r="Y94" i="3"/>
  <c r="Y242" i="3"/>
  <c r="U168" i="3"/>
  <c r="U94" i="3"/>
  <c r="U242" i="3"/>
  <c r="Q168" i="3"/>
  <c r="Q94" i="3"/>
  <c r="Q242" i="3"/>
  <c r="M168" i="3"/>
  <c r="M94" i="3"/>
  <c r="M242" i="3"/>
  <c r="I168" i="3"/>
  <c r="I94" i="3"/>
  <c r="I242" i="3"/>
  <c r="E168" i="3"/>
  <c r="D168" i="3"/>
  <c r="E94" i="3"/>
  <c r="D94" i="3"/>
  <c r="D242" i="3"/>
  <c r="E242" i="3"/>
  <c r="AG167" i="3"/>
  <c r="AG93" i="3"/>
  <c r="AG241" i="3"/>
  <c r="AC167" i="3"/>
  <c r="AC93" i="3"/>
  <c r="AC241" i="3"/>
  <c r="Y167" i="3"/>
  <c r="Y93" i="3"/>
  <c r="Y241" i="3"/>
  <c r="U167" i="3"/>
  <c r="U93" i="3"/>
  <c r="U241" i="3"/>
  <c r="Q167" i="3"/>
  <c r="Q93" i="3"/>
  <c r="Q241" i="3"/>
  <c r="M167" i="3"/>
  <c r="M93" i="3"/>
  <c r="M241" i="3"/>
  <c r="I167" i="3"/>
  <c r="I93" i="3"/>
  <c r="I241" i="3"/>
  <c r="E167" i="3"/>
  <c r="D167" i="3"/>
  <c r="E93" i="3"/>
  <c r="D93" i="3"/>
  <c r="D241" i="3"/>
  <c r="E241" i="3"/>
  <c r="AG166" i="3"/>
  <c r="AG92" i="3"/>
  <c r="AG240" i="3"/>
  <c r="AC166" i="3"/>
  <c r="AC92" i="3"/>
  <c r="AC240" i="3"/>
  <c r="Y166" i="3"/>
  <c r="Y92" i="3"/>
  <c r="Y240" i="3"/>
  <c r="U166" i="3"/>
  <c r="U92" i="3"/>
  <c r="U240" i="3"/>
  <c r="Q166" i="3"/>
  <c r="Q92" i="3"/>
  <c r="Q240" i="3"/>
  <c r="M166" i="3"/>
  <c r="M92" i="3"/>
  <c r="M240" i="3"/>
  <c r="I166" i="3"/>
  <c r="I92" i="3"/>
  <c r="I240" i="3"/>
  <c r="E166" i="3"/>
  <c r="D166" i="3"/>
  <c r="E92" i="3"/>
  <c r="D92" i="3"/>
  <c r="D240" i="3"/>
  <c r="E240" i="3"/>
  <c r="AG165" i="3"/>
  <c r="AG91" i="3"/>
  <c r="AG239" i="3"/>
  <c r="AC165" i="3"/>
  <c r="AC91" i="3"/>
  <c r="AC239" i="3"/>
  <c r="Y165" i="3"/>
  <c r="Y91" i="3"/>
  <c r="Y239" i="3"/>
  <c r="U165" i="3"/>
  <c r="U91" i="3"/>
  <c r="U239" i="3"/>
  <c r="Q165" i="3"/>
  <c r="Q91" i="3"/>
  <c r="Q239" i="3"/>
  <c r="M165" i="3"/>
  <c r="M91" i="3"/>
  <c r="M239" i="3"/>
  <c r="I165" i="3"/>
  <c r="I91" i="3"/>
  <c r="I239" i="3"/>
  <c r="E165" i="3"/>
  <c r="D165" i="3"/>
  <c r="E91" i="3"/>
  <c r="D91" i="3"/>
  <c r="D239" i="3"/>
  <c r="E239" i="3"/>
  <c r="AG164" i="3"/>
  <c r="AG90" i="3"/>
  <c r="AG238" i="3"/>
  <c r="AC164" i="3"/>
  <c r="AC90" i="3"/>
  <c r="AC238" i="3"/>
  <c r="Y164" i="3"/>
  <c r="Y90" i="3"/>
  <c r="Y238" i="3"/>
  <c r="U164" i="3"/>
  <c r="U90" i="3"/>
  <c r="U238" i="3"/>
  <c r="Q164" i="3"/>
  <c r="Q90" i="3"/>
  <c r="Q238" i="3"/>
  <c r="M164" i="3"/>
  <c r="M90" i="3"/>
  <c r="M238" i="3"/>
  <c r="I164" i="3"/>
  <c r="I90" i="3"/>
  <c r="I238" i="3"/>
  <c r="E164" i="3"/>
  <c r="D164" i="3"/>
  <c r="E90" i="3"/>
  <c r="D90" i="3"/>
  <c r="D238" i="3"/>
  <c r="E238" i="3"/>
  <c r="AG163" i="3"/>
  <c r="AG89" i="3"/>
  <c r="AG237" i="3"/>
  <c r="AC163" i="3"/>
  <c r="AC89" i="3"/>
  <c r="AC237" i="3"/>
  <c r="Y163" i="3"/>
  <c r="Y89" i="3"/>
  <c r="Y237" i="3"/>
  <c r="U163" i="3"/>
  <c r="U89" i="3"/>
  <c r="U237" i="3"/>
  <c r="Q163" i="3"/>
  <c r="Q89" i="3"/>
  <c r="Q237" i="3"/>
  <c r="M163" i="3"/>
  <c r="M89" i="3"/>
  <c r="M237" i="3"/>
  <c r="I163" i="3"/>
  <c r="I89" i="3"/>
  <c r="I237" i="3"/>
  <c r="E163" i="3"/>
  <c r="D163" i="3"/>
  <c r="E89" i="3"/>
  <c r="D89" i="3"/>
  <c r="D237" i="3"/>
  <c r="E237" i="3"/>
  <c r="AG162" i="3"/>
  <c r="AG88" i="3"/>
  <c r="AG236" i="3"/>
  <c r="AC162" i="3"/>
  <c r="AC88" i="3"/>
  <c r="AC236" i="3"/>
  <c r="Y162" i="3"/>
  <c r="Y88" i="3"/>
  <c r="Y236" i="3"/>
  <c r="U162" i="3"/>
  <c r="U88" i="3"/>
  <c r="U236" i="3"/>
  <c r="Q162" i="3"/>
  <c r="Q88" i="3"/>
  <c r="Q236" i="3"/>
  <c r="M162" i="3"/>
  <c r="M88" i="3"/>
  <c r="M236" i="3"/>
  <c r="I162" i="3"/>
  <c r="I88" i="3"/>
  <c r="I236" i="3"/>
  <c r="E162" i="3"/>
  <c r="D162" i="3"/>
  <c r="E88" i="3"/>
  <c r="D88" i="3"/>
  <c r="D236" i="3"/>
  <c r="E236" i="3"/>
  <c r="AG161" i="3"/>
  <c r="AG87" i="3"/>
  <c r="AG235" i="3"/>
  <c r="AC161" i="3"/>
  <c r="AC87" i="3"/>
  <c r="AC235" i="3"/>
  <c r="Y161" i="3"/>
  <c r="Y87" i="3"/>
  <c r="Y235" i="3"/>
  <c r="U161" i="3"/>
  <c r="U87" i="3"/>
  <c r="U235" i="3"/>
  <c r="Q161" i="3"/>
  <c r="Q87" i="3"/>
  <c r="Q235" i="3"/>
  <c r="M161" i="3"/>
  <c r="M87" i="3"/>
  <c r="M235" i="3"/>
  <c r="I161" i="3"/>
  <c r="I87" i="3"/>
  <c r="I235" i="3"/>
  <c r="E161" i="3"/>
  <c r="D161" i="3"/>
  <c r="E87" i="3"/>
  <c r="D87" i="3"/>
  <c r="D235" i="3"/>
  <c r="E235" i="3"/>
  <c r="AG160" i="3"/>
  <c r="AG86" i="3"/>
  <c r="AG234" i="3"/>
  <c r="AC160" i="3"/>
  <c r="AC86" i="3"/>
  <c r="AC234" i="3"/>
  <c r="Y160" i="3"/>
  <c r="Y86" i="3"/>
  <c r="Y234" i="3"/>
  <c r="U160" i="3"/>
  <c r="U86" i="3"/>
  <c r="U234" i="3"/>
  <c r="Q160" i="3"/>
  <c r="Q86" i="3"/>
  <c r="Q234" i="3"/>
  <c r="M160" i="3"/>
  <c r="M86" i="3"/>
  <c r="M234" i="3"/>
  <c r="I160" i="3"/>
  <c r="I86" i="3"/>
  <c r="I234" i="3"/>
  <c r="E160" i="3"/>
  <c r="D160" i="3"/>
  <c r="E86" i="3"/>
  <c r="D86" i="3"/>
  <c r="D234" i="3"/>
  <c r="E234" i="3"/>
  <c r="AG159" i="3"/>
  <c r="AG85" i="3"/>
  <c r="AG233" i="3"/>
  <c r="AC159" i="3"/>
  <c r="AC85" i="3"/>
  <c r="AC233" i="3"/>
  <c r="Y159" i="3"/>
  <c r="Y85" i="3"/>
  <c r="Y233" i="3"/>
  <c r="U159" i="3"/>
  <c r="U85" i="3"/>
  <c r="U233" i="3"/>
  <c r="Q159" i="3"/>
  <c r="Q85" i="3"/>
  <c r="Q233" i="3"/>
  <c r="M159" i="3"/>
  <c r="M85" i="3"/>
  <c r="M233" i="3"/>
  <c r="I159" i="3"/>
  <c r="I85" i="3"/>
  <c r="I233" i="3"/>
  <c r="E159" i="3"/>
  <c r="D159" i="3"/>
  <c r="D85" i="3"/>
  <c r="E85" i="3"/>
  <c r="D233" i="3"/>
  <c r="E233" i="3"/>
  <c r="AG158" i="3"/>
  <c r="AG84" i="3"/>
  <c r="AG232" i="3"/>
  <c r="AC158" i="3"/>
  <c r="AC84" i="3"/>
  <c r="AC232" i="3"/>
  <c r="Y158" i="3"/>
  <c r="Y84" i="3"/>
  <c r="Y232" i="3"/>
  <c r="U158" i="3"/>
  <c r="U84" i="3"/>
  <c r="U232" i="3"/>
  <c r="Q158" i="3"/>
  <c r="Q84" i="3"/>
  <c r="Q232" i="3"/>
  <c r="M158" i="3"/>
  <c r="M84" i="3"/>
  <c r="M232" i="3"/>
  <c r="I158" i="3"/>
  <c r="I84" i="3"/>
  <c r="I232" i="3"/>
  <c r="E158" i="3"/>
  <c r="D158" i="3"/>
  <c r="D84" i="3"/>
  <c r="E84" i="3"/>
  <c r="D232" i="3"/>
  <c r="E232" i="3"/>
  <c r="AG157" i="3"/>
  <c r="AG83" i="3"/>
  <c r="AG231" i="3"/>
  <c r="AC157" i="3"/>
  <c r="AC83" i="3"/>
  <c r="AC231" i="3"/>
  <c r="Y157" i="3"/>
  <c r="Y83" i="3"/>
  <c r="Y231" i="3"/>
  <c r="U157" i="3"/>
  <c r="U83" i="3"/>
  <c r="U231" i="3"/>
  <c r="Q157" i="3"/>
  <c r="Q83" i="3"/>
  <c r="Q231" i="3"/>
  <c r="M157" i="3"/>
  <c r="M83" i="3"/>
  <c r="M231" i="3"/>
  <c r="I157" i="3"/>
  <c r="I83" i="3"/>
  <c r="I231" i="3"/>
  <c r="E157" i="3"/>
  <c r="D157" i="3"/>
  <c r="D83" i="3"/>
  <c r="E83" i="3"/>
  <c r="D231" i="3"/>
  <c r="E231" i="3"/>
  <c r="AG156" i="3"/>
  <c r="AG82" i="3"/>
  <c r="AG230" i="3"/>
  <c r="AC156" i="3"/>
  <c r="AC82" i="3"/>
  <c r="AC230" i="3"/>
  <c r="Y156" i="3"/>
  <c r="Y82" i="3"/>
  <c r="Y230" i="3"/>
  <c r="U156" i="3"/>
  <c r="U82" i="3"/>
  <c r="U230" i="3"/>
  <c r="Q156" i="3"/>
  <c r="Q82" i="3"/>
  <c r="Q230" i="3"/>
  <c r="M156" i="3"/>
  <c r="M82" i="3"/>
  <c r="M230" i="3"/>
  <c r="I156" i="3"/>
  <c r="I82" i="3"/>
  <c r="I230" i="3"/>
  <c r="E156" i="3"/>
  <c r="D156" i="3"/>
  <c r="E82" i="3"/>
  <c r="D82" i="3"/>
  <c r="D230" i="3"/>
  <c r="E230" i="3"/>
  <c r="AG155" i="3"/>
  <c r="AG81" i="3"/>
  <c r="AG229" i="3"/>
  <c r="AC155" i="3"/>
  <c r="AC81" i="3"/>
  <c r="AC229" i="3"/>
  <c r="Y155" i="3"/>
  <c r="Y81" i="3"/>
  <c r="Y229" i="3"/>
  <c r="U155" i="3"/>
  <c r="U81" i="3"/>
  <c r="U229" i="3"/>
  <c r="Q155" i="3"/>
  <c r="Q81" i="3"/>
  <c r="Q229" i="3"/>
  <c r="M155" i="3"/>
  <c r="M81" i="3"/>
  <c r="M229" i="3"/>
  <c r="I155" i="3"/>
  <c r="I81" i="3"/>
  <c r="I229" i="3"/>
  <c r="E155" i="3"/>
  <c r="D155" i="3"/>
  <c r="E81" i="3"/>
  <c r="D81" i="3"/>
  <c r="D229" i="3"/>
  <c r="E229" i="3"/>
  <c r="BP153" i="3"/>
  <c r="BP154" i="3"/>
  <c r="BP228" i="3"/>
  <c r="BP227" i="3"/>
  <c r="BP79" i="3"/>
  <c r="BP80" i="3"/>
  <c r="BL153" i="3"/>
  <c r="BL154" i="3"/>
  <c r="BL228" i="3"/>
  <c r="BL227" i="3"/>
  <c r="BL79" i="3"/>
  <c r="BL80" i="3"/>
  <c r="BH153" i="3"/>
  <c r="BH154" i="3"/>
  <c r="BH228" i="3"/>
  <c r="BH227" i="3"/>
  <c r="BH79" i="3"/>
  <c r="BH80" i="3"/>
  <c r="BD153" i="3"/>
  <c r="BD154" i="3"/>
  <c r="BD228" i="3"/>
  <c r="BD227" i="3"/>
  <c r="BD79" i="3"/>
  <c r="BD80" i="3"/>
  <c r="AZ154" i="3"/>
  <c r="AZ153" i="3"/>
  <c r="AZ228" i="3"/>
  <c r="AZ227" i="3"/>
  <c r="AZ79" i="3"/>
  <c r="AZ80" i="3"/>
  <c r="AV153" i="3"/>
  <c r="AV154" i="3"/>
  <c r="AV228" i="3"/>
  <c r="AV227" i="3"/>
  <c r="AV79" i="3"/>
  <c r="AV80" i="3"/>
  <c r="AR153" i="3"/>
  <c r="AR154" i="3"/>
  <c r="AR228" i="3"/>
  <c r="AR227" i="3"/>
  <c r="AR79" i="3"/>
  <c r="AR80" i="3"/>
  <c r="AN153" i="3"/>
  <c r="AN154" i="3"/>
  <c r="AN228" i="3"/>
  <c r="AN227" i="3"/>
  <c r="AN79" i="3"/>
  <c r="AN80" i="3"/>
  <c r="BO184" i="3"/>
  <c r="BO258" i="3"/>
  <c r="BO110" i="3"/>
  <c r="BK184" i="3"/>
  <c r="BK258" i="3"/>
  <c r="BK110" i="3"/>
  <c r="BG184" i="3"/>
  <c r="BG258" i="3"/>
  <c r="BG110" i="3"/>
  <c r="BC184" i="3"/>
  <c r="BC258" i="3"/>
  <c r="BC110" i="3"/>
  <c r="AY184" i="3"/>
  <c r="AY258" i="3"/>
  <c r="AY110" i="3"/>
  <c r="AU184" i="3"/>
  <c r="AU258" i="3"/>
  <c r="AU110" i="3"/>
  <c r="AQ184" i="3"/>
  <c r="AQ258" i="3"/>
  <c r="AQ110" i="3"/>
  <c r="AM184" i="3"/>
  <c r="AL184" i="3"/>
  <c r="AL258" i="3"/>
  <c r="AM258" i="3"/>
  <c r="AL110" i="3"/>
  <c r="AM110" i="3"/>
  <c r="BO183" i="3"/>
  <c r="BO257" i="3"/>
  <c r="BO109" i="3"/>
  <c r="BK183" i="3"/>
  <c r="BK257" i="3"/>
  <c r="BK109" i="3"/>
  <c r="BG183" i="3"/>
  <c r="BG257" i="3"/>
  <c r="BG109" i="3"/>
  <c r="BC183" i="3"/>
  <c r="BC257" i="3"/>
  <c r="BC109" i="3"/>
  <c r="AY183" i="3"/>
  <c r="AY257" i="3"/>
  <c r="AY109" i="3"/>
  <c r="AU183" i="3"/>
  <c r="AU257" i="3"/>
  <c r="AU109" i="3"/>
  <c r="AQ183" i="3"/>
  <c r="AQ257" i="3"/>
  <c r="AQ109" i="3"/>
  <c r="AM183" i="3"/>
  <c r="AL183" i="3"/>
  <c r="AL257" i="3"/>
  <c r="AM257" i="3"/>
  <c r="AL109" i="3"/>
  <c r="AM109" i="3"/>
  <c r="BO182" i="3"/>
  <c r="BO256" i="3"/>
  <c r="BO108" i="3"/>
  <c r="BK182" i="3"/>
  <c r="BK256" i="3"/>
  <c r="BK108" i="3"/>
  <c r="BG182" i="3"/>
  <c r="BG256" i="3"/>
  <c r="BG108" i="3"/>
  <c r="BC182" i="3"/>
  <c r="BC256" i="3"/>
  <c r="BC108" i="3"/>
  <c r="AY182" i="3"/>
  <c r="AY256" i="3"/>
  <c r="AY108" i="3"/>
  <c r="AU182" i="3"/>
  <c r="AU256" i="3"/>
  <c r="AU108" i="3"/>
  <c r="AQ182" i="3"/>
  <c r="AQ256" i="3"/>
  <c r="AQ108" i="3"/>
  <c r="AM182" i="3"/>
  <c r="AL182" i="3"/>
  <c r="AM256" i="3"/>
  <c r="AL256" i="3"/>
  <c r="AL108" i="3"/>
  <c r="AM108" i="3"/>
  <c r="BO181" i="3"/>
  <c r="BO255" i="3"/>
  <c r="BO107" i="3"/>
  <c r="BK181" i="3"/>
  <c r="BK255" i="3"/>
  <c r="BK107" i="3"/>
  <c r="BG181" i="3"/>
  <c r="BG255" i="3"/>
  <c r="BG107" i="3"/>
  <c r="BC181" i="3"/>
  <c r="BC255" i="3"/>
  <c r="BC107" i="3"/>
  <c r="AY181" i="3"/>
  <c r="AY255" i="3"/>
  <c r="AY107" i="3"/>
  <c r="AU181" i="3"/>
  <c r="AU255" i="3"/>
  <c r="AU107" i="3"/>
  <c r="AQ181" i="3"/>
  <c r="AQ255" i="3"/>
  <c r="AQ107" i="3"/>
  <c r="AM181" i="3"/>
  <c r="AL181" i="3"/>
  <c r="AM255" i="3"/>
  <c r="AL255" i="3"/>
  <c r="AL107" i="3"/>
  <c r="AM107" i="3"/>
  <c r="BO180" i="3"/>
  <c r="BO254" i="3"/>
  <c r="BO106" i="3"/>
  <c r="BK180" i="3"/>
  <c r="BK254" i="3"/>
  <c r="BK106" i="3"/>
  <c r="BG180" i="3"/>
  <c r="BG254" i="3"/>
  <c r="BG106" i="3"/>
  <c r="BC180" i="3"/>
  <c r="BC254" i="3"/>
  <c r="BC106" i="3"/>
  <c r="AY180" i="3"/>
  <c r="AY254" i="3"/>
  <c r="AY106" i="3"/>
  <c r="AU180" i="3"/>
  <c r="AU254" i="3"/>
  <c r="AU106" i="3"/>
  <c r="AQ180" i="3"/>
  <c r="AQ254" i="3"/>
  <c r="AQ106" i="3"/>
  <c r="AM180" i="3"/>
  <c r="AL180" i="3"/>
  <c r="AM254" i="3"/>
  <c r="AL254" i="3"/>
  <c r="AL106" i="3"/>
  <c r="AM106" i="3"/>
  <c r="BO179" i="3"/>
  <c r="BO253" i="3"/>
  <c r="BO105" i="3"/>
  <c r="BK179" i="3"/>
  <c r="BK253" i="3"/>
  <c r="BK105" i="3"/>
  <c r="BG179" i="3"/>
  <c r="BG253" i="3"/>
  <c r="BG105" i="3"/>
  <c r="BC179" i="3"/>
  <c r="BC253" i="3"/>
  <c r="BC105" i="3"/>
  <c r="AY179" i="3"/>
  <c r="AY253" i="3"/>
  <c r="AY105" i="3"/>
  <c r="AU179" i="3"/>
  <c r="AU253" i="3"/>
  <c r="AU105" i="3"/>
  <c r="AQ179" i="3"/>
  <c r="AQ253" i="3"/>
  <c r="AQ105" i="3"/>
  <c r="AM179" i="3"/>
  <c r="AL179" i="3"/>
  <c r="AM253" i="3"/>
  <c r="AL253" i="3"/>
  <c r="AL105" i="3"/>
  <c r="AM105" i="3"/>
  <c r="BO178" i="3"/>
  <c r="BO252" i="3"/>
  <c r="BO104" i="3"/>
  <c r="BK178" i="3"/>
  <c r="BK252" i="3"/>
  <c r="BK104" i="3"/>
  <c r="BG178" i="3"/>
  <c r="BG252" i="3"/>
  <c r="BG104" i="3"/>
  <c r="BC178" i="3"/>
  <c r="BC252" i="3"/>
  <c r="BC104" i="3"/>
  <c r="AY178" i="3"/>
  <c r="AY252" i="3"/>
  <c r="AY104" i="3"/>
  <c r="AU178" i="3"/>
  <c r="AU252" i="3"/>
  <c r="AU104" i="3"/>
  <c r="AQ178" i="3"/>
  <c r="AQ252" i="3"/>
  <c r="AQ104" i="3"/>
  <c r="AM178" i="3"/>
  <c r="AL178" i="3"/>
  <c r="AL252" i="3"/>
  <c r="AM252" i="3"/>
  <c r="AL104" i="3"/>
  <c r="AM104" i="3"/>
  <c r="BO177" i="3"/>
  <c r="BO251" i="3"/>
  <c r="BO103" i="3"/>
  <c r="BK177" i="3"/>
  <c r="BK251" i="3"/>
  <c r="BK103" i="3"/>
  <c r="BG177" i="3"/>
  <c r="BG251" i="3"/>
  <c r="BG103" i="3"/>
  <c r="BD176" i="3"/>
  <c r="BD250" i="3"/>
  <c r="BD102" i="3"/>
  <c r="AZ176" i="3"/>
  <c r="AZ250" i="3"/>
  <c r="AZ102" i="3"/>
  <c r="AV176" i="3"/>
  <c r="AV250" i="3"/>
  <c r="AV102" i="3"/>
  <c r="AR176" i="3"/>
  <c r="AR250" i="3"/>
  <c r="AR102" i="3"/>
  <c r="AN176" i="3"/>
  <c r="AN250" i="3"/>
  <c r="AN102" i="3"/>
  <c r="BP175" i="3"/>
  <c r="BP249" i="3"/>
  <c r="BP101" i="3"/>
  <c r="BL175" i="3"/>
  <c r="BL249" i="3"/>
  <c r="BL101" i="3"/>
  <c r="BH175" i="3"/>
  <c r="BH249" i="3"/>
  <c r="BH101" i="3"/>
  <c r="BD175" i="3"/>
  <c r="BD249" i="3"/>
  <c r="BD101" i="3"/>
  <c r="AZ175" i="3"/>
  <c r="AZ249" i="3"/>
  <c r="AZ101" i="3"/>
  <c r="AV175" i="3"/>
  <c r="AV249" i="3"/>
  <c r="AV101" i="3"/>
  <c r="AR175" i="3"/>
  <c r="AR249" i="3"/>
  <c r="AR101" i="3"/>
  <c r="AN175" i="3"/>
  <c r="AN249" i="3"/>
  <c r="AN101" i="3"/>
  <c r="BP174" i="3"/>
  <c r="BP248" i="3"/>
  <c r="BP100" i="3"/>
  <c r="BL174" i="3"/>
  <c r="BL248" i="3"/>
  <c r="BL100" i="3"/>
  <c r="BH174" i="3"/>
  <c r="BH248" i="3"/>
  <c r="BH100" i="3"/>
  <c r="BD174" i="3"/>
  <c r="BD248" i="3"/>
  <c r="BD100" i="3"/>
  <c r="AZ174" i="3"/>
  <c r="AZ248" i="3"/>
  <c r="AZ100" i="3"/>
  <c r="AV174" i="3"/>
  <c r="AV248" i="3"/>
  <c r="AV100" i="3"/>
  <c r="AR174" i="3"/>
  <c r="AR248" i="3"/>
  <c r="AR100" i="3"/>
  <c r="AN174" i="3"/>
  <c r="AN248" i="3"/>
  <c r="AN100" i="3"/>
  <c r="BP173" i="3"/>
  <c r="BP247" i="3"/>
  <c r="BP99" i="3"/>
  <c r="BL173" i="3"/>
  <c r="BL247" i="3"/>
  <c r="BL99" i="3"/>
  <c r="BH173" i="3"/>
  <c r="BH247" i="3"/>
  <c r="BH99" i="3"/>
  <c r="BD173" i="3"/>
  <c r="BD247" i="3"/>
  <c r="BD99" i="3"/>
  <c r="AZ173" i="3"/>
  <c r="AZ247" i="3"/>
  <c r="AZ99" i="3"/>
  <c r="AV173" i="3"/>
  <c r="AV247" i="3"/>
  <c r="AV99" i="3"/>
  <c r="AR173" i="3"/>
  <c r="AR247" i="3"/>
  <c r="AR99" i="3"/>
  <c r="AN173" i="3"/>
  <c r="AN247" i="3"/>
  <c r="AN99" i="3"/>
  <c r="BP172" i="3"/>
  <c r="BP246" i="3"/>
  <c r="BP98" i="3"/>
  <c r="BL172" i="3"/>
  <c r="BL246" i="3"/>
  <c r="BL98" i="3"/>
  <c r="BH172" i="3"/>
  <c r="BH246" i="3"/>
  <c r="BH98" i="3"/>
  <c r="BD172" i="3"/>
  <c r="BD246" i="3"/>
  <c r="BD98" i="3"/>
  <c r="AZ172" i="3"/>
  <c r="AZ246" i="3"/>
  <c r="AZ98" i="3"/>
  <c r="AV172" i="3"/>
  <c r="AV246" i="3"/>
  <c r="AV98" i="3"/>
  <c r="AR172" i="3"/>
  <c r="AR246" i="3"/>
  <c r="AR98" i="3"/>
  <c r="AN172" i="3"/>
  <c r="AN246" i="3"/>
  <c r="AN98" i="3"/>
  <c r="BP171" i="3"/>
  <c r="BP245" i="3"/>
  <c r="BP97" i="3"/>
  <c r="BL171" i="3"/>
  <c r="BL245" i="3"/>
  <c r="BL97" i="3"/>
  <c r="BH171" i="3"/>
  <c r="BH245" i="3"/>
  <c r="BH97" i="3"/>
  <c r="BD171" i="3"/>
  <c r="BD245" i="3"/>
  <c r="BD97" i="3"/>
  <c r="AZ171" i="3"/>
  <c r="AZ245" i="3"/>
  <c r="AZ97" i="3"/>
  <c r="AV171" i="3"/>
  <c r="AV245" i="3"/>
  <c r="AV97" i="3"/>
  <c r="AR171" i="3"/>
  <c r="AR245" i="3"/>
  <c r="AR97" i="3"/>
  <c r="AN171" i="3"/>
  <c r="AN245" i="3"/>
  <c r="AN97" i="3"/>
  <c r="BP170" i="3"/>
  <c r="BP244" i="3"/>
  <c r="BP96" i="3"/>
  <c r="BL170" i="3"/>
  <c r="BL244" i="3"/>
  <c r="BL96" i="3"/>
  <c r="BH170" i="3"/>
  <c r="BH244" i="3"/>
  <c r="BH96" i="3"/>
  <c r="BD170" i="3"/>
  <c r="BD244" i="3"/>
  <c r="BD96" i="3"/>
  <c r="AZ170" i="3"/>
  <c r="AZ244" i="3"/>
  <c r="AZ96" i="3"/>
  <c r="AV170" i="3"/>
  <c r="AV244" i="3"/>
  <c r="AV96" i="3"/>
  <c r="AR170" i="3"/>
  <c r="AR244" i="3"/>
  <c r="AR96" i="3"/>
  <c r="AN170" i="3"/>
  <c r="AN244" i="3"/>
  <c r="AN96" i="3"/>
  <c r="BP169" i="3"/>
  <c r="BP243" i="3"/>
  <c r="BP95" i="3"/>
  <c r="BL169" i="3"/>
  <c r="BL243" i="3"/>
  <c r="BL95" i="3"/>
  <c r="BH169" i="3"/>
  <c r="BH243" i="3"/>
  <c r="BH95" i="3"/>
  <c r="BD169" i="3"/>
  <c r="BD243" i="3"/>
  <c r="BD95" i="3"/>
  <c r="AZ169" i="3"/>
  <c r="AZ243" i="3"/>
  <c r="AZ95" i="3"/>
  <c r="AV169" i="3"/>
  <c r="AV243" i="3"/>
  <c r="AV95" i="3"/>
  <c r="AR169" i="3"/>
  <c r="AR243" i="3"/>
  <c r="AR95" i="3"/>
  <c r="AN169" i="3"/>
  <c r="AN243" i="3"/>
  <c r="AN95" i="3"/>
  <c r="BP168" i="3"/>
  <c r="BP242" i="3"/>
  <c r="BP94" i="3"/>
  <c r="BL168" i="3"/>
  <c r="BL242" i="3"/>
  <c r="BL94" i="3"/>
  <c r="BH168" i="3"/>
  <c r="BH242" i="3"/>
  <c r="BH94" i="3"/>
  <c r="BD168" i="3"/>
  <c r="BD242" i="3"/>
  <c r="BD94" i="3"/>
  <c r="AZ168" i="3"/>
  <c r="AZ242" i="3"/>
  <c r="AZ94" i="3"/>
  <c r="AV168" i="3"/>
  <c r="AV242" i="3"/>
  <c r="AV94" i="3"/>
  <c r="AR168" i="3"/>
  <c r="AR242" i="3"/>
  <c r="AR94" i="3"/>
  <c r="AN168" i="3"/>
  <c r="AN242" i="3"/>
  <c r="AN94" i="3"/>
  <c r="BP167" i="3"/>
  <c r="BP241" i="3"/>
  <c r="BP93" i="3"/>
  <c r="BL167" i="3"/>
  <c r="BL241" i="3"/>
  <c r="BL93" i="3"/>
  <c r="BH167" i="3"/>
  <c r="BH241" i="3"/>
  <c r="BH93" i="3"/>
  <c r="BD167" i="3"/>
  <c r="BD241" i="3"/>
  <c r="BD93" i="3"/>
  <c r="AZ167" i="3"/>
  <c r="AZ241" i="3"/>
  <c r="AZ93" i="3"/>
  <c r="AV167" i="3"/>
  <c r="AV241" i="3"/>
  <c r="AV93" i="3"/>
  <c r="AR167" i="3"/>
  <c r="AR241" i="3"/>
  <c r="AR93" i="3"/>
  <c r="AN167" i="3"/>
  <c r="AN241" i="3"/>
  <c r="AN93" i="3"/>
  <c r="BP166" i="3"/>
  <c r="BP240" i="3"/>
  <c r="BP92" i="3"/>
  <c r="BL166" i="3"/>
  <c r="BL240" i="3"/>
  <c r="BL92" i="3"/>
  <c r="BH166" i="3"/>
  <c r="BH240" i="3"/>
  <c r="BH92" i="3"/>
  <c r="BD166" i="3"/>
  <c r="BD240" i="3"/>
  <c r="BD92" i="3"/>
  <c r="AZ166" i="3"/>
  <c r="AZ240" i="3"/>
  <c r="AZ92" i="3"/>
  <c r="AV166" i="3"/>
  <c r="AV240" i="3"/>
  <c r="AV92" i="3"/>
  <c r="AR166" i="3"/>
  <c r="AR240" i="3"/>
  <c r="AR92" i="3"/>
  <c r="AN166" i="3"/>
  <c r="AN240" i="3"/>
  <c r="AN92" i="3"/>
  <c r="BP165" i="3"/>
  <c r="BP239" i="3"/>
  <c r="BP91" i="3"/>
  <c r="BL165" i="3"/>
  <c r="BL239" i="3"/>
  <c r="BL91" i="3"/>
  <c r="BH165" i="3"/>
  <c r="BH239" i="3"/>
  <c r="BH91" i="3"/>
  <c r="BD165" i="3"/>
  <c r="BD239" i="3"/>
  <c r="BD91" i="3"/>
  <c r="AZ165" i="3"/>
  <c r="AZ239" i="3"/>
  <c r="AZ91" i="3"/>
  <c r="AV165" i="3"/>
  <c r="AV239" i="3"/>
  <c r="AV91" i="3"/>
  <c r="AR165" i="3"/>
  <c r="AR239" i="3"/>
  <c r="AR91" i="3"/>
  <c r="AN165" i="3"/>
  <c r="AN239" i="3"/>
  <c r="AN91" i="3"/>
  <c r="BP164" i="3"/>
  <c r="BP238" i="3"/>
  <c r="BP90" i="3"/>
  <c r="BL164" i="3"/>
  <c r="BL238" i="3"/>
  <c r="BL90" i="3"/>
  <c r="BH164" i="3"/>
  <c r="BH238" i="3"/>
  <c r="BH90" i="3"/>
  <c r="BD164" i="3"/>
  <c r="BD238" i="3"/>
  <c r="BD90" i="3"/>
  <c r="AZ164" i="3"/>
  <c r="AZ238" i="3"/>
  <c r="AZ90" i="3"/>
  <c r="AV164" i="3"/>
  <c r="AV238" i="3"/>
  <c r="AV90" i="3"/>
  <c r="AR164" i="3"/>
  <c r="AR238" i="3"/>
  <c r="AR90" i="3"/>
  <c r="AN164" i="3"/>
  <c r="AN238" i="3"/>
  <c r="AN90" i="3"/>
  <c r="BP163" i="3"/>
  <c r="BP237" i="3"/>
  <c r="BP89" i="3"/>
  <c r="BL163" i="3"/>
  <c r="BL237" i="3"/>
  <c r="BL89" i="3"/>
  <c r="BH163" i="3"/>
  <c r="BH237" i="3"/>
  <c r="BH89" i="3"/>
  <c r="BD163" i="3"/>
  <c r="BD237" i="3"/>
  <c r="BD89" i="3"/>
  <c r="AZ163" i="3"/>
  <c r="AZ237" i="3"/>
  <c r="AZ89" i="3"/>
  <c r="AV163" i="3"/>
  <c r="AV237" i="3"/>
  <c r="AV89" i="3"/>
  <c r="AR163" i="3"/>
  <c r="AR237" i="3"/>
  <c r="AR89" i="3"/>
  <c r="AN163" i="3"/>
  <c r="AN237" i="3"/>
  <c r="AN89" i="3"/>
  <c r="BP162" i="3"/>
  <c r="BP236" i="3"/>
  <c r="BP88" i="3"/>
  <c r="BL162" i="3"/>
  <c r="BL236" i="3"/>
  <c r="BL88" i="3"/>
  <c r="BH162" i="3"/>
  <c r="BH236" i="3"/>
  <c r="BH88" i="3"/>
  <c r="BD162" i="3"/>
  <c r="BD236" i="3"/>
  <c r="BD88" i="3"/>
  <c r="AZ162" i="3"/>
  <c r="AZ236" i="3"/>
  <c r="AZ88" i="3"/>
  <c r="AV162" i="3"/>
  <c r="AV236" i="3"/>
  <c r="AV88" i="3"/>
  <c r="AR162" i="3"/>
  <c r="AR236" i="3"/>
  <c r="AR88" i="3"/>
  <c r="AN162" i="3"/>
  <c r="AN236" i="3"/>
  <c r="AN88" i="3"/>
  <c r="BP161" i="3"/>
  <c r="BP235" i="3"/>
  <c r="BP87" i="3"/>
  <c r="BL161" i="3"/>
  <c r="BL235" i="3"/>
  <c r="BL87" i="3"/>
  <c r="BH161" i="3"/>
  <c r="BH235" i="3"/>
  <c r="BH87" i="3"/>
  <c r="BD161" i="3"/>
  <c r="BD235" i="3"/>
  <c r="BD87" i="3"/>
  <c r="AZ161" i="3"/>
  <c r="AZ235" i="3"/>
  <c r="AZ87" i="3"/>
  <c r="AV161" i="3"/>
  <c r="AV235" i="3"/>
  <c r="AV87" i="3"/>
  <c r="AR161" i="3"/>
  <c r="AR235" i="3"/>
  <c r="AR87" i="3"/>
  <c r="AN161" i="3"/>
  <c r="AN235" i="3"/>
  <c r="AN87" i="3"/>
  <c r="BP160" i="3"/>
  <c r="BP234" i="3"/>
  <c r="BP86" i="3"/>
  <c r="BL160" i="3"/>
  <c r="BL234" i="3"/>
  <c r="BL86" i="3"/>
  <c r="BH160" i="3"/>
  <c r="BH234" i="3"/>
  <c r="BH86" i="3"/>
  <c r="BD160" i="3"/>
  <c r="BD234" i="3"/>
  <c r="BD86" i="3"/>
  <c r="AZ160" i="3"/>
  <c r="AZ234" i="3"/>
  <c r="AZ86" i="3"/>
  <c r="AV160" i="3"/>
  <c r="AV234" i="3"/>
  <c r="AV86" i="3"/>
  <c r="AR160" i="3"/>
  <c r="AR234" i="3"/>
  <c r="AR86" i="3"/>
  <c r="AN160" i="3"/>
  <c r="AN234" i="3"/>
  <c r="AN86" i="3"/>
  <c r="BP159" i="3"/>
  <c r="BP233" i="3"/>
  <c r="BP85" i="3"/>
  <c r="BL159" i="3"/>
  <c r="BL233" i="3"/>
  <c r="BL85" i="3"/>
  <c r="BH159" i="3"/>
  <c r="BH233" i="3"/>
  <c r="BH85" i="3"/>
  <c r="BD159" i="3"/>
  <c r="BD233" i="3"/>
  <c r="BD85" i="3"/>
  <c r="AZ159" i="3"/>
  <c r="AZ233" i="3"/>
  <c r="AZ85" i="3"/>
  <c r="AV159" i="3"/>
  <c r="AV233" i="3"/>
  <c r="AV85" i="3"/>
  <c r="AR159" i="3"/>
  <c r="AR233" i="3"/>
  <c r="AR85" i="3"/>
  <c r="AN159" i="3"/>
  <c r="AN233" i="3"/>
  <c r="AN85" i="3"/>
  <c r="BP158" i="3"/>
  <c r="BP232" i="3"/>
  <c r="BP84" i="3"/>
  <c r="BL158" i="3"/>
  <c r="BL232" i="3"/>
  <c r="BL84" i="3"/>
  <c r="BH158" i="3"/>
  <c r="BH232" i="3"/>
  <c r="BH84" i="3"/>
  <c r="BD158" i="3"/>
  <c r="BD232" i="3"/>
  <c r="BD84" i="3"/>
  <c r="AZ158" i="3"/>
  <c r="AZ232" i="3"/>
  <c r="AZ84" i="3"/>
  <c r="AV158" i="3"/>
  <c r="AV232" i="3"/>
  <c r="AV84" i="3"/>
  <c r="AR158" i="3"/>
  <c r="AR232" i="3"/>
  <c r="AR84" i="3"/>
  <c r="AN158" i="3"/>
  <c r="AN232" i="3"/>
  <c r="AN84" i="3"/>
  <c r="BP157" i="3"/>
  <c r="BP231" i="3"/>
  <c r="BP83" i="3"/>
  <c r="BL157" i="3"/>
  <c r="BL231" i="3"/>
  <c r="BL83" i="3"/>
  <c r="BH157" i="3"/>
  <c r="BH231" i="3"/>
  <c r="BH83" i="3"/>
  <c r="BD157" i="3"/>
  <c r="BD231" i="3"/>
  <c r="BD83" i="3"/>
  <c r="AZ157" i="3"/>
  <c r="AZ231" i="3"/>
  <c r="AZ83" i="3"/>
  <c r="AV157" i="3"/>
  <c r="AV231" i="3"/>
  <c r="AV83" i="3"/>
  <c r="AR157" i="3"/>
  <c r="AR231" i="3"/>
  <c r="AR83" i="3"/>
  <c r="AN157" i="3"/>
  <c r="AN231" i="3"/>
  <c r="AN83" i="3"/>
  <c r="BP156" i="3"/>
  <c r="BP230" i="3"/>
  <c r="BP82" i="3"/>
  <c r="BL156" i="3"/>
  <c r="BL230" i="3"/>
  <c r="BL82" i="3"/>
  <c r="BH156" i="3"/>
  <c r="BH230" i="3"/>
  <c r="BH82" i="3"/>
  <c r="BD156" i="3"/>
  <c r="BD230" i="3"/>
  <c r="BD82" i="3"/>
  <c r="AZ156" i="3"/>
  <c r="AZ230" i="3"/>
  <c r="AZ82" i="3"/>
  <c r="AV156" i="3"/>
  <c r="AV230" i="3"/>
  <c r="AV82" i="3"/>
  <c r="AR156" i="3"/>
  <c r="AR230" i="3"/>
  <c r="AR82" i="3"/>
  <c r="AN156" i="3"/>
  <c r="AN230" i="3"/>
  <c r="AN82" i="3"/>
  <c r="BP155" i="3"/>
  <c r="BP229" i="3"/>
  <c r="BP81" i="3"/>
  <c r="BL155" i="3"/>
  <c r="BL229" i="3"/>
  <c r="BL81" i="3"/>
  <c r="BH155" i="3"/>
  <c r="BH229" i="3"/>
  <c r="BH81" i="3"/>
  <c r="BD155" i="3"/>
  <c r="BD229" i="3"/>
  <c r="BD81" i="3"/>
  <c r="AZ155" i="3"/>
  <c r="AZ229" i="3"/>
  <c r="AZ81" i="3"/>
  <c r="AV155" i="3"/>
  <c r="AV229" i="3"/>
  <c r="AV81" i="3"/>
  <c r="AR155" i="3"/>
  <c r="AR229" i="3"/>
  <c r="AR81" i="3"/>
  <c r="AN155" i="3"/>
  <c r="AN229" i="3"/>
  <c r="AN81" i="3"/>
  <c r="CY228" i="3"/>
  <c r="CY227" i="3"/>
  <c r="CY80" i="3"/>
  <c r="CY79" i="3"/>
  <c r="CY153" i="3"/>
  <c r="CY154" i="3"/>
  <c r="CU228" i="3"/>
  <c r="CU227" i="3"/>
  <c r="CU80" i="3"/>
  <c r="CU79" i="3"/>
  <c r="CU153" i="3"/>
  <c r="CU154" i="3"/>
  <c r="CQ228" i="3"/>
  <c r="CQ227" i="3"/>
  <c r="CQ80" i="3"/>
  <c r="CQ79" i="3"/>
  <c r="CQ154" i="3"/>
  <c r="CQ153" i="3"/>
  <c r="CM228" i="3"/>
  <c r="CM227" i="3"/>
  <c r="CM80" i="3"/>
  <c r="CM79" i="3"/>
  <c r="CM154" i="3"/>
  <c r="CM153" i="3"/>
  <c r="CI228" i="3"/>
  <c r="CI227" i="3"/>
  <c r="CI80" i="3"/>
  <c r="CI79" i="3"/>
  <c r="CI153" i="3"/>
  <c r="CI154" i="3"/>
  <c r="CE228" i="3"/>
  <c r="CE227" i="3"/>
  <c r="CE80" i="3"/>
  <c r="CE79" i="3"/>
  <c r="CE153" i="3"/>
  <c r="CE154" i="3"/>
  <c r="CA228" i="3"/>
  <c r="CA227" i="3"/>
  <c r="CA80" i="3"/>
  <c r="CA79" i="3"/>
  <c r="CA154" i="3"/>
  <c r="CA153" i="3"/>
  <c r="BW228" i="3"/>
  <c r="BW227" i="3"/>
  <c r="BW80" i="3"/>
  <c r="BW79" i="3"/>
  <c r="BW154" i="3"/>
  <c r="BW153" i="3"/>
  <c r="CX258" i="3"/>
  <c r="CX110" i="3"/>
  <c r="CX184" i="3"/>
  <c r="CT258" i="3"/>
  <c r="CT110" i="3"/>
  <c r="CT184" i="3"/>
  <c r="CP258" i="3"/>
  <c r="CP110" i="3"/>
  <c r="CP184" i="3"/>
  <c r="CL258" i="3"/>
  <c r="CL110" i="3"/>
  <c r="CL184" i="3"/>
  <c r="CH258" i="3"/>
  <c r="CH110" i="3"/>
  <c r="CH184" i="3"/>
  <c r="CD258" i="3"/>
  <c r="CD110" i="3"/>
  <c r="CD184" i="3"/>
  <c r="BZ258" i="3"/>
  <c r="BZ110" i="3"/>
  <c r="BZ184" i="3"/>
  <c r="BV258" i="3"/>
  <c r="BV110" i="3"/>
  <c r="BV184" i="3"/>
  <c r="CX257" i="3"/>
  <c r="CX109" i="3"/>
  <c r="CX183" i="3"/>
  <c r="CT257" i="3"/>
  <c r="CT109" i="3"/>
  <c r="CT183" i="3"/>
  <c r="CP257" i="3"/>
  <c r="CP109" i="3"/>
  <c r="CP183" i="3"/>
  <c r="CL257" i="3"/>
  <c r="CL109" i="3"/>
  <c r="CL183" i="3"/>
  <c r="CH257" i="3"/>
  <c r="CH109" i="3"/>
  <c r="CH183" i="3"/>
  <c r="CD257" i="3"/>
  <c r="CD109" i="3"/>
  <c r="CD183" i="3"/>
  <c r="BZ257" i="3"/>
  <c r="BZ109" i="3"/>
  <c r="BZ183" i="3"/>
  <c r="BV257" i="3"/>
  <c r="BV109" i="3"/>
  <c r="BV183" i="3"/>
  <c r="CX256" i="3"/>
  <c r="CX108" i="3"/>
  <c r="CX182" i="3"/>
  <c r="CT256" i="3"/>
  <c r="CT108" i="3"/>
  <c r="CT182" i="3"/>
  <c r="CP256" i="3"/>
  <c r="CP108" i="3"/>
  <c r="CP182" i="3"/>
  <c r="CL256" i="3"/>
  <c r="CL108" i="3"/>
  <c r="CL182" i="3"/>
  <c r="CH256" i="3"/>
  <c r="CH108" i="3"/>
  <c r="CH182" i="3"/>
  <c r="CD256" i="3"/>
  <c r="CD108" i="3"/>
  <c r="CD182" i="3"/>
  <c r="BZ256" i="3"/>
  <c r="BZ108" i="3"/>
  <c r="BZ182" i="3"/>
  <c r="BV256" i="3"/>
  <c r="BV108" i="3"/>
  <c r="BV182" i="3"/>
  <c r="CX255" i="3"/>
  <c r="CX107" i="3"/>
  <c r="CX181" i="3"/>
  <c r="CT255" i="3"/>
  <c r="CT107" i="3"/>
  <c r="CT181" i="3"/>
  <c r="CP255" i="3"/>
  <c r="CP107" i="3"/>
  <c r="CP181" i="3"/>
  <c r="CL255" i="3"/>
  <c r="CL107" i="3"/>
  <c r="CL181" i="3"/>
  <c r="CH255" i="3"/>
  <c r="CH107" i="3"/>
  <c r="CH181" i="3"/>
  <c r="CD255" i="3"/>
  <c r="CD107" i="3"/>
  <c r="CD181" i="3"/>
  <c r="BZ255" i="3"/>
  <c r="BZ107" i="3"/>
  <c r="BZ181" i="3"/>
  <c r="BV255" i="3"/>
  <c r="BV107" i="3"/>
  <c r="BV181" i="3"/>
  <c r="CX254" i="3"/>
  <c r="CX106" i="3"/>
  <c r="CX180" i="3"/>
  <c r="CT254" i="3"/>
  <c r="CT106" i="3"/>
  <c r="CT180" i="3"/>
  <c r="CP254" i="3"/>
  <c r="CP106" i="3"/>
  <c r="CP180" i="3"/>
  <c r="CL254" i="3"/>
  <c r="CL106" i="3"/>
  <c r="CL180" i="3"/>
  <c r="CH254" i="3"/>
  <c r="CH106" i="3"/>
  <c r="CH180" i="3"/>
  <c r="CD254" i="3"/>
  <c r="CD106" i="3"/>
  <c r="CD180" i="3"/>
  <c r="BZ254" i="3"/>
  <c r="BZ106" i="3"/>
  <c r="BZ180" i="3"/>
  <c r="BV254" i="3"/>
  <c r="BV106" i="3"/>
  <c r="BV180" i="3"/>
  <c r="CX253" i="3"/>
  <c r="CX105" i="3"/>
  <c r="CX179" i="3"/>
  <c r="CT253" i="3"/>
  <c r="CT105" i="3"/>
  <c r="CT179" i="3"/>
  <c r="CP253" i="3"/>
  <c r="CP105" i="3"/>
  <c r="CP179" i="3"/>
  <c r="CL253" i="3"/>
  <c r="CL105" i="3"/>
  <c r="CL179" i="3"/>
  <c r="CH253" i="3"/>
  <c r="CH105" i="3"/>
  <c r="CH179" i="3"/>
  <c r="CD253" i="3"/>
  <c r="CD105" i="3"/>
  <c r="CD179" i="3"/>
  <c r="BZ253" i="3"/>
  <c r="BZ105" i="3"/>
  <c r="BZ179" i="3"/>
  <c r="BV253" i="3"/>
  <c r="BV105" i="3"/>
  <c r="BV179" i="3"/>
  <c r="CX252" i="3"/>
  <c r="CX104" i="3"/>
  <c r="CX178" i="3"/>
  <c r="CT252" i="3"/>
  <c r="CT104" i="3"/>
  <c r="CT178" i="3"/>
  <c r="CP252" i="3"/>
  <c r="CP104" i="3"/>
  <c r="CP178" i="3"/>
  <c r="CL252" i="3"/>
  <c r="CL104" i="3"/>
  <c r="CL178" i="3"/>
  <c r="CH252" i="3"/>
  <c r="CH104" i="3"/>
  <c r="CH178" i="3"/>
  <c r="CD252" i="3"/>
  <c r="CD104" i="3"/>
  <c r="CD178" i="3"/>
  <c r="BZ252" i="3"/>
  <c r="BZ104" i="3"/>
  <c r="BZ178" i="3"/>
  <c r="BV252" i="3"/>
  <c r="BV104" i="3"/>
  <c r="BV178" i="3"/>
  <c r="CX251" i="3"/>
  <c r="CX103" i="3"/>
  <c r="CX177" i="3"/>
  <c r="CT251" i="3"/>
  <c r="CT103" i="3"/>
  <c r="CT177" i="3"/>
  <c r="CP251" i="3"/>
  <c r="CP103" i="3"/>
  <c r="CP177" i="3"/>
  <c r="CL251" i="3"/>
  <c r="CL103" i="3"/>
  <c r="CL177" i="3"/>
  <c r="CH251" i="3"/>
  <c r="CH103" i="3"/>
  <c r="CH177" i="3"/>
  <c r="CD251" i="3"/>
  <c r="CD103" i="3"/>
  <c r="CD177" i="3"/>
  <c r="BZ251" i="3"/>
  <c r="BZ103" i="3"/>
  <c r="BZ177" i="3"/>
  <c r="BV251" i="3"/>
  <c r="BV103" i="3"/>
  <c r="BV177" i="3"/>
  <c r="CX250" i="3"/>
  <c r="CX102" i="3"/>
  <c r="CX176" i="3"/>
  <c r="CT250" i="3"/>
  <c r="CT102" i="3"/>
  <c r="CT176" i="3"/>
  <c r="CP250" i="3"/>
  <c r="CP102" i="3"/>
  <c r="CP176" i="3"/>
  <c r="CL250" i="3"/>
  <c r="CL102" i="3"/>
  <c r="CL176" i="3"/>
  <c r="CH250" i="3"/>
  <c r="CH102" i="3"/>
  <c r="CH176" i="3"/>
  <c r="CD250" i="3"/>
  <c r="CD102" i="3"/>
  <c r="CD176" i="3"/>
  <c r="BZ250" i="3"/>
  <c r="BZ102" i="3"/>
  <c r="BZ176" i="3"/>
  <c r="BV250" i="3"/>
  <c r="BV102" i="3"/>
  <c r="BV176" i="3"/>
  <c r="CX249" i="3"/>
  <c r="CX101" i="3"/>
  <c r="CX175" i="3"/>
  <c r="CT249" i="3"/>
  <c r="CT101" i="3"/>
  <c r="CT175" i="3"/>
  <c r="CP249" i="3"/>
  <c r="CP101" i="3"/>
  <c r="CP175" i="3"/>
  <c r="CL249" i="3"/>
  <c r="CL101" i="3"/>
  <c r="CL175" i="3"/>
  <c r="CH249" i="3"/>
  <c r="CH101" i="3"/>
  <c r="CH175" i="3"/>
  <c r="CD249" i="3"/>
  <c r="CD101" i="3"/>
  <c r="CD175" i="3"/>
  <c r="BZ249" i="3"/>
  <c r="BZ101" i="3"/>
  <c r="BZ175" i="3"/>
  <c r="BV249" i="3"/>
  <c r="BV101" i="3"/>
  <c r="BV175" i="3"/>
  <c r="CX248" i="3"/>
  <c r="CX100" i="3"/>
  <c r="CX174" i="3"/>
  <c r="CT248" i="3"/>
  <c r="CT100" i="3"/>
  <c r="CT174" i="3"/>
  <c r="CP248" i="3"/>
  <c r="CP100" i="3"/>
  <c r="CP174" i="3"/>
  <c r="CL248" i="3"/>
  <c r="CL100" i="3"/>
  <c r="CL174" i="3"/>
  <c r="CH248" i="3"/>
  <c r="CH100" i="3"/>
  <c r="CH174" i="3"/>
  <c r="CD248" i="3"/>
  <c r="CD100" i="3"/>
  <c r="CD174" i="3"/>
  <c r="BZ248" i="3"/>
  <c r="BZ100" i="3"/>
  <c r="BZ174" i="3"/>
  <c r="BV248" i="3"/>
  <c r="BV100" i="3"/>
  <c r="BV174" i="3"/>
  <c r="CX247" i="3"/>
  <c r="CX99" i="3"/>
  <c r="CX173" i="3"/>
  <c r="CT247" i="3"/>
  <c r="CT99" i="3"/>
  <c r="CT173" i="3"/>
  <c r="CP247" i="3"/>
  <c r="CP99" i="3"/>
  <c r="CP173" i="3"/>
  <c r="CL247" i="3"/>
  <c r="CL99" i="3"/>
  <c r="CL173" i="3"/>
  <c r="CH247" i="3"/>
  <c r="CH99" i="3"/>
  <c r="CH173" i="3"/>
  <c r="CD247" i="3"/>
  <c r="CD99" i="3"/>
  <c r="CD173" i="3"/>
  <c r="BZ247" i="3"/>
  <c r="BZ99" i="3"/>
  <c r="BZ173" i="3"/>
  <c r="BV247" i="3"/>
  <c r="BV99" i="3"/>
  <c r="BV173" i="3"/>
  <c r="CX246" i="3"/>
  <c r="CX98" i="3"/>
  <c r="CX172" i="3"/>
  <c r="CT246" i="3"/>
  <c r="CT98" i="3"/>
  <c r="CT172" i="3"/>
  <c r="CP246" i="3"/>
  <c r="CP98" i="3"/>
  <c r="CP172" i="3"/>
  <c r="CL246" i="3"/>
  <c r="CL98" i="3"/>
  <c r="CL172" i="3"/>
  <c r="CH246" i="3"/>
  <c r="CH98" i="3"/>
  <c r="CH172" i="3"/>
  <c r="CD246" i="3"/>
  <c r="CD98" i="3"/>
  <c r="CD172" i="3"/>
  <c r="BZ246" i="3"/>
  <c r="BZ98" i="3"/>
  <c r="BZ172" i="3"/>
  <c r="BV246" i="3"/>
  <c r="BV98" i="3"/>
  <c r="BV172" i="3"/>
  <c r="CX245" i="3"/>
  <c r="CX97" i="3"/>
  <c r="CX171" i="3"/>
  <c r="CT245" i="3"/>
  <c r="CT97" i="3"/>
  <c r="CT171" i="3"/>
  <c r="CP245" i="3"/>
  <c r="CP97" i="3"/>
  <c r="CP171" i="3"/>
  <c r="CL245" i="3"/>
  <c r="CL97" i="3"/>
  <c r="CL171" i="3"/>
  <c r="CH245" i="3"/>
  <c r="CH97" i="3"/>
  <c r="CH171" i="3"/>
  <c r="CD245" i="3"/>
  <c r="CD97" i="3"/>
  <c r="CD171" i="3"/>
  <c r="BZ245" i="3"/>
  <c r="BZ97" i="3"/>
  <c r="BZ171" i="3"/>
  <c r="BV245" i="3"/>
  <c r="BV97" i="3"/>
  <c r="BV171" i="3"/>
  <c r="CX244" i="3"/>
  <c r="CX96" i="3"/>
  <c r="CX170" i="3"/>
  <c r="CT244" i="3"/>
  <c r="CT96" i="3"/>
  <c r="CT170" i="3"/>
  <c r="CP244" i="3"/>
  <c r="CP96" i="3"/>
  <c r="CP170" i="3"/>
  <c r="CL244" i="3"/>
  <c r="CL96" i="3"/>
  <c r="CL170" i="3"/>
  <c r="CH244" i="3"/>
  <c r="CH96" i="3"/>
  <c r="CH170" i="3"/>
  <c r="CD244" i="3"/>
  <c r="CD96" i="3"/>
  <c r="CD170" i="3"/>
  <c r="BZ244" i="3"/>
  <c r="BZ96" i="3"/>
  <c r="BZ170" i="3"/>
  <c r="BV244" i="3"/>
  <c r="BV96" i="3"/>
  <c r="BV170" i="3"/>
  <c r="CX243" i="3"/>
  <c r="CX95" i="3"/>
  <c r="CX169" i="3"/>
  <c r="CT243" i="3"/>
  <c r="CT95" i="3"/>
  <c r="CT169" i="3"/>
  <c r="CP243" i="3"/>
  <c r="CP95" i="3"/>
  <c r="CP169" i="3"/>
  <c r="CL243" i="3"/>
  <c r="CL95" i="3"/>
  <c r="CL169" i="3"/>
  <c r="CH243" i="3"/>
  <c r="CH95" i="3"/>
  <c r="CH169" i="3"/>
  <c r="CD243" i="3"/>
  <c r="CD95" i="3"/>
  <c r="CD169" i="3"/>
  <c r="BZ243" i="3"/>
  <c r="BZ95" i="3"/>
  <c r="BZ169" i="3"/>
  <c r="BV243" i="3"/>
  <c r="BV95" i="3"/>
  <c r="BV169" i="3"/>
  <c r="CX242" i="3"/>
  <c r="CX94" i="3"/>
  <c r="CX168" i="3"/>
  <c r="CT242" i="3"/>
  <c r="CT94" i="3"/>
  <c r="CT168" i="3"/>
  <c r="CP242" i="3"/>
  <c r="CP94" i="3"/>
  <c r="CP168" i="3"/>
  <c r="CL242" i="3"/>
  <c r="CL94" i="3"/>
  <c r="CL168" i="3"/>
  <c r="CH242" i="3"/>
  <c r="CH94" i="3"/>
  <c r="CH168" i="3"/>
  <c r="CD242" i="3"/>
  <c r="CD94" i="3"/>
  <c r="CD168" i="3"/>
  <c r="BZ242" i="3"/>
  <c r="BZ94" i="3"/>
  <c r="BZ168" i="3"/>
  <c r="BV242" i="3"/>
  <c r="BV94" i="3"/>
  <c r="BV168" i="3"/>
  <c r="CX241" i="3"/>
  <c r="CX93" i="3"/>
  <c r="CX167" i="3"/>
  <c r="CT241" i="3"/>
  <c r="CT93" i="3"/>
  <c r="CT167" i="3"/>
  <c r="CP241" i="3"/>
  <c r="CP93" i="3"/>
  <c r="CP167" i="3"/>
  <c r="CL241" i="3"/>
  <c r="CL93" i="3"/>
  <c r="CL167" i="3"/>
  <c r="CH241" i="3"/>
  <c r="CH93" i="3"/>
  <c r="CH167" i="3"/>
  <c r="CD241" i="3"/>
  <c r="CD93" i="3"/>
  <c r="CD167" i="3"/>
  <c r="BZ241" i="3"/>
  <c r="BZ93" i="3"/>
  <c r="BZ167" i="3"/>
  <c r="BV241" i="3"/>
  <c r="BV93" i="3"/>
  <c r="BV167" i="3"/>
  <c r="CX240" i="3"/>
  <c r="CX92" i="3"/>
  <c r="CX166" i="3"/>
  <c r="CT240" i="3"/>
  <c r="CT92" i="3"/>
  <c r="CT166" i="3"/>
  <c r="CP240" i="3"/>
  <c r="CP92" i="3"/>
  <c r="CP166" i="3"/>
  <c r="CL240" i="3"/>
  <c r="CL92" i="3"/>
  <c r="CL166" i="3"/>
  <c r="CH240" i="3"/>
  <c r="CH92" i="3"/>
  <c r="CH166" i="3"/>
  <c r="CD240" i="3"/>
  <c r="CD92" i="3"/>
  <c r="CD166" i="3"/>
  <c r="BZ240" i="3"/>
  <c r="BZ92" i="3"/>
  <c r="BZ166" i="3"/>
  <c r="BV240" i="3"/>
  <c r="BV92" i="3"/>
  <c r="BV166" i="3"/>
  <c r="CX239" i="3"/>
  <c r="CX91" i="3"/>
  <c r="CX165" i="3"/>
  <c r="CT239" i="3"/>
  <c r="CT91" i="3"/>
  <c r="CT165" i="3"/>
  <c r="CP239" i="3"/>
  <c r="CP91" i="3"/>
  <c r="CP165" i="3"/>
  <c r="CL239" i="3"/>
  <c r="CL91" i="3"/>
  <c r="CL165" i="3"/>
  <c r="CH239" i="3"/>
  <c r="CH91" i="3"/>
  <c r="CH165" i="3"/>
  <c r="CD239" i="3"/>
  <c r="CD91" i="3"/>
  <c r="CD165" i="3"/>
  <c r="BZ239" i="3"/>
  <c r="BZ91" i="3"/>
  <c r="BZ165" i="3"/>
  <c r="BV239" i="3"/>
  <c r="BV91" i="3"/>
  <c r="BV165" i="3"/>
  <c r="CX238" i="3"/>
  <c r="CX90" i="3"/>
  <c r="CX164" i="3"/>
  <c r="CT238" i="3"/>
  <c r="CT90" i="3"/>
  <c r="CT164" i="3"/>
  <c r="CP238" i="3"/>
  <c r="CP90" i="3"/>
  <c r="CP164" i="3"/>
  <c r="CL238" i="3"/>
  <c r="CL90" i="3"/>
  <c r="CL164" i="3"/>
  <c r="CH238" i="3"/>
  <c r="CH90" i="3"/>
  <c r="CH164" i="3"/>
  <c r="CD238" i="3"/>
  <c r="CD90" i="3"/>
  <c r="CD164" i="3"/>
  <c r="BZ238" i="3"/>
  <c r="BZ90" i="3"/>
  <c r="BZ164" i="3"/>
  <c r="BV238" i="3"/>
  <c r="BV90" i="3"/>
  <c r="BV164" i="3"/>
  <c r="CX237" i="3"/>
  <c r="CX89" i="3"/>
  <c r="CX163" i="3"/>
  <c r="CT237" i="3"/>
  <c r="CT89" i="3"/>
  <c r="CT163" i="3"/>
  <c r="CP237" i="3"/>
  <c r="CP89" i="3"/>
  <c r="CP163" i="3"/>
  <c r="CL237" i="3"/>
  <c r="CL89" i="3"/>
  <c r="CL163" i="3"/>
  <c r="CH237" i="3"/>
  <c r="CH89" i="3"/>
  <c r="CH163" i="3"/>
  <c r="CD237" i="3"/>
  <c r="CD89" i="3"/>
  <c r="CD163" i="3"/>
  <c r="BZ237" i="3"/>
  <c r="BZ89" i="3"/>
  <c r="BZ163" i="3"/>
  <c r="BV237" i="3"/>
  <c r="BV89" i="3"/>
  <c r="BV163" i="3"/>
  <c r="CX236" i="3"/>
  <c r="CX88" i="3"/>
  <c r="CX162" i="3"/>
  <c r="CT236" i="3"/>
  <c r="CT88" i="3"/>
  <c r="CT162" i="3"/>
  <c r="CP236" i="3"/>
  <c r="CP88" i="3"/>
  <c r="CP162" i="3"/>
  <c r="CL236" i="3"/>
  <c r="CL88" i="3"/>
  <c r="CL162" i="3"/>
  <c r="CH236" i="3"/>
  <c r="CH88" i="3"/>
  <c r="CH162" i="3"/>
  <c r="CD236" i="3"/>
  <c r="CD88" i="3"/>
  <c r="CD162" i="3"/>
  <c r="BZ236" i="3"/>
  <c r="BZ88" i="3"/>
  <c r="BZ162" i="3"/>
  <c r="BV236" i="3"/>
  <c r="BV88" i="3"/>
  <c r="BV162" i="3"/>
  <c r="CX235" i="3"/>
  <c r="CX87" i="3"/>
  <c r="CX161" i="3"/>
  <c r="CT235" i="3"/>
  <c r="CT87" i="3"/>
  <c r="CT161" i="3"/>
  <c r="CP235" i="3"/>
  <c r="CP87" i="3"/>
  <c r="CP161" i="3"/>
  <c r="CL235" i="3"/>
  <c r="CL87" i="3"/>
  <c r="CL161" i="3"/>
  <c r="CH235" i="3"/>
  <c r="CH87" i="3"/>
  <c r="CH161" i="3"/>
  <c r="CD235" i="3"/>
  <c r="CD87" i="3"/>
  <c r="CD161" i="3"/>
  <c r="BZ235" i="3"/>
  <c r="BZ87" i="3"/>
  <c r="BZ161" i="3"/>
  <c r="BV235" i="3"/>
  <c r="BV87" i="3"/>
  <c r="BV161" i="3"/>
  <c r="CX234" i="3"/>
  <c r="CX86" i="3"/>
  <c r="CX160" i="3"/>
  <c r="CT234" i="3"/>
  <c r="CT86" i="3"/>
  <c r="CT160" i="3"/>
  <c r="CP234" i="3"/>
  <c r="CP86" i="3"/>
  <c r="CP160" i="3"/>
  <c r="CL234" i="3"/>
  <c r="CL86" i="3"/>
  <c r="CL160" i="3"/>
  <c r="CH234" i="3"/>
  <c r="CH86" i="3"/>
  <c r="CH160" i="3"/>
  <c r="CD234" i="3"/>
  <c r="CD86" i="3"/>
  <c r="CD160" i="3"/>
  <c r="BZ234" i="3"/>
  <c r="BZ86" i="3"/>
  <c r="BZ160" i="3"/>
  <c r="BV234" i="3"/>
  <c r="BV86" i="3"/>
  <c r="BV160" i="3"/>
  <c r="CX233" i="3"/>
  <c r="CX85" i="3"/>
  <c r="CX159" i="3"/>
  <c r="CT233" i="3"/>
  <c r="CT85" i="3"/>
  <c r="CT159" i="3"/>
  <c r="CP233" i="3"/>
  <c r="CP85" i="3"/>
  <c r="CP159" i="3"/>
  <c r="CL233" i="3"/>
  <c r="CL85" i="3"/>
  <c r="CL159" i="3"/>
  <c r="CH233" i="3"/>
  <c r="CH85" i="3"/>
  <c r="CH159" i="3"/>
  <c r="CD233" i="3"/>
  <c r="CD85" i="3"/>
  <c r="CD159" i="3"/>
  <c r="BZ233" i="3"/>
  <c r="BZ85" i="3"/>
  <c r="BZ159" i="3"/>
  <c r="BV233" i="3"/>
  <c r="BV85" i="3"/>
  <c r="BV159" i="3"/>
  <c r="CX232" i="3"/>
  <c r="CX84" i="3"/>
  <c r="CX158" i="3"/>
  <c r="CT232" i="3"/>
  <c r="CT84" i="3"/>
  <c r="CT158" i="3"/>
  <c r="CP232" i="3"/>
  <c r="CP84" i="3"/>
  <c r="CP158" i="3"/>
  <c r="CL232" i="3"/>
  <c r="CL84" i="3"/>
  <c r="CL158" i="3"/>
  <c r="CH232" i="3"/>
  <c r="CH84" i="3"/>
  <c r="CH158" i="3"/>
  <c r="CD232" i="3"/>
  <c r="CD84" i="3"/>
  <c r="CD158" i="3"/>
  <c r="BZ232" i="3"/>
  <c r="BZ84" i="3"/>
  <c r="BZ158" i="3"/>
  <c r="BV232" i="3"/>
  <c r="BV84" i="3"/>
  <c r="BV158" i="3"/>
  <c r="CX231" i="3"/>
  <c r="CX83" i="3"/>
  <c r="CX157" i="3"/>
  <c r="CT231" i="3"/>
  <c r="CT83" i="3"/>
  <c r="CT157" i="3"/>
  <c r="CP231" i="3"/>
  <c r="CP83" i="3"/>
  <c r="CP157" i="3"/>
  <c r="CL231" i="3"/>
  <c r="CL83" i="3"/>
  <c r="CL157" i="3"/>
  <c r="CH231" i="3"/>
  <c r="CH83" i="3"/>
  <c r="CH157" i="3"/>
  <c r="CD231" i="3"/>
  <c r="CD83" i="3"/>
  <c r="CD157" i="3"/>
  <c r="BZ231" i="3"/>
  <c r="BZ83" i="3"/>
  <c r="BZ157" i="3"/>
  <c r="BV231" i="3"/>
  <c r="BV83" i="3"/>
  <c r="BV157" i="3"/>
  <c r="CX230" i="3"/>
  <c r="CX82" i="3"/>
  <c r="CX156" i="3"/>
  <c r="CT230" i="3"/>
  <c r="CT82" i="3"/>
  <c r="CT156" i="3"/>
  <c r="CP230" i="3"/>
  <c r="CP82" i="3"/>
  <c r="CP156" i="3"/>
  <c r="CL230" i="3"/>
  <c r="CL82" i="3"/>
  <c r="CL156" i="3"/>
  <c r="CH230" i="3"/>
  <c r="CH82" i="3"/>
  <c r="CH156" i="3"/>
  <c r="CD230" i="3"/>
  <c r="CD82" i="3"/>
  <c r="CD156" i="3"/>
  <c r="BZ230" i="3"/>
  <c r="BZ82" i="3"/>
  <c r="BZ156" i="3"/>
  <c r="BV230" i="3"/>
  <c r="BV82" i="3"/>
  <c r="BV156" i="3"/>
  <c r="CX229" i="3"/>
  <c r="CX81" i="3"/>
  <c r="CX155" i="3"/>
  <c r="CT229" i="3"/>
  <c r="CT81" i="3"/>
  <c r="CT155" i="3"/>
  <c r="CP229" i="3"/>
  <c r="CP81" i="3"/>
  <c r="CP155" i="3"/>
  <c r="CL229" i="3"/>
  <c r="CL81" i="3"/>
  <c r="CL155" i="3"/>
  <c r="CH229" i="3"/>
  <c r="CH81" i="3"/>
  <c r="CH155" i="3"/>
  <c r="CD229" i="3"/>
  <c r="CD81" i="3"/>
  <c r="CD155" i="3"/>
  <c r="BZ229" i="3"/>
  <c r="BZ81" i="3"/>
  <c r="BZ155" i="3"/>
  <c r="BV229" i="3"/>
  <c r="BV81" i="3"/>
  <c r="BV155" i="3"/>
  <c r="BC177" i="3"/>
  <c r="BC251" i="3"/>
  <c r="BC103" i="3"/>
  <c r="AY177" i="3"/>
  <c r="AY251" i="3"/>
  <c r="AY103" i="3"/>
  <c r="AU177" i="3"/>
  <c r="AU251" i="3"/>
  <c r="AU103" i="3"/>
  <c r="AQ177" i="3"/>
  <c r="AQ251" i="3"/>
  <c r="AQ103" i="3"/>
  <c r="AM177" i="3"/>
  <c r="AL177" i="3"/>
  <c r="AL251" i="3"/>
  <c r="AM251" i="3"/>
  <c r="AL103" i="3"/>
  <c r="AM103" i="3"/>
  <c r="BO176" i="3"/>
  <c r="BO250" i="3"/>
  <c r="BO102" i="3"/>
  <c r="BK176" i="3"/>
  <c r="BK250" i="3"/>
  <c r="BK102" i="3"/>
  <c r="BG176" i="3"/>
  <c r="BG250" i="3"/>
  <c r="BG102" i="3"/>
  <c r="BC176" i="3"/>
  <c r="BC250" i="3"/>
  <c r="BC102" i="3"/>
  <c r="AY176" i="3"/>
  <c r="AY250" i="3"/>
  <c r="AY102" i="3"/>
  <c r="AU176" i="3"/>
  <c r="AU250" i="3"/>
  <c r="AU102" i="3"/>
  <c r="AQ176" i="3"/>
  <c r="AQ250" i="3"/>
  <c r="AQ102" i="3"/>
  <c r="AM176" i="3"/>
  <c r="AL176" i="3"/>
  <c r="AL250" i="3"/>
  <c r="AM250" i="3"/>
  <c r="AL102" i="3"/>
  <c r="AM102" i="3"/>
  <c r="BO175" i="3"/>
  <c r="BO249" i="3"/>
  <c r="BO101" i="3"/>
  <c r="BK175" i="3"/>
  <c r="BK249" i="3"/>
  <c r="BK101" i="3"/>
  <c r="BG175" i="3"/>
  <c r="BG249" i="3"/>
  <c r="BG101" i="3"/>
  <c r="BC175" i="3"/>
  <c r="BC249" i="3"/>
  <c r="BC101" i="3"/>
  <c r="AY175" i="3"/>
  <c r="AY249" i="3"/>
  <c r="AY101" i="3"/>
  <c r="AU175" i="3"/>
  <c r="AU249" i="3"/>
  <c r="AU101" i="3"/>
  <c r="AQ175" i="3"/>
  <c r="AQ249" i="3"/>
  <c r="AQ101" i="3"/>
  <c r="AM175" i="3"/>
  <c r="AL175" i="3"/>
  <c r="AL249" i="3"/>
  <c r="AM249" i="3"/>
  <c r="AL101" i="3"/>
  <c r="AM101" i="3"/>
  <c r="BO174" i="3"/>
  <c r="BO248" i="3"/>
  <c r="BO100" i="3"/>
  <c r="BK174" i="3"/>
  <c r="BK248" i="3"/>
  <c r="BK100" i="3"/>
  <c r="BG174" i="3"/>
  <c r="BG248" i="3"/>
  <c r="BG100" i="3"/>
  <c r="BC174" i="3"/>
  <c r="BC248" i="3"/>
  <c r="BC100" i="3"/>
  <c r="AY174" i="3"/>
  <c r="AY248" i="3"/>
  <c r="AY100" i="3"/>
  <c r="AU174" i="3"/>
  <c r="AU248" i="3"/>
  <c r="AU100" i="3"/>
  <c r="AQ174" i="3"/>
  <c r="AQ248" i="3"/>
  <c r="AQ100" i="3"/>
  <c r="AM174" i="3"/>
  <c r="AL174" i="3"/>
  <c r="AL248" i="3"/>
  <c r="AM248" i="3"/>
  <c r="AL100" i="3"/>
  <c r="AM100" i="3"/>
  <c r="BO173" i="3"/>
  <c r="BO247" i="3"/>
  <c r="BO99" i="3"/>
  <c r="BK173" i="3"/>
  <c r="BK247" i="3"/>
  <c r="BK99" i="3"/>
  <c r="BG173" i="3"/>
  <c r="BG247" i="3"/>
  <c r="BG99" i="3"/>
  <c r="BC173" i="3"/>
  <c r="BC247" i="3"/>
  <c r="BC99" i="3"/>
  <c r="AY173" i="3"/>
  <c r="AY247" i="3"/>
  <c r="AY99" i="3"/>
  <c r="AU173" i="3"/>
  <c r="AU247" i="3"/>
  <c r="AU99" i="3"/>
  <c r="AQ173" i="3"/>
  <c r="AQ247" i="3"/>
  <c r="AQ99" i="3"/>
  <c r="AM173" i="3"/>
  <c r="AL173" i="3"/>
  <c r="AL247" i="3"/>
  <c r="AM247" i="3"/>
  <c r="AL99" i="3"/>
  <c r="AM99" i="3"/>
  <c r="BO172" i="3"/>
  <c r="BO246" i="3"/>
  <c r="BO98" i="3"/>
  <c r="BK172" i="3"/>
  <c r="BK246" i="3"/>
  <c r="BK98" i="3"/>
  <c r="BG172" i="3"/>
  <c r="BG246" i="3"/>
  <c r="BG98" i="3"/>
  <c r="BC172" i="3"/>
  <c r="BC246" i="3"/>
  <c r="BC98" i="3"/>
  <c r="AY172" i="3"/>
  <c r="AY246" i="3"/>
  <c r="AY98" i="3"/>
  <c r="AU172" i="3"/>
  <c r="AU246" i="3"/>
  <c r="AU98" i="3"/>
  <c r="AQ172" i="3"/>
  <c r="AQ246" i="3"/>
  <c r="AQ98" i="3"/>
  <c r="AM172" i="3"/>
  <c r="AL172" i="3"/>
  <c r="AL246" i="3"/>
  <c r="AM246" i="3"/>
  <c r="AL98" i="3"/>
  <c r="AM98" i="3"/>
  <c r="BO171" i="3"/>
  <c r="BO245" i="3"/>
  <c r="BO97" i="3"/>
  <c r="BK171" i="3"/>
  <c r="BK245" i="3"/>
  <c r="BK97" i="3"/>
  <c r="BG171" i="3"/>
  <c r="BG245" i="3"/>
  <c r="BG97" i="3"/>
  <c r="BC171" i="3"/>
  <c r="BC245" i="3"/>
  <c r="BC97" i="3"/>
  <c r="AY171" i="3"/>
  <c r="AY245" i="3"/>
  <c r="AY97" i="3"/>
  <c r="AU171" i="3"/>
  <c r="AU245" i="3"/>
  <c r="AU97" i="3"/>
  <c r="AQ171" i="3"/>
  <c r="AQ245" i="3"/>
  <c r="AQ97" i="3"/>
  <c r="AM171" i="3"/>
  <c r="AL171" i="3"/>
  <c r="AL245" i="3"/>
  <c r="AM245" i="3"/>
  <c r="AL97" i="3"/>
  <c r="AM97" i="3"/>
  <c r="BO170" i="3"/>
  <c r="BO244" i="3"/>
  <c r="BO96" i="3"/>
  <c r="BK170" i="3"/>
  <c r="BK244" i="3"/>
  <c r="BK96" i="3"/>
  <c r="BG170" i="3"/>
  <c r="BG244" i="3"/>
  <c r="BG96" i="3"/>
  <c r="BC170" i="3"/>
  <c r="BC244" i="3"/>
  <c r="BC96" i="3"/>
  <c r="AY170" i="3"/>
  <c r="AY244" i="3"/>
  <c r="AY96" i="3"/>
  <c r="AU170" i="3"/>
  <c r="AU244" i="3"/>
  <c r="AU96" i="3"/>
  <c r="AQ170" i="3"/>
  <c r="AQ244" i="3"/>
  <c r="AQ96" i="3"/>
  <c r="AM170" i="3"/>
  <c r="AL170" i="3"/>
  <c r="AL244" i="3"/>
  <c r="AM244" i="3"/>
  <c r="AL96" i="3"/>
  <c r="AM96" i="3"/>
  <c r="BO169" i="3"/>
  <c r="BO243" i="3"/>
  <c r="BO95" i="3"/>
  <c r="BK169" i="3"/>
  <c r="BK243" i="3"/>
  <c r="BK95" i="3"/>
  <c r="BG169" i="3"/>
  <c r="BG243" i="3"/>
  <c r="BG95" i="3"/>
  <c r="BC169" i="3"/>
  <c r="BC243" i="3"/>
  <c r="BC95" i="3"/>
  <c r="AY169" i="3"/>
  <c r="AY243" i="3"/>
  <c r="AY95" i="3"/>
  <c r="AU169" i="3"/>
  <c r="AU243" i="3"/>
  <c r="AU95" i="3"/>
  <c r="AQ169" i="3"/>
  <c r="AQ243" i="3"/>
  <c r="AQ95" i="3"/>
  <c r="AM169" i="3"/>
  <c r="AL169" i="3"/>
  <c r="AL243" i="3"/>
  <c r="AM243" i="3"/>
  <c r="AL95" i="3"/>
  <c r="AM95" i="3"/>
  <c r="BO168" i="3"/>
  <c r="BO242" i="3"/>
  <c r="BO94" i="3"/>
  <c r="BK168" i="3"/>
  <c r="BK242" i="3"/>
  <c r="BK94" i="3"/>
  <c r="BG168" i="3"/>
  <c r="BG242" i="3"/>
  <c r="BG94" i="3"/>
  <c r="BC168" i="3"/>
  <c r="BC242" i="3"/>
  <c r="BC94" i="3"/>
  <c r="AY168" i="3"/>
  <c r="AY242" i="3"/>
  <c r="AY94" i="3"/>
  <c r="AU168" i="3"/>
  <c r="AU242" i="3"/>
  <c r="AU94" i="3"/>
  <c r="AQ168" i="3"/>
  <c r="AQ242" i="3"/>
  <c r="AQ94" i="3"/>
  <c r="AM168" i="3"/>
  <c r="AL168" i="3"/>
  <c r="AL242" i="3"/>
  <c r="AM242" i="3"/>
  <c r="AL94" i="3"/>
  <c r="AM94" i="3"/>
  <c r="BO167" i="3"/>
  <c r="BO241" i="3"/>
  <c r="BO93" i="3"/>
  <c r="BK167" i="3"/>
  <c r="BK241" i="3"/>
  <c r="BK93" i="3"/>
  <c r="BG167" i="3"/>
  <c r="BG241" i="3"/>
  <c r="BG93" i="3"/>
  <c r="BC167" i="3"/>
  <c r="BC241" i="3"/>
  <c r="BC93" i="3"/>
  <c r="AY167" i="3"/>
  <c r="AY241" i="3"/>
  <c r="AY93" i="3"/>
  <c r="AU167" i="3"/>
  <c r="AU241" i="3"/>
  <c r="AU93" i="3"/>
  <c r="AQ167" i="3"/>
  <c r="AQ241" i="3"/>
  <c r="AQ93" i="3"/>
  <c r="AM167" i="3"/>
  <c r="AL167" i="3"/>
  <c r="AL241" i="3"/>
  <c r="AM241" i="3"/>
  <c r="AL93" i="3"/>
  <c r="AM93" i="3"/>
  <c r="BO166" i="3"/>
  <c r="BO240" i="3"/>
  <c r="BO92" i="3"/>
  <c r="BK166" i="3"/>
  <c r="BK240" i="3"/>
  <c r="BK92" i="3"/>
  <c r="BG166" i="3"/>
  <c r="BG240" i="3"/>
  <c r="BG92" i="3"/>
  <c r="BC166" i="3"/>
  <c r="BC240" i="3"/>
  <c r="BC92" i="3"/>
  <c r="AY166" i="3"/>
  <c r="AY240" i="3"/>
  <c r="AY92" i="3"/>
  <c r="AU166" i="3"/>
  <c r="AU240" i="3"/>
  <c r="AU92" i="3"/>
  <c r="AQ166" i="3"/>
  <c r="AQ240" i="3"/>
  <c r="AQ92" i="3"/>
  <c r="AM166" i="3"/>
  <c r="AL166" i="3"/>
  <c r="AL240" i="3"/>
  <c r="AM240" i="3"/>
  <c r="AL92" i="3"/>
  <c r="AM92" i="3"/>
  <c r="BO165" i="3"/>
  <c r="BO239" i="3"/>
  <c r="BO91" i="3"/>
  <c r="BK165" i="3"/>
  <c r="BK239" i="3"/>
  <c r="BK91" i="3"/>
  <c r="BG165" i="3"/>
  <c r="BG239" i="3"/>
  <c r="BG91" i="3"/>
  <c r="BC165" i="3"/>
  <c r="BC239" i="3"/>
  <c r="BC91" i="3"/>
  <c r="AY165" i="3"/>
  <c r="AY239" i="3"/>
  <c r="AY91" i="3"/>
  <c r="AU165" i="3"/>
  <c r="AU239" i="3"/>
  <c r="AU91" i="3"/>
  <c r="AQ165" i="3"/>
  <c r="AQ239" i="3"/>
  <c r="AQ91" i="3"/>
  <c r="AM165" i="3"/>
  <c r="AL165" i="3"/>
  <c r="AL239" i="3"/>
  <c r="AM239" i="3"/>
  <c r="AL91" i="3"/>
  <c r="AM91" i="3"/>
  <c r="BO164" i="3"/>
  <c r="BO238" i="3"/>
  <c r="BO90" i="3"/>
  <c r="BK164" i="3"/>
  <c r="BK238" i="3"/>
  <c r="BK90" i="3"/>
  <c r="BG164" i="3"/>
  <c r="BG238" i="3"/>
  <c r="BG90" i="3"/>
  <c r="BC164" i="3"/>
  <c r="BC238" i="3"/>
  <c r="BC90" i="3"/>
  <c r="AY164" i="3"/>
  <c r="AY238" i="3"/>
  <c r="AY90" i="3"/>
  <c r="AU164" i="3"/>
  <c r="AU238" i="3"/>
  <c r="AU90" i="3"/>
  <c r="AQ164" i="3"/>
  <c r="AQ238" i="3"/>
  <c r="AQ90" i="3"/>
  <c r="AM164" i="3"/>
  <c r="AL164" i="3"/>
  <c r="AL238" i="3"/>
  <c r="AM238" i="3"/>
  <c r="AL90" i="3"/>
  <c r="AM90" i="3"/>
  <c r="BO163" i="3"/>
  <c r="BO237" i="3"/>
  <c r="BO89" i="3"/>
  <c r="BK163" i="3"/>
  <c r="BK237" i="3"/>
  <c r="BK89" i="3"/>
  <c r="BG163" i="3"/>
  <c r="BG237" i="3"/>
  <c r="BG89" i="3"/>
  <c r="BC163" i="3"/>
  <c r="BC237" i="3"/>
  <c r="BC89" i="3"/>
  <c r="AY163" i="3"/>
  <c r="AY237" i="3"/>
  <c r="AY89" i="3"/>
  <c r="AU163" i="3"/>
  <c r="AU237" i="3"/>
  <c r="AU89" i="3"/>
  <c r="AQ163" i="3"/>
  <c r="AQ237" i="3"/>
  <c r="AQ89" i="3"/>
  <c r="AM163" i="3"/>
  <c r="AL163" i="3"/>
  <c r="AL237" i="3"/>
  <c r="AM237" i="3"/>
  <c r="AL89" i="3"/>
  <c r="AM89" i="3"/>
  <c r="BO162" i="3"/>
  <c r="BO236" i="3"/>
  <c r="BO88" i="3"/>
  <c r="BK162" i="3"/>
  <c r="BK236" i="3"/>
  <c r="BK88" i="3"/>
  <c r="BG162" i="3"/>
  <c r="BG236" i="3"/>
  <c r="BG88" i="3"/>
  <c r="BC162" i="3"/>
  <c r="BC236" i="3"/>
  <c r="BC88" i="3"/>
  <c r="AY162" i="3"/>
  <c r="AY236" i="3"/>
  <c r="AY88" i="3"/>
  <c r="AU162" i="3"/>
  <c r="AU236" i="3"/>
  <c r="AU88" i="3"/>
  <c r="AQ162" i="3"/>
  <c r="AQ236" i="3"/>
  <c r="AQ88" i="3"/>
  <c r="AM162" i="3"/>
  <c r="AL162" i="3"/>
  <c r="AL236" i="3"/>
  <c r="AM236" i="3"/>
  <c r="AL88" i="3"/>
  <c r="AM88" i="3"/>
  <c r="BO161" i="3"/>
  <c r="BO235" i="3"/>
  <c r="BO87" i="3"/>
  <c r="BK161" i="3"/>
  <c r="BK235" i="3"/>
  <c r="BK87" i="3"/>
  <c r="BG161" i="3"/>
  <c r="BG235" i="3"/>
  <c r="BG87" i="3"/>
  <c r="BC161" i="3"/>
  <c r="BC235" i="3"/>
  <c r="BC87" i="3"/>
  <c r="AY161" i="3"/>
  <c r="AY235" i="3"/>
  <c r="AY87" i="3"/>
  <c r="AU161" i="3"/>
  <c r="AU235" i="3"/>
  <c r="AU87" i="3"/>
  <c r="AQ161" i="3"/>
  <c r="AQ235" i="3"/>
  <c r="AQ87" i="3"/>
  <c r="AM161" i="3"/>
  <c r="AL161" i="3"/>
  <c r="AL235" i="3"/>
  <c r="AM235" i="3"/>
  <c r="AL87" i="3"/>
  <c r="AM87" i="3"/>
  <c r="BO160" i="3"/>
  <c r="BO234" i="3"/>
  <c r="BO86" i="3"/>
  <c r="BK160" i="3"/>
  <c r="BK234" i="3"/>
  <c r="BK86" i="3"/>
  <c r="BG160" i="3"/>
  <c r="BG234" i="3"/>
  <c r="BG86" i="3"/>
  <c r="BC160" i="3"/>
  <c r="BC234" i="3"/>
  <c r="BC86" i="3"/>
  <c r="AY160" i="3"/>
  <c r="AY234" i="3"/>
  <c r="AY86" i="3"/>
  <c r="AU160" i="3"/>
  <c r="AU234" i="3"/>
  <c r="AU86" i="3"/>
  <c r="AQ160" i="3"/>
  <c r="AQ234" i="3"/>
  <c r="AQ86" i="3"/>
  <c r="AM160" i="3"/>
  <c r="AL160" i="3"/>
  <c r="AL234" i="3"/>
  <c r="AM234" i="3"/>
  <c r="AL86" i="3"/>
  <c r="AM86" i="3"/>
  <c r="BO159" i="3"/>
  <c r="BO233" i="3"/>
  <c r="BO85" i="3"/>
  <c r="BK159" i="3"/>
  <c r="BK233" i="3"/>
  <c r="BK85" i="3"/>
  <c r="BG159" i="3"/>
  <c r="BG233" i="3"/>
  <c r="BG85" i="3"/>
  <c r="BC159" i="3"/>
  <c r="BC233" i="3"/>
  <c r="BC85" i="3"/>
  <c r="AY159" i="3"/>
  <c r="AY233" i="3"/>
  <c r="AY85" i="3"/>
  <c r="AU159" i="3"/>
  <c r="AU233" i="3"/>
  <c r="AU85" i="3"/>
  <c r="AQ159" i="3"/>
  <c r="AQ233" i="3"/>
  <c r="AQ85" i="3"/>
  <c r="AM159" i="3"/>
  <c r="AL159" i="3"/>
  <c r="AL233" i="3"/>
  <c r="AM233" i="3"/>
  <c r="AL85" i="3"/>
  <c r="AM85" i="3"/>
  <c r="BO158" i="3"/>
  <c r="BO232" i="3"/>
  <c r="BO84" i="3"/>
  <c r="BK158" i="3"/>
  <c r="BK232" i="3"/>
  <c r="BK84" i="3"/>
  <c r="BG158" i="3"/>
  <c r="BG232" i="3"/>
  <c r="BG84" i="3"/>
  <c r="BC158" i="3"/>
  <c r="BC232" i="3"/>
  <c r="BC84" i="3"/>
  <c r="AY158" i="3"/>
  <c r="AY232" i="3"/>
  <c r="AY84" i="3"/>
  <c r="AU158" i="3"/>
  <c r="AU232" i="3"/>
  <c r="AU84" i="3"/>
  <c r="AQ158" i="3"/>
  <c r="AQ232" i="3"/>
  <c r="AQ84" i="3"/>
  <c r="AM158" i="3"/>
  <c r="AL158" i="3"/>
  <c r="AL232" i="3"/>
  <c r="AM232" i="3"/>
  <c r="AL84" i="3"/>
  <c r="AM84" i="3"/>
  <c r="BO157" i="3"/>
  <c r="BO231" i="3"/>
  <c r="BO83" i="3"/>
  <c r="BK157" i="3"/>
  <c r="BK231" i="3"/>
  <c r="BK83" i="3"/>
  <c r="BG157" i="3"/>
  <c r="BG231" i="3"/>
  <c r="BG83" i="3"/>
  <c r="BC157" i="3"/>
  <c r="BC231" i="3"/>
  <c r="BC83" i="3"/>
  <c r="AY157" i="3"/>
  <c r="AY231" i="3"/>
  <c r="AY83" i="3"/>
  <c r="AU157" i="3"/>
  <c r="AU231" i="3"/>
  <c r="AU83" i="3"/>
  <c r="AQ157" i="3"/>
  <c r="AQ231" i="3"/>
  <c r="AQ83" i="3"/>
  <c r="AM157" i="3"/>
  <c r="AL157" i="3"/>
  <c r="AL231" i="3"/>
  <c r="AM231" i="3"/>
  <c r="AL83" i="3"/>
  <c r="AM83" i="3"/>
  <c r="BO156" i="3"/>
  <c r="BO230" i="3"/>
  <c r="BO82" i="3"/>
  <c r="BK156" i="3"/>
  <c r="BK230" i="3"/>
  <c r="BK82" i="3"/>
  <c r="BG156" i="3"/>
  <c r="BG230" i="3"/>
  <c r="BG82" i="3"/>
  <c r="BC156" i="3"/>
  <c r="BC230" i="3"/>
  <c r="BC82" i="3"/>
  <c r="AY156" i="3"/>
  <c r="AY230" i="3"/>
  <c r="AY82" i="3"/>
  <c r="AU156" i="3"/>
  <c r="AU230" i="3"/>
  <c r="AU82" i="3"/>
  <c r="AQ156" i="3"/>
  <c r="AQ230" i="3"/>
  <c r="AQ82" i="3"/>
  <c r="AM156" i="3"/>
  <c r="AL156" i="3"/>
  <c r="AL230" i="3"/>
  <c r="AM230" i="3"/>
  <c r="AL82" i="3"/>
  <c r="AM82" i="3"/>
  <c r="BO155" i="3"/>
  <c r="BO229" i="3"/>
  <c r="BO81" i="3"/>
  <c r="BK155" i="3"/>
  <c r="BK229" i="3"/>
  <c r="BK81" i="3"/>
  <c r="BG155" i="3"/>
  <c r="BG229" i="3"/>
  <c r="BG81" i="3"/>
  <c r="BC155" i="3"/>
  <c r="BC229" i="3"/>
  <c r="BC81" i="3"/>
  <c r="AY155" i="3"/>
  <c r="AY229" i="3"/>
  <c r="AY81" i="3"/>
  <c r="AU155" i="3"/>
  <c r="AU229" i="3"/>
  <c r="AU81" i="3"/>
  <c r="AQ155" i="3"/>
  <c r="AQ229" i="3"/>
  <c r="AQ81" i="3"/>
  <c r="AL155" i="3"/>
  <c r="AM155" i="3"/>
  <c r="AL229" i="3"/>
  <c r="AM229" i="3"/>
  <c r="AL81" i="3"/>
  <c r="AM81" i="3"/>
  <c r="CX228" i="3"/>
  <c r="CX227" i="3"/>
  <c r="CX79" i="3"/>
  <c r="CX80" i="3"/>
  <c r="CX154" i="3"/>
  <c r="CX153" i="3"/>
  <c r="CT228" i="3"/>
  <c r="CT227" i="3"/>
  <c r="CT79" i="3"/>
  <c r="CT80" i="3"/>
  <c r="CT154" i="3"/>
  <c r="CT153" i="3"/>
  <c r="CP228" i="3"/>
  <c r="CP227" i="3"/>
  <c r="CP79" i="3"/>
  <c r="CP80" i="3"/>
  <c r="CP153" i="3"/>
  <c r="CP154" i="3"/>
  <c r="CL228" i="3"/>
  <c r="CL227" i="3"/>
  <c r="CL79" i="3"/>
  <c r="CL80" i="3"/>
  <c r="CL153" i="3"/>
  <c r="CL154" i="3"/>
  <c r="CH228" i="3"/>
  <c r="CH227" i="3"/>
  <c r="CH79" i="3"/>
  <c r="CH80" i="3"/>
  <c r="CH154" i="3"/>
  <c r="CH153" i="3"/>
  <c r="CD228" i="3"/>
  <c r="CD227" i="3"/>
  <c r="CD79" i="3"/>
  <c r="CD80" i="3"/>
  <c r="CD154" i="3"/>
  <c r="CD153" i="3"/>
  <c r="BZ228" i="3"/>
  <c r="BZ227" i="3"/>
  <c r="BZ79" i="3"/>
  <c r="BZ80" i="3"/>
  <c r="BZ153" i="3"/>
  <c r="BZ154" i="3"/>
  <c r="BV228" i="3"/>
  <c r="BV227" i="3"/>
  <c r="BV79" i="3"/>
  <c r="BV80" i="3"/>
  <c r="BV154" i="3"/>
  <c r="BV153" i="3"/>
  <c r="CW258" i="3"/>
  <c r="CW110" i="3"/>
  <c r="CW184" i="3"/>
  <c r="CS258" i="3"/>
  <c r="CS110" i="3"/>
  <c r="CS184" i="3"/>
  <c r="CO258" i="3"/>
  <c r="CO110" i="3"/>
  <c r="CO184" i="3"/>
  <c r="CK258" i="3"/>
  <c r="CK110" i="3"/>
  <c r="CK184" i="3"/>
  <c r="CG258" i="3"/>
  <c r="CG110" i="3"/>
  <c r="CG184" i="3"/>
  <c r="CC258" i="3"/>
  <c r="CC110" i="3"/>
  <c r="CC184" i="3"/>
  <c r="BY258" i="3"/>
  <c r="BY110" i="3"/>
  <c r="BY184" i="3"/>
  <c r="BT258" i="3"/>
  <c r="BU258" i="3"/>
  <c r="BT110" i="3"/>
  <c r="BU110" i="3"/>
  <c r="BT184" i="3"/>
  <c r="BU184" i="3"/>
  <c r="CW257" i="3"/>
  <c r="CW109" i="3"/>
  <c r="CW183" i="3"/>
  <c r="CS257" i="3"/>
  <c r="CS109" i="3"/>
  <c r="CS183" i="3"/>
  <c r="CO257" i="3"/>
  <c r="CO109" i="3"/>
  <c r="CO183" i="3"/>
  <c r="CK257" i="3"/>
  <c r="CK109" i="3"/>
  <c r="CK183" i="3"/>
  <c r="CG257" i="3"/>
  <c r="CG109" i="3"/>
  <c r="CG183" i="3"/>
  <c r="CC257" i="3"/>
  <c r="CC109" i="3"/>
  <c r="CC183" i="3"/>
  <c r="BY257" i="3"/>
  <c r="BY109" i="3"/>
  <c r="BY183" i="3"/>
  <c r="BT257" i="3"/>
  <c r="BU257" i="3"/>
  <c r="BT109" i="3"/>
  <c r="BU109" i="3"/>
  <c r="BT183" i="3"/>
  <c r="BU183" i="3"/>
  <c r="CW256" i="3"/>
  <c r="CW108" i="3"/>
  <c r="CW182" i="3"/>
  <c r="CS256" i="3"/>
  <c r="CS108" i="3"/>
  <c r="CS182" i="3"/>
  <c r="CO256" i="3"/>
  <c r="CO108" i="3"/>
  <c r="CO182" i="3"/>
  <c r="CK256" i="3"/>
  <c r="CK108" i="3"/>
  <c r="CK182" i="3"/>
  <c r="CG256" i="3"/>
  <c r="CG108" i="3"/>
  <c r="CG182" i="3"/>
  <c r="CC256" i="3"/>
  <c r="CC108" i="3"/>
  <c r="CC182" i="3"/>
  <c r="BY256" i="3"/>
  <c r="BY108" i="3"/>
  <c r="BY182" i="3"/>
  <c r="BT256" i="3"/>
  <c r="BU256" i="3"/>
  <c r="BT108" i="3"/>
  <c r="BU108" i="3"/>
  <c r="BT182" i="3"/>
  <c r="BU182" i="3"/>
  <c r="CW255" i="3"/>
  <c r="CW107" i="3"/>
  <c r="CW181" i="3"/>
  <c r="CS255" i="3"/>
  <c r="CS107" i="3"/>
  <c r="CS181" i="3"/>
  <c r="CO255" i="3"/>
  <c r="CO107" i="3"/>
  <c r="CO181" i="3"/>
  <c r="CK255" i="3"/>
  <c r="CK107" i="3"/>
  <c r="CK181" i="3"/>
  <c r="CG255" i="3"/>
  <c r="CG107" i="3"/>
  <c r="CG181" i="3"/>
  <c r="CC255" i="3"/>
  <c r="CC107" i="3"/>
  <c r="CC181" i="3"/>
  <c r="BY255" i="3"/>
  <c r="BY107" i="3"/>
  <c r="BY181" i="3"/>
  <c r="BT255" i="3"/>
  <c r="BU255" i="3"/>
  <c r="BT107" i="3"/>
  <c r="BU107" i="3"/>
  <c r="BT181" i="3"/>
  <c r="BU181" i="3"/>
  <c r="CW254" i="3"/>
  <c r="CW106" i="3"/>
  <c r="CW180" i="3"/>
  <c r="CS254" i="3"/>
  <c r="CS106" i="3"/>
  <c r="CS180" i="3"/>
  <c r="CO254" i="3"/>
  <c r="CO106" i="3"/>
  <c r="CO180" i="3"/>
  <c r="CK254" i="3"/>
  <c r="CK106" i="3"/>
  <c r="CK180" i="3"/>
  <c r="CG254" i="3"/>
  <c r="CG106" i="3"/>
  <c r="CG180" i="3"/>
  <c r="CC254" i="3"/>
  <c r="CC106" i="3"/>
  <c r="CC180" i="3"/>
  <c r="BY254" i="3"/>
  <c r="BY106" i="3"/>
  <c r="BY180" i="3"/>
  <c r="BT254" i="3"/>
  <c r="BU254" i="3"/>
  <c r="BT106" i="3"/>
  <c r="BU106" i="3"/>
  <c r="BT180" i="3"/>
  <c r="BU180" i="3"/>
  <c r="CW253" i="3"/>
  <c r="CW105" i="3"/>
  <c r="CW179" i="3"/>
  <c r="CS253" i="3"/>
  <c r="CS105" i="3"/>
  <c r="CS179" i="3"/>
  <c r="CO253" i="3"/>
  <c r="CO105" i="3"/>
  <c r="CO179" i="3"/>
  <c r="CK253" i="3"/>
  <c r="CK105" i="3"/>
  <c r="CK179" i="3"/>
  <c r="CG253" i="3"/>
  <c r="CG105" i="3"/>
  <c r="CG179" i="3"/>
  <c r="CC253" i="3"/>
  <c r="CC105" i="3"/>
  <c r="CC179" i="3"/>
  <c r="BY253" i="3"/>
  <c r="BY105" i="3"/>
  <c r="BY179" i="3"/>
  <c r="BT253" i="3"/>
  <c r="BU253" i="3"/>
  <c r="BT105" i="3"/>
  <c r="BU105" i="3"/>
  <c r="BT179" i="3"/>
  <c r="BU179" i="3"/>
  <c r="CW252" i="3"/>
  <c r="CW104" i="3"/>
  <c r="CW178" i="3"/>
  <c r="CS252" i="3"/>
  <c r="CS104" i="3"/>
  <c r="CS178" i="3"/>
  <c r="CO252" i="3"/>
  <c r="CO104" i="3"/>
  <c r="CO178" i="3"/>
  <c r="CK252" i="3"/>
  <c r="CK104" i="3"/>
  <c r="CK178" i="3"/>
  <c r="CG252" i="3"/>
  <c r="CG104" i="3"/>
  <c r="CG178" i="3"/>
  <c r="CC252" i="3"/>
  <c r="CC104" i="3"/>
  <c r="CC178" i="3"/>
  <c r="BY252" i="3"/>
  <c r="BY104" i="3"/>
  <c r="BY178" i="3"/>
  <c r="BT252" i="3"/>
  <c r="BU252" i="3"/>
  <c r="BT104" i="3"/>
  <c r="BU104" i="3"/>
  <c r="BT178" i="3"/>
  <c r="BU178" i="3"/>
  <c r="CW251" i="3"/>
  <c r="CW103" i="3"/>
  <c r="CW177" i="3"/>
  <c r="CS251" i="3"/>
  <c r="CS103" i="3"/>
  <c r="CS177" i="3"/>
  <c r="CO251" i="3"/>
  <c r="CO103" i="3"/>
  <c r="CO177" i="3"/>
  <c r="CK251" i="3"/>
  <c r="CK103" i="3"/>
  <c r="CK177" i="3"/>
  <c r="CG251" i="3"/>
  <c r="CG103" i="3"/>
  <c r="CG177" i="3"/>
  <c r="CC251" i="3"/>
  <c r="CC103" i="3"/>
  <c r="CC177" i="3"/>
  <c r="BY251" i="3"/>
  <c r="BY103" i="3"/>
  <c r="BY177" i="3"/>
  <c r="BT251" i="3"/>
  <c r="BU251" i="3"/>
  <c r="BT103" i="3"/>
  <c r="BU103" i="3"/>
  <c r="BT177" i="3"/>
  <c r="BU177" i="3"/>
  <c r="CW250" i="3"/>
  <c r="CW102" i="3"/>
  <c r="CW176" i="3"/>
  <c r="CS250" i="3"/>
  <c r="CS102" i="3"/>
  <c r="CS176" i="3"/>
  <c r="CO250" i="3"/>
  <c r="CO102" i="3"/>
  <c r="CO176" i="3"/>
  <c r="CK250" i="3"/>
  <c r="CK102" i="3"/>
  <c r="CK176" i="3"/>
  <c r="CG250" i="3"/>
  <c r="CG102" i="3"/>
  <c r="CG176" i="3"/>
  <c r="CC250" i="3"/>
  <c r="CC102" i="3"/>
  <c r="CC176" i="3"/>
  <c r="BY250" i="3"/>
  <c r="BY102" i="3"/>
  <c r="BY176" i="3"/>
  <c r="BT250" i="3"/>
  <c r="BU250" i="3"/>
  <c r="BT102" i="3"/>
  <c r="BU102" i="3"/>
  <c r="BT176" i="3"/>
  <c r="BU176" i="3"/>
  <c r="CW249" i="3"/>
  <c r="CW101" i="3"/>
  <c r="CW175" i="3"/>
  <c r="CS249" i="3"/>
  <c r="CS101" i="3"/>
  <c r="CS175" i="3"/>
  <c r="CO249" i="3"/>
  <c r="CO101" i="3"/>
  <c r="CO175" i="3"/>
  <c r="CK249" i="3"/>
  <c r="CK101" i="3"/>
  <c r="CK175" i="3"/>
  <c r="CG249" i="3"/>
  <c r="CG101" i="3"/>
  <c r="CG175" i="3"/>
  <c r="CC249" i="3"/>
  <c r="CC101" i="3"/>
  <c r="CC175" i="3"/>
  <c r="BY249" i="3"/>
  <c r="BY101" i="3"/>
  <c r="BY175" i="3"/>
  <c r="BT249" i="3"/>
  <c r="BU249" i="3"/>
  <c r="BT101" i="3"/>
  <c r="BU101" i="3"/>
  <c r="BT175" i="3"/>
  <c r="BU175" i="3"/>
  <c r="CW248" i="3"/>
  <c r="CW100" i="3"/>
  <c r="CW174" i="3"/>
  <c r="CS248" i="3"/>
  <c r="CS100" i="3"/>
  <c r="CS174" i="3"/>
  <c r="CO248" i="3"/>
  <c r="CO100" i="3"/>
  <c r="CO174" i="3"/>
  <c r="CK248" i="3"/>
  <c r="CK100" i="3"/>
  <c r="CK174" i="3"/>
  <c r="CG248" i="3"/>
  <c r="CG100" i="3"/>
  <c r="CG174" i="3"/>
  <c r="CC248" i="3"/>
  <c r="CC100" i="3"/>
  <c r="CC174" i="3"/>
  <c r="BY248" i="3"/>
  <c r="BY100" i="3"/>
  <c r="BY174" i="3"/>
  <c r="BT248" i="3"/>
  <c r="BU248" i="3"/>
  <c r="BT100" i="3"/>
  <c r="BU100" i="3"/>
  <c r="BT174" i="3"/>
  <c r="BU174" i="3"/>
  <c r="CW247" i="3"/>
  <c r="CW99" i="3"/>
  <c r="CW173" i="3"/>
  <c r="CS247" i="3"/>
  <c r="CS99" i="3"/>
  <c r="CS173" i="3"/>
  <c r="CO247" i="3"/>
  <c r="CO99" i="3"/>
  <c r="CO173" i="3"/>
  <c r="CK247" i="3"/>
  <c r="CK99" i="3"/>
  <c r="CK173" i="3"/>
  <c r="CG247" i="3"/>
  <c r="CG99" i="3"/>
  <c r="CG173" i="3"/>
  <c r="CC247" i="3"/>
  <c r="CC99" i="3"/>
  <c r="CC173" i="3"/>
  <c r="BY247" i="3"/>
  <c r="BY99" i="3"/>
  <c r="BY173" i="3"/>
  <c r="BT247" i="3"/>
  <c r="BU247" i="3"/>
  <c r="BT99" i="3"/>
  <c r="BU99" i="3"/>
  <c r="BT173" i="3"/>
  <c r="BU173" i="3"/>
  <c r="CW246" i="3"/>
  <c r="CW98" i="3"/>
  <c r="CW172" i="3"/>
  <c r="CS246" i="3"/>
  <c r="CS98" i="3"/>
  <c r="CS172" i="3"/>
  <c r="CO246" i="3"/>
  <c r="CO98" i="3"/>
  <c r="CO172" i="3"/>
  <c r="CK246" i="3"/>
  <c r="CK98" i="3"/>
  <c r="CK172" i="3"/>
  <c r="CG246" i="3"/>
  <c r="CG98" i="3"/>
  <c r="CG172" i="3"/>
  <c r="CC246" i="3"/>
  <c r="CC98" i="3"/>
  <c r="CC172" i="3"/>
  <c r="BY246" i="3"/>
  <c r="BY98" i="3"/>
  <c r="BY172" i="3"/>
  <c r="BU246" i="3"/>
  <c r="BT246" i="3"/>
  <c r="BT98" i="3"/>
  <c r="BU98" i="3"/>
  <c r="BT172" i="3"/>
  <c r="BU172" i="3"/>
  <c r="CW245" i="3"/>
  <c r="CW97" i="3"/>
  <c r="CW171" i="3"/>
  <c r="CS245" i="3"/>
  <c r="CS97" i="3"/>
  <c r="CS171" i="3"/>
  <c r="CO245" i="3"/>
  <c r="CO97" i="3"/>
  <c r="CO171" i="3"/>
  <c r="CK245" i="3"/>
  <c r="CK97" i="3"/>
  <c r="CK171" i="3"/>
  <c r="CG245" i="3"/>
  <c r="CG97" i="3"/>
  <c r="CG171" i="3"/>
  <c r="CC245" i="3"/>
  <c r="CC97" i="3"/>
  <c r="CC171" i="3"/>
  <c r="BY245" i="3"/>
  <c r="BY97" i="3"/>
  <c r="BY171" i="3"/>
  <c r="BU245" i="3"/>
  <c r="BT245" i="3"/>
  <c r="BT97" i="3"/>
  <c r="BU97" i="3"/>
  <c r="BT171" i="3"/>
  <c r="BU171" i="3"/>
  <c r="CW244" i="3"/>
  <c r="CW96" i="3"/>
  <c r="CW170" i="3"/>
  <c r="CS244" i="3"/>
  <c r="CS96" i="3"/>
  <c r="CS170" i="3"/>
  <c r="CO244" i="3"/>
  <c r="CO96" i="3"/>
  <c r="CO170" i="3"/>
  <c r="CK244" i="3"/>
  <c r="CK96" i="3"/>
  <c r="CK170" i="3"/>
  <c r="CG244" i="3"/>
  <c r="CG96" i="3"/>
  <c r="CG170" i="3"/>
  <c r="CC244" i="3"/>
  <c r="CC96" i="3"/>
  <c r="CC170" i="3"/>
  <c r="BY244" i="3"/>
  <c r="BY96" i="3"/>
  <c r="BY170" i="3"/>
  <c r="BU244" i="3"/>
  <c r="BT244" i="3"/>
  <c r="BT96" i="3"/>
  <c r="BU96" i="3"/>
  <c r="BT170" i="3"/>
  <c r="BU170" i="3"/>
  <c r="CW243" i="3"/>
  <c r="CW95" i="3"/>
  <c r="CW169" i="3"/>
  <c r="CS243" i="3"/>
  <c r="CS95" i="3"/>
  <c r="CS169" i="3"/>
  <c r="CO243" i="3"/>
  <c r="CO95" i="3"/>
  <c r="CO169" i="3"/>
  <c r="CK243" i="3"/>
  <c r="CK95" i="3"/>
  <c r="CK169" i="3"/>
  <c r="CG243" i="3"/>
  <c r="CG95" i="3"/>
  <c r="CG169" i="3"/>
  <c r="CC243" i="3"/>
  <c r="CC95" i="3"/>
  <c r="CC169" i="3"/>
  <c r="BY243" i="3"/>
  <c r="BY95" i="3"/>
  <c r="BY169" i="3"/>
  <c r="BU243" i="3"/>
  <c r="BT243" i="3"/>
  <c r="BT95" i="3"/>
  <c r="BU95" i="3"/>
  <c r="BT169" i="3"/>
  <c r="BU169" i="3"/>
  <c r="CW242" i="3"/>
  <c r="CW94" i="3"/>
  <c r="CW168" i="3"/>
  <c r="CS242" i="3"/>
  <c r="CS94" i="3"/>
  <c r="CS168" i="3"/>
  <c r="CO242" i="3"/>
  <c r="CO94" i="3"/>
  <c r="CO168" i="3"/>
  <c r="CK242" i="3"/>
  <c r="CK94" i="3"/>
  <c r="CK168" i="3"/>
  <c r="CG242" i="3"/>
  <c r="CG94" i="3"/>
  <c r="CG168" i="3"/>
  <c r="CC242" i="3"/>
  <c r="CC94" i="3"/>
  <c r="CC168" i="3"/>
  <c r="BY242" i="3"/>
  <c r="BY94" i="3"/>
  <c r="BY168" i="3"/>
  <c r="BU242" i="3"/>
  <c r="BT242" i="3"/>
  <c r="BT94" i="3"/>
  <c r="BU94" i="3"/>
  <c r="BT168" i="3"/>
  <c r="BU168" i="3"/>
  <c r="CW241" i="3"/>
  <c r="CW93" i="3"/>
  <c r="CW167" i="3"/>
  <c r="CS241" i="3"/>
  <c r="CS93" i="3"/>
  <c r="CS167" i="3"/>
  <c r="CO241" i="3"/>
  <c r="CO93" i="3"/>
  <c r="CO167" i="3"/>
  <c r="CK241" i="3"/>
  <c r="CK93" i="3"/>
  <c r="CK167" i="3"/>
  <c r="CG241" i="3"/>
  <c r="CG93" i="3"/>
  <c r="CG167" i="3"/>
  <c r="CC241" i="3"/>
  <c r="CC93" i="3"/>
  <c r="CC167" i="3"/>
  <c r="BY241" i="3"/>
  <c r="BY93" i="3"/>
  <c r="BY167" i="3"/>
  <c r="BU241" i="3"/>
  <c r="BT241" i="3"/>
  <c r="BT93" i="3"/>
  <c r="BU93" i="3"/>
  <c r="BT167" i="3"/>
  <c r="BU167" i="3"/>
  <c r="CW240" i="3"/>
  <c r="CW92" i="3"/>
  <c r="CW166" i="3"/>
  <c r="CS240" i="3"/>
  <c r="CS92" i="3"/>
  <c r="CS166" i="3"/>
  <c r="CO240" i="3"/>
  <c r="CO92" i="3"/>
  <c r="CO166" i="3"/>
  <c r="CK240" i="3"/>
  <c r="CK92" i="3"/>
  <c r="CK166" i="3"/>
  <c r="CG240" i="3"/>
  <c r="CG92" i="3"/>
  <c r="CG166" i="3"/>
  <c r="CC240" i="3"/>
  <c r="CC92" i="3"/>
  <c r="CC166" i="3"/>
  <c r="BY240" i="3"/>
  <c r="BY92" i="3"/>
  <c r="BY166" i="3"/>
  <c r="BU240" i="3"/>
  <c r="BT240" i="3"/>
  <c r="BT92" i="3"/>
  <c r="BU92" i="3"/>
  <c r="BT166" i="3"/>
  <c r="BU166" i="3"/>
  <c r="CW239" i="3"/>
  <c r="CW91" i="3"/>
  <c r="CW165" i="3"/>
  <c r="CS239" i="3"/>
  <c r="CS91" i="3"/>
  <c r="CS165" i="3"/>
  <c r="CO239" i="3"/>
  <c r="CO91" i="3"/>
  <c r="CO165" i="3"/>
  <c r="CK239" i="3"/>
  <c r="CK91" i="3"/>
  <c r="CK165" i="3"/>
  <c r="CG239" i="3"/>
  <c r="CG91" i="3"/>
  <c r="CG165" i="3"/>
  <c r="CC239" i="3"/>
  <c r="CC91" i="3"/>
  <c r="CC165" i="3"/>
  <c r="BY239" i="3"/>
  <c r="BY91" i="3"/>
  <c r="BY165" i="3"/>
  <c r="BU239" i="3"/>
  <c r="BT239" i="3"/>
  <c r="BT91" i="3"/>
  <c r="BU91" i="3"/>
  <c r="BT165" i="3"/>
  <c r="BU165" i="3"/>
  <c r="CW238" i="3"/>
  <c r="CW90" i="3"/>
  <c r="CW164" i="3"/>
  <c r="CS238" i="3"/>
  <c r="CS90" i="3"/>
  <c r="CS164" i="3"/>
  <c r="CO238" i="3"/>
  <c r="CO90" i="3"/>
  <c r="CO164" i="3"/>
  <c r="CK238" i="3"/>
  <c r="CK90" i="3"/>
  <c r="CK164" i="3"/>
  <c r="CG238" i="3"/>
  <c r="CG90" i="3"/>
  <c r="CG164" i="3"/>
  <c r="CC238" i="3"/>
  <c r="CC90" i="3"/>
  <c r="CC164" i="3"/>
  <c r="BY238" i="3"/>
  <c r="BY90" i="3"/>
  <c r="BY164" i="3"/>
  <c r="BU238" i="3"/>
  <c r="BT238" i="3"/>
  <c r="BT90" i="3"/>
  <c r="BU90" i="3"/>
  <c r="BT164" i="3"/>
  <c r="BU164" i="3"/>
  <c r="CW237" i="3"/>
  <c r="CW89" i="3"/>
  <c r="CW163" i="3"/>
  <c r="CS237" i="3"/>
  <c r="CS89" i="3"/>
  <c r="CS163" i="3"/>
  <c r="CO237" i="3"/>
  <c r="CO89" i="3"/>
  <c r="CO163" i="3"/>
  <c r="CK237" i="3"/>
  <c r="CK89" i="3"/>
  <c r="CK163" i="3"/>
  <c r="CG237" i="3"/>
  <c r="CG89" i="3"/>
  <c r="CG163" i="3"/>
  <c r="CC237" i="3"/>
  <c r="CC89" i="3"/>
  <c r="CC163" i="3"/>
  <c r="BY237" i="3"/>
  <c r="BY89" i="3"/>
  <c r="BY163" i="3"/>
  <c r="BU237" i="3"/>
  <c r="BT237" i="3"/>
  <c r="BT89" i="3"/>
  <c r="BU89" i="3"/>
  <c r="BT163" i="3"/>
  <c r="BU163" i="3"/>
  <c r="CW236" i="3"/>
  <c r="CW88" i="3"/>
  <c r="CW162" i="3"/>
  <c r="CS236" i="3"/>
  <c r="CS88" i="3"/>
  <c r="CS162" i="3"/>
  <c r="CO236" i="3"/>
  <c r="CO88" i="3"/>
  <c r="CO162" i="3"/>
  <c r="CK236" i="3"/>
  <c r="CK88" i="3"/>
  <c r="CK162" i="3"/>
  <c r="CG236" i="3"/>
  <c r="CG88" i="3"/>
  <c r="CG162" i="3"/>
  <c r="CC236" i="3"/>
  <c r="CC88" i="3"/>
  <c r="CC162" i="3"/>
  <c r="BY236" i="3"/>
  <c r="BY88" i="3"/>
  <c r="BY162" i="3"/>
  <c r="BU236" i="3"/>
  <c r="BT236" i="3"/>
  <c r="BT88" i="3"/>
  <c r="BU88" i="3"/>
  <c r="BT162" i="3"/>
  <c r="BU162" i="3"/>
  <c r="CW235" i="3"/>
  <c r="CW87" i="3"/>
  <c r="CW161" i="3"/>
  <c r="CS235" i="3"/>
  <c r="CS87" i="3"/>
  <c r="CS161" i="3"/>
  <c r="CO235" i="3"/>
  <c r="CO87" i="3"/>
  <c r="CO161" i="3"/>
  <c r="CK235" i="3"/>
  <c r="CK87" i="3"/>
  <c r="CK161" i="3"/>
  <c r="CG235" i="3"/>
  <c r="CG87" i="3"/>
  <c r="CG161" i="3"/>
  <c r="CC235" i="3"/>
  <c r="CC87" i="3"/>
  <c r="CC161" i="3"/>
  <c r="BY235" i="3"/>
  <c r="BY87" i="3"/>
  <c r="BY161" i="3"/>
  <c r="BU235" i="3"/>
  <c r="BT235" i="3"/>
  <c r="BT87" i="3"/>
  <c r="BU87" i="3"/>
  <c r="BT161" i="3"/>
  <c r="BU161" i="3"/>
  <c r="CW234" i="3"/>
  <c r="CW86" i="3"/>
  <c r="CW160" i="3"/>
  <c r="CS234" i="3"/>
  <c r="CS86" i="3"/>
  <c r="CS160" i="3"/>
  <c r="CO234" i="3"/>
  <c r="CO86" i="3"/>
  <c r="CO160" i="3"/>
  <c r="CK234" i="3"/>
  <c r="CK86" i="3"/>
  <c r="CK160" i="3"/>
  <c r="CG234" i="3"/>
  <c r="CG86" i="3"/>
  <c r="CG160" i="3"/>
  <c r="CC234" i="3"/>
  <c r="CC86" i="3"/>
  <c r="CC160" i="3"/>
  <c r="BY234" i="3"/>
  <c r="BY86" i="3"/>
  <c r="BY160" i="3"/>
  <c r="BU234" i="3"/>
  <c r="BT234" i="3"/>
  <c r="BT86" i="3"/>
  <c r="BU86" i="3"/>
  <c r="BT160" i="3"/>
  <c r="BU160" i="3"/>
  <c r="CW233" i="3"/>
  <c r="CW85" i="3"/>
  <c r="CW159" i="3"/>
  <c r="CS233" i="3"/>
  <c r="CS85" i="3"/>
  <c r="CS159" i="3"/>
  <c r="CO233" i="3"/>
  <c r="CO85" i="3"/>
  <c r="CO159" i="3"/>
  <c r="CK233" i="3"/>
  <c r="CK85" i="3"/>
  <c r="CK159" i="3"/>
  <c r="CG233" i="3"/>
  <c r="CG85" i="3"/>
  <c r="CG159" i="3"/>
  <c r="CC233" i="3"/>
  <c r="CC85" i="3"/>
  <c r="CC159" i="3"/>
  <c r="BY233" i="3"/>
  <c r="BY85" i="3"/>
  <c r="BY159" i="3"/>
  <c r="BU233" i="3"/>
  <c r="BT233" i="3"/>
  <c r="BT85" i="3"/>
  <c r="BU85" i="3"/>
  <c r="BT159" i="3"/>
  <c r="BU159" i="3"/>
  <c r="CW232" i="3"/>
  <c r="CW84" i="3"/>
  <c r="CW158" i="3"/>
  <c r="CS232" i="3"/>
  <c r="CS84" i="3"/>
  <c r="CS158" i="3"/>
  <c r="CO232" i="3"/>
  <c r="CO84" i="3"/>
  <c r="CO158" i="3"/>
  <c r="CK232" i="3"/>
  <c r="CK84" i="3"/>
  <c r="CK158" i="3"/>
  <c r="CG232" i="3"/>
  <c r="CG84" i="3"/>
  <c r="CG158" i="3"/>
  <c r="CC232" i="3"/>
  <c r="CC84" i="3"/>
  <c r="CC158" i="3"/>
  <c r="BY232" i="3"/>
  <c r="BY84" i="3"/>
  <c r="BY158" i="3"/>
  <c r="BU232" i="3"/>
  <c r="BT232" i="3"/>
  <c r="BT84" i="3"/>
  <c r="BU84" i="3"/>
  <c r="BT158" i="3"/>
  <c r="BU158" i="3"/>
  <c r="CW231" i="3"/>
  <c r="CW83" i="3"/>
  <c r="CW157" i="3"/>
  <c r="CS231" i="3"/>
  <c r="CS83" i="3"/>
  <c r="CS157" i="3"/>
  <c r="CO231" i="3"/>
  <c r="CO83" i="3"/>
  <c r="CO157" i="3"/>
  <c r="CK231" i="3"/>
  <c r="CK83" i="3"/>
  <c r="CK157" i="3"/>
  <c r="CG231" i="3"/>
  <c r="CG83" i="3"/>
  <c r="CG157" i="3"/>
  <c r="CC231" i="3"/>
  <c r="CC83" i="3"/>
  <c r="CC157" i="3"/>
  <c r="BY231" i="3"/>
  <c r="BY83" i="3"/>
  <c r="BY157" i="3"/>
  <c r="BU231" i="3"/>
  <c r="BT231" i="3"/>
  <c r="BT83" i="3"/>
  <c r="BU83" i="3"/>
  <c r="BT157" i="3"/>
  <c r="BU157" i="3"/>
  <c r="CW230" i="3"/>
  <c r="CW82" i="3"/>
  <c r="CW156" i="3"/>
  <c r="CS230" i="3"/>
  <c r="CS82" i="3"/>
  <c r="CS156" i="3"/>
  <c r="AC192" i="3" s="1"/>
  <c r="BK192" i="3" s="1"/>
  <c r="CO230" i="3"/>
  <c r="CO82" i="3"/>
  <c r="CO156" i="3"/>
  <c r="CK230" i="3"/>
  <c r="CK82" i="3"/>
  <c r="CK156" i="3"/>
  <c r="CG230" i="3"/>
  <c r="CG82" i="3"/>
  <c r="CG156" i="3"/>
  <c r="CC230" i="3"/>
  <c r="CC82" i="3"/>
  <c r="CC156" i="3"/>
  <c r="BY230" i="3"/>
  <c r="BY82" i="3"/>
  <c r="BY156" i="3"/>
  <c r="BU230" i="3"/>
  <c r="BT230" i="3"/>
  <c r="BT82" i="3"/>
  <c r="BU82" i="3"/>
  <c r="BT156" i="3"/>
  <c r="BU156" i="3"/>
  <c r="CW229" i="3"/>
  <c r="CW81" i="3"/>
  <c r="CW155" i="3"/>
  <c r="AG191" i="3" s="1"/>
  <c r="BO191" i="3" s="1"/>
  <c r="CS229" i="3"/>
  <c r="CS81" i="3"/>
  <c r="CS155" i="3"/>
  <c r="CO229" i="3"/>
  <c r="CO81" i="3"/>
  <c r="CO155" i="3"/>
  <c r="CK229" i="3"/>
  <c r="CK81" i="3"/>
  <c r="CK155" i="3"/>
  <c r="CG229" i="3"/>
  <c r="CG81" i="3"/>
  <c r="CG155" i="3"/>
  <c r="CC229" i="3"/>
  <c r="CC81" i="3"/>
  <c r="CC155" i="3"/>
  <c r="BY229" i="3"/>
  <c r="BY81" i="3"/>
  <c r="BY155" i="3"/>
  <c r="BU229" i="3"/>
  <c r="BT229" i="3"/>
  <c r="BT81" i="3"/>
  <c r="BU81" i="3"/>
  <c r="BT155" i="3"/>
  <c r="BU155" i="3"/>
  <c r="AP168" i="3"/>
  <c r="AP242" i="3"/>
  <c r="AP94" i="3"/>
  <c r="BN167" i="3"/>
  <c r="BN241" i="3"/>
  <c r="BN93" i="3"/>
  <c r="BJ167" i="3"/>
  <c r="BJ241" i="3"/>
  <c r="BJ93" i="3"/>
  <c r="BF167" i="3"/>
  <c r="BF241" i="3"/>
  <c r="BF93" i="3"/>
  <c r="BB167" i="3"/>
  <c r="BB241" i="3"/>
  <c r="BB93" i="3"/>
  <c r="AX167" i="3"/>
  <c r="AX241" i="3"/>
  <c r="AX93" i="3"/>
  <c r="AT167" i="3"/>
  <c r="AT241" i="3"/>
  <c r="AT93" i="3"/>
  <c r="AP167" i="3"/>
  <c r="AP241" i="3"/>
  <c r="AP93" i="3"/>
  <c r="BN166" i="3"/>
  <c r="BN240" i="3"/>
  <c r="BN92" i="3"/>
  <c r="BJ166" i="3"/>
  <c r="BJ240" i="3"/>
  <c r="BJ92" i="3"/>
  <c r="BF166" i="3"/>
  <c r="BF240" i="3"/>
  <c r="BF92" i="3"/>
  <c r="BB166" i="3"/>
  <c r="BB240" i="3"/>
  <c r="BB92" i="3"/>
  <c r="AX166" i="3"/>
  <c r="AX240" i="3"/>
  <c r="AX92" i="3"/>
  <c r="AT166" i="3"/>
  <c r="AT240" i="3"/>
  <c r="AT92" i="3"/>
  <c r="AP166" i="3"/>
  <c r="AP240" i="3"/>
  <c r="AP92" i="3"/>
  <c r="BN165" i="3"/>
  <c r="BN239" i="3"/>
  <c r="BN91" i="3"/>
  <c r="BJ165" i="3"/>
  <c r="BJ239" i="3"/>
  <c r="BJ91" i="3"/>
  <c r="BF165" i="3"/>
  <c r="BF239" i="3"/>
  <c r="BF91" i="3"/>
  <c r="BB165" i="3"/>
  <c r="BB239" i="3"/>
  <c r="BB91" i="3"/>
  <c r="AX165" i="3"/>
  <c r="AX239" i="3"/>
  <c r="AX91" i="3"/>
  <c r="AT165" i="3"/>
  <c r="AT239" i="3"/>
  <c r="AT91" i="3"/>
  <c r="AP165" i="3"/>
  <c r="AP239" i="3"/>
  <c r="AP91" i="3"/>
  <c r="BN164" i="3"/>
  <c r="BN238" i="3"/>
  <c r="BN90" i="3"/>
  <c r="BJ164" i="3"/>
  <c r="BJ238" i="3"/>
  <c r="BJ90" i="3"/>
  <c r="BF164" i="3"/>
  <c r="BF238" i="3"/>
  <c r="BF90" i="3"/>
  <c r="BB164" i="3"/>
  <c r="BB238" i="3"/>
  <c r="BB90" i="3"/>
  <c r="AX164" i="3"/>
  <c r="AX238" i="3"/>
  <c r="AX90" i="3"/>
  <c r="AT164" i="3"/>
  <c r="AT238" i="3"/>
  <c r="AT90" i="3"/>
  <c r="AP164" i="3"/>
  <c r="AP238" i="3"/>
  <c r="AP90" i="3"/>
  <c r="BN163" i="3"/>
  <c r="BN237" i="3"/>
  <c r="BN89" i="3"/>
  <c r="BJ163" i="3"/>
  <c r="BJ237" i="3"/>
  <c r="BJ89" i="3"/>
  <c r="BF163" i="3"/>
  <c r="BF237" i="3"/>
  <c r="BF89" i="3"/>
  <c r="BB163" i="3"/>
  <c r="BB237" i="3"/>
  <c r="BB89" i="3"/>
  <c r="AX163" i="3"/>
  <c r="AX237" i="3"/>
  <c r="AX89" i="3"/>
  <c r="AT163" i="3"/>
  <c r="AT237" i="3"/>
  <c r="AT89" i="3"/>
  <c r="AP163" i="3"/>
  <c r="AP237" i="3"/>
  <c r="AP89" i="3"/>
  <c r="BN162" i="3"/>
  <c r="BN236" i="3"/>
  <c r="BN88" i="3"/>
  <c r="BJ162" i="3"/>
  <c r="BJ236" i="3"/>
  <c r="BJ88" i="3"/>
  <c r="BF162" i="3"/>
  <c r="BF236" i="3"/>
  <c r="BF88" i="3"/>
  <c r="BB162" i="3"/>
  <c r="BB236" i="3"/>
  <c r="BB88" i="3"/>
  <c r="AX162" i="3"/>
  <c r="AX236" i="3"/>
  <c r="AX88" i="3"/>
  <c r="AT162" i="3"/>
  <c r="AT236" i="3"/>
  <c r="AT88" i="3"/>
  <c r="AP162" i="3"/>
  <c r="AP236" i="3"/>
  <c r="AP88" i="3"/>
  <c r="BN161" i="3"/>
  <c r="BN235" i="3"/>
  <c r="BN87" i="3"/>
  <c r="BJ161" i="3"/>
  <c r="BJ235" i="3"/>
  <c r="BJ87" i="3"/>
  <c r="BF161" i="3"/>
  <c r="BF235" i="3"/>
  <c r="BF87" i="3"/>
  <c r="BB161" i="3"/>
  <c r="BB235" i="3"/>
  <c r="BB87" i="3"/>
  <c r="AX161" i="3"/>
  <c r="AX235" i="3"/>
  <c r="AX87" i="3"/>
  <c r="AT161" i="3"/>
  <c r="AT235" i="3"/>
  <c r="AT87" i="3"/>
  <c r="AP161" i="3"/>
  <c r="AP235" i="3"/>
  <c r="AP87" i="3"/>
  <c r="BN160" i="3"/>
  <c r="BN234" i="3"/>
  <c r="BN86" i="3"/>
  <c r="BJ160" i="3"/>
  <c r="BJ234" i="3"/>
  <c r="BJ86" i="3"/>
  <c r="BF160" i="3"/>
  <c r="BF234" i="3"/>
  <c r="BF86" i="3"/>
  <c r="BB160" i="3"/>
  <c r="BB234" i="3"/>
  <c r="BB86" i="3"/>
  <c r="AX160" i="3"/>
  <c r="AX234" i="3"/>
  <c r="AX86" i="3"/>
  <c r="AT160" i="3"/>
  <c r="AT234" i="3"/>
  <c r="AT86" i="3"/>
  <c r="AP160" i="3"/>
  <c r="AP234" i="3"/>
  <c r="AP86" i="3"/>
  <c r="BN159" i="3"/>
  <c r="BN233" i="3"/>
  <c r="BN85" i="3"/>
  <c r="BJ159" i="3"/>
  <c r="BJ233" i="3"/>
  <c r="BJ85" i="3"/>
  <c r="BF159" i="3"/>
  <c r="BF233" i="3"/>
  <c r="BF85" i="3"/>
  <c r="BB159" i="3"/>
  <c r="BB233" i="3"/>
  <c r="BB85" i="3"/>
  <c r="AX159" i="3"/>
  <c r="AX233" i="3"/>
  <c r="AX85" i="3"/>
  <c r="AT159" i="3"/>
  <c r="AT233" i="3"/>
  <c r="AT85" i="3"/>
  <c r="AP159" i="3"/>
  <c r="AP233" i="3"/>
  <c r="AP85" i="3"/>
  <c r="BN158" i="3"/>
  <c r="BN232" i="3"/>
  <c r="BN84" i="3"/>
  <c r="BJ158" i="3"/>
  <c r="BJ232" i="3"/>
  <c r="BJ84" i="3"/>
  <c r="BF158" i="3"/>
  <c r="BF232" i="3"/>
  <c r="BF84" i="3"/>
  <c r="BB158" i="3"/>
  <c r="BB232" i="3"/>
  <c r="BB84" i="3"/>
  <c r="AX158" i="3"/>
  <c r="AX232" i="3"/>
  <c r="AX84" i="3"/>
  <c r="AT158" i="3"/>
  <c r="AT232" i="3"/>
  <c r="AT84" i="3"/>
  <c r="AP158" i="3"/>
  <c r="AP232" i="3"/>
  <c r="AP84" i="3"/>
  <c r="BN157" i="3"/>
  <c r="BN231" i="3"/>
  <c r="BN83" i="3"/>
  <c r="BJ157" i="3"/>
  <c r="BJ231" i="3"/>
  <c r="BJ83" i="3"/>
  <c r="BF157" i="3"/>
  <c r="BF231" i="3"/>
  <c r="BF83" i="3"/>
  <c r="BB157" i="3"/>
  <c r="BB231" i="3"/>
  <c r="BB83" i="3"/>
  <c r="AX157" i="3"/>
  <c r="AX231" i="3"/>
  <c r="AX83" i="3"/>
  <c r="AT157" i="3"/>
  <c r="AT231" i="3"/>
  <c r="AT83" i="3"/>
  <c r="AP157" i="3"/>
  <c r="AP231" i="3"/>
  <c r="AP83" i="3"/>
  <c r="BN156" i="3"/>
  <c r="BN230" i="3"/>
  <c r="BN82" i="3"/>
  <c r="BJ156" i="3"/>
  <c r="BJ230" i="3"/>
  <c r="BJ82" i="3"/>
  <c r="BF156" i="3"/>
  <c r="BF230" i="3"/>
  <c r="BF82" i="3"/>
  <c r="BB156" i="3"/>
  <c r="BB230" i="3"/>
  <c r="BB82" i="3"/>
  <c r="AX156" i="3"/>
  <c r="AX230" i="3"/>
  <c r="AX82" i="3"/>
  <c r="AT156" i="3"/>
  <c r="AT230" i="3"/>
  <c r="AT82" i="3"/>
  <c r="AP156" i="3"/>
  <c r="AP230" i="3"/>
  <c r="AP82" i="3"/>
  <c r="BN155" i="3"/>
  <c r="BN229" i="3"/>
  <c r="BN81" i="3"/>
  <c r="BJ155" i="3"/>
  <c r="BJ229" i="3"/>
  <c r="BJ81" i="3"/>
  <c r="BF155" i="3"/>
  <c r="BF229" i="3"/>
  <c r="BF81" i="3"/>
  <c r="BB155" i="3"/>
  <c r="BB229" i="3"/>
  <c r="BB81" i="3"/>
  <c r="AX155" i="3"/>
  <c r="AX229" i="3"/>
  <c r="AX81" i="3"/>
  <c r="AT155" i="3"/>
  <c r="AT229" i="3"/>
  <c r="AT81" i="3"/>
  <c r="AP155" i="3"/>
  <c r="AP229" i="3"/>
  <c r="AP81" i="3"/>
  <c r="BU228" i="3"/>
  <c r="BU227" i="3"/>
  <c r="BT228" i="3"/>
  <c r="BT227" i="3"/>
  <c r="BT79" i="3"/>
  <c r="BT80" i="3"/>
  <c r="BU79" i="3"/>
  <c r="BU80" i="3"/>
  <c r="BT154" i="3"/>
  <c r="BU153" i="3"/>
  <c r="BU154" i="3"/>
  <c r="BT153" i="3"/>
  <c r="CW228" i="3"/>
  <c r="CW227" i="3"/>
  <c r="CW79" i="3"/>
  <c r="CW80" i="3"/>
  <c r="CW153" i="3"/>
  <c r="AG189" i="3" s="1"/>
  <c r="BO189" i="3" s="1"/>
  <c r="CW154" i="3"/>
  <c r="CS228" i="3"/>
  <c r="CS227" i="3"/>
  <c r="CS79" i="3"/>
  <c r="CS80" i="3"/>
  <c r="CS153" i="3"/>
  <c r="CS154" i="3"/>
  <c r="AC190" i="3" s="1"/>
  <c r="BK190" i="3" s="1"/>
  <c r="CO228" i="3"/>
  <c r="CO227" i="3"/>
  <c r="CO79" i="3"/>
  <c r="CO80" i="3"/>
  <c r="CO153" i="3"/>
  <c r="CO154" i="3"/>
  <c r="CK228" i="3"/>
  <c r="CK227" i="3"/>
  <c r="CK79" i="3"/>
  <c r="CK80" i="3"/>
  <c r="CK153" i="3"/>
  <c r="U189" i="3" s="1"/>
  <c r="BC189" i="3" s="1"/>
  <c r="CK154" i="3"/>
  <c r="U190" i="3" s="1"/>
  <c r="BC190" i="3" s="1"/>
  <c r="CG228" i="3"/>
  <c r="CG227" i="3"/>
  <c r="CG79" i="3"/>
  <c r="CG80" i="3"/>
  <c r="CG153" i="3"/>
  <c r="CG154" i="3"/>
  <c r="CC228" i="3"/>
  <c r="CC227" i="3"/>
  <c r="CC79" i="3"/>
  <c r="CC80" i="3"/>
  <c r="CC153" i="3"/>
  <c r="M189" i="3" s="1"/>
  <c r="AU189" i="3" s="1"/>
  <c r="CC154" i="3"/>
  <c r="M190" i="3" s="1"/>
  <c r="AU190" i="3" s="1"/>
  <c r="BY228" i="3"/>
  <c r="BY227" i="3"/>
  <c r="BY79" i="3"/>
  <c r="BY80" i="3"/>
  <c r="BY153" i="3"/>
  <c r="BY154" i="3"/>
  <c r="CV258" i="3"/>
  <c r="CV110" i="3"/>
  <c r="CV184" i="3"/>
  <c r="CR258" i="3"/>
  <c r="CR110" i="3"/>
  <c r="CR184" i="3"/>
  <c r="CN258" i="3"/>
  <c r="CN110" i="3"/>
  <c r="CN184" i="3"/>
  <c r="CJ258" i="3"/>
  <c r="CJ110" i="3"/>
  <c r="CJ184" i="3"/>
  <c r="CF258" i="3"/>
  <c r="CF110" i="3"/>
  <c r="CF184" i="3"/>
  <c r="CB258" i="3"/>
  <c r="CB110" i="3"/>
  <c r="CB184" i="3"/>
  <c r="BX258" i="3"/>
  <c r="BX110" i="3"/>
  <c r="BX184" i="3"/>
  <c r="CV257" i="3"/>
  <c r="CV109" i="3"/>
  <c r="CV183" i="3"/>
  <c r="CR257" i="3"/>
  <c r="CR109" i="3"/>
  <c r="CR183" i="3"/>
  <c r="CN257" i="3"/>
  <c r="CN109" i="3"/>
  <c r="CN183" i="3"/>
  <c r="CJ257" i="3"/>
  <c r="CJ109" i="3"/>
  <c r="CJ183" i="3"/>
  <c r="CF257" i="3"/>
  <c r="CF109" i="3"/>
  <c r="CF183" i="3"/>
  <c r="CB257" i="3"/>
  <c r="CB109" i="3"/>
  <c r="CB183" i="3"/>
  <c r="BX257" i="3"/>
  <c r="BX109" i="3"/>
  <c r="BX183" i="3"/>
  <c r="CV256" i="3"/>
  <c r="CV108" i="3"/>
  <c r="CV182" i="3"/>
  <c r="CR256" i="3"/>
  <c r="CR108" i="3"/>
  <c r="CR182" i="3"/>
  <c r="CN256" i="3"/>
  <c r="CN108" i="3"/>
  <c r="CN182" i="3"/>
  <c r="CJ256" i="3"/>
  <c r="CJ108" i="3"/>
  <c r="CJ182" i="3"/>
  <c r="CF256" i="3"/>
  <c r="CF108" i="3"/>
  <c r="CF182" i="3"/>
  <c r="CB256" i="3"/>
  <c r="CB108" i="3"/>
  <c r="CB182" i="3"/>
  <c r="BX256" i="3"/>
  <c r="BX108" i="3"/>
  <c r="BX182" i="3"/>
  <c r="CV255" i="3"/>
  <c r="CV107" i="3"/>
  <c r="CV181" i="3"/>
  <c r="CR255" i="3"/>
  <c r="CR107" i="3"/>
  <c r="CR181" i="3"/>
  <c r="CN255" i="3"/>
  <c r="CN107" i="3"/>
  <c r="CN181" i="3"/>
  <c r="CJ255" i="3"/>
  <c r="CJ107" i="3"/>
  <c r="CJ181" i="3"/>
  <c r="CF255" i="3"/>
  <c r="CF107" i="3"/>
  <c r="CF181" i="3"/>
  <c r="CB255" i="3"/>
  <c r="CB107" i="3"/>
  <c r="CB181" i="3"/>
  <c r="BX255" i="3"/>
  <c r="BX107" i="3"/>
  <c r="BX181" i="3"/>
  <c r="CV254" i="3"/>
  <c r="CV106" i="3"/>
  <c r="CV180" i="3"/>
  <c r="CR254" i="3"/>
  <c r="CR106" i="3"/>
  <c r="CR180" i="3"/>
  <c r="CN254" i="3"/>
  <c r="CN106" i="3"/>
  <c r="CN180" i="3"/>
  <c r="CJ254" i="3"/>
  <c r="CJ106" i="3"/>
  <c r="CJ180" i="3"/>
  <c r="CF254" i="3"/>
  <c r="CF106" i="3"/>
  <c r="CF180" i="3"/>
  <c r="CB254" i="3"/>
  <c r="CB106" i="3"/>
  <c r="CB180" i="3"/>
  <c r="BX254" i="3"/>
  <c r="BX106" i="3"/>
  <c r="BX180" i="3"/>
  <c r="CV253" i="3"/>
  <c r="CV105" i="3"/>
  <c r="CV179" i="3"/>
  <c r="CR253" i="3"/>
  <c r="CR105" i="3"/>
  <c r="CR179" i="3"/>
  <c r="CN253" i="3"/>
  <c r="CN105" i="3"/>
  <c r="CN179" i="3"/>
  <c r="CJ253" i="3"/>
  <c r="CJ105" i="3"/>
  <c r="CJ179" i="3"/>
  <c r="CF253" i="3"/>
  <c r="CF105" i="3"/>
  <c r="CF179" i="3"/>
  <c r="CB253" i="3"/>
  <c r="CB105" i="3"/>
  <c r="CB179" i="3"/>
  <c r="BX253" i="3"/>
  <c r="BX105" i="3"/>
  <c r="BX179" i="3"/>
  <c r="CV252" i="3"/>
  <c r="CV104" i="3"/>
  <c r="CV178" i="3"/>
  <c r="CR252" i="3"/>
  <c r="CR104" i="3"/>
  <c r="CR178" i="3"/>
  <c r="CN252" i="3"/>
  <c r="CN104" i="3"/>
  <c r="CN178" i="3"/>
  <c r="CJ252" i="3"/>
  <c r="CJ104" i="3"/>
  <c r="CJ178" i="3"/>
  <c r="CF252" i="3"/>
  <c r="CF104" i="3"/>
  <c r="CF178" i="3"/>
  <c r="CB252" i="3"/>
  <c r="CB104" i="3"/>
  <c r="CB178" i="3"/>
  <c r="BX252" i="3"/>
  <c r="BX104" i="3"/>
  <c r="BX178" i="3"/>
  <c r="CV251" i="3"/>
  <c r="CV103" i="3"/>
  <c r="CV177" i="3"/>
  <c r="CR251" i="3"/>
  <c r="CR103" i="3"/>
  <c r="CR177" i="3"/>
  <c r="CN251" i="3"/>
  <c r="CN103" i="3"/>
  <c r="CN177" i="3"/>
  <c r="CJ251" i="3"/>
  <c r="CJ103" i="3"/>
  <c r="CJ177" i="3"/>
  <c r="CF251" i="3"/>
  <c r="CF103" i="3"/>
  <c r="CF177" i="3"/>
  <c r="CB251" i="3"/>
  <c r="CB103" i="3"/>
  <c r="CB177" i="3"/>
  <c r="BX251" i="3"/>
  <c r="BX103" i="3"/>
  <c r="BX177" i="3"/>
  <c r="CV250" i="3"/>
  <c r="CV102" i="3"/>
  <c r="CV176" i="3"/>
  <c r="CR250" i="3"/>
  <c r="CR102" i="3"/>
  <c r="CR176" i="3"/>
  <c r="CN250" i="3"/>
  <c r="CN102" i="3"/>
  <c r="CN176" i="3"/>
  <c r="CJ250" i="3"/>
  <c r="CJ102" i="3"/>
  <c r="CJ176" i="3"/>
  <c r="CF250" i="3"/>
  <c r="CF102" i="3"/>
  <c r="CF176" i="3"/>
  <c r="CB250" i="3"/>
  <c r="CB102" i="3"/>
  <c r="CB176" i="3"/>
  <c r="BX250" i="3"/>
  <c r="BX102" i="3"/>
  <c r="BX176" i="3"/>
  <c r="CV249" i="3"/>
  <c r="CV101" i="3"/>
  <c r="CV175" i="3"/>
  <c r="CR249" i="3"/>
  <c r="CR101" i="3"/>
  <c r="CR175" i="3"/>
  <c r="CN249" i="3"/>
  <c r="CN101" i="3"/>
  <c r="CN175" i="3"/>
  <c r="CJ249" i="3"/>
  <c r="CJ101" i="3"/>
  <c r="CJ175" i="3"/>
  <c r="CF249" i="3"/>
  <c r="CF101" i="3"/>
  <c r="CF175" i="3"/>
  <c r="CB249" i="3"/>
  <c r="CB101" i="3"/>
  <c r="CB175" i="3"/>
  <c r="BX249" i="3"/>
  <c r="BX101" i="3"/>
  <c r="BX175" i="3"/>
  <c r="CV248" i="3"/>
  <c r="CV100" i="3"/>
  <c r="CV174" i="3"/>
  <c r="CR248" i="3"/>
  <c r="CR100" i="3"/>
  <c r="CR174" i="3"/>
  <c r="CN248" i="3"/>
  <c r="CN100" i="3"/>
  <c r="CN174" i="3"/>
  <c r="CJ248" i="3"/>
  <c r="CJ100" i="3"/>
  <c r="CJ174" i="3"/>
  <c r="CF248" i="3"/>
  <c r="CF100" i="3"/>
  <c r="CF174" i="3"/>
  <c r="CB248" i="3"/>
  <c r="CB100" i="3"/>
  <c r="CB174" i="3"/>
  <c r="BX248" i="3"/>
  <c r="BX100" i="3"/>
  <c r="BX174" i="3"/>
  <c r="CV247" i="3"/>
  <c r="CV99" i="3"/>
  <c r="CV173" i="3"/>
  <c r="CR247" i="3"/>
  <c r="CR99" i="3"/>
  <c r="CR173" i="3"/>
  <c r="CN247" i="3"/>
  <c r="CN99" i="3"/>
  <c r="CN173" i="3"/>
  <c r="CJ247" i="3"/>
  <c r="CJ99" i="3"/>
  <c r="CJ173" i="3"/>
  <c r="CF247" i="3"/>
  <c r="CF99" i="3"/>
  <c r="CF173" i="3"/>
  <c r="CB247" i="3"/>
  <c r="CB99" i="3"/>
  <c r="CB173" i="3"/>
  <c r="BX247" i="3"/>
  <c r="BX99" i="3"/>
  <c r="BX173" i="3"/>
  <c r="CV246" i="3"/>
  <c r="CV98" i="3"/>
  <c r="CV172" i="3"/>
  <c r="CR246" i="3"/>
  <c r="CR98" i="3"/>
  <c r="CR172" i="3"/>
  <c r="CN246" i="3"/>
  <c r="CN98" i="3"/>
  <c r="CN172" i="3"/>
  <c r="CJ246" i="3"/>
  <c r="CJ98" i="3"/>
  <c r="CJ172" i="3"/>
  <c r="CF246" i="3"/>
  <c r="CF98" i="3"/>
  <c r="CF172" i="3"/>
  <c r="CB246" i="3"/>
  <c r="CB98" i="3"/>
  <c r="CB172" i="3"/>
  <c r="BX246" i="3"/>
  <c r="BX98" i="3"/>
  <c r="BX172" i="3"/>
  <c r="CV245" i="3"/>
  <c r="CV97" i="3"/>
  <c r="CV171" i="3"/>
  <c r="CR245" i="3"/>
  <c r="CR97" i="3"/>
  <c r="CR171" i="3"/>
  <c r="CN245" i="3"/>
  <c r="CN97" i="3"/>
  <c r="CN171" i="3"/>
  <c r="CJ245" i="3"/>
  <c r="CJ97" i="3"/>
  <c r="CJ171" i="3"/>
  <c r="CF245" i="3"/>
  <c r="CF97" i="3"/>
  <c r="CF171" i="3"/>
  <c r="CB245" i="3"/>
  <c r="CB97" i="3"/>
  <c r="CB171" i="3"/>
  <c r="BX245" i="3"/>
  <c r="BX97" i="3"/>
  <c r="BX171" i="3"/>
  <c r="CV244" i="3"/>
  <c r="CV96" i="3"/>
  <c r="CV170" i="3"/>
  <c r="CR244" i="3"/>
  <c r="CR96" i="3"/>
  <c r="CR170" i="3"/>
  <c r="CN244" i="3"/>
  <c r="CN96" i="3"/>
  <c r="CN170" i="3"/>
  <c r="CJ244" i="3"/>
  <c r="CJ96" i="3"/>
  <c r="CJ170" i="3"/>
  <c r="CF244" i="3"/>
  <c r="CF96" i="3"/>
  <c r="CF170" i="3"/>
  <c r="CB244" i="3"/>
  <c r="CB96" i="3"/>
  <c r="CB170" i="3"/>
  <c r="BX244" i="3"/>
  <c r="BX96" i="3"/>
  <c r="BX170" i="3"/>
  <c r="CV243" i="3"/>
  <c r="CV95" i="3"/>
  <c r="CV169" i="3"/>
  <c r="CR243" i="3"/>
  <c r="CR95" i="3"/>
  <c r="CR169" i="3"/>
  <c r="CN243" i="3"/>
  <c r="CN95" i="3"/>
  <c r="CN169" i="3"/>
  <c r="CJ243" i="3"/>
  <c r="CJ95" i="3"/>
  <c r="CJ169" i="3"/>
  <c r="CF243" i="3"/>
  <c r="CF95" i="3"/>
  <c r="CF169" i="3"/>
  <c r="CB243" i="3"/>
  <c r="CB95" i="3"/>
  <c r="CB169" i="3"/>
  <c r="BX243" i="3"/>
  <c r="BX95" i="3"/>
  <c r="BX169" i="3"/>
  <c r="CV242" i="3"/>
  <c r="CV94" i="3"/>
  <c r="CV168" i="3"/>
  <c r="CR242" i="3"/>
  <c r="CR94" i="3"/>
  <c r="CR168" i="3"/>
  <c r="CN242" i="3"/>
  <c r="CN94" i="3"/>
  <c r="CN168" i="3"/>
  <c r="CJ242" i="3"/>
  <c r="CJ94" i="3"/>
  <c r="CJ168" i="3"/>
  <c r="CF242" i="3"/>
  <c r="CF94" i="3"/>
  <c r="CF168" i="3"/>
  <c r="CB242" i="3"/>
  <c r="CB94" i="3"/>
  <c r="CB168" i="3"/>
  <c r="BX242" i="3"/>
  <c r="BX94" i="3"/>
  <c r="BX168" i="3"/>
  <c r="CV241" i="3"/>
  <c r="CV93" i="3"/>
  <c r="CV167" i="3"/>
  <c r="CR241" i="3"/>
  <c r="CR93" i="3"/>
  <c r="CR167" i="3"/>
  <c r="CN241" i="3"/>
  <c r="CN93" i="3"/>
  <c r="CN167" i="3"/>
  <c r="CJ241" i="3"/>
  <c r="CJ93" i="3"/>
  <c r="CJ167" i="3"/>
  <c r="CF241" i="3"/>
  <c r="CF93" i="3"/>
  <c r="CF167" i="3"/>
  <c r="CB241" i="3"/>
  <c r="CB93" i="3"/>
  <c r="CB167" i="3"/>
  <c r="BX241" i="3"/>
  <c r="BX93" i="3"/>
  <c r="BX167" i="3"/>
  <c r="CV240" i="3"/>
  <c r="CV92" i="3"/>
  <c r="CV166" i="3"/>
  <c r="CR240" i="3"/>
  <c r="CR92" i="3"/>
  <c r="CR166" i="3"/>
  <c r="CN240" i="3"/>
  <c r="CN92" i="3"/>
  <c r="CN166" i="3"/>
  <c r="CJ240" i="3"/>
  <c r="CJ92" i="3"/>
  <c r="CJ166" i="3"/>
  <c r="CF240" i="3"/>
  <c r="CF92" i="3"/>
  <c r="CF166" i="3"/>
  <c r="CB240" i="3"/>
  <c r="CB92" i="3"/>
  <c r="CB166" i="3"/>
  <c r="BX240" i="3"/>
  <c r="BX92" i="3"/>
  <c r="BX166" i="3"/>
  <c r="CV239" i="3"/>
  <c r="CV91" i="3"/>
  <c r="CV165" i="3"/>
  <c r="CR239" i="3"/>
  <c r="CR91" i="3"/>
  <c r="CR165" i="3"/>
  <c r="CN239" i="3"/>
  <c r="CN91" i="3"/>
  <c r="CN165" i="3"/>
  <c r="CJ239" i="3"/>
  <c r="CJ91" i="3"/>
  <c r="CJ165" i="3"/>
  <c r="CF239" i="3"/>
  <c r="CF91" i="3"/>
  <c r="CF165" i="3"/>
  <c r="CB239" i="3"/>
  <c r="CB91" i="3"/>
  <c r="CB165" i="3"/>
  <c r="BX239" i="3"/>
  <c r="BX91" i="3"/>
  <c r="BX165" i="3"/>
  <c r="CV238" i="3"/>
  <c r="CV90" i="3"/>
  <c r="CV164" i="3"/>
  <c r="CR238" i="3"/>
  <c r="CR90" i="3"/>
  <c r="CR164" i="3"/>
  <c r="CN238" i="3"/>
  <c r="CN90" i="3"/>
  <c r="CN164" i="3"/>
  <c r="CJ238" i="3"/>
  <c r="CJ90" i="3"/>
  <c r="CJ164" i="3"/>
  <c r="CF238" i="3"/>
  <c r="CF90" i="3"/>
  <c r="CF164" i="3"/>
  <c r="CB238" i="3"/>
  <c r="CB90" i="3"/>
  <c r="CB164" i="3"/>
  <c r="BX238" i="3"/>
  <c r="BX90" i="3"/>
  <c r="BX164" i="3"/>
  <c r="CV237" i="3"/>
  <c r="CV89" i="3"/>
  <c r="CV163" i="3"/>
  <c r="CR237" i="3"/>
  <c r="CR89" i="3"/>
  <c r="CR163" i="3"/>
  <c r="CN237" i="3"/>
  <c r="CN89" i="3"/>
  <c r="CN163" i="3"/>
  <c r="CJ237" i="3"/>
  <c r="CJ89" i="3"/>
  <c r="CJ163" i="3"/>
  <c r="CF237" i="3"/>
  <c r="CF89" i="3"/>
  <c r="CF163" i="3"/>
  <c r="CB237" i="3"/>
  <c r="CB89" i="3"/>
  <c r="CB163" i="3"/>
  <c r="BX237" i="3"/>
  <c r="BX89" i="3"/>
  <c r="BX163" i="3"/>
  <c r="CV236" i="3"/>
  <c r="CV88" i="3"/>
  <c r="CV162" i="3"/>
  <c r="CR236" i="3"/>
  <c r="CR88" i="3"/>
  <c r="CR162" i="3"/>
  <c r="CN236" i="3"/>
  <c r="CN88" i="3"/>
  <c r="CN162" i="3"/>
  <c r="CJ236" i="3"/>
  <c r="CJ88" i="3"/>
  <c r="CJ162" i="3"/>
  <c r="CF236" i="3"/>
  <c r="CF88" i="3"/>
  <c r="CF162" i="3"/>
  <c r="CB236" i="3"/>
  <c r="CB88" i="3"/>
  <c r="CB162" i="3"/>
  <c r="BX236" i="3"/>
  <c r="BX88" i="3"/>
  <c r="BX162" i="3"/>
  <c r="CV235" i="3"/>
  <c r="CV87" i="3"/>
  <c r="CV161" i="3"/>
  <c r="CR235" i="3"/>
  <c r="CR87" i="3"/>
  <c r="CR161" i="3"/>
  <c r="CN235" i="3"/>
  <c r="CN87" i="3"/>
  <c r="CN161" i="3"/>
  <c r="CJ235" i="3"/>
  <c r="CJ87" i="3"/>
  <c r="CJ161" i="3"/>
  <c r="CF235" i="3"/>
  <c r="CF87" i="3"/>
  <c r="CF161" i="3"/>
  <c r="CB235" i="3"/>
  <c r="CB87" i="3"/>
  <c r="CB161" i="3"/>
  <c r="BX235" i="3"/>
  <c r="BX87" i="3"/>
  <c r="BX161" i="3"/>
  <c r="CV234" i="3"/>
  <c r="CV86" i="3"/>
  <c r="CV160" i="3"/>
  <c r="CR234" i="3"/>
  <c r="CR86" i="3"/>
  <c r="CR160" i="3"/>
  <c r="CN234" i="3"/>
  <c r="CN86" i="3"/>
  <c r="CN160" i="3"/>
  <c r="CJ234" i="3"/>
  <c r="CJ86" i="3"/>
  <c r="CJ160" i="3"/>
  <c r="CF234" i="3"/>
  <c r="CF86" i="3"/>
  <c r="CF160" i="3"/>
  <c r="CB234" i="3"/>
  <c r="CB86" i="3"/>
  <c r="CB160" i="3"/>
  <c r="BX234" i="3"/>
  <c r="BX86" i="3"/>
  <c r="BX160" i="3"/>
  <c r="CV233" i="3"/>
  <c r="CV85" i="3"/>
  <c r="CV159" i="3"/>
  <c r="CR233" i="3"/>
  <c r="CR85" i="3"/>
  <c r="CR159" i="3"/>
  <c r="CN233" i="3"/>
  <c r="CN85" i="3"/>
  <c r="CN159" i="3"/>
  <c r="CJ233" i="3"/>
  <c r="CJ85" i="3"/>
  <c r="CJ159" i="3"/>
  <c r="CF233" i="3"/>
  <c r="CF85" i="3"/>
  <c r="CF159" i="3"/>
  <c r="CB233" i="3"/>
  <c r="CB85" i="3"/>
  <c r="CB159" i="3"/>
  <c r="BX233" i="3"/>
  <c r="BX85" i="3"/>
  <c r="BX159" i="3"/>
  <c r="CV232" i="3"/>
  <c r="CV84" i="3"/>
  <c r="CV158" i="3"/>
  <c r="CR232" i="3"/>
  <c r="CR84" i="3"/>
  <c r="CR158" i="3"/>
  <c r="CN232" i="3"/>
  <c r="CN84" i="3"/>
  <c r="CN158" i="3"/>
  <c r="CJ232" i="3"/>
  <c r="CJ84" i="3"/>
  <c r="CJ158" i="3"/>
  <c r="CF232" i="3"/>
  <c r="CF84" i="3"/>
  <c r="CF158" i="3"/>
  <c r="CB232" i="3"/>
  <c r="CB84" i="3"/>
  <c r="CB158" i="3"/>
  <c r="BX232" i="3"/>
  <c r="BX84" i="3"/>
  <c r="BX158" i="3"/>
  <c r="CV231" i="3"/>
  <c r="CV83" i="3"/>
  <c r="CV157" i="3"/>
  <c r="CR231" i="3"/>
  <c r="CR83" i="3"/>
  <c r="CR157" i="3"/>
  <c r="CN231" i="3"/>
  <c r="CN83" i="3"/>
  <c r="CN157" i="3"/>
  <c r="CJ231" i="3"/>
  <c r="CJ83" i="3"/>
  <c r="CJ157" i="3"/>
  <c r="CF231" i="3"/>
  <c r="CF83" i="3"/>
  <c r="CF157" i="3"/>
  <c r="CB231" i="3"/>
  <c r="CB83" i="3"/>
  <c r="CB157" i="3"/>
  <c r="BX231" i="3"/>
  <c r="BX83" i="3"/>
  <c r="BX157" i="3"/>
  <c r="CV230" i="3"/>
  <c r="CV82" i="3"/>
  <c r="CV156" i="3"/>
  <c r="CR230" i="3"/>
  <c r="CR82" i="3"/>
  <c r="CR156" i="3"/>
  <c r="CN230" i="3"/>
  <c r="CN82" i="3"/>
  <c r="CN156" i="3"/>
  <c r="CJ230" i="3"/>
  <c r="CJ82" i="3"/>
  <c r="CJ156" i="3"/>
  <c r="CF230" i="3"/>
  <c r="CF82" i="3"/>
  <c r="CF156" i="3"/>
  <c r="CB230" i="3"/>
  <c r="CB82" i="3"/>
  <c r="CB156" i="3"/>
  <c r="BX230" i="3"/>
  <c r="BX82" i="3"/>
  <c r="BX156" i="3"/>
  <c r="CV229" i="3"/>
  <c r="CV81" i="3"/>
  <c r="CV155" i="3"/>
  <c r="CR229" i="3"/>
  <c r="CR81" i="3"/>
  <c r="CR155" i="3"/>
  <c r="CN229" i="3"/>
  <c r="CN81" i="3"/>
  <c r="CN155" i="3"/>
  <c r="CJ229" i="3"/>
  <c r="CJ81" i="3"/>
  <c r="CJ155" i="3"/>
  <c r="CF229" i="3"/>
  <c r="CF81" i="3"/>
  <c r="CF155" i="3"/>
  <c r="CB229" i="3"/>
  <c r="CB81" i="3"/>
  <c r="CB155" i="3"/>
  <c r="BX229" i="3"/>
  <c r="BX81" i="3"/>
  <c r="BX155" i="3"/>
  <c r="BE176" i="3"/>
  <c r="BE250" i="3"/>
  <c r="BE102" i="3"/>
  <c r="BA176" i="3"/>
  <c r="BA250" i="3"/>
  <c r="BA102" i="3"/>
  <c r="AW176" i="3"/>
  <c r="AW250" i="3"/>
  <c r="AW102" i="3"/>
  <c r="AS176" i="3"/>
  <c r="AS250" i="3"/>
  <c r="AS102" i="3"/>
  <c r="AO176" i="3"/>
  <c r="AO250" i="3"/>
  <c r="AO102" i="3"/>
  <c r="BQ175" i="3"/>
  <c r="BQ249" i="3"/>
  <c r="BQ101" i="3"/>
  <c r="BM175" i="3"/>
  <c r="BM249" i="3"/>
  <c r="BM101" i="3"/>
  <c r="BI175" i="3"/>
  <c r="BI249" i="3"/>
  <c r="BI101" i="3"/>
  <c r="BE175" i="3"/>
  <c r="BE249" i="3"/>
  <c r="BE101" i="3"/>
  <c r="BA175" i="3"/>
  <c r="BA249" i="3"/>
  <c r="BA101" i="3"/>
  <c r="AW175" i="3"/>
  <c r="AW249" i="3"/>
  <c r="AW101" i="3"/>
  <c r="AS175" i="3"/>
  <c r="AS249" i="3"/>
  <c r="AS101" i="3"/>
  <c r="AO175" i="3"/>
  <c r="AO249" i="3"/>
  <c r="AO101" i="3"/>
  <c r="BQ174" i="3"/>
  <c r="BQ248" i="3"/>
  <c r="BQ100" i="3"/>
  <c r="BM174" i="3"/>
  <c r="BM248" i="3"/>
  <c r="BM100" i="3"/>
  <c r="BI174" i="3"/>
  <c r="BI248" i="3"/>
  <c r="BI100" i="3"/>
  <c r="BE174" i="3"/>
  <c r="BE248" i="3"/>
  <c r="BE100" i="3"/>
  <c r="BA174" i="3"/>
  <c r="BA248" i="3"/>
  <c r="BA100" i="3"/>
  <c r="AW174" i="3"/>
  <c r="AW248" i="3"/>
  <c r="AW100" i="3"/>
  <c r="AS174" i="3"/>
  <c r="AS248" i="3"/>
  <c r="AS100" i="3"/>
  <c r="AO174" i="3"/>
  <c r="AO248" i="3"/>
  <c r="AO100" i="3"/>
  <c r="BQ173" i="3"/>
  <c r="BQ247" i="3"/>
  <c r="BQ99" i="3"/>
  <c r="BM173" i="3"/>
  <c r="BM247" i="3"/>
  <c r="BM99" i="3"/>
  <c r="BI173" i="3"/>
  <c r="BI247" i="3"/>
  <c r="BI99" i="3"/>
  <c r="BE173" i="3"/>
  <c r="BE247" i="3"/>
  <c r="BE99" i="3"/>
  <c r="BA173" i="3"/>
  <c r="BA247" i="3"/>
  <c r="BA99" i="3"/>
  <c r="AW173" i="3"/>
  <c r="AW247" i="3"/>
  <c r="AW99" i="3"/>
  <c r="AS173" i="3"/>
  <c r="AS247" i="3"/>
  <c r="AS99" i="3"/>
  <c r="AO173" i="3"/>
  <c r="AO247" i="3"/>
  <c r="AO99" i="3"/>
  <c r="BQ172" i="3"/>
  <c r="BQ246" i="3"/>
  <c r="BQ98" i="3"/>
  <c r="BM172" i="3"/>
  <c r="BM246" i="3"/>
  <c r="BM98" i="3"/>
  <c r="BI172" i="3"/>
  <c r="BI246" i="3"/>
  <c r="BI98" i="3"/>
  <c r="BE172" i="3"/>
  <c r="BE246" i="3"/>
  <c r="BE98" i="3"/>
  <c r="BA172" i="3"/>
  <c r="BA246" i="3"/>
  <c r="BA98" i="3"/>
  <c r="AW172" i="3"/>
  <c r="AW246" i="3"/>
  <c r="AW98" i="3"/>
  <c r="AS172" i="3"/>
  <c r="AS246" i="3"/>
  <c r="AS98" i="3"/>
  <c r="AO172" i="3"/>
  <c r="AO246" i="3"/>
  <c r="AO98" i="3"/>
  <c r="BQ171" i="3"/>
  <c r="BQ245" i="3"/>
  <c r="BQ97" i="3"/>
  <c r="BM171" i="3"/>
  <c r="BM245" i="3"/>
  <c r="BM97" i="3"/>
  <c r="BI171" i="3"/>
  <c r="BI245" i="3"/>
  <c r="BI97" i="3"/>
  <c r="BE171" i="3"/>
  <c r="BE245" i="3"/>
  <c r="BE97" i="3"/>
  <c r="BA171" i="3"/>
  <c r="BA245" i="3"/>
  <c r="BA97" i="3"/>
  <c r="AW171" i="3"/>
  <c r="AW245" i="3"/>
  <c r="AW97" i="3"/>
  <c r="AS171" i="3"/>
  <c r="AS245" i="3"/>
  <c r="AS97" i="3"/>
  <c r="AO171" i="3"/>
  <c r="AO245" i="3"/>
  <c r="AO97" i="3"/>
  <c r="BQ170" i="3"/>
  <c r="BQ244" i="3"/>
  <c r="BQ96" i="3"/>
  <c r="BM170" i="3"/>
  <c r="BM244" i="3"/>
  <c r="BM96" i="3"/>
  <c r="BI170" i="3"/>
  <c r="BI244" i="3"/>
  <c r="BI96" i="3"/>
  <c r="BE170" i="3"/>
  <c r="BE244" i="3"/>
  <c r="BE96" i="3"/>
  <c r="BA170" i="3"/>
  <c r="BA244" i="3"/>
  <c r="BA96" i="3"/>
  <c r="AW170" i="3"/>
  <c r="AW244" i="3"/>
  <c r="AW96" i="3"/>
  <c r="AS170" i="3"/>
  <c r="AS244" i="3"/>
  <c r="AS96" i="3"/>
  <c r="AO170" i="3"/>
  <c r="AO244" i="3"/>
  <c r="AO96" i="3"/>
  <c r="BQ169" i="3"/>
  <c r="BQ243" i="3"/>
  <c r="BQ95" i="3"/>
  <c r="BM169" i="3"/>
  <c r="BM243" i="3"/>
  <c r="BM95" i="3"/>
  <c r="BI169" i="3"/>
  <c r="BI243" i="3"/>
  <c r="BI95" i="3"/>
  <c r="BE169" i="3"/>
  <c r="BE243" i="3"/>
  <c r="BE95" i="3"/>
  <c r="BA169" i="3"/>
  <c r="BA243" i="3"/>
  <c r="BA95" i="3"/>
  <c r="AW169" i="3"/>
  <c r="AW243" i="3"/>
  <c r="AW95" i="3"/>
  <c r="AS169" i="3"/>
  <c r="AS243" i="3"/>
  <c r="AS95" i="3"/>
  <c r="AO169" i="3"/>
  <c r="AO243" i="3"/>
  <c r="AO95" i="3"/>
  <c r="BQ168" i="3"/>
  <c r="BQ242" i="3"/>
  <c r="BQ94" i="3"/>
  <c r="BM168" i="3"/>
  <c r="BM242" i="3"/>
  <c r="BM94" i="3"/>
  <c r="BI168" i="3"/>
  <c r="BI242" i="3"/>
  <c r="BI94" i="3"/>
  <c r="BE168" i="3"/>
  <c r="BE242" i="3"/>
  <c r="BE94" i="3"/>
  <c r="BA168" i="3"/>
  <c r="BA242" i="3"/>
  <c r="BA94" i="3"/>
  <c r="AW168" i="3"/>
  <c r="AW242" i="3"/>
  <c r="AW94" i="3"/>
  <c r="AS168" i="3"/>
  <c r="AS242" i="3"/>
  <c r="AS94" i="3"/>
  <c r="AO168" i="3"/>
  <c r="AO242" i="3"/>
  <c r="AO94" i="3"/>
  <c r="BQ167" i="3"/>
  <c r="BQ241" i="3"/>
  <c r="BQ93" i="3"/>
  <c r="BM167" i="3"/>
  <c r="BM241" i="3"/>
  <c r="BM93" i="3"/>
  <c r="BI167" i="3"/>
  <c r="BI241" i="3"/>
  <c r="BI93" i="3"/>
  <c r="BE167" i="3"/>
  <c r="BE241" i="3"/>
  <c r="BE93" i="3"/>
  <c r="BA167" i="3"/>
  <c r="BA241" i="3"/>
  <c r="BA93" i="3"/>
  <c r="AW167" i="3"/>
  <c r="AW241" i="3"/>
  <c r="AW93" i="3"/>
  <c r="AS167" i="3"/>
  <c r="AS241" i="3"/>
  <c r="AS93" i="3"/>
  <c r="AO167" i="3"/>
  <c r="AO241" i="3"/>
  <c r="AO93" i="3"/>
  <c r="BQ166" i="3"/>
  <c r="BQ240" i="3"/>
  <c r="BQ92" i="3"/>
  <c r="BM166" i="3"/>
  <c r="BM240" i="3"/>
  <c r="BM92" i="3"/>
  <c r="BI166" i="3"/>
  <c r="BI240" i="3"/>
  <c r="BI92" i="3"/>
  <c r="BE166" i="3"/>
  <c r="BE240" i="3"/>
  <c r="BE92" i="3"/>
  <c r="BA166" i="3"/>
  <c r="BA240" i="3"/>
  <c r="BA92" i="3"/>
  <c r="AW166" i="3"/>
  <c r="AW240" i="3"/>
  <c r="AW92" i="3"/>
  <c r="AS166" i="3"/>
  <c r="AS240" i="3"/>
  <c r="AS92" i="3"/>
  <c r="AO166" i="3"/>
  <c r="AO240" i="3"/>
  <c r="AO92" i="3"/>
  <c r="BQ165" i="3"/>
  <c r="BQ239" i="3"/>
  <c r="BQ91" i="3"/>
  <c r="BM165" i="3"/>
  <c r="BM239" i="3"/>
  <c r="BM91" i="3"/>
  <c r="BI165" i="3"/>
  <c r="BI239" i="3"/>
  <c r="BI91" i="3"/>
  <c r="BE165" i="3"/>
  <c r="BE239" i="3"/>
  <c r="BE91" i="3"/>
  <c r="BA165" i="3"/>
  <c r="BA239" i="3"/>
  <c r="BA91" i="3"/>
  <c r="AW165" i="3"/>
  <c r="AW239" i="3"/>
  <c r="AW91" i="3"/>
  <c r="AS165" i="3"/>
  <c r="AS239" i="3"/>
  <c r="AS91" i="3"/>
  <c r="AO165" i="3"/>
  <c r="AO239" i="3"/>
  <c r="AO91" i="3"/>
  <c r="BQ164" i="3"/>
  <c r="BQ238" i="3"/>
  <c r="BQ90" i="3"/>
  <c r="BM164" i="3"/>
  <c r="BM238" i="3"/>
  <c r="BM90" i="3"/>
  <c r="BI164" i="3"/>
  <c r="BI238" i="3"/>
  <c r="BI90" i="3"/>
  <c r="BE164" i="3"/>
  <c r="BE238" i="3"/>
  <c r="BE90" i="3"/>
  <c r="BA164" i="3"/>
  <c r="BA238" i="3"/>
  <c r="BA90" i="3"/>
  <c r="AW164" i="3"/>
  <c r="AW238" i="3"/>
  <c r="AW90" i="3"/>
  <c r="AS164" i="3"/>
  <c r="AS238" i="3"/>
  <c r="AS90" i="3"/>
  <c r="AO164" i="3"/>
  <c r="AO238" i="3"/>
  <c r="AO90" i="3"/>
  <c r="BQ163" i="3"/>
  <c r="BQ237" i="3"/>
  <c r="BQ89" i="3"/>
  <c r="BM163" i="3"/>
  <c r="BM237" i="3"/>
  <c r="BM89" i="3"/>
  <c r="BI163" i="3"/>
  <c r="BI237" i="3"/>
  <c r="BI89" i="3"/>
  <c r="BE163" i="3"/>
  <c r="BE237" i="3"/>
  <c r="BE89" i="3"/>
  <c r="BA163" i="3"/>
  <c r="BA237" i="3"/>
  <c r="BA89" i="3"/>
  <c r="AW163" i="3"/>
  <c r="AW237" i="3"/>
  <c r="AW89" i="3"/>
  <c r="AS163" i="3"/>
  <c r="AS237" i="3"/>
  <c r="AS89" i="3"/>
  <c r="AO163" i="3"/>
  <c r="AO237" i="3"/>
  <c r="AO89" i="3"/>
  <c r="BQ162" i="3"/>
  <c r="BQ236" i="3"/>
  <c r="BQ88" i="3"/>
  <c r="BM162" i="3"/>
  <c r="BM236" i="3"/>
  <c r="BM88" i="3"/>
  <c r="BI162" i="3"/>
  <c r="BI236" i="3"/>
  <c r="BI88" i="3"/>
  <c r="BE162" i="3"/>
  <c r="BE236" i="3"/>
  <c r="BE88" i="3"/>
  <c r="BA162" i="3"/>
  <c r="BA236" i="3"/>
  <c r="BA88" i="3"/>
  <c r="AW162" i="3"/>
  <c r="AW236" i="3"/>
  <c r="AW88" i="3"/>
  <c r="AS162" i="3"/>
  <c r="AS236" i="3"/>
  <c r="AS88" i="3"/>
  <c r="AO162" i="3"/>
  <c r="AO236" i="3"/>
  <c r="AO88" i="3"/>
  <c r="BQ161" i="3"/>
  <c r="BQ235" i="3"/>
  <c r="BQ87" i="3"/>
  <c r="BM161" i="3"/>
  <c r="BM235" i="3"/>
  <c r="BM87" i="3"/>
  <c r="BI161" i="3"/>
  <c r="BI235" i="3"/>
  <c r="BI87" i="3"/>
  <c r="BE161" i="3"/>
  <c r="BE235" i="3"/>
  <c r="BE87" i="3"/>
  <c r="BA161" i="3"/>
  <c r="BA235" i="3"/>
  <c r="BA87" i="3"/>
  <c r="AW161" i="3"/>
  <c r="AW235" i="3"/>
  <c r="AW87" i="3"/>
  <c r="AS161" i="3"/>
  <c r="AS235" i="3"/>
  <c r="AS87" i="3"/>
  <c r="AO161" i="3"/>
  <c r="AO235" i="3"/>
  <c r="AO87" i="3"/>
  <c r="BQ160" i="3"/>
  <c r="BQ234" i="3"/>
  <c r="BQ86" i="3"/>
  <c r="BM160" i="3"/>
  <c r="BM234" i="3"/>
  <c r="BM86" i="3"/>
  <c r="BI160" i="3"/>
  <c r="BI234" i="3"/>
  <c r="BI86" i="3"/>
  <c r="BE160" i="3"/>
  <c r="BE234" i="3"/>
  <c r="BE86" i="3"/>
  <c r="BA160" i="3"/>
  <c r="BA234" i="3"/>
  <c r="BA86" i="3"/>
  <c r="AW160" i="3"/>
  <c r="AW234" i="3"/>
  <c r="AW86" i="3"/>
  <c r="AS160" i="3"/>
  <c r="AS234" i="3"/>
  <c r="AS86" i="3"/>
  <c r="AO160" i="3"/>
  <c r="AO234" i="3"/>
  <c r="AO86" i="3"/>
  <c r="BQ159" i="3"/>
  <c r="BQ233" i="3"/>
  <c r="BQ85" i="3"/>
  <c r="BM159" i="3"/>
  <c r="BM233" i="3"/>
  <c r="BM85" i="3"/>
  <c r="BI159" i="3"/>
  <c r="BI233" i="3"/>
  <c r="BI85" i="3"/>
  <c r="BE159" i="3"/>
  <c r="BE233" i="3"/>
  <c r="BE85" i="3"/>
  <c r="BA159" i="3"/>
  <c r="BA233" i="3"/>
  <c r="BA85" i="3"/>
  <c r="AW159" i="3"/>
  <c r="AW233" i="3"/>
  <c r="AW85" i="3"/>
  <c r="AS159" i="3"/>
  <c r="AS233" i="3"/>
  <c r="AS85" i="3"/>
  <c r="AO159" i="3"/>
  <c r="AO233" i="3"/>
  <c r="AO85" i="3"/>
  <c r="BQ158" i="3"/>
  <c r="BQ232" i="3"/>
  <c r="BQ84" i="3"/>
  <c r="BM158" i="3"/>
  <c r="BM232" i="3"/>
  <c r="BM84" i="3"/>
  <c r="BI158" i="3"/>
  <c r="BI232" i="3"/>
  <c r="BI84" i="3"/>
  <c r="BE158" i="3"/>
  <c r="BE232" i="3"/>
  <c r="BE84" i="3"/>
  <c r="BA158" i="3"/>
  <c r="BA232" i="3"/>
  <c r="BA84" i="3"/>
  <c r="AW158" i="3"/>
  <c r="AW232" i="3"/>
  <c r="AW84" i="3"/>
  <c r="AS158" i="3"/>
  <c r="AS232" i="3"/>
  <c r="AS84" i="3"/>
  <c r="AO158" i="3"/>
  <c r="AO232" i="3"/>
  <c r="AO84" i="3"/>
  <c r="BQ157" i="3"/>
  <c r="BQ231" i="3"/>
  <c r="BQ83" i="3"/>
  <c r="BM157" i="3"/>
  <c r="BM231" i="3"/>
  <c r="BM83" i="3"/>
  <c r="BI157" i="3"/>
  <c r="BI231" i="3"/>
  <c r="BI83" i="3"/>
  <c r="BE157" i="3"/>
  <c r="BE231" i="3"/>
  <c r="BE83" i="3"/>
  <c r="BA157" i="3"/>
  <c r="BA231" i="3"/>
  <c r="BA83" i="3"/>
  <c r="AW157" i="3"/>
  <c r="AW231" i="3"/>
  <c r="AW83" i="3"/>
  <c r="AS157" i="3"/>
  <c r="AS231" i="3"/>
  <c r="AS83" i="3"/>
  <c r="AO157" i="3"/>
  <c r="AO231" i="3"/>
  <c r="AO83" i="3"/>
  <c r="BQ156" i="3"/>
  <c r="BQ230" i="3"/>
  <c r="BQ82" i="3"/>
  <c r="BM156" i="3"/>
  <c r="BM230" i="3"/>
  <c r="BM82" i="3"/>
  <c r="BI156" i="3"/>
  <c r="BI230" i="3"/>
  <c r="BI82" i="3"/>
  <c r="BE156" i="3"/>
  <c r="BE230" i="3"/>
  <c r="BE82" i="3"/>
  <c r="BA156" i="3"/>
  <c r="BA230" i="3"/>
  <c r="BA82" i="3"/>
  <c r="AW156" i="3"/>
  <c r="AW230" i="3"/>
  <c r="AW82" i="3"/>
  <c r="AS156" i="3"/>
  <c r="AS230" i="3"/>
  <c r="AS82" i="3"/>
  <c r="AO156" i="3"/>
  <c r="AO230" i="3"/>
  <c r="AO82" i="3"/>
  <c r="BQ155" i="3"/>
  <c r="BQ229" i="3"/>
  <c r="BQ81" i="3"/>
  <c r="BM155" i="3"/>
  <c r="BM229" i="3"/>
  <c r="BM81" i="3"/>
  <c r="BI155" i="3"/>
  <c r="BI229" i="3"/>
  <c r="BI81" i="3"/>
  <c r="BE155" i="3"/>
  <c r="BE229" i="3"/>
  <c r="BE81" i="3"/>
  <c r="BA155" i="3"/>
  <c r="BA229" i="3"/>
  <c r="BA81" i="3"/>
  <c r="AW155" i="3"/>
  <c r="AW229" i="3"/>
  <c r="AW81" i="3"/>
  <c r="AS155" i="3"/>
  <c r="AS229" i="3"/>
  <c r="AS81" i="3"/>
  <c r="AO155" i="3"/>
  <c r="AO229" i="3"/>
  <c r="AO81" i="3"/>
  <c r="CV228" i="3"/>
  <c r="CV227" i="3"/>
  <c r="CV79" i="3"/>
  <c r="CV80" i="3"/>
  <c r="CV153" i="3"/>
  <c r="CV154" i="3"/>
  <c r="AF190" i="3" s="1"/>
  <c r="BN190" i="3" s="1"/>
  <c r="CR228" i="3"/>
  <c r="CR227" i="3"/>
  <c r="CR80" i="3"/>
  <c r="CR79" i="3"/>
  <c r="CR153" i="3"/>
  <c r="AB189" i="3" s="1"/>
  <c r="BJ189" i="3" s="1"/>
  <c r="CR154" i="3"/>
  <c r="CN228" i="3"/>
  <c r="CN227" i="3"/>
  <c r="CN79" i="3"/>
  <c r="CN80" i="3"/>
  <c r="CN153" i="3"/>
  <c r="CN154" i="3"/>
  <c r="CJ228" i="3"/>
  <c r="CJ227" i="3"/>
  <c r="CJ79" i="3"/>
  <c r="CJ80" i="3"/>
  <c r="CJ154" i="3"/>
  <c r="CJ153" i="3"/>
  <c r="T189" i="3" s="1"/>
  <c r="BB189" i="3" s="1"/>
  <c r="CF228" i="3"/>
  <c r="CF227" i="3"/>
  <c r="CF79" i="3"/>
  <c r="CF80" i="3"/>
  <c r="CF153" i="3"/>
  <c r="CF154" i="3"/>
  <c r="P190" i="3" s="1"/>
  <c r="AX190" i="3" s="1"/>
  <c r="CB228" i="3"/>
  <c r="CB227" i="3"/>
  <c r="CB80" i="3"/>
  <c r="CB79" i="3"/>
  <c r="CB153" i="3"/>
  <c r="L189" i="3" s="1"/>
  <c r="AT189" i="3" s="1"/>
  <c r="CB154" i="3"/>
  <c r="BX228" i="3"/>
  <c r="BX227" i="3"/>
  <c r="BX79" i="3"/>
  <c r="BX80" i="3"/>
  <c r="BX153" i="3"/>
  <c r="BX154" i="3"/>
  <c r="CY258" i="3"/>
  <c r="CY110" i="3"/>
  <c r="CY184" i="3"/>
  <c r="CU258" i="3"/>
  <c r="CU110" i="3"/>
  <c r="CU184" i="3"/>
  <c r="CQ258" i="3"/>
  <c r="CQ110" i="3"/>
  <c r="CQ184" i="3"/>
  <c r="CM258" i="3"/>
  <c r="CM110" i="3"/>
  <c r="CM184" i="3"/>
  <c r="CI258" i="3"/>
  <c r="CI110" i="3"/>
  <c r="CI184" i="3"/>
  <c r="CE258" i="3"/>
  <c r="CE110" i="3"/>
  <c r="CE184" i="3"/>
  <c r="CA258" i="3"/>
  <c r="CA110" i="3"/>
  <c r="CA184" i="3"/>
  <c r="BW258" i="3"/>
  <c r="BW110" i="3"/>
  <c r="BW184" i="3"/>
  <c r="CY257" i="3"/>
  <c r="CY109" i="3"/>
  <c r="CY183" i="3"/>
  <c r="CU257" i="3"/>
  <c r="CU109" i="3"/>
  <c r="CU183" i="3"/>
  <c r="CQ257" i="3"/>
  <c r="CQ109" i="3"/>
  <c r="CQ183" i="3"/>
  <c r="CM257" i="3"/>
  <c r="CM109" i="3"/>
  <c r="CM183" i="3"/>
  <c r="CI257" i="3"/>
  <c r="CI109" i="3"/>
  <c r="CI183" i="3"/>
  <c r="CE257" i="3"/>
  <c r="CE109" i="3"/>
  <c r="CE183" i="3"/>
  <c r="CA257" i="3"/>
  <c r="CA109" i="3"/>
  <c r="CA183" i="3"/>
  <c r="BW257" i="3"/>
  <c r="BW109" i="3"/>
  <c r="BW183" i="3"/>
  <c r="CY256" i="3"/>
  <c r="CY108" i="3"/>
  <c r="CY182" i="3"/>
  <c r="CU256" i="3"/>
  <c r="CU108" i="3"/>
  <c r="CU182" i="3"/>
  <c r="CQ256" i="3"/>
  <c r="CQ108" i="3"/>
  <c r="CQ182" i="3"/>
  <c r="CM256" i="3"/>
  <c r="CM108" i="3"/>
  <c r="CM182" i="3"/>
  <c r="CI256" i="3"/>
  <c r="CI108" i="3"/>
  <c r="CI182" i="3"/>
  <c r="CE256" i="3"/>
  <c r="CE108" i="3"/>
  <c r="CE182" i="3"/>
  <c r="CA256" i="3"/>
  <c r="CA108" i="3"/>
  <c r="CA182" i="3"/>
  <c r="BW256" i="3"/>
  <c r="BW108" i="3"/>
  <c r="BW182" i="3"/>
  <c r="CY255" i="3"/>
  <c r="CY107" i="3"/>
  <c r="CY181" i="3"/>
  <c r="CU255" i="3"/>
  <c r="CU107" i="3"/>
  <c r="CU181" i="3"/>
  <c r="CQ255" i="3"/>
  <c r="CQ107" i="3"/>
  <c r="CQ181" i="3"/>
  <c r="CM255" i="3"/>
  <c r="CM107" i="3"/>
  <c r="CM181" i="3"/>
  <c r="CI255" i="3"/>
  <c r="CI107" i="3"/>
  <c r="CI181" i="3"/>
  <c r="CE255" i="3"/>
  <c r="CE107" i="3"/>
  <c r="CE181" i="3"/>
  <c r="CA255" i="3"/>
  <c r="CA107" i="3"/>
  <c r="CA181" i="3"/>
  <c r="BW255" i="3"/>
  <c r="BW107" i="3"/>
  <c r="BW181" i="3"/>
  <c r="CY254" i="3"/>
  <c r="CY106" i="3"/>
  <c r="CY180" i="3"/>
  <c r="CU254" i="3"/>
  <c r="CU106" i="3"/>
  <c r="CU180" i="3"/>
  <c r="CQ254" i="3"/>
  <c r="CQ106" i="3"/>
  <c r="CQ180" i="3"/>
  <c r="CM254" i="3"/>
  <c r="CM106" i="3"/>
  <c r="CM180" i="3"/>
  <c r="CI254" i="3"/>
  <c r="CI106" i="3"/>
  <c r="CI180" i="3"/>
  <c r="CE254" i="3"/>
  <c r="CE106" i="3"/>
  <c r="CE180" i="3"/>
  <c r="CA254" i="3"/>
  <c r="CA106" i="3"/>
  <c r="CA180" i="3"/>
  <c r="BW254" i="3"/>
  <c r="BW106" i="3"/>
  <c r="BW180" i="3"/>
  <c r="CY253" i="3"/>
  <c r="CY105" i="3"/>
  <c r="CY179" i="3"/>
  <c r="CU253" i="3"/>
  <c r="CU105" i="3"/>
  <c r="CU179" i="3"/>
  <c r="CQ253" i="3"/>
  <c r="CQ105" i="3"/>
  <c r="CQ179" i="3"/>
  <c r="CM253" i="3"/>
  <c r="CM105" i="3"/>
  <c r="CM179" i="3"/>
  <c r="CI253" i="3"/>
  <c r="CI105" i="3"/>
  <c r="CI179" i="3"/>
  <c r="CE253" i="3"/>
  <c r="CE105" i="3"/>
  <c r="CE179" i="3"/>
  <c r="CA253" i="3"/>
  <c r="CA105" i="3"/>
  <c r="CA179" i="3"/>
  <c r="BW253" i="3"/>
  <c r="BW105" i="3"/>
  <c r="BW179" i="3"/>
  <c r="CY252" i="3"/>
  <c r="CY104" i="3"/>
  <c r="CY178" i="3"/>
  <c r="CU252" i="3"/>
  <c r="CU104" i="3"/>
  <c r="CU178" i="3"/>
  <c r="CQ252" i="3"/>
  <c r="CQ104" i="3"/>
  <c r="CQ178" i="3"/>
  <c r="CM252" i="3"/>
  <c r="CM104" i="3"/>
  <c r="CM178" i="3"/>
  <c r="CI252" i="3"/>
  <c r="CI104" i="3"/>
  <c r="CI178" i="3"/>
  <c r="CE252" i="3"/>
  <c r="CE104" i="3"/>
  <c r="CE178" i="3"/>
  <c r="CA252" i="3"/>
  <c r="CA104" i="3"/>
  <c r="CA178" i="3"/>
  <c r="BW252" i="3"/>
  <c r="BW104" i="3"/>
  <c r="BW178" i="3"/>
  <c r="CY251" i="3"/>
  <c r="CY103" i="3"/>
  <c r="CY177" i="3"/>
  <c r="CU251" i="3"/>
  <c r="CU103" i="3"/>
  <c r="CU177" i="3"/>
  <c r="CQ251" i="3"/>
  <c r="CQ103" i="3"/>
  <c r="CQ177" i="3"/>
  <c r="CM251" i="3"/>
  <c r="CM103" i="3"/>
  <c r="CM177" i="3"/>
  <c r="CI251" i="3"/>
  <c r="CI103" i="3"/>
  <c r="CI177" i="3"/>
  <c r="CE251" i="3"/>
  <c r="CE103" i="3"/>
  <c r="CE177" i="3"/>
  <c r="CA251" i="3"/>
  <c r="CA103" i="3"/>
  <c r="CA177" i="3"/>
  <c r="BW251" i="3"/>
  <c r="BW103" i="3"/>
  <c r="BW177" i="3"/>
  <c r="CY250" i="3"/>
  <c r="CY102" i="3"/>
  <c r="CY176" i="3"/>
  <c r="CU250" i="3"/>
  <c r="CU102" i="3"/>
  <c r="CU176" i="3"/>
  <c r="CQ250" i="3"/>
  <c r="CQ102" i="3"/>
  <c r="CQ176" i="3"/>
  <c r="CM250" i="3"/>
  <c r="CM102" i="3"/>
  <c r="CM176" i="3"/>
  <c r="CI250" i="3"/>
  <c r="CI102" i="3"/>
  <c r="CI176" i="3"/>
  <c r="CE250" i="3"/>
  <c r="CE102" i="3"/>
  <c r="CE176" i="3"/>
  <c r="CA250" i="3"/>
  <c r="CA102" i="3"/>
  <c r="CA176" i="3"/>
  <c r="BW250" i="3"/>
  <c r="BW102" i="3"/>
  <c r="BW176" i="3"/>
  <c r="CY249" i="3"/>
  <c r="CY101" i="3"/>
  <c r="CY175" i="3"/>
  <c r="CU249" i="3"/>
  <c r="CU101" i="3"/>
  <c r="CU175" i="3"/>
  <c r="CQ249" i="3"/>
  <c r="CQ101" i="3"/>
  <c r="CQ175" i="3"/>
  <c r="CM249" i="3"/>
  <c r="CM101" i="3"/>
  <c r="CM175" i="3"/>
  <c r="CI249" i="3"/>
  <c r="CI101" i="3"/>
  <c r="CI175" i="3"/>
  <c r="CE249" i="3"/>
  <c r="CE101" i="3"/>
  <c r="CE175" i="3"/>
  <c r="CA249" i="3"/>
  <c r="CA101" i="3"/>
  <c r="CA175" i="3"/>
  <c r="BW249" i="3"/>
  <c r="BW101" i="3"/>
  <c r="BW175" i="3"/>
  <c r="CY248" i="3"/>
  <c r="CY100" i="3"/>
  <c r="CY174" i="3"/>
  <c r="CU248" i="3"/>
  <c r="CU100" i="3"/>
  <c r="CU174" i="3"/>
  <c r="CQ248" i="3"/>
  <c r="CQ100" i="3"/>
  <c r="CQ174" i="3"/>
  <c r="CM248" i="3"/>
  <c r="CM100" i="3"/>
  <c r="CM174" i="3"/>
  <c r="CI248" i="3"/>
  <c r="CI100" i="3"/>
  <c r="CI174" i="3"/>
  <c r="CE248" i="3"/>
  <c r="CE100" i="3"/>
  <c r="CE174" i="3"/>
  <c r="CA248" i="3"/>
  <c r="CA100" i="3"/>
  <c r="CA174" i="3"/>
  <c r="BW248" i="3"/>
  <c r="BW100" i="3"/>
  <c r="BW174" i="3"/>
  <c r="CY247" i="3"/>
  <c r="CY99" i="3"/>
  <c r="CY173" i="3"/>
  <c r="CU247" i="3"/>
  <c r="CU99" i="3"/>
  <c r="CU173" i="3"/>
  <c r="CQ247" i="3"/>
  <c r="CQ99" i="3"/>
  <c r="CQ173" i="3"/>
  <c r="CM247" i="3"/>
  <c r="CM99" i="3"/>
  <c r="CM173" i="3"/>
  <c r="CI247" i="3"/>
  <c r="CI99" i="3"/>
  <c r="CI173" i="3"/>
  <c r="CE247" i="3"/>
  <c r="CE99" i="3"/>
  <c r="CE173" i="3"/>
  <c r="CA247" i="3"/>
  <c r="CA99" i="3"/>
  <c r="CA173" i="3"/>
  <c r="BW247" i="3"/>
  <c r="BW99" i="3"/>
  <c r="BW173" i="3"/>
  <c r="CY246" i="3"/>
  <c r="CY98" i="3"/>
  <c r="CY172" i="3"/>
  <c r="CU246" i="3"/>
  <c r="CU98" i="3"/>
  <c r="CU172" i="3"/>
  <c r="CQ246" i="3"/>
  <c r="CQ98" i="3"/>
  <c r="CQ172" i="3"/>
  <c r="CM246" i="3"/>
  <c r="CM98" i="3"/>
  <c r="CM172" i="3"/>
  <c r="CI246" i="3"/>
  <c r="CI98" i="3"/>
  <c r="CI172" i="3"/>
  <c r="CE246" i="3"/>
  <c r="CE98" i="3"/>
  <c r="CE172" i="3"/>
  <c r="CA246" i="3"/>
  <c r="CA98" i="3"/>
  <c r="CA172" i="3"/>
  <c r="BW246" i="3"/>
  <c r="BW98" i="3"/>
  <c r="BW172" i="3"/>
  <c r="CY245" i="3"/>
  <c r="CY97" i="3"/>
  <c r="CY171" i="3"/>
  <c r="CU245" i="3"/>
  <c r="CU97" i="3"/>
  <c r="CU171" i="3"/>
  <c r="CQ245" i="3"/>
  <c r="CQ97" i="3"/>
  <c r="CQ171" i="3"/>
  <c r="CM245" i="3"/>
  <c r="CM97" i="3"/>
  <c r="CM171" i="3"/>
  <c r="CI245" i="3"/>
  <c r="CI97" i="3"/>
  <c r="CI171" i="3"/>
  <c r="CE245" i="3"/>
  <c r="CE97" i="3"/>
  <c r="CE171" i="3"/>
  <c r="CA245" i="3"/>
  <c r="CA97" i="3"/>
  <c r="CA171" i="3"/>
  <c r="BW245" i="3"/>
  <c r="BW97" i="3"/>
  <c r="BW171" i="3"/>
  <c r="CY244" i="3"/>
  <c r="CY96" i="3"/>
  <c r="CY170" i="3"/>
  <c r="CU244" i="3"/>
  <c r="CU96" i="3"/>
  <c r="CU170" i="3"/>
  <c r="CQ244" i="3"/>
  <c r="CQ96" i="3"/>
  <c r="CQ170" i="3"/>
  <c r="CM244" i="3"/>
  <c r="CM96" i="3"/>
  <c r="CM170" i="3"/>
  <c r="CI244" i="3"/>
  <c r="CI96" i="3"/>
  <c r="CI170" i="3"/>
  <c r="CE244" i="3"/>
  <c r="CE96" i="3"/>
  <c r="CE170" i="3"/>
  <c r="CA244" i="3"/>
  <c r="CA96" i="3"/>
  <c r="CA170" i="3"/>
  <c r="BW244" i="3"/>
  <c r="BW96" i="3"/>
  <c r="BW170" i="3"/>
  <c r="CY243" i="3"/>
  <c r="CY95" i="3"/>
  <c r="CY169" i="3"/>
  <c r="CU243" i="3"/>
  <c r="CU95" i="3"/>
  <c r="CU169" i="3"/>
  <c r="CQ243" i="3"/>
  <c r="CQ95" i="3"/>
  <c r="CQ169" i="3"/>
  <c r="CM243" i="3"/>
  <c r="CM95" i="3"/>
  <c r="CM169" i="3"/>
  <c r="CI243" i="3"/>
  <c r="CI95" i="3"/>
  <c r="CI169" i="3"/>
  <c r="CE243" i="3"/>
  <c r="CE95" i="3"/>
  <c r="CE169" i="3"/>
  <c r="CA243" i="3"/>
  <c r="CA95" i="3"/>
  <c r="CA169" i="3"/>
  <c r="BW243" i="3"/>
  <c r="BW95" i="3"/>
  <c r="BW169" i="3"/>
  <c r="CY242" i="3"/>
  <c r="CY94" i="3"/>
  <c r="CY168" i="3"/>
  <c r="CU242" i="3"/>
  <c r="CU94" i="3"/>
  <c r="CU168" i="3"/>
  <c r="CQ242" i="3"/>
  <c r="CQ94" i="3"/>
  <c r="CQ168" i="3"/>
  <c r="CM242" i="3"/>
  <c r="CM94" i="3"/>
  <c r="CM168" i="3"/>
  <c r="CI242" i="3"/>
  <c r="CI94" i="3"/>
  <c r="CI168" i="3"/>
  <c r="CE242" i="3"/>
  <c r="CE94" i="3"/>
  <c r="CE168" i="3"/>
  <c r="CA242" i="3"/>
  <c r="CA94" i="3"/>
  <c r="CA168" i="3"/>
  <c r="BW242" i="3"/>
  <c r="BW94" i="3"/>
  <c r="BW168" i="3"/>
  <c r="CY241" i="3"/>
  <c r="CY93" i="3"/>
  <c r="CY167" i="3"/>
  <c r="CU241" i="3"/>
  <c r="CU93" i="3"/>
  <c r="CU167" i="3"/>
  <c r="CQ241" i="3"/>
  <c r="CQ93" i="3"/>
  <c r="CQ167" i="3"/>
  <c r="CM241" i="3"/>
  <c r="CM93" i="3"/>
  <c r="CM167" i="3"/>
  <c r="CI241" i="3"/>
  <c r="CI93" i="3"/>
  <c r="CI167" i="3"/>
  <c r="CE241" i="3"/>
  <c r="CE93" i="3"/>
  <c r="CE167" i="3"/>
  <c r="CA241" i="3"/>
  <c r="CA93" i="3"/>
  <c r="CA167" i="3"/>
  <c r="BW241" i="3"/>
  <c r="BW93" i="3"/>
  <c r="BW167" i="3"/>
  <c r="CY240" i="3"/>
  <c r="CY92" i="3"/>
  <c r="CY166" i="3"/>
  <c r="CU240" i="3"/>
  <c r="CU92" i="3"/>
  <c r="CU166" i="3"/>
  <c r="CQ240" i="3"/>
  <c r="CQ92" i="3"/>
  <c r="CQ166" i="3"/>
  <c r="CM240" i="3"/>
  <c r="CM92" i="3"/>
  <c r="CM166" i="3"/>
  <c r="CI240" i="3"/>
  <c r="CI92" i="3"/>
  <c r="CI166" i="3"/>
  <c r="CE240" i="3"/>
  <c r="CE92" i="3"/>
  <c r="CE166" i="3"/>
  <c r="CA240" i="3"/>
  <c r="CA92" i="3"/>
  <c r="CA166" i="3"/>
  <c r="BW240" i="3"/>
  <c r="BW92" i="3"/>
  <c r="BW166" i="3"/>
  <c r="CY239" i="3"/>
  <c r="CY91" i="3"/>
  <c r="CY165" i="3"/>
  <c r="CU239" i="3"/>
  <c r="CU91" i="3"/>
  <c r="CU165" i="3"/>
  <c r="CQ239" i="3"/>
  <c r="CQ91" i="3"/>
  <c r="CQ165" i="3"/>
  <c r="CM239" i="3"/>
  <c r="CM91" i="3"/>
  <c r="CM165" i="3"/>
  <c r="CI239" i="3"/>
  <c r="CI91" i="3"/>
  <c r="CI165" i="3"/>
  <c r="CE239" i="3"/>
  <c r="CE91" i="3"/>
  <c r="CE165" i="3"/>
  <c r="CA239" i="3"/>
  <c r="CA91" i="3"/>
  <c r="CA165" i="3"/>
  <c r="BW239" i="3"/>
  <c r="BW91" i="3"/>
  <c r="BW165" i="3"/>
  <c r="G201" i="3" s="1"/>
  <c r="AO201" i="3" s="1"/>
  <c r="CY238" i="3"/>
  <c r="CY90" i="3"/>
  <c r="CY164" i="3"/>
  <c r="CU238" i="3"/>
  <c r="CU90" i="3"/>
  <c r="CU164" i="3"/>
  <c r="CQ238" i="3"/>
  <c r="CQ90" i="3"/>
  <c r="CQ164" i="3"/>
  <c r="CM238" i="3"/>
  <c r="CM90" i="3"/>
  <c r="CM164" i="3"/>
  <c r="CI238" i="3"/>
  <c r="CI90" i="3"/>
  <c r="CI164" i="3"/>
  <c r="CE238" i="3"/>
  <c r="CE90" i="3"/>
  <c r="CE164" i="3"/>
  <c r="CA238" i="3"/>
  <c r="CA90" i="3"/>
  <c r="CA164" i="3"/>
  <c r="BW238" i="3"/>
  <c r="BW90" i="3"/>
  <c r="BW164" i="3"/>
  <c r="CY237" i="3"/>
  <c r="CY89" i="3"/>
  <c r="CY163" i="3"/>
  <c r="CU237" i="3"/>
  <c r="CU89" i="3"/>
  <c r="CU163" i="3"/>
  <c r="CQ237" i="3"/>
  <c r="CQ89" i="3"/>
  <c r="CQ163" i="3"/>
  <c r="CM237" i="3"/>
  <c r="CM89" i="3"/>
  <c r="CM163" i="3"/>
  <c r="CI237" i="3"/>
  <c r="CI89" i="3"/>
  <c r="CI163" i="3"/>
  <c r="CE237" i="3"/>
  <c r="CE89" i="3"/>
  <c r="CE163" i="3"/>
  <c r="CA237" i="3"/>
  <c r="CA89" i="3"/>
  <c r="CA163" i="3"/>
  <c r="BW237" i="3"/>
  <c r="BW89" i="3"/>
  <c r="BW163" i="3"/>
  <c r="CY236" i="3"/>
  <c r="CY88" i="3"/>
  <c r="CY162" i="3"/>
  <c r="CU236" i="3"/>
  <c r="CU88" i="3"/>
  <c r="CU162" i="3"/>
  <c r="CQ236" i="3"/>
  <c r="CQ88" i="3"/>
  <c r="CQ162" i="3"/>
  <c r="CM236" i="3"/>
  <c r="CM88" i="3"/>
  <c r="CM162" i="3"/>
  <c r="CI236" i="3"/>
  <c r="CI88" i="3"/>
  <c r="CI162" i="3"/>
  <c r="S198" i="3" s="1"/>
  <c r="BA198" i="3" s="1"/>
  <c r="CE236" i="3"/>
  <c r="CE88" i="3"/>
  <c r="CE162" i="3"/>
  <c r="CA236" i="3"/>
  <c r="CA88" i="3"/>
  <c r="CA162" i="3"/>
  <c r="BW236" i="3"/>
  <c r="BW88" i="3"/>
  <c r="BW162" i="3"/>
  <c r="G198" i="3" s="1"/>
  <c r="AO198" i="3" s="1"/>
  <c r="CY235" i="3"/>
  <c r="CY87" i="3"/>
  <c r="CY161" i="3"/>
  <c r="CU235" i="3"/>
  <c r="CU87" i="3"/>
  <c r="CU161" i="3"/>
  <c r="CQ235" i="3"/>
  <c r="CQ87" i="3"/>
  <c r="CQ161" i="3"/>
  <c r="CM235" i="3"/>
  <c r="CM87" i="3"/>
  <c r="CM161" i="3"/>
  <c r="CI235" i="3"/>
  <c r="CI87" i="3"/>
  <c r="CI161" i="3"/>
  <c r="CE235" i="3"/>
  <c r="CE87" i="3"/>
  <c r="CE161" i="3"/>
  <c r="CA235" i="3"/>
  <c r="CA87" i="3"/>
  <c r="CA161" i="3"/>
  <c r="BW235" i="3"/>
  <c r="BW87" i="3"/>
  <c r="BW161" i="3"/>
  <c r="CY234" i="3"/>
  <c r="CY86" i="3"/>
  <c r="CY160" i="3"/>
  <c r="CU234" i="3"/>
  <c r="CU86" i="3"/>
  <c r="CU160" i="3"/>
  <c r="CQ234" i="3"/>
  <c r="CQ86" i="3"/>
  <c r="CQ160" i="3"/>
  <c r="CM234" i="3"/>
  <c r="CM86" i="3"/>
  <c r="CM160" i="3"/>
  <c r="CI234" i="3"/>
  <c r="CI86" i="3"/>
  <c r="CI160" i="3"/>
  <c r="CE234" i="3"/>
  <c r="CE86" i="3"/>
  <c r="CE160" i="3"/>
  <c r="CA234" i="3"/>
  <c r="CA86" i="3"/>
  <c r="CA160" i="3"/>
  <c r="BW234" i="3"/>
  <c r="BW86" i="3"/>
  <c r="BW160" i="3"/>
  <c r="CY233" i="3"/>
  <c r="CY85" i="3"/>
  <c r="CY159" i="3"/>
  <c r="CU233" i="3"/>
  <c r="CU85" i="3"/>
  <c r="CU159" i="3"/>
  <c r="CQ233" i="3"/>
  <c r="CQ85" i="3"/>
  <c r="CQ159" i="3"/>
  <c r="CM233" i="3"/>
  <c r="CM85" i="3"/>
  <c r="CM159" i="3"/>
  <c r="CI233" i="3"/>
  <c r="CI85" i="3"/>
  <c r="CI159" i="3"/>
  <c r="CE233" i="3"/>
  <c r="CE85" i="3"/>
  <c r="CE159" i="3"/>
  <c r="CA233" i="3"/>
  <c r="CA85" i="3"/>
  <c r="CA159" i="3"/>
  <c r="BW233" i="3"/>
  <c r="BW85" i="3"/>
  <c r="BW159" i="3"/>
  <c r="G195" i="3" s="1"/>
  <c r="AO195" i="3" s="1"/>
  <c r="CY232" i="3"/>
  <c r="CY84" i="3"/>
  <c r="CY158" i="3"/>
  <c r="CU232" i="3"/>
  <c r="CU84" i="3"/>
  <c r="CU158" i="3"/>
  <c r="CQ232" i="3"/>
  <c r="CQ84" i="3"/>
  <c r="CQ158" i="3"/>
  <c r="CM232" i="3"/>
  <c r="CM84" i="3"/>
  <c r="CM158" i="3"/>
  <c r="CI232" i="3"/>
  <c r="CI84" i="3"/>
  <c r="CI158" i="3"/>
  <c r="S194" i="3" s="1"/>
  <c r="BA194" i="3" s="1"/>
  <c r="CE232" i="3"/>
  <c r="CE84" i="3"/>
  <c r="CE158" i="3"/>
  <c r="CA232" i="3"/>
  <c r="CA84" i="3"/>
  <c r="CA158" i="3"/>
  <c r="BW232" i="3"/>
  <c r="BW84" i="3"/>
  <c r="BW158" i="3"/>
  <c r="G194" i="3" s="1"/>
  <c r="AO194" i="3" s="1"/>
  <c r="CY231" i="3"/>
  <c r="CY83" i="3"/>
  <c r="CY157" i="3"/>
  <c r="CU231" i="3"/>
  <c r="CU83" i="3"/>
  <c r="CU157" i="3"/>
  <c r="AE193" i="3" s="1"/>
  <c r="BM193" i="3" s="1"/>
  <c r="CQ231" i="3"/>
  <c r="CQ83" i="3"/>
  <c r="CQ157" i="3"/>
  <c r="CM231" i="3"/>
  <c r="CM83" i="3"/>
  <c r="CM157" i="3"/>
  <c r="CI231" i="3"/>
  <c r="CI83" i="3"/>
  <c r="CI157" i="3"/>
  <c r="CE231" i="3"/>
  <c r="CE83" i="3"/>
  <c r="CE157" i="3"/>
  <c r="CA231" i="3"/>
  <c r="CA83" i="3"/>
  <c r="CA157" i="3"/>
  <c r="BW231" i="3"/>
  <c r="BW83" i="3"/>
  <c r="BW157" i="3"/>
  <c r="CY230" i="3"/>
  <c r="CY82" i="3"/>
  <c r="CY156" i="3"/>
  <c r="CU230" i="3"/>
  <c r="CU82" i="3"/>
  <c r="CU156" i="3"/>
  <c r="CQ230" i="3"/>
  <c r="CQ82" i="3"/>
  <c r="CQ156" i="3"/>
  <c r="CM230" i="3"/>
  <c r="CM82" i="3"/>
  <c r="CM156" i="3"/>
  <c r="CI230" i="3"/>
  <c r="CI82" i="3"/>
  <c r="CI156" i="3"/>
  <c r="CE230" i="3"/>
  <c r="CE82" i="3"/>
  <c r="CE156" i="3"/>
  <c r="CA230" i="3"/>
  <c r="CA82" i="3"/>
  <c r="CA156" i="3"/>
  <c r="BW230" i="3"/>
  <c r="BW82" i="3"/>
  <c r="BW156" i="3"/>
  <c r="CY229" i="3"/>
  <c r="CY81" i="3"/>
  <c r="CY155" i="3"/>
  <c r="CU229" i="3"/>
  <c r="CU81" i="3"/>
  <c r="CU155" i="3"/>
  <c r="CQ229" i="3"/>
  <c r="CQ81" i="3"/>
  <c r="CQ155" i="3"/>
  <c r="CM229" i="3"/>
  <c r="CM81" i="3"/>
  <c r="CM155" i="3"/>
  <c r="W191" i="3" s="1"/>
  <c r="BE191" i="3" s="1"/>
  <c r="CI229" i="3"/>
  <c r="CI81" i="3"/>
  <c r="CI155" i="3"/>
  <c r="CE229" i="3"/>
  <c r="CE81" i="3"/>
  <c r="CE155" i="3"/>
  <c r="CA229" i="3"/>
  <c r="CA81" i="3"/>
  <c r="CA155" i="3"/>
  <c r="BW229" i="3"/>
  <c r="BW81" i="3"/>
  <c r="BW155" i="3"/>
  <c r="Q189" i="3"/>
  <c r="AY189" i="3" s="1"/>
  <c r="AG200" i="3"/>
  <c r="BO200" i="3" s="1"/>
  <c r="F191" i="3"/>
  <c r="AN191" i="3" s="1"/>
  <c r="F197" i="3"/>
  <c r="AN197" i="3" s="1"/>
  <c r="F199" i="3"/>
  <c r="AN199" i="3" s="1"/>
  <c r="O189" i="3"/>
  <c r="AW189" i="3" s="1"/>
  <c r="AI190" i="3"/>
  <c r="BQ190" i="3" s="1"/>
  <c r="D197" i="3" l="1"/>
  <c r="AL197" i="3" s="1"/>
  <c r="D201" i="3"/>
  <c r="AL201" i="3" s="1"/>
  <c r="L194" i="3"/>
  <c r="AT194" i="3" s="1"/>
  <c r="AF199" i="3"/>
  <c r="BN199" i="3" s="1"/>
  <c r="F189" i="3"/>
  <c r="AN189" i="3" s="1"/>
  <c r="F193" i="3"/>
  <c r="AN193" i="3" s="1"/>
  <c r="G199" i="3"/>
  <c r="AO199" i="3" s="1"/>
  <c r="Q196" i="3"/>
  <c r="AY196" i="3" s="1"/>
  <c r="M197" i="3"/>
  <c r="AU197" i="3" s="1"/>
  <c r="AC197" i="3"/>
  <c r="BK197" i="3" s="1"/>
  <c r="E199" i="3"/>
  <c r="AM199" i="3" s="1"/>
  <c r="U199" i="3"/>
  <c r="BC199" i="3" s="1"/>
  <c r="AG193" i="3"/>
  <c r="BO193" i="3" s="1"/>
  <c r="K192" i="3"/>
  <c r="AS192" i="3" s="1"/>
  <c r="AA192" i="3"/>
  <c r="BI192" i="3" s="1"/>
  <c r="K196" i="3"/>
  <c r="AS196" i="3" s="1"/>
  <c r="AA200" i="3"/>
  <c r="BI200" i="3" s="1"/>
  <c r="T190" i="3"/>
  <c r="BB190" i="3" s="1"/>
  <c r="Q190" i="3"/>
  <c r="AY190" i="3" s="1"/>
  <c r="AG190" i="3"/>
  <c r="BO190" i="3" s="1"/>
  <c r="U191" i="3"/>
  <c r="BC191" i="3" s="1"/>
  <c r="Q192" i="3"/>
  <c r="AY192" i="3" s="1"/>
  <c r="AG192" i="3"/>
  <c r="BO192" i="3" s="1"/>
  <c r="M193" i="3"/>
  <c r="AU193" i="3" s="1"/>
  <c r="AC193" i="3"/>
  <c r="BK193" i="3" s="1"/>
  <c r="U195" i="3"/>
  <c r="BC195" i="3" s="1"/>
  <c r="AG196" i="3"/>
  <c r="BO196" i="3" s="1"/>
  <c r="Q200" i="3"/>
  <c r="AY200" i="3" s="1"/>
  <c r="M201" i="3"/>
  <c r="AU201" i="3" s="1"/>
  <c r="AC201" i="3"/>
  <c r="BK201" i="3" s="1"/>
  <c r="G190" i="3"/>
  <c r="AO190" i="3" s="1"/>
  <c r="AE189" i="3"/>
  <c r="BM189" i="3" s="1"/>
  <c r="H189" i="3"/>
  <c r="AP189" i="3" s="1"/>
  <c r="X189" i="3"/>
  <c r="BF189" i="3" s="1"/>
  <c r="L190" i="3"/>
  <c r="AT190" i="3" s="1"/>
  <c r="AB190" i="3"/>
  <c r="BJ190" i="3" s="1"/>
  <c r="AC189" i="3"/>
  <c r="BK189" i="3" s="1"/>
  <c r="E189" i="3"/>
  <c r="AM189" i="3" s="1"/>
  <c r="X199" i="3"/>
  <c r="BF199" i="3" s="1"/>
  <c r="U196" i="3"/>
  <c r="BC196" i="3" s="1"/>
  <c r="AG197" i="3"/>
  <c r="BO197" i="3" s="1"/>
  <c r="Q201" i="3"/>
  <c r="AY201" i="3" s="1"/>
  <c r="T194" i="3"/>
  <c r="BB194" i="3" s="1"/>
  <c r="AB196" i="3"/>
  <c r="BJ196" i="3" s="1"/>
  <c r="H199" i="3"/>
  <c r="AP199" i="3" s="1"/>
  <c r="Q198" i="3"/>
  <c r="AY198" i="3" s="1"/>
  <c r="AC199" i="3"/>
  <c r="BK199" i="3" s="1"/>
  <c r="E195" i="3"/>
  <c r="AM195" i="3" s="1"/>
  <c r="T191" i="3"/>
  <c r="BB191" i="3" s="1"/>
  <c r="L193" i="3"/>
  <c r="AT193" i="3" s="1"/>
  <c r="AB193" i="3"/>
  <c r="BJ193" i="3" s="1"/>
  <c r="P194" i="3"/>
  <c r="AX194" i="3" s="1"/>
  <c r="AF194" i="3"/>
  <c r="BN194" i="3" s="1"/>
  <c r="T195" i="3"/>
  <c r="BB195" i="3" s="1"/>
  <c r="X196" i="3"/>
  <c r="BF196" i="3" s="1"/>
  <c r="L197" i="3"/>
  <c r="AT197" i="3" s="1"/>
  <c r="AB197" i="3"/>
  <c r="BJ197" i="3" s="1"/>
  <c r="P198" i="3"/>
  <c r="AX198" i="3" s="1"/>
  <c r="AF198" i="3"/>
  <c r="BN198" i="3" s="1"/>
  <c r="T199" i="3"/>
  <c r="BB199" i="3" s="1"/>
  <c r="X200" i="3"/>
  <c r="BF200" i="3" s="1"/>
  <c r="L201" i="3"/>
  <c r="AT201" i="3" s="1"/>
  <c r="AB201" i="3"/>
  <c r="BJ201" i="3" s="1"/>
  <c r="D191" i="3"/>
  <c r="AL191" i="3" s="1"/>
  <c r="AI198" i="3"/>
  <c r="BQ198" i="3" s="1"/>
  <c r="F195" i="3"/>
  <c r="AN195" i="3" s="1"/>
  <c r="F201" i="3"/>
  <c r="AN201" i="3" s="1"/>
  <c r="T192" i="3"/>
  <c r="BB192" i="3" s="1"/>
  <c r="H193" i="3"/>
  <c r="AP193" i="3" s="1"/>
  <c r="X193" i="3"/>
  <c r="BF193" i="3" s="1"/>
  <c r="AB194" i="3"/>
  <c r="BJ194" i="3" s="1"/>
  <c r="P195" i="3"/>
  <c r="AX195" i="3" s="1"/>
  <c r="T196" i="3"/>
  <c r="BB196" i="3" s="1"/>
  <c r="H197" i="3"/>
  <c r="AP197" i="3" s="1"/>
  <c r="X197" i="3"/>
  <c r="BF197" i="3" s="1"/>
  <c r="L198" i="3"/>
  <c r="AT198" i="3" s="1"/>
  <c r="AB198" i="3"/>
  <c r="BJ198" i="3" s="1"/>
  <c r="P199" i="3"/>
  <c r="AX199" i="3" s="1"/>
  <c r="T200" i="3"/>
  <c r="BB200" i="3" s="1"/>
  <c r="H201" i="3"/>
  <c r="AP201" i="3" s="1"/>
  <c r="X201" i="3"/>
  <c r="BF201" i="3" s="1"/>
  <c r="AI194" i="3"/>
  <c r="BQ194" i="3" s="1"/>
  <c r="K200" i="3"/>
  <c r="AS200" i="3" s="1"/>
  <c r="H191" i="3"/>
  <c r="AP191" i="3" s="1"/>
  <c r="X191" i="3"/>
  <c r="BF191" i="3" s="1"/>
  <c r="L192" i="3"/>
  <c r="AT192" i="3" s="1"/>
  <c r="AB192" i="3"/>
  <c r="BJ192" i="3" s="1"/>
  <c r="H195" i="3"/>
  <c r="AP195" i="3" s="1"/>
  <c r="X195" i="3"/>
  <c r="BF195" i="3" s="1"/>
  <c r="L196" i="3"/>
  <c r="AT196" i="3" s="1"/>
  <c r="P197" i="3"/>
  <c r="AX197" i="3" s="1"/>
  <c r="T198" i="3"/>
  <c r="BB198" i="3" s="1"/>
  <c r="L200" i="3"/>
  <c r="AT200" i="3" s="1"/>
  <c r="AB200" i="3"/>
  <c r="BJ200" i="3" s="1"/>
  <c r="P201" i="3"/>
  <c r="AX201" i="3" s="1"/>
  <c r="AF201" i="3"/>
  <c r="BN201" i="3" s="1"/>
  <c r="E191" i="3"/>
  <c r="AM191" i="3" s="1"/>
  <c r="U192" i="3"/>
  <c r="BC192" i="3" s="1"/>
  <c r="Q193" i="3"/>
  <c r="AY193" i="3" s="1"/>
  <c r="M194" i="3"/>
  <c r="AU194" i="3" s="1"/>
  <c r="AC194" i="3"/>
  <c r="BK194" i="3" s="1"/>
  <c r="Q197" i="3"/>
  <c r="AY197" i="3" s="1"/>
  <c r="M198" i="3"/>
  <c r="AU198" i="3" s="1"/>
  <c r="AC198" i="3"/>
  <c r="BK198" i="3" s="1"/>
  <c r="U200" i="3"/>
  <c r="BC200" i="3" s="1"/>
  <c r="AG201" i="3"/>
  <c r="BO201" i="3" s="1"/>
  <c r="AA196" i="3"/>
  <c r="BI196" i="3" s="1"/>
  <c r="T193" i="3"/>
  <c r="BB193" i="3" s="1"/>
  <c r="L195" i="3"/>
  <c r="AT195" i="3" s="1"/>
  <c r="AF196" i="3"/>
  <c r="BN196" i="3" s="1"/>
  <c r="T197" i="3"/>
  <c r="BB197" i="3" s="1"/>
  <c r="P200" i="3"/>
  <c r="AX200" i="3" s="1"/>
  <c r="T201" i="3"/>
  <c r="BB201" i="3" s="1"/>
  <c r="AG194" i="3"/>
  <c r="BO194" i="3" s="1"/>
  <c r="D195" i="3"/>
  <c r="AL195" i="3" s="1"/>
  <c r="M195" i="3"/>
  <c r="AU195" i="3" s="1"/>
  <c r="CF200" i="3" s="1"/>
  <c r="DG288" i="3" s="1" a="1"/>
  <c r="DG288" i="3" s="1"/>
  <c r="AG198" i="3"/>
  <c r="BO198" i="3" s="1"/>
  <c r="D199" i="3"/>
  <c r="AL199" i="3" s="1"/>
  <c r="M199" i="3"/>
  <c r="AU199" i="3" s="1"/>
  <c r="AC191" i="3"/>
  <c r="BK191" i="3" s="1"/>
  <c r="E193" i="3"/>
  <c r="AM193" i="3" s="1"/>
  <c r="U193" i="3"/>
  <c r="BC193" i="3" s="1"/>
  <c r="Q194" i="3"/>
  <c r="AY194" i="3" s="1"/>
  <c r="AC195" i="3"/>
  <c r="BK195" i="3" s="1"/>
  <c r="E197" i="3"/>
  <c r="AM197" i="3" s="1"/>
  <c r="U197" i="3"/>
  <c r="BC197" i="3" s="1"/>
  <c r="E201" i="3"/>
  <c r="AM201" i="3" s="1"/>
  <c r="U201" i="3"/>
  <c r="BC201" i="3" s="1"/>
  <c r="Q191" i="3"/>
  <c r="AY191" i="3" s="1"/>
  <c r="M192" i="3"/>
  <c r="AU192" i="3" s="1"/>
  <c r="D193" i="3"/>
  <c r="AL193" i="3" s="1"/>
  <c r="U194" i="3"/>
  <c r="BC194" i="3" s="1"/>
  <c r="Q195" i="3"/>
  <c r="AY195" i="3" s="1"/>
  <c r="AG195" i="3"/>
  <c r="BO195" i="3" s="1"/>
  <c r="M196" i="3"/>
  <c r="AU196" i="3" s="1"/>
  <c r="AC196" i="3"/>
  <c r="BK196" i="3" s="1"/>
  <c r="U198" i="3"/>
  <c r="BC198" i="3" s="1"/>
  <c r="Q199" i="3"/>
  <c r="AY199" i="3" s="1"/>
  <c r="AG199" i="3"/>
  <c r="BO199" i="3" s="1"/>
  <c r="M200" i="3"/>
  <c r="AU200" i="3" s="1"/>
  <c r="S190" i="3"/>
  <c r="BA190" i="3" s="1"/>
  <c r="AC200" i="3"/>
  <c r="BK200" i="3" s="1"/>
  <c r="O193" i="3"/>
  <c r="AW193" i="3" s="1"/>
  <c r="AE197" i="3"/>
  <c r="BM197" i="3" s="1"/>
  <c r="O201" i="3"/>
  <c r="AW201" i="3" s="1"/>
  <c r="M191" i="3"/>
  <c r="AU191" i="3" s="1"/>
  <c r="O197" i="3"/>
  <c r="AW197" i="3" s="1"/>
  <c r="AE201" i="3"/>
  <c r="BM201" i="3" s="1"/>
  <c r="G192" i="3"/>
  <c r="AO192" i="3" s="1"/>
  <c r="W195" i="3"/>
  <c r="BE195" i="3" s="1"/>
  <c r="G196" i="3"/>
  <c r="AO196" i="3" s="1"/>
  <c r="G197" i="3"/>
  <c r="AO197" i="3" s="1"/>
  <c r="W199" i="3"/>
  <c r="BE199" i="3" s="1"/>
  <c r="G200" i="3"/>
  <c r="AO200" i="3" s="1"/>
  <c r="L191" i="3"/>
  <c r="AT191" i="3" s="1"/>
  <c r="AB191" i="3"/>
  <c r="BJ191" i="3" s="1"/>
  <c r="CN198" i="3" s="1"/>
  <c r="DG192" i="3" s="1" a="1"/>
  <c r="DG192" i="3" s="1"/>
  <c r="P192" i="3"/>
  <c r="AX192" i="3" s="1"/>
  <c r="AF192" i="3"/>
  <c r="BN192" i="3" s="1"/>
  <c r="X194" i="3"/>
  <c r="BF194" i="3" s="1"/>
  <c r="AB195" i="3"/>
  <c r="BJ195" i="3" s="1"/>
  <c r="CN200" i="3" s="1"/>
  <c r="DG320" i="3" s="1" a="1"/>
  <c r="DG320" i="3" s="1"/>
  <c r="P196" i="3"/>
  <c r="AX196" i="3" s="1"/>
  <c r="X198" i="3"/>
  <c r="BF198" i="3" s="1"/>
  <c r="L199" i="3"/>
  <c r="AT199" i="3" s="1"/>
  <c r="AB199" i="3"/>
  <c r="BJ199" i="3" s="1"/>
  <c r="AF200" i="3"/>
  <c r="BN200" i="3" s="1"/>
  <c r="M339" i="3"/>
  <c r="AU339" i="3" s="1"/>
  <c r="AC339" i="3"/>
  <c r="I339" i="3"/>
  <c r="AQ339" i="3" s="1"/>
  <c r="Y339" i="3"/>
  <c r="BG339" i="3" s="1"/>
  <c r="N339" i="3"/>
  <c r="AV339" i="3" s="1"/>
  <c r="AD339" i="3"/>
  <c r="N340" i="3"/>
  <c r="AD340" i="3"/>
  <c r="BL340" i="3" s="1"/>
  <c r="N341" i="3"/>
  <c r="AV341" i="3" s="1"/>
  <c r="AD341" i="3"/>
  <c r="N342" i="3"/>
  <c r="AV342" i="3" s="1"/>
  <c r="AD342" i="3"/>
  <c r="BL342" i="3" s="1"/>
  <c r="N343" i="3"/>
  <c r="AV343" i="3" s="1"/>
  <c r="AD343" i="3"/>
  <c r="O339" i="3"/>
  <c r="AE339" i="3"/>
  <c r="BM339" i="3" s="1"/>
  <c r="O340" i="3"/>
  <c r="AW340" i="3" s="1"/>
  <c r="AE340" i="3"/>
  <c r="O341" i="3"/>
  <c r="AW341" i="3" s="1"/>
  <c r="AE341" i="3"/>
  <c r="BM341" i="3" s="1"/>
  <c r="O342" i="3"/>
  <c r="AW342" i="3" s="1"/>
  <c r="AE342" i="3"/>
  <c r="H339" i="3"/>
  <c r="AP339" i="3" s="1"/>
  <c r="X339" i="3"/>
  <c r="BF339" i="3" s="1"/>
  <c r="L340" i="3"/>
  <c r="AT340" i="3" s="1"/>
  <c r="AB340" i="3"/>
  <c r="P341" i="3"/>
  <c r="AX341" i="3" s="1"/>
  <c r="AF341" i="3"/>
  <c r="BN341" i="3" s="1"/>
  <c r="T342" i="3"/>
  <c r="BB342" i="3" s="1"/>
  <c r="H343" i="3"/>
  <c r="X343" i="3"/>
  <c r="BF343" i="3" s="1"/>
  <c r="D340" i="3"/>
  <c r="U340" i="3"/>
  <c r="BC340" i="3" s="1"/>
  <c r="E341" i="3"/>
  <c r="AM341" i="3" s="1"/>
  <c r="Q341" i="3"/>
  <c r="AY341" i="3" s="1"/>
  <c r="AG341" i="3"/>
  <c r="BO341" i="3" s="1"/>
  <c r="M342" i="3"/>
  <c r="AU342" i="3" s="1"/>
  <c r="AC342" i="3"/>
  <c r="BK342" i="3" s="1"/>
  <c r="I343" i="3"/>
  <c r="AQ343" i="3" s="1"/>
  <c r="Y343" i="3"/>
  <c r="BG343" i="3" s="1"/>
  <c r="D344" i="3"/>
  <c r="AL344" i="3" s="1"/>
  <c r="U344" i="3"/>
  <c r="BC344" i="3" s="1"/>
  <c r="E345" i="3"/>
  <c r="AM345" i="3" s="1"/>
  <c r="Q345" i="3"/>
  <c r="AY345" i="3" s="1"/>
  <c r="AG345" i="3"/>
  <c r="BO345" i="3" s="1"/>
  <c r="M346" i="3"/>
  <c r="AU346" i="3" s="1"/>
  <c r="AC346" i="3"/>
  <c r="BK346" i="3" s="1"/>
  <c r="I347" i="3"/>
  <c r="AQ347" i="3" s="1"/>
  <c r="Y347" i="3"/>
  <c r="BG347" i="3" s="1"/>
  <c r="D348" i="3"/>
  <c r="AL348" i="3" s="1"/>
  <c r="U348" i="3"/>
  <c r="BC348" i="3" s="1"/>
  <c r="E349" i="3"/>
  <c r="AM349" i="3" s="1"/>
  <c r="Q349" i="3"/>
  <c r="AY349" i="3" s="1"/>
  <c r="AG349" i="3"/>
  <c r="BO349" i="3" s="1"/>
  <c r="M350" i="3"/>
  <c r="AU350" i="3" s="1"/>
  <c r="AC350" i="3"/>
  <c r="BK350" i="3" s="1"/>
  <c r="I351" i="3"/>
  <c r="AQ351" i="3" s="1"/>
  <c r="Y351" i="3"/>
  <c r="BG351" i="3" s="1"/>
  <c r="D352" i="3"/>
  <c r="AL352" i="3" s="1"/>
  <c r="U352" i="3"/>
  <c r="BC352" i="3" s="1"/>
  <c r="E353" i="3"/>
  <c r="AM353" i="3" s="1"/>
  <c r="Q353" i="3"/>
  <c r="AG353" i="3"/>
  <c r="BO353" i="3" s="1"/>
  <c r="M354" i="3"/>
  <c r="AU354" i="3" s="1"/>
  <c r="AC354" i="3"/>
  <c r="BK354" i="3" s="1"/>
  <c r="I355" i="3"/>
  <c r="AQ355" i="3" s="1"/>
  <c r="Y355" i="3"/>
  <c r="BG355" i="3" s="1"/>
  <c r="D356" i="3"/>
  <c r="AL356" i="3" s="1"/>
  <c r="U356" i="3"/>
  <c r="BC356" i="3" s="1"/>
  <c r="E357" i="3"/>
  <c r="Q357" i="3"/>
  <c r="AG357" i="3"/>
  <c r="BO357" i="3" s="1"/>
  <c r="M358" i="3"/>
  <c r="AU358" i="3" s="1"/>
  <c r="AC358" i="3"/>
  <c r="BK358" i="3" s="1"/>
  <c r="I359" i="3"/>
  <c r="Y359" i="3"/>
  <c r="BG359" i="3" s="1"/>
  <c r="D360" i="3"/>
  <c r="AL360" i="3" s="1"/>
  <c r="U360" i="3"/>
  <c r="BC360" i="3" s="1"/>
  <c r="E361" i="3"/>
  <c r="AM361" i="3" s="1"/>
  <c r="Q361" i="3"/>
  <c r="AY361" i="3" s="1"/>
  <c r="AG361" i="3"/>
  <c r="BO361" i="3" s="1"/>
  <c r="M362" i="3"/>
  <c r="AU362" i="3" s="1"/>
  <c r="AC362" i="3"/>
  <c r="BK362" i="3" s="1"/>
  <c r="I363" i="3"/>
  <c r="AQ363" i="3" s="1"/>
  <c r="AG363" i="3"/>
  <c r="BO363" i="3" s="1"/>
  <c r="AG364" i="3"/>
  <c r="BO364" i="3" s="1"/>
  <c r="E366" i="3"/>
  <c r="AM366" i="3" s="1"/>
  <c r="Y366" i="3"/>
  <c r="BG366" i="3" s="1"/>
  <c r="M367" i="3"/>
  <c r="AU367" i="3" s="1"/>
  <c r="M368" i="3"/>
  <c r="F338" i="3"/>
  <c r="AN338" i="3" s="1"/>
  <c r="Z338" i="3"/>
  <c r="BH338" i="3" s="1"/>
  <c r="J356" i="3"/>
  <c r="AR356" i="3" s="1"/>
  <c r="Z357" i="3"/>
  <c r="R359" i="3"/>
  <c r="AZ359" i="3" s="1"/>
  <c r="AH360" i="3"/>
  <c r="BP360" i="3" s="1"/>
  <c r="R362" i="3"/>
  <c r="AZ362" i="3" s="1"/>
  <c r="AH363" i="3"/>
  <c r="R365" i="3"/>
  <c r="AH366" i="3"/>
  <c r="BP366" i="3" s="1"/>
  <c r="R368" i="3"/>
  <c r="AZ368" i="3" s="1"/>
  <c r="W338" i="3"/>
  <c r="G367" i="3"/>
  <c r="AO367" i="3" s="1"/>
  <c r="L337" i="3"/>
  <c r="AT337" i="3" s="1"/>
  <c r="AF337" i="3"/>
  <c r="BN337" i="3" s="1"/>
  <c r="N344" i="3"/>
  <c r="AV344" i="3" s="1"/>
  <c r="AD344" i="3"/>
  <c r="BL344" i="3" s="1"/>
  <c r="N345" i="3"/>
  <c r="AV345" i="3" s="1"/>
  <c r="AD345" i="3"/>
  <c r="BL345" i="3" s="1"/>
  <c r="N346" i="3"/>
  <c r="AD346" i="3"/>
  <c r="BL346" i="3" s="1"/>
  <c r="N347" i="3"/>
  <c r="AV347" i="3" s="1"/>
  <c r="AD347" i="3"/>
  <c r="BL347" i="3" s="1"/>
  <c r="N348" i="3"/>
  <c r="AV348" i="3" s="1"/>
  <c r="AD348" i="3"/>
  <c r="BL348" i="3" s="1"/>
  <c r="N349" i="3"/>
  <c r="AV349" i="3" s="1"/>
  <c r="AD349" i="3"/>
  <c r="BL349" i="3" s="1"/>
  <c r="N350" i="3"/>
  <c r="AD350" i="3"/>
  <c r="BL350" i="3" s="1"/>
  <c r="N351" i="3"/>
  <c r="AV351" i="3" s="1"/>
  <c r="AD351" i="3"/>
  <c r="BL351" i="3" s="1"/>
  <c r="N352" i="3"/>
  <c r="AD352" i="3"/>
  <c r="N353" i="3"/>
  <c r="AV353" i="3" s="1"/>
  <c r="AD353" i="3"/>
  <c r="BL353" i="3" s="1"/>
  <c r="N354" i="3"/>
  <c r="AD354" i="3"/>
  <c r="V355" i="3"/>
  <c r="BD355" i="3" s="1"/>
  <c r="J357" i="3"/>
  <c r="AR357" i="3" s="1"/>
  <c r="Z358" i="3"/>
  <c r="F360" i="3"/>
  <c r="AN360" i="3" s="1"/>
  <c r="V361" i="3"/>
  <c r="BD361" i="3" s="1"/>
  <c r="F363" i="3"/>
  <c r="AN363" i="3" s="1"/>
  <c r="V364" i="3"/>
  <c r="F366" i="3"/>
  <c r="AN366" i="3" s="1"/>
  <c r="V367" i="3"/>
  <c r="BD367" i="3" s="1"/>
  <c r="G338" i="3"/>
  <c r="AO338" i="3" s="1"/>
  <c r="AA338" i="3"/>
  <c r="AI367" i="3"/>
  <c r="BQ367" i="3" s="1"/>
  <c r="P338" i="3"/>
  <c r="AX338" i="3" s="1"/>
  <c r="S343" i="3"/>
  <c r="AI343" i="3"/>
  <c r="S344" i="3"/>
  <c r="BA344" i="3" s="1"/>
  <c r="AI344" i="3"/>
  <c r="BQ344" i="3" s="1"/>
  <c r="S345" i="3"/>
  <c r="BA345" i="3" s="1"/>
  <c r="AI345" i="3"/>
  <c r="S346" i="3"/>
  <c r="BA346" i="3" s="1"/>
  <c r="AI346" i="3"/>
  <c r="S347" i="3"/>
  <c r="BA347" i="3" s="1"/>
  <c r="AI347" i="3"/>
  <c r="S348" i="3"/>
  <c r="BA348" i="3" s="1"/>
  <c r="AI348" i="3"/>
  <c r="BQ348" i="3" s="1"/>
  <c r="S349" i="3"/>
  <c r="BA349" i="3" s="1"/>
  <c r="AI349" i="3"/>
  <c r="S350" i="3"/>
  <c r="BA350" i="3" s="1"/>
  <c r="AI350" i="3"/>
  <c r="BQ350" i="3" s="1"/>
  <c r="S351" i="3"/>
  <c r="BA351" i="3" s="1"/>
  <c r="AI351" i="3"/>
  <c r="S352" i="3"/>
  <c r="BA352" i="3" s="1"/>
  <c r="AI352" i="3"/>
  <c r="BQ352" i="3" s="1"/>
  <c r="S353" i="3"/>
  <c r="BA353" i="3" s="1"/>
  <c r="AI353" i="3"/>
  <c r="S354" i="3"/>
  <c r="BA354" i="3" s="1"/>
  <c r="AI354" i="3"/>
  <c r="BQ354" i="3" s="1"/>
  <c r="S355" i="3"/>
  <c r="BA355" i="3" s="1"/>
  <c r="AI355" i="3"/>
  <c r="S356" i="3"/>
  <c r="BA356" i="3" s="1"/>
  <c r="AI356" i="3"/>
  <c r="BQ356" i="3" s="1"/>
  <c r="S357" i="3"/>
  <c r="BA357" i="3" s="1"/>
  <c r="AI357" i="3"/>
  <c r="S358" i="3"/>
  <c r="BA358" i="3" s="1"/>
  <c r="AI358" i="3"/>
  <c r="BQ358" i="3" s="1"/>
  <c r="S359" i="3"/>
  <c r="BA359" i="3" s="1"/>
  <c r="AI359" i="3"/>
  <c r="S360" i="3"/>
  <c r="BA360" i="3" s="1"/>
  <c r="AI360" i="3"/>
  <c r="BQ360" i="3" s="1"/>
  <c r="S361" i="3"/>
  <c r="BA361" i="3" s="1"/>
  <c r="AI361" i="3"/>
  <c r="S362" i="3"/>
  <c r="BA362" i="3" s="1"/>
  <c r="AI362" i="3"/>
  <c r="BQ362" i="3" s="1"/>
  <c r="S363" i="3"/>
  <c r="BA363" i="3" s="1"/>
  <c r="AI363" i="3"/>
  <c r="S364" i="3"/>
  <c r="BA364" i="3" s="1"/>
  <c r="AI364" i="3"/>
  <c r="BQ364" i="3" s="1"/>
  <c r="S365" i="3"/>
  <c r="BA365" i="3" s="1"/>
  <c r="AI365" i="3"/>
  <c r="S366" i="3"/>
  <c r="AA367" i="3"/>
  <c r="BI367" i="3" s="1"/>
  <c r="H337" i="3"/>
  <c r="AP337" i="3" s="1"/>
  <c r="H344" i="3"/>
  <c r="X344" i="3"/>
  <c r="L345" i="3"/>
  <c r="AT345" i="3" s="1"/>
  <c r="AB345" i="3"/>
  <c r="BJ345" i="3" s="1"/>
  <c r="P346" i="3"/>
  <c r="AF346" i="3"/>
  <c r="T347" i="3"/>
  <c r="BB347" i="3" s="1"/>
  <c r="H348" i="3"/>
  <c r="AP348" i="3" s="1"/>
  <c r="X348" i="3"/>
  <c r="L349" i="3"/>
  <c r="AT349" i="3" s="1"/>
  <c r="AB349" i="3"/>
  <c r="BJ349" i="3" s="1"/>
  <c r="P350" i="3"/>
  <c r="AX350" i="3" s="1"/>
  <c r="AF350" i="3"/>
  <c r="T351" i="3"/>
  <c r="BB351" i="3" s="1"/>
  <c r="H352" i="3"/>
  <c r="X352" i="3"/>
  <c r="BF352" i="3" s="1"/>
  <c r="L353" i="3"/>
  <c r="AB353" i="3"/>
  <c r="P354" i="3"/>
  <c r="AX354" i="3" s="1"/>
  <c r="AF354" i="3"/>
  <c r="BN354" i="3" s="1"/>
  <c r="T355" i="3"/>
  <c r="H356" i="3"/>
  <c r="X356" i="3"/>
  <c r="BF356" i="3" s="1"/>
  <c r="L357" i="3"/>
  <c r="AT357" i="3" s="1"/>
  <c r="AB357" i="3"/>
  <c r="P358" i="3"/>
  <c r="AF358" i="3"/>
  <c r="T359" i="3"/>
  <c r="BB359" i="3" s="1"/>
  <c r="H360" i="3"/>
  <c r="X360" i="3"/>
  <c r="BF360" i="3" s="1"/>
  <c r="L361" i="3"/>
  <c r="AT361" i="3" s="1"/>
  <c r="AB361" i="3"/>
  <c r="BJ361" i="3" s="1"/>
  <c r="P362" i="3"/>
  <c r="AF362" i="3"/>
  <c r="BN362" i="3" s="1"/>
  <c r="T363" i="3"/>
  <c r="BB363" i="3" s="1"/>
  <c r="H364" i="3"/>
  <c r="X364" i="3"/>
  <c r="L365" i="3"/>
  <c r="AT365" i="3" s="1"/>
  <c r="AB365" i="3"/>
  <c r="BJ365" i="3" s="1"/>
  <c r="P366" i="3"/>
  <c r="AX366" i="3" s="1"/>
  <c r="AF366" i="3"/>
  <c r="T367" i="3"/>
  <c r="H368" i="3"/>
  <c r="AP368" i="3" s="1"/>
  <c r="X368" i="3"/>
  <c r="BF368" i="3" s="1"/>
  <c r="I337" i="3"/>
  <c r="Q337" i="3"/>
  <c r="Y337" i="3"/>
  <c r="BG337" i="3" s="1"/>
  <c r="AG337" i="3"/>
  <c r="D338" i="3"/>
  <c r="D364" i="3"/>
  <c r="AL364" i="3" s="1"/>
  <c r="E365" i="3"/>
  <c r="AM365" i="3" s="1"/>
  <c r="Y365" i="3"/>
  <c r="BG365" i="3" s="1"/>
  <c r="AC366" i="3"/>
  <c r="BK366" i="3" s="1"/>
  <c r="E368" i="3"/>
  <c r="AM368" i="3" s="1"/>
  <c r="AC368" i="3"/>
  <c r="BK368" i="3" s="1"/>
  <c r="N337" i="3"/>
  <c r="AV337" i="3" s="1"/>
  <c r="AD337" i="3"/>
  <c r="BL337" i="3" s="1"/>
  <c r="Z355" i="3"/>
  <c r="BH355" i="3" s="1"/>
  <c r="F357" i="3"/>
  <c r="AN357" i="3" s="1"/>
  <c r="V358" i="3"/>
  <c r="AH359" i="3"/>
  <c r="R361" i="3"/>
  <c r="AH362" i="3"/>
  <c r="BP362" i="3" s="1"/>
  <c r="R364" i="3"/>
  <c r="AZ364" i="3" s="1"/>
  <c r="AH365" i="3"/>
  <c r="R367" i="3"/>
  <c r="AZ367" i="3" s="1"/>
  <c r="AH368" i="3"/>
  <c r="BP368" i="3" s="1"/>
  <c r="AE337" i="3"/>
  <c r="BM337" i="3" s="1"/>
  <c r="O368" i="3"/>
  <c r="R339" i="3"/>
  <c r="AZ339" i="3" s="1"/>
  <c r="AH339" i="3"/>
  <c r="BP339" i="3" s="1"/>
  <c r="R340" i="3"/>
  <c r="AZ340" i="3" s="1"/>
  <c r="AH340" i="3"/>
  <c r="BP340" i="3" s="1"/>
  <c r="R341" i="3"/>
  <c r="AZ341" i="3" s="1"/>
  <c r="AH341" i="3"/>
  <c r="BP341" i="3" s="1"/>
  <c r="R342" i="3"/>
  <c r="AZ342" i="3" s="1"/>
  <c r="AH342" i="3"/>
  <c r="BP342" i="3" s="1"/>
  <c r="R343" i="3"/>
  <c r="AH343" i="3"/>
  <c r="BP343" i="3" s="1"/>
  <c r="S339" i="3"/>
  <c r="AI339" i="3"/>
  <c r="S340" i="3"/>
  <c r="BA340" i="3" s="1"/>
  <c r="AI340" i="3"/>
  <c r="BQ340" i="3" s="1"/>
  <c r="S341" i="3"/>
  <c r="BA341" i="3" s="1"/>
  <c r="AI341" i="3"/>
  <c r="S342" i="3"/>
  <c r="BA342" i="3" s="1"/>
  <c r="AI342" i="3"/>
  <c r="BQ342" i="3" s="1"/>
  <c r="L339" i="3"/>
  <c r="AT339" i="3" s="1"/>
  <c r="AB339" i="3"/>
  <c r="P340" i="3"/>
  <c r="AX340" i="3" s="1"/>
  <c r="AF340" i="3"/>
  <c r="BN340" i="3" s="1"/>
  <c r="T341" i="3"/>
  <c r="BB341" i="3" s="1"/>
  <c r="H342" i="3"/>
  <c r="X342" i="3"/>
  <c r="BF342" i="3" s="1"/>
  <c r="L343" i="3"/>
  <c r="AT343" i="3" s="1"/>
  <c r="AB343" i="3"/>
  <c r="BJ343" i="3" s="1"/>
  <c r="I340" i="3"/>
  <c r="AQ340" i="3" s="1"/>
  <c r="Y340" i="3"/>
  <c r="BG340" i="3" s="1"/>
  <c r="D341" i="3"/>
  <c r="AL341" i="3" s="1"/>
  <c r="U341" i="3"/>
  <c r="BC341" i="3" s="1"/>
  <c r="E342" i="3"/>
  <c r="AM342" i="3" s="1"/>
  <c r="Q342" i="3"/>
  <c r="AY342" i="3" s="1"/>
  <c r="AG342" i="3"/>
  <c r="BO342" i="3" s="1"/>
  <c r="M343" i="3"/>
  <c r="AU343" i="3" s="1"/>
  <c r="AC343" i="3"/>
  <c r="BK343" i="3" s="1"/>
  <c r="I344" i="3"/>
  <c r="AQ344" i="3" s="1"/>
  <c r="Y344" i="3"/>
  <c r="BG344" i="3" s="1"/>
  <c r="D345" i="3"/>
  <c r="AL345" i="3" s="1"/>
  <c r="U345" i="3"/>
  <c r="BC345" i="3" s="1"/>
  <c r="E346" i="3"/>
  <c r="Q346" i="3"/>
  <c r="AY346" i="3" s="1"/>
  <c r="AG346" i="3"/>
  <c r="BO346" i="3" s="1"/>
  <c r="M347" i="3"/>
  <c r="AU347" i="3" s="1"/>
  <c r="AC347" i="3"/>
  <c r="BK347" i="3" s="1"/>
  <c r="I348" i="3"/>
  <c r="AQ348" i="3" s="1"/>
  <c r="Y348" i="3"/>
  <c r="BG348" i="3" s="1"/>
  <c r="D349" i="3"/>
  <c r="AL349" i="3" s="1"/>
  <c r="U349" i="3"/>
  <c r="BC349" i="3" s="1"/>
  <c r="E350" i="3"/>
  <c r="AM350" i="3" s="1"/>
  <c r="Q350" i="3"/>
  <c r="AY350" i="3" s="1"/>
  <c r="AG350" i="3"/>
  <c r="BO350" i="3" s="1"/>
  <c r="M351" i="3"/>
  <c r="AU351" i="3" s="1"/>
  <c r="AC351" i="3"/>
  <c r="BK351" i="3" s="1"/>
  <c r="I352" i="3"/>
  <c r="AQ352" i="3" s="1"/>
  <c r="Y352" i="3"/>
  <c r="BG352" i="3" s="1"/>
  <c r="D353" i="3"/>
  <c r="AL353" i="3" s="1"/>
  <c r="U353" i="3"/>
  <c r="BC353" i="3" s="1"/>
  <c r="E354" i="3"/>
  <c r="AM354" i="3" s="1"/>
  <c r="Q354" i="3"/>
  <c r="AY354" i="3" s="1"/>
  <c r="AG354" i="3"/>
  <c r="BO354" i="3" s="1"/>
  <c r="M355" i="3"/>
  <c r="AU355" i="3" s="1"/>
  <c r="AC355" i="3"/>
  <c r="BK355" i="3" s="1"/>
  <c r="I356" i="3"/>
  <c r="AQ356" i="3" s="1"/>
  <c r="Y356" i="3"/>
  <c r="BG356" i="3" s="1"/>
  <c r="D357" i="3"/>
  <c r="AL357" i="3" s="1"/>
  <c r="U357" i="3"/>
  <c r="BC357" i="3" s="1"/>
  <c r="E358" i="3"/>
  <c r="AM358" i="3" s="1"/>
  <c r="Q358" i="3"/>
  <c r="AY358" i="3" s="1"/>
  <c r="AG358" i="3"/>
  <c r="BO358" i="3" s="1"/>
  <c r="M359" i="3"/>
  <c r="AU359" i="3" s="1"/>
  <c r="AC359" i="3"/>
  <c r="BK359" i="3" s="1"/>
  <c r="I360" i="3"/>
  <c r="AQ360" i="3" s="1"/>
  <c r="Y360" i="3"/>
  <c r="D361" i="3"/>
  <c r="AL361" i="3" s="1"/>
  <c r="U361" i="3"/>
  <c r="BC361" i="3" s="1"/>
  <c r="E362" i="3"/>
  <c r="AM362" i="3" s="1"/>
  <c r="Q362" i="3"/>
  <c r="AY362" i="3" s="1"/>
  <c r="AG362" i="3"/>
  <c r="BO362" i="3" s="1"/>
  <c r="M363" i="3"/>
  <c r="I364" i="3"/>
  <c r="AQ364" i="3" s="1"/>
  <c r="M365" i="3"/>
  <c r="AU365" i="3" s="1"/>
  <c r="D366" i="3"/>
  <c r="AL366" i="3" s="1"/>
  <c r="AG366" i="3"/>
  <c r="BO366" i="3" s="1"/>
  <c r="U367" i="3"/>
  <c r="Q368" i="3"/>
  <c r="AY368" i="3" s="1"/>
  <c r="F337" i="3"/>
  <c r="AN337" i="3" s="1"/>
  <c r="Z337" i="3"/>
  <c r="V356" i="3"/>
  <c r="BD356" i="3" s="1"/>
  <c r="F358" i="3"/>
  <c r="AN358" i="3" s="1"/>
  <c r="AD359" i="3"/>
  <c r="BL359" i="3" s="1"/>
  <c r="N361" i="3"/>
  <c r="AD362" i="3"/>
  <c r="BL362" i="3" s="1"/>
  <c r="N364" i="3"/>
  <c r="AV364" i="3" s="1"/>
  <c r="AD365" i="3"/>
  <c r="BL365" i="3" s="1"/>
  <c r="N367" i="3"/>
  <c r="AD368" i="3"/>
  <c r="BL368" i="3" s="1"/>
  <c r="W337" i="3"/>
  <c r="BE337" i="3" s="1"/>
  <c r="W367" i="3"/>
  <c r="BE367" i="3" s="1"/>
  <c r="L338" i="3"/>
  <c r="AF338" i="3"/>
  <c r="BN338" i="3" s="1"/>
  <c r="R344" i="3"/>
  <c r="AZ344" i="3" s="1"/>
  <c r="AH344" i="3"/>
  <c r="BP344" i="3" s="1"/>
  <c r="R345" i="3"/>
  <c r="AZ345" i="3" s="1"/>
  <c r="AH345" i="3"/>
  <c r="BP345" i="3" s="1"/>
  <c r="R346" i="3"/>
  <c r="AZ346" i="3" s="1"/>
  <c r="AH346" i="3"/>
  <c r="BP346" i="3" s="1"/>
  <c r="R347" i="3"/>
  <c r="AZ347" i="3" s="1"/>
  <c r="AH347" i="3"/>
  <c r="BP347" i="3" s="1"/>
  <c r="R348" i="3"/>
  <c r="AZ348" i="3" s="1"/>
  <c r="AH348" i="3"/>
  <c r="BP348" i="3" s="1"/>
  <c r="R349" i="3"/>
  <c r="AZ349" i="3" s="1"/>
  <c r="AH349" i="3"/>
  <c r="BP349" i="3" s="1"/>
  <c r="R350" i="3"/>
  <c r="AZ350" i="3" s="1"/>
  <c r="AH350" i="3"/>
  <c r="BP350" i="3" s="1"/>
  <c r="R351" i="3"/>
  <c r="AH351" i="3"/>
  <c r="BP351" i="3" s="1"/>
  <c r="R352" i="3"/>
  <c r="AZ352" i="3" s="1"/>
  <c r="AH352" i="3"/>
  <c r="BP352" i="3" s="1"/>
  <c r="R353" i="3"/>
  <c r="AH353" i="3"/>
  <c r="R354" i="3"/>
  <c r="AZ354" i="3" s="1"/>
  <c r="AH354" i="3"/>
  <c r="BP354" i="3" s="1"/>
  <c r="AH355" i="3"/>
  <c r="V357" i="3"/>
  <c r="BD357" i="3" s="1"/>
  <c r="AD358" i="3"/>
  <c r="BL358" i="3" s="1"/>
  <c r="R360" i="3"/>
  <c r="AZ360" i="3" s="1"/>
  <c r="AH361" i="3"/>
  <c r="R363" i="3"/>
  <c r="AZ363" i="3" s="1"/>
  <c r="AH364" i="3"/>
  <c r="BP364" i="3" s="1"/>
  <c r="R366" i="3"/>
  <c r="AZ366" i="3" s="1"/>
  <c r="AH367" i="3"/>
  <c r="G337" i="3"/>
  <c r="AO337" i="3" s="1"/>
  <c r="AA337" i="3"/>
  <c r="BI337" i="3" s="1"/>
  <c r="S368" i="3"/>
  <c r="BA368" i="3" s="1"/>
  <c r="G343" i="3"/>
  <c r="W343" i="3"/>
  <c r="BE343" i="3" s="1"/>
  <c r="G344" i="3"/>
  <c r="AO344" i="3" s="1"/>
  <c r="W344" i="3"/>
  <c r="BE344" i="3" s="1"/>
  <c r="G345" i="3"/>
  <c r="W345" i="3"/>
  <c r="BE345" i="3" s="1"/>
  <c r="G346" i="3"/>
  <c r="AO346" i="3" s="1"/>
  <c r="W346" i="3"/>
  <c r="BE346" i="3" s="1"/>
  <c r="G347" i="3"/>
  <c r="W347" i="3"/>
  <c r="BE347" i="3" s="1"/>
  <c r="G348" i="3"/>
  <c r="AO348" i="3" s="1"/>
  <c r="W348" i="3"/>
  <c r="BE348" i="3" s="1"/>
  <c r="G349" i="3"/>
  <c r="W349" i="3"/>
  <c r="BE349" i="3" s="1"/>
  <c r="G350" i="3"/>
  <c r="AO350" i="3" s="1"/>
  <c r="W350" i="3"/>
  <c r="BE350" i="3" s="1"/>
  <c r="G351" i="3"/>
  <c r="W351" i="3"/>
  <c r="BE351" i="3" s="1"/>
  <c r="G352" i="3"/>
  <c r="AO352" i="3" s="1"/>
  <c r="W352" i="3"/>
  <c r="BE352" i="3" s="1"/>
  <c r="G353" i="3"/>
  <c r="W353" i="3"/>
  <c r="BE353" i="3" s="1"/>
  <c r="G354" i="3"/>
  <c r="AO354" i="3" s="1"/>
  <c r="W354" i="3"/>
  <c r="BE354" i="3" s="1"/>
  <c r="G355" i="3"/>
  <c r="W355" i="3"/>
  <c r="BE355" i="3" s="1"/>
  <c r="G356" i="3"/>
  <c r="AO356" i="3" s="1"/>
  <c r="W356" i="3"/>
  <c r="BE356" i="3" s="1"/>
  <c r="G357" i="3"/>
  <c r="W357" i="3"/>
  <c r="BE357" i="3" s="1"/>
  <c r="G358" i="3"/>
  <c r="AO358" i="3" s="1"/>
  <c r="W358" i="3"/>
  <c r="BE358" i="3" s="1"/>
  <c r="G359" i="3"/>
  <c r="W359" i="3"/>
  <c r="BE359" i="3" s="1"/>
  <c r="G360" i="3"/>
  <c r="AO360" i="3" s="1"/>
  <c r="W360" i="3"/>
  <c r="BE360" i="3" s="1"/>
  <c r="G361" i="3"/>
  <c r="W361" i="3"/>
  <c r="BE361" i="3" s="1"/>
  <c r="G362" i="3"/>
  <c r="AO362" i="3" s="1"/>
  <c r="W362" i="3"/>
  <c r="BE362" i="3" s="1"/>
  <c r="G363" i="3"/>
  <c r="W363" i="3"/>
  <c r="BE363" i="3" s="1"/>
  <c r="G364" i="3"/>
  <c r="AO364" i="3" s="1"/>
  <c r="W364" i="3"/>
  <c r="BE364" i="3" s="1"/>
  <c r="G365" i="3"/>
  <c r="W365" i="3"/>
  <c r="BE365" i="3" s="1"/>
  <c r="G366" i="3"/>
  <c r="AO366" i="3" s="1"/>
  <c r="W366" i="3"/>
  <c r="BE366" i="3" s="1"/>
  <c r="K368" i="3"/>
  <c r="AB337" i="3"/>
  <c r="BJ337" i="3" s="1"/>
  <c r="L344" i="3"/>
  <c r="AT344" i="3" s="1"/>
  <c r="AB344" i="3"/>
  <c r="BJ344" i="3" s="1"/>
  <c r="P345" i="3"/>
  <c r="AF345" i="3"/>
  <c r="T346" i="3"/>
  <c r="BB346" i="3" s="1"/>
  <c r="H347" i="3"/>
  <c r="AP347" i="3" s="1"/>
  <c r="X347" i="3"/>
  <c r="L348" i="3"/>
  <c r="AB348" i="3"/>
  <c r="BJ348" i="3" s="1"/>
  <c r="P349" i="3"/>
  <c r="AX349" i="3" s="1"/>
  <c r="AF349" i="3"/>
  <c r="T350" i="3"/>
  <c r="BB350" i="3" s="1"/>
  <c r="H351" i="3"/>
  <c r="AP351" i="3" s="1"/>
  <c r="X351" i="3"/>
  <c r="BF351" i="3" s="1"/>
  <c r="L352" i="3"/>
  <c r="AB352" i="3"/>
  <c r="BJ352" i="3" s="1"/>
  <c r="P353" i="3"/>
  <c r="AF353" i="3"/>
  <c r="BN353" i="3" s="1"/>
  <c r="T354" i="3"/>
  <c r="H355" i="3"/>
  <c r="X355" i="3"/>
  <c r="BF355" i="3" s="1"/>
  <c r="L356" i="3"/>
  <c r="AT356" i="3" s="1"/>
  <c r="AB356" i="3"/>
  <c r="P357" i="3"/>
  <c r="AF357" i="3"/>
  <c r="BN357" i="3" s="1"/>
  <c r="T358" i="3"/>
  <c r="BB358" i="3" s="1"/>
  <c r="H359" i="3"/>
  <c r="X359" i="3"/>
  <c r="L360" i="3"/>
  <c r="AT360" i="3" s="1"/>
  <c r="AB360" i="3"/>
  <c r="BJ360" i="3" s="1"/>
  <c r="P361" i="3"/>
  <c r="AF361" i="3"/>
  <c r="BN361" i="3" s="1"/>
  <c r="T362" i="3"/>
  <c r="BB362" i="3" s="1"/>
  <c r="H363" i="3"/>
  <c r="AP363" i="3" s="1"/>
  <c r="X363" i="3"/>
  <c r="L364" i="3"/>
  <c r="AT364" i="3" s="1"/>
  <c r="AB364" i="3"/>
  <c r="BJ364" i="3" s="1"/>
  <c r="P365" i="3"/>
  <c r="AX365" i="3" s="1"/>
  <c r="AF365" i="3"/>
  <c r="T366" i="3"/>
  <c r="BB366" i="3" s="1"/>
  <c r="H367" i="3"/>
  <c r="AP367" i="3" s="1"/>
  <c r="X367" i="3"/>
  <c r="BF367" i="3" s="1"/>
  <c r="L368" i="3"/>
  <c r="AB368" i="3"/>
  <c r="BJ368" i="3" s="1"/>
  <c r="M338" i="3"/>
  <c r="AU338" i="3" s="1"/>
  <c r="U338" i="3"/>
  <c r="BC338" i="3" s="1"/>
  <c r="AC338" i="3"/>
  <c r="D337" i="3"/>
  <c r="AL337" i="3" s="1"/>
  <c r="U363" i="3"/>
  <c r="BC363" i="3" s="1"/>
  <c r="M364" i="3"/>
  <c r="AU364" i="3" s="1"/>
  <c r="D365" i="3"/>
  <c r="AL365" i="3" s="1"/>
  <c r="AG365" i="3"/>
  <c r="BO365" i="3" s="1"/>
  <c r="I367" i="3"/>
  <c r="AQ367" i="3" s="1"/>
  <c r="D368" i="3"/>
  <c r="AL368" i="3" s="1"/>
  <c r="J338" i="3"/>
  <c r="V338" i="3"/>
  <c r="AH338" i="3"/>
  <c r="BP338" i="3" s="1"/>
  <c r="F356" i="3"/>
  <c r="AN356" i="3" s="1"/>
  <c r="R357" i="3"/>
  <c r="AH358" i="3"/>
  <c r="BP358" i="3" s="1"/>
  <c r="N360" i="3"/>
  <c r="AD361" i="3"/>
  <c r="BL361" i="3" s="1"/>
  <c r="N363" i="3"/>
  <c r="AD364" i="3"/>
  <c r="BL364" i="3" s="1"/>
  <c r="N366" i="3"/>
  <c r="AV366" i="3" s="1"/>
  <c r="AD367" i="3"/>
  <c r="BL367" i="3" s="1"/>
  <c r="O338" i="3"/>
  <c r="AW338" i="3" s="1"/>
  <c r="AI366" i="3"/>
  <c r="BQ366" i="3" s="1"/>
  <c r="AE368" i="3"/>
  <c r="BM368" i="3" s="1"/>
  <c r="E339" i="3"/>
  <c r="AM339" i="3" s="1"/>
  <c r="Q339" i="3"/>
  <c r="AY339" i="3" s="1"/>
  <c r="F339" i="3"/>
  <c r="AN339" i="3" s="1"/>
  <c r="V339" i="3"/>
  <c r="BD339" i="3" s="1"/>
  <c r="F340" i="3"/>
  <c r="AN340" i="3" s="1"/>
  <c r="V340" i="3"/>
  <c r="F341" i="3"/>
  <c r="AN341" i="3" s="1"/>
  <c r="V341" i="3"/>
  <c r="BD341" i="3" s="1"/>
  <c r="F342" i="3"/>
  <c r="AN342" i="3" s="1"/>
  <c r="V342" i="3"/>
  <c r="BD342" i="3" s="1"/>
  <c r="F343" i="3"/>
  <c r="AN343" i="3" s="1"/>
  <c r="V343" i="3"/>
  <c r="BD343" i="3" s="1"/>
  <c r="G339" i="3"/>
  <c r="AO339" i="3" s="1"/>
  <c r="W339" i="3"/>
  <c r="G340" i="3"/>
  <c r="AO340" i="3" s="1"/>
  <c r="W340" i="3"/>
  <c r="BE340" i="3" s="1"/>
  <c r="G341" i="3"/>
  <c r="AO341" i="3" s="1"/>
  <c r="W341" i="3"/>
  <c r="G342" i="3"/>
  <c r="AO342" i="3" s="1"/>
  <c r="W342" i="3"/>
  <c r="BE342" i="3" s="1"/>
  <c r="P339" i="3"/>
  <c r="AX339" i="3" s="1"/>
  <c r="AF339" i="3"/>
  <c r="T340" i="3"/>
  <c r="BB340" i="3" s="1"/>
  <c r="H341" i="3"/>
  <c r="AP341" i="3" s="1"/>
  <c r="X341" i="3"/>
  <c r="BF341" i="3" s="1"/>
  <c r="L342" i="3"/>
  <c r="AB342" i="3"/>
  <c r="BJ342" i="3" s="1"/>
  <c r="P343" i="3"/>
  <c r="AX343" i="3" s="1"/>
  <c r="AG339" i="3"/>
  <c r="BO339" i="3" s="1"/>
  <c r="M340" i="3"/>
  <c r="AU340" i="3" s="1"/>
  <c r="AC340" i="3"/>
  <c r="BK340" i="3" s="1"/>
  <c r="I341" i="3"/>
  <c r="AQ341" i="3" s="1"/>
  <c r="Y341" i="3"/>
  <c r="BG341" i="3" s="1"/>
  <c r="D342" i="3"/>
  <c r="AL342" i="3" s="1"/>
  <c r="U342" i="3"/>
  <c r="BC342" i="3" s="1"/>
  <c r="E343" i="3"/>
  <c r="AM343" i="3" s="1"/>
  <c r="Q343" i="3"/>
  <c r="AY343" i="3" s="1"/>
  <c r="AG343" i="3"/>
  <c r="BO343" i="3" s="1"/>
  <c r="M344" i="3"/>
  <c r="AU344" i="3" s="1"/>
  <c r="AC344" i="3"/>
  <c r="BK344" i="3" s="1"/>
  <c r="I345" i="3"/>
  <c r="AQ345" i="3" s="1"/>
  <c r="Y345" i="3"/>
  <c r="BG345" i="3" s="1"/>
  <c r="D346" i="3"/>
  <c r="AL346" i="3" s="1"/>
  <c r="U346" i="3"/>
  <c r="BC346" i="3" s="1"/>
  <c r="E347" i="3"/>
  <c r="AM347" i="3" s="1"/>
  <c r="Q347" i="3"/>
  <c r="AY347" i="3" s="1"/>
  <c r="AG347" i="3"/>
  <c r="BO347" i="3" s="1"/>
  <c r="M348" i="3"/>
  <c r="AU348" i="3" s="1"/>
  <c r="AC348" i="3"/>
  <c r="BK348" i="3" s="1"/>
  <c r="I349" i="3"/>
  <c r="AQ349" i="3" s="1"/>
  <c r="Y349" i="3"/>
  <c r="BG349" i="3" s="1"/>
  <c r="D350" i="3"/>
  <c r="AL350" i="3" s="1"/>
  <c r="U350" i="3"/>
  <c r="BC350" i="3" s="1"/>
  <c r="E351" i="3"/>
  <c r="AM351" i="3" s="1"/>
  <c r="Q351" i="3"/>
  <c r="AY351" i="3" s="1"/>
  <c r="AG351" i="3"/>
  <c r="BO351" i="3" s="1"/>
  <c r="M352" i="3"/>
  <c r="AU352" i="3" s="1"/>
  <c r="AC352" i="3"/>
  <c r="BK352" i="3" s="1"/>
  <c r="I353" i="3"/>
  <c r="AQ353" i="3" s="1"/>
  <c r="Y353" i="3"/>
  <c r="BG353" i="3" s="1"/>
  <c r="D354" i="3"/>
  <c r="AL354" i="3" s="1"/>
  <c r="U354" i="3"/>
  <c r="BC354" i="3" s="1"/>
  <c r="E355" i="3"/>
  <c r="AM355" i="3" s="1"/>
  <c r="Q355" i="3"/>
  <c r="AY355" i="3" s="1"/>
  <c r="AG355" i="3"/>
  <c r="BO355" i="3" s="1"/>
  <c r="M356" i="3"/>
  <c r="AU356" i="3" s="1"/>
  <c r="AC356" i="3"/>
  <c r="BK356" i="3" s="1"/>
  <c r="I357" i="3"/>
  <c r="AQ357" i="3" s="1"/>
  <c r="Y357" i="3"/>
  <c r="BG357" i="3" s="1"/>
  <c r="D358" i="3"/>
  <c r="AL358" i="3" s="1"/>
  <c r="U358" i="3"/>
  <c r="BC358" i="3" s="1"/>
  <c r="E359" i="3"/>
  <c r="AM359" i="3" s="1"/>
  <c r="Q359" i="3"/>
  <c r="AY359" i="3" s="1"/>
  <c r="AG359" i="3"/>
  <c r="BO359" i="3" s="1"/>
  <c r="M360" i="3"/>
  <c r="AU360" i="3" s="1"/>
  <c r="AC360" i="3"/>
  <c r="BK360" i="3" s="1"/>
  <c r="I361" i="3"/>
  <c r="AQ361" i="3" s="1"/>
  <c r="Y361" i="3"/>
  <c r="BG361" i="3" s="1"/>
  <c r="D362" i="3"/>
  <c r="AL362" i="3" s="1"/>
  <c r="U362" i="3"/>
  <c r="BC362" i="3" s="1"/>
  <c r="E363" i="3"/>
  <c r="AM363" i="3" s="1"/>
  <c r="Q363" i="3"/>
  <c r="AY363" i="3" s="1"/>
  <c r="Q364" i="3"/>
  <c r="AY364" i="3" s="1"/>
  <c r="U365" i="3"/>
  <c r="BC365" i="3" s="1"/>
  <c r="I366" i="3"/>
  <c r="AQ366" i="3" s="1"/>
  <c r="E367" i="3"/>
  <c r="AM367" i="3" s="1"/>
  <c r="Y367" i="3"/>
  <c r="BG367" i="3" s="1"/>
  <c r="Y368" i="3"/>
  <c r="BG368" i="3" s="1"/>
  <c r="R338" i="3"/>
  <c r="AZ338" i="3" s="1"/>
  <c r="F355" i="3"/>
  <c r="AH356" i="3"/>
  <c r="R358" i="3"/>
  <c r="AZ358" i="3" s="1"/>
  <c r="J360" i="3"/>
  <c r="AR360" i="3" s="1"/>
  <c r="Z361" i="3"/>
  <c r="J363" i="3"/>
  <c r="AR363" i="3" s="1"/>
  <c r="Z364" i="3"/>
  <c r="BH364" i="3" s="1"/>
  <c r="J366" i="3"/>
  <c r="AR366" i="3" s="1"/>
  <c r="Z367" i="3"/>
  <c r="K338" i="3"/>
  <c r="AS338" i="3" s="1"/>
  <c r="AI338" i="3"/>
  <c r="BQ338" i="3" s="1"/>
  <c r="G368" i="3"/>
  <c r="AO368" i="3" s="1"/>
  <c r="X337" i="3"/>
  <c r="F344" i="3"/>
  <c r="AN344" i="3" s="1"/>
  <c r="V344" i="3"/>
  <c r="BD344" i="3" s="1"/>
  <c r="F345" i="3"/>
  <c r="AN345" i="3" s="1"/>
  <c r="V345" i="3"/>
  <c r="F346" i="3"/>
  <c r="AN346" i="3" s="1"/>
  <c r="V346" i="3"/>
  <c r="BD346" i="3" s="1"/>
  <c r="F347" i="3"/>
  <c r="AN347" i="3" s="1"/>
  <c r="V347" i="3"/>
  <c r="BD347" i="3" s="1"/>
  <c r="F348" i="3"/>
  <c r="AN348" i="3" s="1"/>
  <c r="V348" i="3"/>
  <c r="BD348" i="3" s="1"/>
  <c r="F349" i="3"/>
  <c r="AN349" i="3" s="1"/>
  <c r="V349" i="3"/>
  <c r="F350" i="3"/>
  <c r="V350" i="3"/>
  <c r="BD350" i="3" s="1"/>
  <c r="F351" i="3"/>
  <c r="AN351" i="3" s="1"/>
  <c r="V351" i="3"/>
  <c r="F352" i="3"/>
  <c r="V352" i="3"/>
  <c r="BD352" i="3" s="1"/>
  <c r="F353" i="3"/>
  <c r="AN353" i="3" s="1"/>
  <c r="V353" i="3"/>
  <c r="F354" i="3"/>
  <c r="AN354" i="3" s="1"/>
  <c r="V354" i="3"/>
  <c r="BD354" i="3" s="1"/>
  <c r="N355" i="3"/>
  <c r="AV355" i="3" s="1"/>
  <c r="N356" i="3"/>
  <c r="AH357" i="3"/>
  <c r="BP357" i="3" s="1"/>
  <c r="J359" i="3"/>
  <c r="AR359" i="3" s="1"/>
  <c r="Z360" i="3"/>
  <c r="BH360" i="3" s="1"/>
  <c r="N362" i="3"/>
  <c r="Z363" i="3"/>
  <c r="BH363" i="3" s="1"/>
  <c r="N365" i="3"/>
  <c r="AD366" i="3"/>
  <c r="BL366" i="3" s="1"/>
  <c r="N368" i="3"/>
  <c r="S338" i="3"/>
  <c r="BA338" i="3" s="1"/>
  <c r="AE366" i="3"/>
  <c r="BM366" i="3" s="1"/>
  <c r="AI368" i="3"/>
  <c r="BQ368" i="3" s="1"/>
  <c r="K343" i="3"/>
  <c r="AA343" i="3"/>
  <c r="BI343" i="3" s="1"/>
  <c r="K344" i="3"/>
  <c r="AA344" i="3"/>
  <c r="BI344" i="3" s="1"/>
  <c r="K345" i="3"/>
  <c r="AA345" i="3"/>
  <c r="BI345" i="3" s="1"/>
  <c r="K346" i="3"/>
  <c r="AS346" i="3" s="1"/>
  <c r="AA346" i="3"/>
  <c r="BI346" i="3" s="1"/>
  <c r="K347" i="3"/>
  <c r="AA347" i="3"/>
  <c r="BI347" i="3" s="1"/>
  <c r="K348" i="3"/>
  <c r="AS348" i="3" s="1"/>
  <c r="AA348" i="3"/>
  <c r="BI348" i="3" s="1"/>
  <c r="K349" i="3"/>
  <c r="AA349" i="3"/>
  <c r="BI349" i="3" s="1"/>
  <c r="K350" i="3"/>
  <c r="AA350" i="3"/>
  <c r="BI350" i="3" s="1"/>
  <c r="K351" i="3"/>
  <c r="AA351" i="3"/>
  <c r="BI351" i="3" s="1"/>
  <c r="K352" i="3"/>
  <c r="AS352" i="3" s="1"/>
  <c r="AA352" i="3"/>
  <c r="BI352" i="3" s="1"/>
  <c r="K353" i="3"/>
  <c r="AA353" i="3"/>
  <c r="BI353" i="3" s="1"/>
  <c r="K354" i="3"/>
  <c r="AS354" i="3" s="1"/>
  <c r="AA354" i="3"/>
  <c r="BI354" i="3" s="1"/>
  <c r="K355" i="3"/>
  <c r="AA355" i="3"/>
  <c r="BI355" i="3" s="1"/>
  <c r="K356" i="3"/>
  <c r="AS356" i="3" s="1"/>
  <c r="AA356" i="3"/>
  <c r="BI356" i="3" s="1"/>
  <c r="K357" i="3"/>
  <c r="AA357" i="3"/>
  <c r="BI357" i="3" s="1"/>
  <c r="K358" i="3"/>
  <c r="AS358" i="3" s="1"/>
  <c r="AA358" i="3"/>
  <c r="BI358" i="3" s="1"/>
  <c r="K359" i="3"/>
  <c r="AA359" i="3"/>
  <c r="BI359" i="3" s="1"/>
  <c r="K360" i="3"/>
  <c r="AS360" i="3" s="1"/>
  <c r="AA360" i="3"/>
  <c r="BI360" i="3" s="1"/>
  <c r="K361" i="3"/>
  <c r="AA361" i="3"/>
  <c r="K362" i="3"/>
  <c r="AS362" i="3" s="1"/>
  <c r="AA362" i="3"/>
  <c r="BI362" i="3" s="1"/>
  <c r="K363" i="3"/>
  <c r="AA363" i="3"/>
  <c r="K364" i="3"/>
  <c r="AS364" i="3" s="1"/>
  <c r="AA364" i="3"/>
  <c r="BI364" i="3" s="1"/>
  <c r="K365" i="3"/>
  <c r="AA365" i="3"/>
  <c r="K366" i="3"/>
  <c r="AA366" i="3"/>
  <c r="BI366" i="3" s="1"/>
  <c r="AA368" i="3"/>
  <c r="AB338" i="3"/>
  <c r="P344" i="3"/>
  <c r="AX344" i="3" s="1"/>
  <c r="AF344" i="3"/>
  <c r="BN344" i="3" s="1"/>
  <c r="T345" i="3"/>
  <c r="H346" i="3"/>
  <c r="AP346" i="3" s="1"/>
  <c r="X346" i="3"/>
  <c r="BF346" i="3" s="1"/>
  <c r="L347" i="3"/>
  <c r="AT347" i="3" s="1"/>
  <c r="AB347" i="3"/>
  <c r="P348" i="3"/>
  <c r="AX348" i="3" s="1"/>
  <c r="AF348" i="3"/>
  <c r="T349" i="3"/>
  <c r="BB349" i="3" s="1"/>
  <c r="H350" i="3"/>
  <c r="X350" i="3"/>
  <c r="BF350" i="3" s="1"/>
  <c r="L351" i="3"/>
  <c r="AT351" i="3" s="1"/>
  <c r="AB351" i="3"/>
  <c r="BJ351" i="3" s="1"/>
  <c r="P352" i="3"/>
  <c r="AF352" i="3"/>
  <c r="T353" i="3"/>
  <c r="BB353" i="3" s="1"/>
  <c r="H354" i="3"/>
  <c r="AP354" i="3" s="1"/>
  <c r="X354" i="3"/>
  <c r="L355" i="3"/>
  <c r="AT355" i="3" s="1"/>
  <c r="AB355" i="3"/>
  <c r="BJ355" i="3" s="1"/>
  <c r="P356" i="3"/>
  <c r="AX356" i="3" s="1"/>
  <c r="AF356" i="3"/>
  <c r="T357" i="3"/>
  <c r="BB357" i="3" s="1"/>
  <c r="H358" i="3"/>
  <c r="AP358" i="3" s="1"/>
  <c r="X358" i="3"/>
  <c r="BF358" i="3" s="1"/>
  <c r="L359" i="3"/>
  <c r="AB359" i="3"/>
  <c r="BJ359" i="3" s="1"/>
  <c r="P360" i="3"/>
  <c r="AX360" i="3" s="1"/>
  <c r="AF360" i="3"/>
  <c r="BN360" i="3" s="1"/>
  <c r="T361" i="3"/>
  <c r="H362" i="3"/>
  <c r="X362" i="3"/>
  <c r="BF362" i="3" s="1"/>
  <c r="L363" i="3"/>
  <c r="AT363" i="3" s="1"/>
  <c r="AB363" i="3"/>
  <c r="P364" i="3"/>
  <c r="AX364" i="3" s="1"/>
  <c r="AF364" i="3"/>
  <c r="BN364" i="3" s="1"/>
  <c r="T365" i="3"/>
  <c r="H366" i="3"/>
  <c r="X366" i="3"/>
  <c r="L367" i="3"/>
  <c r="AB367" i="3"/>
  <c r="BJ367" i="3" s="1"/>
  <c r="P368" i="3"/>
  <c r="AF368" i="3"/>
  <c r="BN368" i="3" s="1"/>
  <c r="M337" i="3"/>
  <c r="AU337" i="3" s="1"/>
  <c r="U337" i="3"/>
  <c r="BC337" i="3" s="1"/>
  <c r="AC337" i="3"/>
  <c r="E338" i="3"/>
  <c r="AM338" i="3" s="1"/>
  <c r="AC363" i="3"/>
  <c r="BK363" i="3" s="1"/>
  <c r="U364" i="3"/>
  <c r="BC364" i="3" s="1"/>
  <c r="I365" i="3"/>
  <c r="AQ365" i="3" s="1"/>
  <c r="M366" i="3"/>
  <c r="AU366" i="3" s="1"/>
  <c r="Q367" i="3"/>
  <c r="AY367" i="3" s="1"/>
  <c r="I368" i="3"/>
  <c r="AQ368" i="3" s="1"/>
  <c r="J337" i="3"/>
  <c r="V337" i="3"/>
  <c r="AH337" i="3"/>
  <c r="BP337" i="3" s="1"/>
  <c r="R356" i="3"/>
  <c r="AZ356" i="3" s="1"/>
  <c r="AD357" i="3"/>
  <c r="N359" i="3"/>
  <c r="AD360" i="3"/>
  <c r="BL360" i="3" s="1"/>
  <c r="J362" i="3"/>
  <c r="AR362" i="3" s="1"/>
  <c r="AD363" i="3"/>
  <c r="J365" i="3"/>
  <c r="AR365" i="3" s="1"/>
  <c r="Z366" i="3"/>
  <c r="BH366" i="3" s="1"/>
  <c r="J368" i="3"/>
  <c r="AR368" i="3" s="1"/>
  <c r="O337" i="3"/>
  <c r="AW337" i="3" s="1"/>
  <c r="O367" i="3"/>
  <c r="AW367" i="3" s="1"/>
  <c r="T337" i="3"/>
  <c r="BB337" i="3" s="1"/>
  <c r="D339" i="3"/>
  <c r="AL339" i="3" s="1"/>
  <c r="U339" i="3"/>
  <c r="BC339" i="3" s="1"/>
  <c r="J339" i="3"/>
  <c r="AR339" i="3" s="1"/>
  <c r="Z339" i="3"/>
  <c r="BH339" i="3" s="1"/>
  <c r="J340" i="3"/>
  <c r="AR340" i="3" s="1"/>
  <c r="Z340" i="3"/>
  <c r="BH340" i="3" s="1"/>
  <c r="J341" i="3"/>
  <c r="AR341" i="3" s="1"/>
  <c r="Z341" i="3"/>
  <c r="BH341" i="3" s="1"/>
  <c r="J342" i="3"/>
  <c r="AR342" i="3" s="1"/>
  <c r="Z342" i="3"/>
  <c r="J343" i="3"/>
  <c r="AR343" i="3" s="1"/>
  <c r="Z343" i="3"/>
  <c r="BH343" i="3" s="1"/>
  <c r="K339" i="3"/>
  <c r="AS339" i="3" s="1"/>
  <c r="AA339" i="3"/>
  <c r="K340" i="3"/>
  <c r="AS340" i="3" s="1"/>
  <c r="AA340" i="3"/>
  <c r="BI340" i="3" s="1"/>
  <c r="K341" i="3"/>
  <c r="AS341" i="3" s="1"/>
  <c r="AA341" i="3"/>
  <c r="K342" i="3"/>
  <c r="AS342" i="3" s="1"/>
  <c r="AA342" i="3"/>
  <c r="BI342" i="3" s="1"/>
  <c r="T339" i="3"/>
  <c r="BB339" i="3" s="1"/>
  <c r="H340" i="3"/>
  <c r="X340" i="3"/>
  <c r="BF340" i="3" s="1"/>
  <c r="L341" i="3"/>
  <c r="AT341" i="3" s="1"/>
  <c r="AB341" i="3"/>
  <c r="BJ341" i="3" s="1"/>
  <c r="P342" i="3"/>
  <c r="AF342" i="3"/>
  <c r="BN342" i="3" s="1"/>
  <c r="T343" i="3"/>
  <c r="BB343" i="3" s="1"/>
  <c r="E340" i="3"/>
  <c r="AM340" i="3" s="1"/>
  <c r="Q340" i="3"/>
  <c r="AY340" i="3" s="1"/>
  <c r="AG340" i="3"/>
  <c r="BO340" i="3" s="1"/>
  <c r="M341" i="3"/>
  <c r="AC341" i="3"/>
  <c r="BK341" i="3" s="1"/>
  <c r="I342" i="3"/>
  <c r="Y342" i="3"/>
  <c r="BG342" i="3" s="1"/>
  <c r="D343" i="3"/>
  <c r="AL343" i="3" s="1"/>
  <c r="U343" i="3"/>
  <c r="BC343" i="3" s="1"/>
  <c r="E344" i="3"/>
  <c r="AM344" i="3" s="1"/>
  <c r="Q344" i="3"/>
  <c r="AY344" i="3" s="1"/>
  <c r="AG344" i="3"/>
  <c r="BO344" i="3" s="1"/>
  <c r="M345" i="3"/>
  <c r="AC345" i="3"/>
  <c r="BK345" i="3" s="1"/>
  <c r="I346" i="3"/>
  <c r="AQ346" i="3" s="1"/>
  <c r="Y346" i="3"/>
  <c r="BG346" i="3" s="1"/>
  <c r="D347" i="3"/>
  <c r="AL347" i="3" s="1"/>
  <c r="U347" i="3"/>
  <c r="BC347" i="3" s="1"/>
  <c r="E348" i="3"/>
  <c r="AM348" i="3" s="1"/>
  <c r="Q348" i="3"/>
  <c r="AY348" i="3" s="1"/>
  <c r="AG348" i="3"/>
  <c r="BO348" i="3" s="1"/>
  <c r="M349" i="3"/>
  <c r="AU349" i="3" s="1"/>
  <c r="AC349" i="3"/>
  <c r="BK349" i="3" s="1"/>
  <c r="I350" i="3"/>
  <c r="AQ350" i="3" s="1"/>
  <c r="Y350" i="3"/>
  <c r="BG350" i="3" s="1"/>
  <c r="D351" i="3"/>
  <c r="AL351" i="3" s="1"/>
  <c r="U351" i="3"/>
  <c r="BC351" i="3" s="1"/>
  <c r="E352" i="3"/>
  <c r="AM352" i="3" s="1"/>
  <c r="Q352" i="3"/>
  <c r="AY352" i="3" s="1"/>
  <c r="AG352" i="3"/>
  <c r="BO352" i="3" s="1"/>
  <c r="M353" i="3"/>
  <c r="AU353" i="3" s="1"/>
  <c r="AC353" i="3"/>
  <c r="BK353" i="3" s="1"/>
  <c r="I354" i="3"/>
  <c r="AQ354" i="3" s="1"/>
  <c r="Y354" i="3"/>
  <c r="BG354" i="3" s="1"/>
  <c r="D355" i="3"/>
  <c r="AL355" i="3" s="1"/>
  <c r="U355" i="3"/>
  <c r="BC355" i="3" s="1"/>
  <c r="E356" i="3"/>
  <c r="AM356" i="3" s="1"/>
  <c r="Q356" i="3"/>
  <c r="AY356" i="3" s="1"/>
  <c r="AG356" i="3"/>
  <c r="BO356" i="3" s="1"/>
  <c r="M357" i="3"/>
  <c r="AU357" i="3" s="1"/>
  <c r="AC357" i="3"/>
  <c r="BK357" i="3" s="1"/>
  <c r="I358" i="3"/>
  <c r="AQ358" i="3" s="1"/>
  <c r="Y358" i="3"/>
  <c r="BG358" i="3" s="1"/>
  <c r="D359" i="3"/>
  <c r="AL359" i="3" s="1"/>
  <c r="U359" i="3"/>
  <c r="BC359" i="3" s="1"/>
  <c r="E360" i="3"/>
  <c r="AM360" i="3" s="1"/>
  <c r="Q360" i="3"/>
  <c r="AY360" i="3" s="1"/>
  <c r="AG360" i="3"/>
  <c r="BO360" i="3" s="1"/>
  <c r="M361" i="3"/>
  <c r="AU361" i="3" s="1"/>
  <c r="AC361" i="3"/>
  <c r="BK361" i="3" s="1"/>
  <c r="I362" i="3"/>
  <c r="AQ362" i="3" s="1"/>
  <c r="Y362" i="3"/>
  <c r="BG362" i="3" s="1"/>
  <c r="D363" i="3"/>
  <c r="AL363" i="3" s="1"/>
  <c r="Y363" i="3"/>
  <c r="BG363" i="3" s="1"/>
  <c r="Y364" i="3"/>
  <c r="BG364" i="3" s="1"/>
  <c r="AC365" i="3"/>
  <c r="BK365" i="3" s="1"/>
  <c r="Q366" i="3"/>
  <c r="AY366" i="3" s="1"/>
  <c r="D367" i="3"/>
  <c r="AL367" i="3" s="1"/>
  <c r="AG367" i="3"/>
  <c r="BO367" i="3" s="1"/>
  <c r="AG368" i="3"/>
  <c r="BO368" i="3" s="1"/>
  <c r="R337" i="3"/>
  <c r="AZ337" i="3" s="1"/>
  <c r="AD355" i="3"/>
  <c r="N357" i="3"/>
  <c r="AV357" i="3" s="1"/>
  <c r="F359" i="3"/>
  <c r="AN359" i="3" s="1"/>
  <c r="V360" i="3"/>
  <c r="BD360" i="3" s="1"/>
  <c r="F362" i="3"/>
  <c r="V363" i="3"/>
  <c r="BD363" i="3" s="1"/>
  <c r="F365" i="3"/>
  <c r="AN365" i="3" s="1"/>
  <c r="V366" i="3"/>
  <c r="BD366" i="3" s="1"/>
  <c r="F368" i="3"/>
  <c r="K337" i="3"/>
  <c r="AS337" i="3" s="1"/>
  <c r="AI337" i="3"/>
  <c r="BQ337" i="3" s="1"/>
  <c r="W368" i="3"/>
  <c r="BE368" i="3" s="1"/>
  <c r="X338" i="3"/>
  <c r="BF338" i="3" s="1"/>
  <c r="J344" i="3"/>
  <c r="AR344" i="3" s="1"/>
  <c r="Z344" i="3"/>
  <c r="BH344" i="3" s="1"/>
  <c r="J345" i="3"/>
  <c r="AR345" i="3" s="1"/>
  <c r="Z345" i="3"/>
  <c r="BH345" i="3" s="1"/>
  <c r="J346" i="3"/>
  <c r="AR346" i="3" s="1"/>
  <c r="Z346" i="3"/>
  <c r="BH346" i="3" s="1"/>
  <c r="J347" i="3"/>
  <c r="AR347" i="3" s="1"/>
  <c r="Z347" i="3"/>
  <c r="BH347" i="3" s="1"/>
  <c r="J348" i="3"/>
  <c r="AR348" i="3" s="1"/>
  <c r="Z348" i="3"/>
  <c r="BH348" i="3" s="1"/>
  <c r="J349" i="3"/>
  <c r="AR349" i="3" s="1"/>
  <c r="Z349" i="3"/>
  <c r="J350" i="3"/>
  <c r="AR350" i="3" s="1"/>
  <c r="Z350" i="3"/>
  <c r="BH350" i="3" s="1"/>
  <c r="J351" i="3"/>
  <c r="AR351" i="3" s="1"/>
  <c r="Z351" i="3"/>
  <c r="J352" i="3"/>
  <c r="AR352" i="3" s="1"/>
  <c r="Z352" i="3"/>
  <c r="J353" i="3"/>
  <c r="AR353" i="3" s="1"/>
  <c r="Z353" i="3"/>
  <c r="J354" i="3"/>
  <c r="AR354" i="3" s="1"/>
  <c r="Z354" i="3"/>
  <c r="BH354" i="3" s="1"/>
  <c r="R355" i="3"/>
  <c r="AZ355" i="3" s="1"/>
  <c r="AD356" i="3"/>
  <c r="N358" i="3"/>
  <c r="V359" i="3"/>
  <c r="J361" i="3"/>
  <c r="AR361" i="3" s="1"/>
  <c r="V362" i="3"/>
  <c r="J364" i="3"/>
  <c r="AR364" i="3" s="1"/>
  <c r="Z365" i="3"/>
  <c r="BH365" i="3" s="1"/>
  <c r="J367" i="3"/>
  <c r="AR367" i="3" s="1"/>
  <c r="Z368" i="3"/>
  <c r="S337" i="3"/>
  <c r="BA337" i="3" s="1"/>
  <c r="S367" i="3"/>
  <c r="BA367" i="3" s="1"/>
  <c r="P337" i="3"/>
  <c r="AX337" i="3" s="1"/>
  <c r="O343" i="3"/>
  <c r="AE343" i="3"/>
  <c r="BM343" i="3" s="1"/>
  <c r="O344" i="3"/>
  <c r="AW344" i="3" s="1"/>
  <c r="AE344" i="3"/>
  <c r="BM344" i="3" s="1"/>
  <c r="O345" i="3"/>
  <c r="AE345" i="3"/>
  <c r="BM345" i="3" s="1"/>
  <c r="O346" i="3"/>
  <c r="AW346" i="3" s="1"/>
  <c r="AE346" i="3"/>
  <c r="BM346" i="3" s="1"/>
  <c r="O347" i="3"/>
  <c r="AE347" i="3"/>
  <c r="BM347" i="3" s="1"/>
  <c r="O348" i="3"/>
  <c r="AW348" i="3" s="1"/>
  <c r="AE348" i="3"/>
  <c r="BM348" i="3" s="1"/>
  <c r="O349" i="3"/>
  <c r="AE349" i="3"/>
  <c r="BM349" i="3" s="1"/>
  <c r="O350" i="3"/>
  <c r="AW350" i="3" s="1"/>
  <c r="AE350" i="3"/>
  <c r="BM350" i="3" s="1"/>
  <c r="O351" i="3"/>
  <c r="AE351" i="3"/>
  <c r="O352" i="3"/>
  <c r="AW352" i="3" s="1"/>
  <c r="AE352" i="3"/>
  <c r="BM352" i="3" s="1"/>
  <c r="O353" i="3"/>
  <c r="AE353" i="3"/>
  <c r="O354" i="3"/>
  <c r="AW354" i="3" s="1"/>
  <c r="AE354" i="3"/>
  <c r="BM354" i="3" s="1"/>
  <c r="O355" i="3"/>
  <c r="AE355" i="3"/>
  <c r="O356" i="3"/>
  <c r="AW356" i="3" s="1"/>
  <c r="AE356" i="3"/>
  <c r="BM356" i="3" s="1"/>
  <c r="O357" i="3"/>
  <c r="AE357" i="3"/>
  <c r="O358" i="3"/>
  <c r="AW358" i="3" s="1"/>
  <c r="AE358" i="3"/>
  <c r="BM358" i="3" s="1"/>
  <c r="O359" i="3"/>
  <c r="AE359" i="3"/>
  <c r="O360" i="3"/>
  <c r="AE360" i="3"/>
  <c r="BM360" i="3" s="1"/>
  <c r="O361" i="3"/>
  <c r="AE361" i="3"/>
  <c r="BM361" i="3" s="1"/>
  <c r="O362" i="3"/>
  <c r="AW362" i="3" s="1"/>
  <c r="AE362" i="3"/>
  <c r="BM362" i="3" s="1"/>
  <c r="O363" i="3"/>
  <c r="AE363" i="3"/>
  <c r="BM363" i="3" s="1"/>
  <c r="O364" i="3"/>
  <c r="AW364" i="3" s="1"/>
  <c r="AE364" i="3"/>
  <c r="BM364" i="3" s="1"/>
  <c r="O365" i="3"/>
  <c r="AE365" i="3"/>
  <c r="BM365" i="3" s="1"/>
  <c r="O366" i="3"/>
  <c r="AW366" i="3" s="1"/>
  <c r="K367" i="3"/>
  <c r="AS367" i="3" s="1"/>
  <c r="H338" i="3"/>
  <c r="AP338" i="3" s="1"/>
  <c r="AF343" i="3"/>
  <c r="BN343" i="3" s="1"/>
  <c r="T344" i="3"/>
  <c r="BB344" i="3" s="1"/>
  <c r="H345" i="3"/>
  <c r="AP345" i="3" s="1"/>
  <c r="X345" i="3"/>
  <c r="L346" i="3"/>
  <c r="AT346" i="3" s="1"/>
  <c r="AB346" i="3"/>
  <c r="BJ346" i="3" s="1"/>
  <c r="P347" i="3"/>
  <c r="AX347" i="3" s="1"/>
  <c r="AF347" i="3"/>
  <c r="T348" i="3"/>
  <c r="BB348" i="3" s="1"/>
  <c r="H349" i="3"/>
  <c r="AP349" i="3" s="1"/>
  <c r="X349" i="3"/>
  <c r="BF349" i="3" s="1"/>
  <c r="L350" i="3"/>
  <c r="AB350" i="3"/>
  <c r="BJ350" i="3" s="1"/>
  <c r="P351" i="3"/>
  <c r="AX351" i="3" s="1"/>
  <c r="AF351" i="3"/>
  <c r="T352" i="3"/>
  <c r="H353" i="3"/>
  <c r="AP353" i="3" s="1"/>
  <c r="X353" i="3"/>
  <c r="BF353" i="3" s="1"/>
  <c r="L354" i="3"/>
  <c r="AT354" i="3" s="1"/>
  <c r="AB354" i="3"/>
  <c r="P355" i="3"/>
  <c r="AX355" i="3" s="1"/>
  <c r="AF355" i="3"/>
  <c r="BN355" i="3" s="1"/>
  <c r="T356" i="3"/>
  <c r="BB356" i="3" s="1"/>
  <c r="H357" i="3"/>
  <c r="X357" i="3"/>
  <c r="BF357" i="3" s="1"/>
  <c r="L358" i="3"/>
  <c r="AT358" i="3" s="1"/>
  <c r="AB358" i="3"/>
  <c r="BJ358" i="3" s="1"/>
  <c r="P359" i="3"/>
  <c r="AF359" i="3"/>
  <c r="T360" i="3"/>
  <c r="BB360" i="3" s="1"/>
  <c r="H361" i="3"/>
  <c r="X361" i="3"/>
  <c r="L362" i="3"/>
  <c r="AB362" i="3"/>
  <c r="BJ362" i="3" s="1"/>
  <c r="P363" i="3"/>
  <c r="AX363" i="3" s="1"/>
  <c r="AF363" i="3"/>
  <c r="T364" i="3"/>
  <c r="BB364" i="3" s="1"/>
  <c r="H365" i="3"/>
  <c r="AP365" i="3" s="1"/>
  <c r="X365" i="3"/>
  <c r="BF365" i="3" s="1"/>
  <c r="L366" i="3"/>
  <c r="AB366" i="3"/>
  <c r="BJ366" i="3" s="1"/>
  <c r="P367" i="3"/>
  <c r="AX367" i="3" s="1"/>
  <c r="AF367" i="3"/>
  <c r="BN367" i="3" s="1"/>
  <c r="T368" i="3"/>
  <c r="I338" i="3"/>
  <c r="AQ338" i="3" s="1"/>
  <c r="Q338" i="3"/>
  <c r="AY338" i="3" s="1"/>
  <c r="Y338" i="3"/>
  <c r="BG338" i="3" s="1"/>
  <c r="AG338" i="3"/>
  <c r="E337" i="3"/>
  <c r="AM337" i="3" s="1"/>
  <c r="E364" i="3"/>
  <c r="AM364" i="3" s="1"/>
  <c r="AC364" i="3"/>
  <c r="BK364" i="3" s="1"/>
  <c r="Q365" i="3"/>
  <c r="AY365" i="3" s="1"/>
  <c r="U366" i="3"/>
  <c r="BC366" i="3" s="1"/>
  <c r="AC367" i="3"/>
  <c r="BK367" i="3" s="1"/>
  <c r="U368" i="3"/>
  <c r="BC368" i="3" s="1"/>
  <c r="N338" i="3"/>
  <c r="AV338" i="3" s="1"/>
  <c r="AD338" i="3"/>
  <c r="BL338" i="3" s="1"/>
  <c r="J355" i="3"/>
  <c r="AR355" i="3" s="1"/>
  <c r="Z356" i="3"/>
  <c r="BH356" i="3" s="1"/>
  <c r="J358" i="3"/>
  <c r="Z359" i="3"/>
  <c r="BH359" i="3" s="1"/>
  <c r="F361" i="3"/>
  <c r="AN361" i="3" s="1"/>
  <c r="Z362" i="3"/>
  <c r="BH362" i="3" s="1"/>
  <c r="F364" i="3"/>
  <c r="V365" i="3"/>
  <c r="BD365" i="3" s="1"/>
  <c r="F367" i="3"/>
  <c r="AN367" i="3" s="1"/>
  <c r="V368" i="3"/>
  <c r="BD368" i="3" s="1"/>
  <c r="AE338" i="3"/>
  <c r="AE367" i="3"/>
  <c r="T338" i="3"/>
  <c r="BB338" i="3" s="1"/>
  <c r="E265" i="3"/>
  <c r="AM265" i="3" s="1"/>
  <c r="I265" i="3"/>
  <c r="AQ265" i="3" s="1"/>
  <c r="M265" i="3"/>
  <c r="AU265" i="3" s="1"/>
  <c r="Q265" i="3"/>
  <c r="AY265" i="3" s="1"/>
  <c r="U265" i="3"/>
  <c r="BC265" i="3" s="1"/>
  <c r="Y265" i="3"/>
  <c r="BG265" i="3" s="1"/>
  <c r="AC265" i="3"/>
  <c r="BK265" i="3" s="1"/>
  <c r="AG265" i="3"/>
  <c r="BO265" i="3" s="1"/>
  <c r="E266" i="3"/>
  <c r="AM266" i="3" s="1"/>
  <c r="E118" i="3"/>
  <c r="I266" i="3"/>
  <c r="AQ266" i="3" s="1"/>
  <c r="M266" i="3"/>
  <c r="AU266" i="3" s="1"/>
  <c r="Q266" i="3"/>
  <c r="AY266" i="3" s="1"/>
  <c r="U266" i="3"/>
  <c r="BC266" i="3" s="1"/>
  <c r="Y266" i="3"/>
  <c r="BG266" i="3" s="1"/>
  <c r="AC266" i="3"/>
  <c r="BK266" i="3" s="1"/>
  <c r="AG266" i="3"/>
  <c r="BO266" i="3" s="1"/>
  <c r="E267" i="3"/>
  <c r="AM267" i="3" s="1"/>
  <c r="I267" i="3"/>
  <c r="AQ267" i="3" s="1"/>
  <c r="M267" i="3"/>
  <c r="AU267" i="3" s="1"/>
  <c r="Q267" i="3"/>
  <c r="AY267" i="3" s="1"/>
  <c r="U267" i="3"/>
  <c r="BC267" i="3" s="1"/>
  <c r="Y267" i="3"/>
  <c r="BG267" i="3" s="1"/>
  <c r="AC267" i="3"/>
  <c r="BK267" i="3" s="1"/>
  <c r="AG267" i="3"/>
  <c r="BO267" i="3" s="1"/>
  <c r="E268" i="3"/>
  <c r="AM268" i="3" s="1"/>
  <c r="I268" i="3"/>
  <c r="AQ268" i="3" s="1"/>
  <c r="M268" i="3"/>
  <c r="AU268" i="3" s="1"/>
  <c r="Q268" i="3"/>
  <c r="AY268" i="3" s="1"/>
  <c r="U268" i="3"/>
  <c r="BC268" i="3" s="1"/>
  <c r="Y268" i="3"/>
  <c r="BG268" i="3" s="1"/>
  <c r="AC268" i="3"/>
  <c r="BK268" i="3" s="1"/>
  <c r="AG268" i="3"/>
  <c r="BO268" i="3" s="1"/>
  <c r="E269" i="3"/>
  <c r="AM269" i="3" s="1"/>
  <c r="I269" i="3"/>
  <c r="AQ269" i="3" s="1"/>
  <c r="M269" i="3"/>
  <c r="AU269" i="3" s="1"/>
  <c r="Q269" i="3"/>
  <c r="AY269" i="3" s="1"/>
  <c r="U269" i="3"/>
  <c r="BC269" i="3" s="1"/>
  <c r="Y269" i="3"/>
  <c r="BG269" i="3" s="1"/>
  <c r="AC269" i="3"/>
  <c r="BK269" i="3" s="1"/>
  <c r="AG269" i="3"/>
  <c r="BO269" i="3" s="1"/>
  <c r="E270" i="3"/>
  <c r="AM270" i="3" s="1"/>
  <c r="I270" i="3"/>
  <c r="AQ270" i="3" s="1"/>
  <c r="M270" i="3"/>
  <c r="AU270" i="3" s="1"/>
  <c r="Q270" i="3"/>
  <c r="AY270" i="3" s="1"/>
  <c r="U270" i="3"/>
  <c r="BC270" i="3" s="1"/>
  <c r="Y270" i="3"/>
  <c r="BG270" i="3" s="1"/>
  <c r="AC270" i="3"/>
  <c r="BK270" i="3" s="1"/>
  <c r="AG270" i="3"/>
  <c r="BO270" i="3" s="1"/>
  <c r="E271" i="3"/>
  <c r="AM271" i="3" s="1"/>
  <c r="I271" i="3"/>
  <c r="AQ271" i="3" s="1"/>
  <c r="M271" i="3"/>
  <c r="AU271" i="3" s="1"/>
  <c r="Q271" i="3"/>
  <c r="AY271" i="3" s="1"/>
  <c r="U271" i="3"/>
  <c r="BC271" i="3" s="1"/>
  <c r="Y271" i="3"/>
  <c r="BG271" i="3" s="1"/>
  <c r="AC271" i="3"/>
  <c r="BK271" i="3" s="1"/>
  <c r="AG271" i="3"/>
  <c r="BO271" i="3" s="1"/>
  <c r="E272" i="3"/>
  <c r="AM272" i="3" s="1"/>
  <c r="E124" i="3"/>
  <c r="AM124" i="3" s="1"/>
  <c r="I272" i="3"/>
  <c r="AQ272" i="3" s="1"/>
  <c r="M272" i="3"/>
  <c r="AU272" i="3" s="1"/>
  <c r="Q272" i="3"/>
  <c r="AY272" i="3" s="1"/>
  <c r="U272" i="3"/>
  <c r="BC272" i="3" s="1"/>
  <c r="Y272" i="3"/>
  <c r="BG272" i="3" s="1"/>
  <c r="AC272" i="3"/>
  <c r="BK272" i="3" s="1"/>
  <c r="AG272" i="3"/>
  <c r="BO272" i="3" s="1"/>
  <c r="E273" i="3"/>
  <c r="AM273" i="3" s="1"/>
  <c r="I273" i="3"/>
  <c r="AQ273" i="3" s="1"/>
  <c r="M273" i="3"/>
  <c r="AU273" i="3" s="1"/>
  <c r="Q273" i="3"/>
  <c r="AY273" i="3" s="1"/>
  <c r="U273" i="3"/>
  <c r="BC273" i="3" s="1"/>
  <c r="Y273" i="3"/>
  <c r="BG273" i="3" s="1"/>
  <c r="AC273" i="3"/>
  <c r="BK273" i="3" s="1"/>
  <c r="AG273" i="3"/>
  <c r="BO273" i="3" s="1"/>
  <c r="E274" i="3"/>
  <c r="AM274" i="3" s="1"/>
  <c r="E126" i="3"/>
  <c r="AM126" i="3" s="1"/>
  <c r="I274" i="3"/>
  <c r="AQ274" i="3" s="1"/>
  <c r="M274" i="3"/>
  <c r="AU274" i="3" s="1"/>
  <c r="Q274" i="3"/>
  <c r="AY274" i="3" s="1"/>
  <c r="U274" i="3"/>
  <c r="BC274" i="3" s="1"/>
  <c r="Y274" i="3"/>
  <c r="BG274" i="3" s="1"/>
  <c r="AC274" i="3"/>
  <c r="BK274" i="3" s="1"/>
  <c r="AG274" i="3"/>
  <c r="BO274" i="3" s="1"/>
  <c r="E275" i="3"/>
  <c r="AM275" i="3" s="1"/>
  <c r="I275" i="3"/>
  <c r="AQ275" i="3" s="1"/>
  <c r="M275" i="3"/>
  <c r="AU275" i="3" s="1"/>
  <c r="Q275" i="3"/>
  <c r="AY275" i="3" s="1"/>
  <c r="U275" i="3"/>
  <c r="BC275" i="3" s="1"/>
  <c r="Y275" i="3"/>
  <c r="BG275" i="3" s="1"/>
  <c r="AC275" i="3"/>
  <c r="BK275" i="3" s="1"/>
  <c r="AG275" i="3"/>
  <c r="BO275" i="3" s="1"/>
  <c r="E276" i="3"/>
  <c r="AM276" i="3" s="1"/>
  <c r="E128" i="3"/>
  <c r="AM128" i="3" s="1"/>
  <c r="I276" i="3"/>
  <c r="AQ276" i="3" s="1"/>
  <c r="M276" i="3"/>
  <c r="AU276" i="3" s="1"/>
  <c r="Q276" i="3"/>
  <c r="AY276" i="3" s="1"/>
  <c r="U276" i="3"/>
  <c r="BC276" i="3" s="1"/>
  <c r="Y276" i="3"/>
  <c r="BG276" i="3" s="1"/>
  <c r="AC276" i="3"/>
  <c r="BK276" i="3" s="1"/>
  <c r="AG276" i="3"/>
  <c r="BO276" i="3" s="1"/>
  <c r="E277" i="3"/>
  <c r="AM277" i="3" s="1"/>
  <c r="I277" i="3"/>
  <c r="AQ277" i="3" s="1"/>
  <c r="M277" i="3"/>
  <c r="AU277" i="3" s="1"/>
  <c r="Q277" i="3"/>
  <c r="AY277" i="3" s="1"/>
  <c r="U277" i="3"/>
  <c r="BC277" i="3" s="1"/>
  <c r="Y277" i="3"/>
  <c r="BG277" i="3" s="1"/>
  <c r="AC277" i="3"/>
  <c r="BK277" i="3" s="1"/>
  <c r="AG277" i="3"/>
  <c r="BO277" i="3" s="1"/>
  <c r="E278" i="3"/>
  <c r="AM278" i="3" s="1"/>
  <c r="I278" i="3"/>
  <c r="AQ278" i="3" s="1"/>
  <c r="M278" i="3"/>
  <c r="AU278" i="3" s="1"/>
  <c r="Q278" i="3"/>
  <c r="AY278" i="3" s="1"/>
  <c r="U278" i="3"/>
  <c r="BC278" i="3" s="1"/>
  <c r="Y278" i="3"/>
  <c r="BG278" i="3" s="1"/>
  <c r="AC278" i="3"/>
  <c r="BK278" i="3" s="1"/>
  <c r="AG278" i="3"/>
  <c r="BO278" i="3" s="1"/>
  <c r="E279" i="3"/>
  <c r="AM279" i="3" s="1"/>
  <c r="I279" i="3"/>
  <c r="AQ279" i="3" s="1"/>
  <c r="M279" i="3"/>
  <c r="AU279" i="3" s="1"/>
  <c r="Q279" i="3"/>
  <c r="AY279" i="3" s="1"/>
  <c r="U279" i="3"/>
  <c r="BC279" i="3" s="1"/>
  <c r="Y279" i="3"/>
  <c r="BG279" i="3" s="1"/>
  <c r="AC279" i="3"/>
  <c r="BK279" i="3" s="1"/>
  <c r="AG279" i="3"/>
  <c r="BO279" i="3" s="1"/>
  <c r="E280" i="3"/>
  <c r="AM280" i="3" s="1"/>
  <c r="I280" i="3"/>
  <c r="AQ280" i="3" s="1"/>
  <c r="M280" i="3"/>
  <c r="AU280" i="3" s="1"/>
  <c r="Q280" i="3"/>
  <c r="AY280" i="3" s="1"/>
  <c r="U280" i="3"/>
  <c r="BC280" i="3" s="1"/>
  <c r="Y280" i="3"/>
  <c r="BG280" i="3" s="1"/>
  <c r="AC280" i="3"/>
  <c r="BK280" i="3" s="1"/>
  <c r="AG280" i="3"/>
  <c r="BO280" i="3" s="1"/>
  <c r="E281" i="3"/>
  <c r="AM281" i="3" s="1"/>
  <c r="I281" i="3"/>
  <c r="AQ281" i="3" s="1"/>
  <c r="M281" i="3"/>
  <c r="AU281" i="3" s="1"/>
  <c r="Q281" i="3"/>
  <c r="AY281" i="3" s="1"/>
  <c r="U281" i="3"/>
  <c r="BC281" i="3" s="1"/>
  <c r="Y281" i="3"/>
  <c r="BG281" i="3" s="1"/>
  <c r="AC281" i="3"/>
  <c r="BK281" i="3" s="1"/>
  <c r="AG281" i="3"/>
  <c r="BO281" i="3" s="1"/>
  <c r="E282" i="3"/>
  <c r="AM282" i="3" s="1"/>
  <c r="I282" i="3"/>
  <c r="AQ282" i="3" s="1"/>
  <c r="M282" i="3"/>
  <c r="AU282" i="3" s="1"/>
  <c r="Q282" i="3"/>
  <c r="AY282" i="3" s="1"/>
  <c r="U282" i="3"/>
  <c r="BC282" i="3" s="1"/>
  <c r="Y282" i="3"/>
  <c r="BG282" i="3" s="1"/>
  <c r="AC282" i="3"/>
  <c r="BK282" i="3" s="1"/>
  <c r="AG282" i="3"/>
  <c r="BO282" i="3" s="1"/>
  <c r="E283" i="3"/>
  <c r="AM283" i="3" s="1"/>
  <c r="AM357" i="3"/>
  <c r="I283" i="3"/>
  <c r="AQ283" i="3" s="1"/>
  <c r="M283" i="3"/>
  <c r="AU283" i="3" s="1"/>
  <c r="Q283" i="3"/>
  <c r="AY283" i="3" s="1"/>
  <c r="U283" i="3"/>
  <c r="BC283" i="3" s="1"/>
  <c r="Y283" i="3"/>
  <c r="BG283" i="3" s="1"/>
  <c r="AC283" i="3"/>
  <c r="BK283" i="3" s="1"/>
  <c r="AG283" i="3"/>
  <c r="BO283" i="3" s="1"/>
  <c r="E284" i="3"/>
  <c r="AM284" i="3" s="1"/>
  <c r="I284" i="3"/>
  <c r="AQ284" i="3" s="1"/>
  <c r="M284" i="3"/>
  <c r="AU284" i="3" s="1"/>
  <c r="Q284" i="3"/>
  <c r="AY284" i="3" s="1"/>
  <c r="U284" i="3"/>
  <c r="BC284" i="3" s="1"/>
  <c r="Y284" i="3"/>
  <c r="BG284" i="3" s="1"/>
  <c r="AC284" i="3"/>
  <c r="BK284" i="3" s="1"/>
  <c r="AG284" i="3"/>
  <c r="BO284" i="3" s="1"/>
  <c r="E285" i="3"/>
  <c r="AM285" i="3" s="1"/>
  <c r="I285" i="3"/>
  <c r="AQ285" i="3" s="1"/>
  <c r="M285" i="3"/>
  <c r="AU285" i="3" s="1"/>
  <c r="Q285" i="3"/>
  <c r="AY285" i="3" s="1"/>
  <c r="U285" i="3"/>
  <c r="BC285" i="3" s="1"/>
  <c r="Y285" i="3"/>
  <c r="BG285" i="3" s="1"/>
  <c r="AC285" i="3"/>
  <c r="BK285" i="3" s="1"/>
  <c r="AG285" i="3"/>
  <c r="BO285" i="3" s="1"/>
  <c r="E286" i="3"/>
  <c r="AM286" i="3" s="1"/>
  <c r="I286" i="3"/>
  <c r="AQ286" i="3" s="1"/>
  <c r="M286" i="3"/>
  <c r="AU286" i="3" s="1"/>
  <c r="Q286" i="3"/>
  <c r="AY286" i="3" s="1"/>
  <c r="U286" i="3"/>
  <c r="BC286" i="3" s="1"/>
  <c r="Y286" i="3"/>
  <c r="BG286" i="3" s="1"/>
  <c r="AC286" i="3"/>
  <c r="BK286" i="3" s="1"/>
  <c r="AG286" i="3"/>
  <c r="BO286" i="3" s="1"/>
  <c r="E287" i="3"/>
  <c r="AM287" i="3" s="1"/>
  <c r="I287" i="3"/>
  <c r="AQ287" i="3" s="1"/>
  <c r="M287" i="3"/>
  <c r="AU287" i="3" s="1"/>
  <c r="Q287" i="3"/>
  <c r="AY287" i="3" s="1"/>
  <c r="U287" i="3"/>
  <c r="BC287" i="3" s="1"/>
  <c r="Y287" i="3"/>
  <c r="BG287" i="3" s="1"/>
  <c r="AC287" i="3"/>
  <c r="BK287" i="3" s="1"/>
  <c r="AG287" i="3"/>
  <c r="BO287" i="3" s="1"/>
  <c r="E288" i="3"/>
  <c r="AM288" i="3" s="1"/>
  <c r="I288" i="3"/>
  <c r="AQ288" i="3" s="1"/>
  <c r="M288" i="3"/>
  <c r="AU288" i="3" s="1"/>
  <c r="Q288" i="3"/>
  <c r="AY288" i="3" s="1"/>
  <c r="U288" i="3"/>
  <c r="BC288" i="3" s="1"/>
  <c r="Y288" i="3"/>
  <c r="BG288" i="3" s="1"/>
  <c r="AC288" i="3"/>
  <c r="BK288" i="3" s="1"/>
  <c r="AG288" i="3"/>
  <c r="BO288" i="3" s="1"/>
  <c r="E289" i="3"/>
  <c r="AM289" i="3" s="1"/>
  <c r="I289" i="3"/>
  <c r="AQ289" i="3" s="1"/>
  <c r="M289" i="3"/>
  <c r="AU289" i="3" s="1"/>
  <c r="Q289" i="3"/>
  <c r="AY289" i="3" s="1"/>
  <c r="U289" i="3"/>
  <c r="BC289" i="3" s="1"/>
  <c r="Y289" i="3"/>
  <c r="BG289" i="3" s="1"/>
  <c r="AC289" i="3"/>
  <c r="BK289" i="3" s="1"/>
  <c r="AG289" i="3"/>
  <c r="BO289" i="3" s="1"/>
  <c r="E290" i="3"/>
  <c r="AM290" i="3" s="1"/>
  <c r="I290" i="3"/>
  <c r="AQ290" i="3" s="1"/>
  <c r="M290" i="3"/>
  <c r="AU290" i="3" s="1"/>
  <c r="Q290" i="3"/>
  <c r="AY290" i="3" s="1"/>
  <c r="U290" i="3"/>
  <c r="BC290" i="3" s="1"/>
  <c r="Y290" i="3"/>
  <c r="BG290" i="3" s="1"/>
  <c r="AC290" i="3"/>
  <c r="BK290" i="3" s="1"/>
  <c r="AG290" i="3"/>
  <c r="BO290" i="3" s="1"/>
  <c r="E291" i="3"/>
  <c r="AM291" i="3" s="1"/>
  <c r="I291" i="3"/>
  <c r="AQ291" i="3" s="1"/>
  <c r="M291" i="3"/>
  <c r="AU291" i="3" s="1"/>
  <c r="Q291" i="3"/>
  <c r="AY291" i="3" s="1"/>
  <c r="U291" i="3"/>
  <c r="BC291" i="3" s="1"/>
  <c r="Y291" i="3"/>
  <c r="BG291" i="3" s="1"/>
  <c r="AC291" i="3"/>
  <c r="BK291" i="3" s="1"/>
  <c r="AG291" i="3"/>
  <c r="BO291" i="3" s="1"/>
  <c r="E292" i="3"/>
  <c r="AM292" i="3" s="1"/>
  <c r="I292" i="3"/>
  <c r="AQ292" i="3" s="1"/>
  <c r="M292" i="3"/>
  <c r="AU292" i="3" s="1"/>
  <c r="Q292" i="3"/>
  <c r="AY292" i="3" s="1"/>
  <c r="U292" i="3"/>
  <c r="BC292" i="3" s="1"/>
  <c r="Y292" i="3"/>
  <c r="BG292" i="3" s="1"/>
  <c r="AC292" i="3"/>
  <c r="BK292" i="3" s="1"/>
  <c r="AG292" i="3"/>
  <c r="BO292" i="3" s="1"/>
  <c r="E293" i="3"/>
  <c r="AM293" i="3" s="1"/>
  <c r="I293" i="3"/>
  <c r="AQ293" i="3" s="1"/>
  <c r="M293" i="3"/>
  <c r="AU293" i="3" s="1"/>
  <c r="Q293" i="3"/>
  <c r="AY293" i="3" s="1"/>
  <c r="U293" i="3"/>
  <c r="BC293" i="3" s="1"/>
  <c r="Y293" i="3"/>
  <c r="BG293" i="3" s="1"/>
  <c r="AC293" i="3"/>
  <c r="BK293" i="3" s="1"/>
  <c r="AG293" i="3"/>
  <c r="BO293" i="3" s="1"/>
  <c r="E294" i="3"/>
  <c r="AM294" i="3" s="1"/>
  <c r="I294" i="3"/>
  <c r="AQ294" i="3" s="1"/>
  <c r="M294" i="3"/>
  <c r="AU294" i="3" s="1"/>
  <c r="Q294" i="3"/>
  <c r="AY294" i="3" s="1"/>
  <c r="U294" i="3"/>
  <c r="BC294" i="3" s="1"/>
  <c r="Y294" i="3"/>
  <c r="BG294" i="3" s="1"/>
  <c r="AC294" i="3"/>
  <c r="BK294" i="3" s="1"/>
  <c r="AG294" i="3"/>
  <c r="BO294" i="3" s="1"/>
  <c r="N263" i="3"/>
  <c r="AV263" i="3" s="1"/>
  <c r="AD263" i="3"/>
  <c r="BL263" i="3" s="1"/>
  <c r="F265" i="3"/>
  <c r="AN265" i="3" s="1"/>
  <c r="J265" i="3"/>
  <c r="AR265" i="3" s="1"/>
  <c r="N265" i="3"/>
  <c r="AV265" i="3" s="1"/>
  <c r="R265" i="3"/>
  <c r="AZ265" i="3" s="1"/>
  <c r="V265" i="3"/>
  <c r="BD265" i="3" s="1"/>
  <c r="Z265" i="3"/>
  <c r="BH265" i="3" s="1"/>
  <c r="AD265" i="3"/>
  <c r="BL265" i="3" s="1"/>
  <c r="AH265" i="3"/>
  <c r="BP265" i="3" s="1"/>
  <c r="F266" i="3"/>
  <c r="AN266" i="3" s="1"/>
  <c r="J266" i="3"/>
  <c r="AR266" i="3" s="1"/>
  <c r="N266" i="3"/>
  <c r="AV266" i="3" s="1"/>
  <c r="R266" i="3"/>
  <c r="AZ266" i="3" s="1"/>
  <c r="V266" i="3"/>
  <c r="BD266" i="3" s="1"/>
  <c r="Z266" i="3"/>
  <c r="BH266" i="3" s="1"/>
  <c r="AD266" i="3"/>
  <c r="BL266" i="3" s="1"/>
  <c r="AH266" i="3"/>
  <c r="BP266" i="3" s="1"/>
  <c r="F267" i="3"/>
  <c r="AN267" i="3" s="1"/>
  <c r="J267" i="3"/>
  <c r="AR267" i="3" s="1"/>
  <c r="N267" i="3"/>
  <c r="AV267" i="3" s="1"/>
  <c r="R267" i="3"/>
  <c r="AZ267" i="3" s="1"/>
  <c r="V267" i="3"/>
  <c r="BD267" i="3" s="1"/>
  <c r="Z267" i="3"/>
  <c r="BH267" i="3" s="1"/>
  <c r="AD267" i="3"/>
  <c r="BL267" i="3" s="1"/>
  <c r="AH267" i="3"/>
  <c r="BP267" i="3" s="1"/>
  <c r="F268" i="3"/>
  <c r="AN268" i="3" s="1"/>
  <c r="J268" i="3"/>
  <c r="AR268" i="3" s="1"/>
  <c r="N268" i="3"/>
  <c r="AV268" i="3" s="1"/>
  <c r="R268" i="3"/>
  <c r="AZ268" i="3" s="1"/>
  <c r="V268" i="3"/>
  <c r="BD268" i="3" s="1"/>
  <c r="Z268" i="3"/>
  <c r="BH268" i="3" s="1"/>
  <c r="AD268" i="3"/>
  <c r="BL268" i="3" s="1"/>
  <c r="AH268" i="3"/>
  <c r="BP268" i="3" s="1"/>
  <c r="F269" i="3"/>
  <c r="AN269" i="3" s="1"/>
  <c r="J269" i="3"/>
  <c r="AR269" i="3" s="1"/>
  <c r="N269" i="3"/>
  <c r="AV269" i="3" s="1"/>
  <c r="R269" i="3"/>
  <c r="AZ269" i="3" s="1"/>
  <c r="V269" i="3"/>
  <c r="BD269" i="3" s="1"/>
  <c r="Z269" i="3"/>
  <c r="BH269" i="3" s="1"/>
  <c r="AD269" i="3"/>
  <c r="BL269" i="3" s="1"/>
  <c r="AH269" i="3"/>
  <c r="BP269" i="3" s="1"/>
  <c r="F270" i="3"/>
  <c r="AN270" i="3" s="1"/>
  <c r="J270" i="3"/>
  <c r="AR270" i="3" s="1"/>
  <c r="N270" i="3"/>
  <c r="AV270" i="3" s="1"/>
  <c r="R270" i="3"/>
  <c r="AZ270" i="3" s="1"/>
  <c r="V270" i="3"/>
  <c r="BD270" i="3" s="1"/>
  <c r="Z270" i="3"/>
  <c r="BH270" i="3" s="1"/>
  <c r="AD270" i="3"/>
  <c r="BL270" i="3" s="1"/>
  <c r="AH270" i="3"/>
  <c r="BP270" i="3" s="1"/>
  <c r="F271" i="3"/>
  <c r="AN271" i="3" s="1"/>
  <c r="J271" i="3"/>
  <c r="AR271" i="3" s="1"/>
  <c r="N271" i="3"/>
  <c r="AV271" i="3" s="1"/>
  <c r="R271" i="3"/>
  <c r="AZ271" i="3" s="1"/>
  <c r="V271" i="3"/>
  <c r="BD271" i="3" s="1"/>
  <c r="Z271" i="3"/>
  <c r="BH271" i="3" s="1"/>
  <c r="AD271" i="3"/>
  <c r="BL271" i="3" s="1"/>
  <c r="AH271" i="3"/>
  <c r="BP271" i="3" s="1"/>
  <c r="F272" i="3"/>
  <c r="AN272" i="3" s="1"/>
  <c r="J272" i="3"/>
  <c r="AR272" i="3" s="1"/>
  <c r="N272" i="3"/>
  <c r="AV272" i="3" s="1"/>
  <c r="R272" i="3"/>
  <c r="AZ272" i="3" s="1"/>
  <c r="V272" i="3"/>
  <c r="BD272" i="3" s="1"/>
  <c r="Z272" i="3"/>
  <c r="BH272" i="3" s="1"/>
  <c r="AD272" i="3"/>
  <c r="BL272" i="3" s="1"/>
  <c r="AH272" i="3"/>
  <c r="BP272" i="3" s="1"/>
  <c r="F273" i="3"/>
  <c r="AN273" i="3" s="1"/>
  <c r="J273" i="3"/>
  <c r="AR273" i="3" s="1"/>
  <c r="N273" i="3"/>
  <c r="AV273" i="3" s="1"/>
  <c r="R273" i="3"/>
  <c r="AZ273" i="3" s="1"/>
  <c r="D265" i="3"/>
  <c r="AL265" i="3" s="1"/>
  <c r="I117" i="3"/>
  <c r="M117" i="3"/>
  <c r="Q117" i="3"/>
  <c r="AY117" i="3" s="1"/>
  <c r="U117" i="3"/>
  <c r="BC117" i="3" s="1"/>
  <c r="Y117" i="3"/>
  <c r="AC117" i="3"/>
  <c r="D266" i="3"/>
  <c r="AL266" i="3" s="1"/>
  <c r="AL340" i="3"/>
  <c r="I118" i="3"/>
  <c r="M118" i="3"/>
  <c r="Q118" i="3"/>
  <c r="AY118" i="3" s="1"/>
  <c r="U118" i="3"/>
  <c r="BC118" i="3" s="1"/>
  <c r="Y118" i="3"/>
  <c r="AC118" i="3"/>
  <c r="AG118" i="3"/>
  <c r="BO118" i="3" s="1"/>
  <c r="D267" i="3"/>
  <c r="AL267" i="3" s="1"/>
  <c r="I119" i="3"/>
  <c r="M119" i="3"/>
  <c r="Q119" i="3"/>
  <c r="AY119" i="3" s="1"/>
  <c r="U119" i="3"/>
  <c r="BC119" i="3" s="1"/>
  <c r="Y119" i="3"/>
  <c r="AC119" i="3"/>
  <c r="AG119" i="3"/>
  <c r="BO119" i="3" s="1"/>
  <c r="D268" i="3"/>
  <c r="AL268" i="3" s="1"/>
  <c r="I120" i="3"/>
  <c r="M120" i="3"/>
  <c r="Q120" i="3"/>
  <c r="AY120" i="3" s="1"/>
  <c r="U120" i="3"/>
  <c r="BC120" i="3" s="1"/>
  <c r="Y120" i="3"/>
  <c r="AC120" i="3"/>
  <c r="AG120" i="3"/>
  <c r="BO120" i="3" s="1"/>
  <c r="D269" i="3"/>
  <c r="AL269" i="3" s="1"/>
  <c r="I121" i="3"/>
  <c r="M121" i="3"/>
  <c r="AU121" i="3" s="1"/>
  <c r="Q121" i="3"/>
  <c r="AY121" i="3" s="1"/>
  <c r="U121" i="3"/>
  <c r="Y121" i="3"/>
  <c r="BG121" i="3" s="1"/>
  <c r="AC121" i="3"/>
  <c r="AG121" i="3"/>
  <c r="BO121" i="3" s="1"/>
  <c r="D270" i="3"/>
  <c r="AL270" i="3" s="1"/>
  <c r="I122" i="3"/>
  <c r="M122" i="3"/>
  <c r="Q122" i="3"/>
  <c r="U122" i="3"/>
  <c r="AC122" i="3"/>
  <c r="AG122" i="3"/>
  <c r="D271" i="3"/>
  <c r="AL271" i="3" s="1"/>
  <c r="I123" i="3"/>
  <c r="AQ123" i="3" s="1"/>
  <c r="M123" i="3"/>
  <c r="Q123" i="3"/>
  <c r="U123" i="3"/>
  <c r="BC123" i="3" s="1"/>
  <c r="Y123" i="3"/>
  <c r="BG123" i="3" s="1"/>
  <c r="AC123" i="3"/>
  <c r="AG123" i="3"/>
  <c r="BO123" i="3" s="1"/>
  <c r="D272" i="3"/>
  <c r="AL272" i="3" s="1"/>
  <c r="I124" i="3"/>
  <c r="M124" i="3"/>
  <c r="AU124" i="3" s="1"/>
  <c r="Q124" i="3"/>
  <c r="U124" i="3"/>
  <c r="BC124" i="3" s="1"/>
  <c r="AC124" i="3"/>
  <c r="AG124" i="3"/>
  <c r="BO124" i="3" s="1"/>
  <c r="D273" i="3"/>
  <c r="AL273" i="3" s="1"/>
  <c r="I125" i="3"/>
  <c r="AQ125" i="3" s="1"/>
  <c r="M125" i="3"/>
  <c r="Q125" i="3"/>
  <c r="AY125" i="3" s="1"/>
  <c r="U125" i="3"/>
  <c r="Y125" i="3"/>
  <c r="BG125" i="3" s="1"/>
  <c r="AC125" i="3"/>
  <c r="AG125" i="3"/>
  <c r="BO125" i="3" s="1"/>
  <c r="D274" i="3"/>
  <c r="AL274" i="3" s="1"/>
  <c r="I126" i="3"/>
  <c r="AQ126" i="3" s="1"/>
  <c r="M126" i="3"/>
  <c r="Q126" i="3"/>
  <c r="AY126" i="3" s="1"/>
  <c r="U126" i="3"/>
  <c r="Y126" i="3"/>
  <c r="BG126" i="3" s="1"/>
  <c r="AC126" i="3"/>
  <c r="AG126" i="3"/>
  <c r="D275" i="3"/>
  <c r="AL275" i="3" s="1"/>
  <c r="I127" i="3"/>
  <c r="AQ127" i="3" s="1"/>
  <c r="M127" i="3"/>
  <c r="AU127" i="3" s="1"/>
  <c r="Q127" i="3"/>
  <c r="U127" i="3"/>
  <c r="Y127" i="3"/>
  <c r="BG127" i="3" s="1"/>
  <c r="AC127" i="3"/>
  <c r="BK127" i="3" s="1"/>
  <c r="AG127" i="3"/>
  <c r="D276" i="3"/>
  <c r="AL276" i="3" s="1"/>
  <c r="I128" i="3"/>
  <c r="AQ128" i="3" s="1"/>
  <c r="M128" i="3"/>
  <c r="AU128" i="3" s="1"/>
  <c r="Q128" i="3"/>
  <c r="U128" i="3"/>
  <c r="Y128" i="3"/>
  <c r="BG128" i="3" s="1"/>
  <c r="AG128" i="3"/>
  <c r="D277" i="3"/>
  <c r="AL277" i="3" s="1"/>
  <c r="I129" i="3"/>
  <c r="M129" i="3"/>
  <c r="AU129" i="3" s="1"/>
  <c r="Q129" i="3"/>
  <c r="U129" i="3"/>
  <c r="Y129" i="3"/>
  <c r="AC129" i="3"/>
  <c r="AG129" i="3"/>
  <c r="D278" i="3"/>
  <c r="AL278" i="3" s="1"/>
  <c r="I130" i="3"/>
  <c r="AQ130" i="3" s="1"/>
  <c r="M130" i="3"/>
  <c r="AU130" i="3" s="1"/>
  <c r="Q130" i="3"/>
  <c r="AY130" i="3" s="1"/>
  <c r="U130" i="3"/>
  <c r="BC130" i="3" s="1"/>
  <c r="AC130" i="3"/>
  <c r="BK130" i="3" s="1"/>
  <c r="AG130" i="3"/>
  <c r="BO130" i="3" s="1"/>
  <c r="D279" i="3"/>
  <c r="AL279" i="3" s="1"/>
  <c r="I131" i="3"/>
  <c r="AQ131" i="3" s="1"/>
  <c r="M131" i="3"/>
  <c r="AU131" i="3" s="1"/>
  <c r="Q131" i="3"/>
  <c r="AY131" i="3" s="1"/>
  <c r="AC131" i="3"/>
  <c r="BK131" i="3" s="1"/>
  <c r="AG131" i="3"/>
  <c r="BO131" i="3" s="1"/>
  <c r="D280" i="3"/>
  <c r="AL280" i="3" s="1"/>
  <c r="I132" i="3"/>
  <c r="AQ132" i="3" s="1"/>
  <c r="M132" i="3"/>
  <c r="AU132" i="3" s="1"/>
  <c r="Q132" i="3"/>
  <c r="AY132" i="3" s="1"/>
  <c r="U132" i="3"/>
  <c r="BC132" i="3" s="1"/>
  <c r="Y132" i="3"/>
  <c r="BG132" i="3" s="1"/>
  <c r="AC132" i="3"/>
  <c r="BK132" i="3" s="1"/>
  <c r="AG132" i="3"/>
  <c r="BO132" i="3" s="1"/>
  <c r="D281" i="3"/>
  <c r="AL281" i="3" s="1"/>
  <c r="I133" i="3"/>
  <c r="AQ133" i="3" s="1"/>
  <c r="M133" i="3"/>
  <c r="AU133" i="3" s="1"/>
  <c r="Q133" i="3"/>
  <c r="AY133" i="3" s="1"/>
  <c r="U133" i="3"/>
  <c r="BC133" i="3" s="1"/>
  <c r="AC133" i="3"/>
  <c r="BK133" i="3" s="1"/>
  <c r="AG133" i="3"/>
  <c r="BO133" i="3" s="1"/>
  <c r="D282" i="3"/>
  <c r="AL282" i="3" s="1"/>
  <c r="I134" i="3"/>
  <c r="AQ134" i="3" s="1"/>
  <c r="M134" i="3"/>
  <c r="AU134" i="3" s="1"/>
  <c r="Q134" i="3"/>
  <c r="AY134" i="3" s="1"/>
  <c r="U134" i="3"/>
  <c r="BC134" i="3" s="1"/>
  <c r="Y134" i="3"/>
  <c r="BG134" i="3" s="1"/>
  <c r="AC134" i="3"/>
  <c r="BK134" i="3" s="1"/>
  <c r="AG134" i="3"/>
  <c r="BO134" i="3" s="1"/>
  <c r="D283" i="3"/>
  <c r="AL283" i="3" s="1"/>
  <c r="I135" i="3"/>
  <c r="AQ135" i="3" s="1"/>
  <c r="M135" i="3"/>
  <c r="AU135" i="3" s="1"/>
  <c r="Q135" i="3"/>
  <c r="AY135" i="3" s="1"/>
  <c r="Y135" i="3"/>
  <c r="BG135" i="3" s="1"/>
  <c r="AC135" i="3"/>
  <c r="BK135" i="3" s="1"/>
  <c r="AG135" i="3"/>
  <c r="BO135" i="3" s="1"/>
  <c r="D284" i="3"/>
  <c r="AL284" i="3" s="1"/>
  <c r="I136" i="3"/>
  <c r="AQ136" i="3" s="1"/>
  <c r="M136" i="3"/>
  <c r="AU136" i="3" s="1"/>
  <c r="Q136" i="3"/>
  <c r="AY136" i="3" s="1"/>
  <c r="U136" i="3"/>
  <c r="BC136" i="3" s="1"/>
  <c r="Y136" i="3"/>
  <c r="BG136" i="3" s="1"/>
  <c r="AC136" i="3"/>
  <c r="BK136" i="3" s="1"/>
  <c r="AG136" i="3"/>
  <c r="BO136" i="3" s="1"/>
  <c r="D285" i="3"/>
  <c r="AL285" i="3" s="1"/>
  <c r="I137" i="3"/>
  <c r="AQ137" i="3" s="1"/>
  <c r="M137" i="3"/>
  <c r="AU137" i="3" s="1"/>
  <c r="Q137" i="3"/>
  <c r="AY137" i="3" s="1"/>
  <c r="Y137" i="3"/>
  <c r="BG137" i="3" s="1"/>
  <c r="AC137" i="3"/>
  <c r="BK137" i="3" s="1"/>
  <c r="AG137" i="3"/>
  <c r="BO137" i="3" s="1"/>
  <c r="D286" i="3"/>
  <c r="AL286" i="3" s="1"/>
  <c r="I138" i="3"/>
  <c r="AQ138" i="3" s="1"/>
  <c r="Q138" i="3"/>
  <c r="AY138" i="3" s="1"/>
  <c r="U138" i="3"/>
  <c r="BC138" i="3" s="1"/>
  <c r="Y138" i="3"/>
  <c r="BG138" i="3" s="1"/>
  <c r="AC138" i="3"/>
  <c r="BK138" i="3" s="1"/>
  <c r="AG138" i="3"/>
  <c r="BO138" i="3" s="1"/>
  <c r="D287" i="3"/>
  <c r="AL287" i="3" s="1"/>
  <c r="I139" i="3"/>
  <c r="AQ139" i="3" s="1"/>
  <c r="M139" i="3"/>
  <c r="AU139" i="3" s="1"/>
  <c r="Q139" i="3"/>
  <c r="AY139" i="3" s="1"/>
  <c r="AC139" i="3"/>
  <c r="BK139" i="3" s="1"/>
  <c r="AG139" i="3"/>
  <c r="BO139" i="3" s="1"/>
  <c r="D288" i="3"/>
  <c r="AL288" i="3" s="1"/>
  <c r="I140" i="3"/>
  <c r="AQ140" i="3" s="1"/>
  <c r="M140" i="3"/>
  <c r="AU140" i="3" s="1"/>
  <c r="Q140" i="3"/>
  <c r="AY140" i="3" s="1"/>
  <c r="U140" i="3"/>
  <c r="BC140" i="3" s="1"/>
  <c r="Y140" i="3"/>
  <c r="BG140" i="3" s="1"/>
  <c r="AC140" i="3"/>
  <c r="BK140" i="3" s="1"/>
  <c r="AG140" i="3"/>
  <c r="BO140" i="3" s="1"/>
  <c r="D289" i="3"/>
  <c r="AL289" i="3" s="1"/>
  <c r="I141" i="3"/>
  <c r="AQ141" i="3" s="1"/>
  <c r="M141" i="3"/>
  <c r="AU141" i="3" s="1"/>
  <c r="Q141" i="3"/>
  <c r="AY141" i="3" s="1"/>
  <c r="U141" i="3"/>
  <c r="BC141" i="3" s="1"/>
  <c r="AC141" i="3"/>
  <c r="BK141" i="3" s="1"/>
  <c r="AG141" i="3"/>
  <c r="BO141" i="3" s="1"/>
  <c r="D290" i="3"/>
  <c r="AL290" i="3" s="1"/>
  <c r="I142" i="3"/>
  <c r="AQ142" i="3" s="1"/>
  <c r="M142" i="3"/>
  <c r="AU142" i="3" s="1"/>
  <c r="Q142" i="3"/>
  <c r="AY142" i="3" s="1"/>
  <c r="U142" i="3"/>
  <c r="BC142" i="3" s="1"/>
  <c r="Y142" i="3"/>
  <c r="BG142" i="3" s="1"/>
  <c r="AC142" i="3"/>
  <c r="BK142" i="3" s="1"/>
  <c r="AG142" i="3"/>
  <c r="BO142" i="3" s="1"/>
  <c r="D291" i="3"/>
  <c r="AL291" i="3" s="1"/>
  <c r="I143" i="3"/>
  <c r="AQ143" i="3" s="1"/>
  <c r="M143" i="3"/>
  <c r="AU143" i="3" s="1"/>
  <c r="Q143" i="3"/>
  <c r="AY143" i="3" s="1"/>
  <c r="Y143" i="3"/>
  <c r="BG143" i="3" s="1"/>
  <c r="AC143" i="3"/>
  <c r="BK143" i="3" s="1"/>
  <c r="AG143" i="3"/>
  <c r="BO143" i="3" s="1"/>
  <c r="D292" i="3"/>
  <c r="AL292" i="3" s="1"/>
  <c r="I144" i="3"/>
  <c r="AQ144" i="3" s="1"/>
  <c r="M144" i="3"/>
  <c r="AU144" i="3" s="1"/>
  <c r="Q144" i="3"/>
  <c r="AY144" i="3" s="1"/>
  <c r="U144" i="3"/>
  <c r="BC144" i="3" s="1"/>
  <c r="Y144" i="3"/>
  <c r="BG144" i="3" s="1"/>
  <c r="AC144" i="3"/>
  <c r="BK144" i="3" s="1"/>
  <c r="AG144" i="3"/>
  <c r="BO144" i="3" s="1"/>
  <c r="D293" i="3"/>
  <c r="AL293" i="3" s="1"/>
  <c r="I145" i="3"/>
  <c r="AQ145" i="3" s="1"/>
  <c r="M145" i="3"/>
  <c r="AU145" i="3" s="1"/>
  <c r="Q145" i="3"/>
  <c r="AY145" i="3" s="1"/>
  <c r="U145" i="3"/>
  <c r="BC145" i="3" s="1"/>
  <c r="Y145" i="3"/>
  <c r="BG145" i="3" s="1"/>
  <c r="AC145" i="3"/>
  <c r="BK145" i="3" s="1"/>
  <c r="AG145" i="3"/>
  <c r="BO145" i="3" s="1"/>
  <c r="D294" i="3"/>
  <c r="AL294" i="3" s="1"/>
  <c r="I146" i="3"/>
  <c r="AQ146" i="3" s="1"/>
  <c r="M146" i="3"/>
  <c r="AU146" i="3" s="1"/>
  <c r="Q146" i="3"/>
  <c r="AY146" i="3" s="1"/>
  <c r="U146" i="3"/>
  <c r="BC146" i="3" s="1"/>
  <c r="Y146" i="3"/>
  <c r="BG146" i="3" s="1"/>
  <c r="AC146" i="3"/>
  <c r="BK146" i="3" s="1"/>
  <c r="AG146" i="3"/>
  <c r="BO146" i="3" s="1"/>
  <c r="N264" i="3"/>
  <c r="AV264" i="3" s="1"/>
  <c r="AD264" i="3"/>
  <c r="BL264" i="3" s="1"/>
  <c r="F117" i="3"/>
  <c r="AN117" i="3" s="1"/>
  <c r="J117" i="3"/>
  <c r="AR117" i="3" s="1"/>
  <c r="N117" i="3"/>
  <c r="R117" i="3"/>
  <c r="AZ117" i="3" s="1"/>
  <c r="V117" i="3"/>
  <c r="BD117" i="3" s="1"/>
  <c r="Z117" i="3"/>
  <c r="AD117" i="3"/>
  <c r="BL117" i="3" s="1"/>
  <c r="AH117" i="3"/>
  <c r="BP117" i="3" s="1"/>
  <c r="F118" i="3"/>
  <c r="J118" i="3"/>
  <c r="N118" i="3"/>
  <c r="R118" i="3"/>
  <c r="AZ118" i="3" s="1"/>
  <c r="V118" i="3"/>
  <c r="Z118" i="3"/>
  <c r="AD118" i="3"/>
  <c r="BL118" i="3" s="1"/>
  <c r="AH118" i="3"/>
  <c r="BP118" i="3" s="1"/>
  <c r="F119" i="3"/>
  <c r="J119" i="3"/>
  <c r="AR119" i="3" s="1"/>
  <c r="N119" i="3"/>
  <c r="AV119" i="3" s="1"/>
  <c r="R119" i="3"/>
  <c r="AZ119" i="3" s="1"/>
  <c r="V119" i="3"/>
  <c r="Z119" i="3"/>
  <c r="BH119" i="3" s="1"/>
  <c r="AD119" i="3"/>
  <c r="AH119" i="3"/>
  <c r="BP119" i="3" s="1"/>
  <c r="F120" i="3"/>
  <c r="J120" i="3"/>
  <c r="N120" i="3"/>
  <c r="AV120" i="3" s="1"/>
  <c r="R120" i="3"/>
  <c r="AZ120" i="3" s="1"/>
  <c r="V120" i="3"/>
  <c r="D117" i="3"/>
  <c r="AL117" i="3" s="1"/>
  <c r="BK339" i="3"/>
  <c r="AG117" i="3"/>
  <c r="BO117" i="3" s="1"/>
  <c r="D118" i="3"/>
  <c r="E119" i="3"/>
  <c r="AU341" i="3"/>
  <c r="E120" i="3"/>
  <c r="AQ342" i="3"/>
  <c r="E121" i="3"/>
  <c r="AM121" i="3" s="1"/>
  <c r="D122" i="3"/>
  <c r="AL122" i="3" s="1"/>
  <c r="Y122" i="3"/>
  <c r="BG122" i="3" s="1"/>
  <c r="D123" i="3"/>
  <c r="AU345" i="3"/>
  <c r="D124" i="3"/>
  <c r="Y124" i="3"/>
  <c r="BG124" i="3" s="1"/>
  <c r="D125" i="3"/>
  <c r="AL125" i="3" s="1"/>
  <c r="D126" i="3"/>
  <c r="D127" i="3"/>
  <c r="AL127" i="3" s="1"/>
  <c r="D128" i="3"/>
  <c r="AC128" i="3"/>
  <c r="BK128" i="3" s="1"/>
  <c r="D129" i="3"/>
  <c r="AL129" i="3" s="1"/>
  <c r="D130" i="3"/>
  <c r="AL130" i="3" s="1"/>
  <c r="Y130" i="3"/>
  <c r="BG130" i="3" s="1"/>
  <c r="D131" i="3"/>
  <c r="AL131" i="3" s="1"/>
  <c r="AY353" i="3"/>
  <c r="U131" i="3"/>
  <c r="BC131" i="3" s="1"/>
  <c r="Y131" i="3"/>
  <c r="BG131" i="3" s="1"/>
  <c r="D132" i="3"/>
  <c r="AL132" i="3" s="1"/>
  <c r="D133" i="3"/>
  <c r="AL133" i="3" s="1"/>
  <c r="Y133" i="3"/>
  <c r="BG133" i="3" s="1"/>
  <c r="D134" i="3"/>
  <c r="AL134" i="3" s="1"/>
  <c r="D135" i="3"/>
  <c r="AL135" i="3" s="1"/>
  <c r="AY357" i="3"/>
  <c r="U135" i="3"/>
  <c r="BC135" i="3" s="1"/>
  <c r="D136" i="3"/>
  <c r="AL136" i="3" s="1"/>
  <c r="D137" i="3"/>
  <c r="AL137" i="3" s="1"/>
  <c r="AQ359" i="3"/>
  <c r="U137" i="3"/>
  <c r="BC137" i="3" s="1"/>
  <c r="D138" i="3"/>
  <c r="AL138" i="3" s="1"/>
  <c r="M138" i="3"/>
  <c r="AU138" i="3" s="1"/>
  <c r="BG360" i="3"/>
  <c r="D139" i="3"/>
  <c r="AL139" i="3" s="1"/>
  <c r="U139" i="3"/>
  <c r="BC139" i="3" s="1"/>
  <c r="Y139" i="3"/>
  <c r="BG139" i="3" s="1"/>
  <c r="D140" i="3"/>
  <c r="AL140" i="3" s="1"/>
  <c r="D141" i="3"/>
  <c r="AL141" i="3" s="1"/>
  <c r="AU363" i="3"/>
  <c r="Y141" i="3"/>
  <c r="BG141" i="3" s="1"/>
  <c r="D142" i="3"/>
  <c r="AL142" i="3" s="1"/>
  <c r="D143" i="3"/>
  <c r="AL143" i="3" s="1"/>
  <c r="U143" i="3"/>
  <c r="BC143" i="3" s="1"/>
  <c r="D144" i="3"/>
  <c r="AL144" i="3" s="1"/>
  <c r="D145" i="3"/>
  <c r="AL145" i="3" s="1"/>
  <c r="BC367" i="3"/>
  <c r="D146" i="3"/>
  <c r="AL146" i="3" s="1"/>
  <c r="AU368" i="3"/>
  <c r="N115" i="3"/>
  <c r="AV115" i="3" s="1"/>
  <c r="AD115" i="3"/>
  <c r="BL115" i="3" s="1"/>
  <c r="BL339" i="3"/>
  <c r="AV340" i="3"/>
  <c r="BD340" i="3"/>
  <c r="BL341" i="3"/>
  <c r="BH342" i="3"/>
  <c r="AZ343" i="3"/>
  <c r="BL343" i="3"/>
  <c r="BD345" i="3"/>
  <c r="AV346" i="3"/>
  <c r="E117" i="3"/>
  <c r="AM117" i="3" s="1"/>
  <c r="D119" i="3"/>
  <c r="D120" i="3"/>
  <c r="AL120" i="3" s="1"/>
  <c r="D121" i="3"/>
  <c r="E122" i="3"/>
  <c r="AM122" i="3" s="1"/>
  <c r="E123" i="3"/>
  <c r="AM123" i="3" s="1"/>
  <c r="AM346" i="3"/>
  <c r="E125" i="3"/>
  <c r="AM125" i="3" s="1"/>
  <c r="E127" i="3"/>
  <c r="AM127" i="3" s="1"/>
  <c r="E129" i="3"/>
  <c r="AM129" i="3" s="1"/>
  <c r="E130" i="3"/>
  <c r="AM130" i="3" s="1"/>
  <c r="E131" i="3"/>
  <c r="AM131" i="3" s="1"/>
  <c r="E132" i="3"/>
  <c r="AM132" i="3" s="1"/>
  <c r="E133" i="3"/>
  <c r="AM133" i="3" s="1"/>
  <c r="E134" i="3"/>
  <c r="AM134" i="3" s="1"/>
  <c r="E135" i="3"/>
  <c r="AM135" i="3" s="1"/>
  <c r="E136" i="3"/>
  <c r="AM136" i="3" s="1"/>
  <c r="E137" i="3"/>
  <c r="AM137" i="3" s="1"/>
  <c r="E138" i="3"/>
  <c r="AM138" i="3" s="1"/>
  <c r="E139" i="3"/>
  <c r="AM139" i="3" s="1"/>
  <c r="E140" i="3"/>
  <c r="AM140" i="3" s="1"/>
  <c r="E141" i="3"/>
  <c r="AM141" i="3" s="1"/>
  <c r="E142" i="3"/>
  <c r="AM142" i="3" s="1"/>
  <c r="E143" i="3"/>
  <c r="AM143" i="3" s="1"/>
  <c r="V273" i="3"/>
  <c r="BD273" i="3" s="1"/>
  <c r="Z273" i="3"/>
  <c r="BH273" i="3" s="1"/>
  <c r="AD273" i="3"/>
  <c r="BL273" i="3" s="1"/>
  <c r="AH273" i="3"/>
  <c r="BP273" i="3" s="1"/>
  <c r="F274" i="3"/>
  <c r="AN274" i="3" s="1"/>
  <c r="J274" i="3"/>
  <c r="AR274" i="3" s="1"/>
  <c r="N274" i="3"/>
  <c r="AV274" i="3" s="1"/>
  <c r="R274" i="3"/>
  <c r="AZ274" i="3" s="1"/>
  <c r="V274" i="3"/>
  <c r="BD274" i="3" s="1"/>
  <c r="Z274" i="3"/>
  <c r="BH274" i="3" s="1"/>
  <c r="AD274" i="3"/>
  <c r="BL274" i="3" s="1"/>
  <c r="AH274" i="3"/>
  <c r="BP274" i="3" s="1"/>
  <c r="F275" i="3"/>
  <c r="AN275" i="3" s="1"/>
  <c r="J275" i="3"/>
  <c r="AR275" i="3" s="1"/>
  <c r="N275" i="3"/>
  <c r="AV275" i="3" s="1"/>
  <c r="R275" i="3"/>
  <c r="AZ275" i="3" s="1"/>
  <c r="V275" i="3"/>
  <c r="BD275" i="3" s="1"/>
  <c r="Z275" i="3"/>
  <c r="BH275" i="3" s="1"/>
  <c r="AD275" i="3"/>
  <c r="BL275" i="3" s="1"/>
  <c r="AH275" i="3"/>
  <c r="BP275" i="3" s="1"/>
  <c r="F276" i="3"/>
  <c r="AN276" i="3" s="1"/>
  <c r="J276" i="3"/>
  <c r="AR276" i="3" s="1"/>
  <c r="N276" i="3"/>
  <c r="AV276" i="3" s="1"/>
  <c r="R276" i="3"/>
  <c r="AZ276" i="3" s="1"/>
  <c r="V276" i="3"/>
  <c r="BD276" i="3" s="1"/>
  <c r="Z276" i="3"/>
  <c r="BH276" i="3" s="1"/>
  <c r="AD276" i="3"/>
  <c r="BL276" i="3" s="1"/>
  <c r="AH276" i="3"/>
  <c r="BP276" i="3" s="1"/>
  <c r="F277" i="3"/>
  <c r="AN277" i="3" s="1"/>
  <c r="J277" i="3"/>
  <c r="AR277" i="3" s="1"/>
  <c r="N277" i="3"/>
  <c r="AV277" i="3" s="1"/>
  <c r="R277" i="3"/>
  <c r="AZ277" i="3" s="1"/>
  <c r="V277" i="3"/>
  <c r="BD277" i="3" s="1"/>
  <c r="Z277" i="3"/>
  <c r="BH277" i="3" s="1"/>
  <c r="AD277" i="3"/>
  <c r="BL277" i="3" s="1"/>
  <c r="AH277" i="3"/>
  <c r="BP277" i="3" s="1"/>
  <c r="F278" i="3"/>
  <c r="AN278" i="3" s="1"/>
  <c r="J278" i="3"/>
  <c r="AR278" i="3" s="1"/>
  <c r="N278" i="3"/>
  <c r="AV278" i="3" s="1"/>
  <c r="R278" i="3"/>
  <c r="AZ278" i="3" s="1"/>
  <c r="V278" i="3"/>
  <c r="BD278" i="3" s="1"/>
  <c r="Z278" i="3"/>
  <c r="BH278" i="3" s="1"/>
  <c r="AD278" i="3"/>
  <c r="BL278" i="3" s="1"/>
  <c r="AH278" i="3"/>
  <c r="BP278" i="3" s="1"/>
  <c r="F279" i="3"/>
  <c r="AN279" i="3" s="1"/>
  <c r="J279" i="3"/>
  <c r="AR279" i="3" s="1"/>
  <c r="N279" i="3"/>
  <c r="AV279" i="3" s="1"/>
  <c r="R279" i="3"/>
  <c r="AZ279" i="3" s="1"/>
  <c r="V279" i="3"/>
  <c r="BD279" i="3" s="1"/>
  <c r="Z279" i="3"/>
  <c r="BH279" i="3" s="1"/>
  <c r="AD279" i="3"/>
  <c r="BL279" i="3" s="1"/>
  <c r="AH279" i="3"/>
  <c r="BP279" i="3" s="1"/>
  <c r="F280" i="3"/>
  <c r="AN280" i="3" s="1"/>
  <c r="J280" i="3"/>
  <c r="AR280" i="3" s="1"/>
  <c r="N280" i="3"/>
  <c r="AV280" i="3" s="1"/>
  <c r="R280" i="3"/>
  <c r="AZ280" i="3" s="1"/>
  <c r="V280" i="3"/>
  <c r="BD280" i="3" s="1"/>
  <c r="Z280" i="3"/>
  <c r="BH280" i="3" s="1"/>
  <c r="AD280" i="3"/>
  <c r="BL280" i="3" s="1"/>
  <c r="AH280" i="3"/>
  <c r="BP280" i="3" s="1"/>
  <c r="F281" i="3"/>
  <c r="AN281" i="3" s="1"/>
  <c r="J281" i="3"/>
  <c r="AR281" i="3" s="1"/>
  <c r="N281" i="3"/>
  <c r="AV281" i="3" s="1"/>
  <c r="R281" i="3"/>
  <c r="AZ281" i="3" s="1"/>
  <c r="V281" i="3"/>
  <c r="BD281" i="3" s="1"/>
  <c r="Z281" i="3"/>
  <c r="BH281" i="3" s="1"/>
  <c r="AD281" i="3"/>
  <c r="BL281" i="3" s="1"/>
  <c r="AH281" i="3"/>
  <c r="BP281" i="3" s="1"/>
  <c r="F282" i="3"/>
  <c r="AN282" i="3" s="1"/>
  <c r="J282" i="3"/>
  <c r="AR282" i="3" s="1"/>
  <c r="N282" i="3"/>
  <c r="AV282" i="3" s="1"/>
  <c r="R282" i="3"/>
  <c r="AZ282" i="3" s="1"/>
  <c r="V282" i="3"/>
  <c r="BD282" i="3" s="1"/>
  <c r="Z282" i="3"/>
  <c r="BH282" i="3" s="1"/>
  <c r="AD282" i="3"/>
  <c r="BL282" i="3" s="1"/>
  <c r="AH282" i="3"/>
  <c r="BP282" i="3" s="1"/>
  <c r="F283" i="3"/>
  <c r="AN283" i="3" s="1"/>
  <c r="J283" i="3"/>
  <c r="AR283" i="3" s="1"/>
  <c r="N283" i="3"/>
  <c r="AV283" i="3" s="1"/>
  <c r="R283" i="3"/>
  <c r="AZ283" i="3" s="1"/>
  <c r="V283" i="3"/>
  <c r="BD283" i="3" s="1"/>
  <c r="Z283" i="3"/>
  <c r="BH283" i="3" s="1"/>
  <c r="AD283" i="3"/>
  <c r="BL283" i="3" s="1"/>
  <c r="AH283" i="3"/>
  <c r="BP283" i="3" s="1"/>
  <c r="F284" i="3"/>
  <c r="AN284" i="3" s="1"/>
  <c r="J284" i="3"/>
  <c r="AR284" i="3" s="1"/>
  <c r="N284" i="3"/>
  <c r="AV284" i="3" s="1"/>
  <c r="R284" i="3"/>
  <c r="AZ284" i="3" s="1"/>
  <c r="V284" i="3"/>
  <c r="BD284" i="3" s="1"/>
  <c r="Z284" i="3"/>
  <c r="BH284" i="3" s="1"/>
  <c r="AD284" i="3"/>
  <c r="BL284" i="3" s="1"/>
  <c r="AH284" i="3"/>
  <c r="BP284" i="3" s="1"/>
  <c r="F285" i="3"/>
  <c r="AN285" i="3" s="1"/>
  <c r="J285" i="3"/>
  <c r="AR285" i="3" s="1"/>
  <c r="N285" i="3"/>
  <c r="AV285" i="3" s="1"/>
  <c r="R285" i="3"/>
  <c r="AZ285" i="3" s="1"/>
  <c r="V285" i="3"/>
  <c r="BD285" i="3" s="1"/>
  <c r="Z285" i="3"/>
  <c r="BH285" i="3" s="1"/>
  <c r="AD285" i="3"/>
  <c r="BL285" i="3" s="1"/>
  <c r="AH285" i="3"/>
  <c r="BP285" i="3" s="1"/>
  <c r="F286" i="3"/>
  <c r="AN286" i="3" s="1"/>
  <c r="J286" i="3"/>
  <c r="AR286" i="3" s="1"/>
  <c r="N286" i="3"/>
  <c r="AV286" i="3" s="1"/>
  <c r="R286" i="3"/>
  <c r="AZ286" i="3" s="1"/>
  <c r="V286" i="3"/>
  <c r="BD286" i="3" s="1"/>
  <c r="Z286" i="3"/>
  <c r="BH286" i="3" s="1"/>
  <c r="AD286" i="3"/>
  <c r="BL286" i="3" s="1"/>
  <c r="AH286" i="3"/>
  <c r="BP286" i="3" s="1"/>
  <c r="F287" i="3"/>
  <c r="AN287" i="3" s="1"/>
  <c r="J287" i="3"/>
  <c r="AR287" i="3" s="1"/>
  <c r="N287" i="3"/>
  <c r="AV287" i="3" s="1"/>
  <c r="R287" i="3"/>
  <c r="AZ287" i="3" s="1"/>
  <c r="V287" i="3"/>
  <c r="BD287" i="3" s="1"/>
  <c r="Z287" i="3"/>
  <c r="BH287" i="3" s="1"/>
  <c r="AD287" i="3"/>
  <c r="BL287" i="3" s="1"/>
  <c r="AH287" i="3"/>
  <c r="BP287" i="3" s="1"/>
  <c r="F288" i="3"/>
  <c r="AN288" i="3" s="1"/>
  <c r="J288" i="3"/>
  <c r="AR288" i="3" s="1"/>
  <c r="N288" i="3"/>
  <c r="AV288" i="3" s="1"/>
  <c r="R288" i="3"/>
  <c r="AZ288" i="3" s="1"/>
  <c r="V288" i="3"/>
  <c r="BD288" i="3" s="1"/>
  <c r="Z288" i="3"/>
  <c r="BH288" i="3" s="1"/>
  <c r="AD288" i="3"/>
  <c r="BL288" i="3" s="1"/>
  <c r="AH288" i="3"/>
  <c r="BP288" i="3" s="1"/>
  <c r="F289" i="3"/>
  <c r="AN289" i="3" s="1"/>
  <c r="J289" i="3"/>
  <c r="AR289" i="3" s="1"/>
  <c r="N289" i="3"/>
  <c r="AV289" i="3" s="1"/>
  <c r="R289" i="3"/>
  <c r="AZ289" i="3" s="1"/>
  <c r="V289" i="3"/>
  <c r="BD289" i="3" s="1"/>
  <c r="Z289" i="3"/>
  <c r="BH289" i="3" s="1"/>
  <c r="AD289" i="3"/>
  <c r="BL289" i="3" s="1"/>
  <c r="AH289" i="3"/>
  <c r="BP289" i="3" s="1"/>
  <c r="F290" i="3"/>
  <c r="AN290" i="3" s="1"/>
  <c r="J290" i="3"/>
  <c r="AR290" i="3" s="1"/>
  <c r="N290" i="3"/>
  <c r="AV290" i="3" s="1"/>
  <c r="R290" i="3"/>
  <c r="AZ290" i="3" s="1"/>
  <c r="V290" i="3"/>
  <c r="BD290" i="3" s="1"/>
  <c r="Z290" i="3"/>
  <c r="BH290" i="3" s="1"/>
  <c r="AD290" i="3"/>
  <c r="BL290" i="3" s="1"/>
  <c r="AH290" i="3"/>
  <c r="BP290" i="3" s="1"/>
  <c r="F291" i="3"/>
  <c r="AN291" i="3" s="1"/>
  <c r="J291" i="3"/>
  <c r="AR291" i="3" s="1"/>
  <c r="N291" i="3"/>
  <c r="AV291" i="3" s="1"/>
  <c r="R291" i="3"/>
  <c r="AZ291" i="3" s="1"/>
  <c r="V291" i="3"/>
  <c r="BD291" i="3" s="1"/>
  <c r="Z291" i="3"/>
  <c r="BH291" i="3" s="1"/>
  <c r="AD291" i="3"/>
  <c r="BL291" i="3" s="1"/>
  <c r="AH291" i="3"/>
  <c r="BP291" i="3" s="1"/>
  <c r="F292" i="3"/>
  <c r="AN292" i="3" s="1"/>
  <c r="J292" i="3"/>
  <c r="AR292" i="3" s="1"/>
  <c r="N292" i="3"/>
  <c r="AV292" i="3" s="1"/>
  <c r="R292" i="3"/>
  <c r="AZ292" i="3" s="1"/>
  <c r="V292" i="3"/>
  <c r="BD292" i="3" s="1"/>
  <c r="Z292" i="3"/>
  <c r="BH292" i="3" s="1"/>
  <c r="AD292" i="3"/>
  <c r="BL292" i="3" s="1"/>
  <c r="AH292" i="3"/>
  <c r="BP292" i="3" s="1"/>
  <c r="F293" i="3"/>
  <c r="AN293" i="3" s="1"/>
  <c r="J293" i="3"/>
  <c r="AR293" i="3" s="1"/>
  <c r="N293" i="3"/>
  <c r="AV293" i="3" s="1"/>
  <c r="R293" i="3"/>
  <c r="AZ293" i="3" s="1"/>
  <c r="V293" i="3"/>
  <c r="BD293" i="3" s="1"/>
  <c r="Z293" i="3"/>
  <c r="BH293" i="3" s="1"/>
  <c r="AD293" i="3"/>
  <c r="BL293" i="3" s="1"/>
  <c r="AH293" i="3"/>
  <c r="BP293" i="3" s="1"/>
  <c r="F294" i="3"/>
  <c r="AN294" i="3" s="1"/>
  <c r="J294" i="3"/>
  <c r="AR294" i="3" s="1"/>
  <c r="N294" i="3"/>
  <c r="AV294" i="3" s="1"/>
  <c r="R294" i="3"/>
  <c r="AZ294" i="3" s="1"/>
  <c r="V294" i="3"/>
  <c r="BD294" i="3" s="1"/>
  <c r="Z294" i="3"/>
  <c r="BH294" i="3" s="1"/>
  <c r="AD294" i="3"/>
  <c r="BL294" i="3" s="1"/>
  <c r="AH294" i="3"/>
  <c r="BP294" i="3" s="1"/>
  <c r="G264" i="3"/>
  <c r="AO264" i="3" s="1"/>
  <c r="K264" i="3"/>
  <c r="AS264" i="3" s="1"/>
  <c r="O264" i="3"/>
  <c r="AW264" i="3" s="1"/>
  <c r="S264" i="3"/>
  <c r="BA264" i="3" s="1"/>
  <c r="W264" i="3"/>
  <c r="BE264" i="3" s="1"/>
  <c r="BE338" i="3"/>
  <c r="AA264" i="3"/>
  <c r="BI264" i="3" s="1"/>
  <c r="AE264" i="3"/>
  <c r="BM264" i="3" s="1"/>
  <c r="BM338" i="3"/>
  <c r="AI264" i="3"/>
  <c r="BQ264" i="3" s="1"/>
  <c r="T284" i="3"/>
  <c r="BB284" i="3" s="1"/>
  <c r="AF285" i="3"/>
  <c r="BN285" i="3" s="1"/>
  <c r="P286" i="3"/>
  <c r="AX286" i="3" s="1"/>
  <c r="AB286" i="3"/>
  <c r="BJ286" i="3" s="1"/>
  <c r="H287" i="3"/>
  <c r="AP287" i="3" s="1"/>
  <c r="L287" i="3"/>
  <c r="AT287" i="3" s="1"/>
  <c r="X287" i="3"/>
  <c r="BF287" i="3" s="1"/>
  <c r="T288" i="3"/>
  <c r="BB288" i="3" s="1"/>
  <c r="AF288" i="3"/>
  <c r="BN288" i="3" s="1"/>
  <c r="L289" i="3"/>
  <c r="AT289" i="3" s="1"/>
  <c r="T289" i="3"/>
  <c r="BB289" i="3" s="1"/>
  <c r="AF289" i="3"/>
  <c r="BN289" i="3" s="1"/>
  <c r="H290" i="3"/>
  <c r="AP290" i="3" s="1"/>
  <c r="T290" i="3"/>
  <c r="BB290" i="3" s="1"/>
  <c r="AB290" i="3"/>
  <c r="BJ290" i="3" s="1"/>
  <c r="H291" i="3"/>
  <c r="AP291" i="3" s="1"/>
  <c r="P291" i="3"/>
  <c r="AX291" i="3" s="1"/>
  <c r="AB291" i="3"/>
  <c r="BJ291" i="3" s="1"/>
  <c r="AF291" i="3"/>
  <c r="BN291" i="3" s="1"/>
  <c r="L292" i="3"/>
  <c r="AT292" i="3" s="1"/>
  <c r="T292" i="3"/>
  <c r="BB292" i="3" s="1"/>
  <c r="AB292" i="3"/>
  <c r="BJ292" i="3" s="1"/>
  <c r="L293" i="3"/>
  <c r="AT293" i="3" s="1"/>
  <c r="T293" i="3"/>
  <c r="BB293" i="3" s="1"/>
  <c r="AF293" i="3"/>
  <c r="BN293" i="3" s="1"/>
  <c r="P294" i="3"/>
  <c r="AX294" i="3" s="1"/>
  <c r="X294" i="3"/>
  <c r="BF294" i="3" s="1"/>
  <c r="I264" i="3"/>
  <c r="AQ264" i="3" s="1"/>
  <c r="U264" i="3"/>
  <c r="BC264" i="3" s="1"/>
  <c r="AC264" i="3"/>
  <c r="BK264" i="3" s="1"/>
  <c r="BK338" i="3"/>
  <c r="F263" i="3"/>
  <c r="AN263" i="3" s="1"/>
  <c r="R263" i="3"/>
  <c r="AZ263" i="3" s="1"/>
  <c r="AH263" i="3"/>
  <c r="BP263" i="3" s="1"/>
  <c r="G265" i="3"/>
  <c r="AO265" i="3" s="1"/>
  <c r="K265" i="3"/>
  <c r="AS265" i="3" s="1"/>
  <c r="O265" i="3"/>
  <c r="AW265" i="3" s="1"/>
  <c r="S265" i="3"/>
  <c r="BA265" i="3" s="1"/>
  <c r="W265" i="3"/>
  <c r="BE265" i="3" s="1"/>
  <c r="AA265" i="3"/>
  <c r="BI265" i="3" s="1"/>
  <c r="AE265" i="3"/>
  <c r="BM265" i="3" s="1"/>
  <c r="AI265" i="3"/>
  <c r="BQ265" i="3" s="1"/>
  <c r="G266" i="3"/>
  <c r="AO266" i="3" s="1"/>
  <c r="K266" i="3"/>
  <c r="AS266" i="3" s="1"/>
  <c r="O266" i="3"/>
  <c r="AW266" i="3" s="1"/>
  <c r="S266" i="3"/>
  <c r="BA266" i="3" s="1"/>
  <c r="W266" i="3"/>
  <c r="BE266" i="3" s="1"/>
  <c r="AA266" i="3"/>
  <c r="BI266" i="3" s="1"/>
  <c r="AE266" i="3"/>
  <c r="BM266" i="3" s="1"/>
  <c r="AI266" i="3"/>
  <c r="BQ266" i="3" s="1"/>
  <c r="G267" i="3"/>
  <c r="AO267" i="3" s="1"/>
  <c r="K267" i="3"/>
  <c r="AS267" i="3" s="1"/>
  <c r="O267" i="3"/>
  <c r="AW267" i="3" s="1"/>
  <c r="S267" i="3"/>
  <c r="BA267" i="3" s="1"/>
  <c r="W267" i="3"/>
  <c r="BE267" i="3" s="1"/>
  <c r="AA267" i="3"/>
  <c r="BI267" i="3" s="1"/>
  <c r="AE267" i="3"/>
  <c r="BM267" i="3" s="1"/>
  <c r="AI267" i="3"/>
  <c r="BQ267" i="3" s="1"/>
  <c r="G268" i="3"/>
  <c r="AO268" i="3" s="1"/>
  <c r="K268" i="3"/>
  <c r="AS268" i="3" s="1"/>
  <c r="O268" i="3"/>
  <c r="AW268" i="3" s="1"/>
  <c r="S268" i="3"/>
  <c r="BA268" i="3" s="1"/>
  <c r="W268" i="3"/>
  <c r="BE268" i="3" s="1"/>
  <c r="AA268" i="3"/>
  <c r="BI268" i="3" s="1"/>
  <c r="AE268" i="3"/>
  <c r="BM268" i="3" s="1"/>
  <c r="AI268" i="3"/>
  <c r="BQ268" i="3" s="1"/>
  <c r="G269" i="3"/>
  <c r="AO269" i="3" s="1"/>
  <c r="K269" i="3"/>
  <c r="AS269" i="3" s="1"/>
  <c r="O269" i="3"/>
  <c r="AW269" i="3" s="1"/>
  <c r="S269" i="3"/>
  <c r="BA269" i="3" s="1"/>
  <c r="W269" i="3"/>
  <c r="BE269" i="3" s="1"/>
  <c r="AA269" i="3"/>
  <c r="BI269" i="3" s="1"/>
  <c r="AE269" i="3"/>
  <c r="BM269" i="3" s="1"/>
  <c r="AI269" i="3"/>
  <c r="BQ269" i="3" s="1"/>
  <c r="G270" i="3"/>
  <c r="AO270" i="3" s="1"/>
  <c r="K270" i="3"/>
  <c r="AS270" i="3" s="1"/>
  <c r="O270" i="3"/>
  <c r="AW270" i="3" s="1"/>
  <c r="S270" i="3"/>
  <c r="BA270" i="3" s="1"/>
  <c r="W270" i="3"/>
  <c r="BE270" i="3" s="1"/>
  <c r="AA270" i="3"/>
  <c r="BI270" i="3" s="1"/>
  <c r="AE270" i="3"/>
  <c r="BM270" i="3" s="1"/>
  <c r="AI270" i="3"/>
  <c r="BQ270" i="3" s="1"/>
  <c r="G271" i="3"/>
  <c r="AO271" i="3" s="1"/>
  <c r="K271" i="3"/>
  <c r="AS271" i="3" s="1"/>
  <c r="O271" i="3"/>
  <c r="AW271" i="3" s="1"/>
  <c r="S271" i="3"/>
  <c r="BA271" i="3" s="1"/>
  <c r="W271" i="3"/>
  <c r="BE271" i="3" s="1"/>
  <c r="AA271" i="3"/>
  <c r="BI271" i="3" s="1"/>
  <c r="AE271" i="3"/>
  <c r="BM271" i="3" s="1"/>
  <c r="AI271" i="3"/>
  <c r="BQ271" i="3" s="1"/>
  <c r="G272" i="3"/>
  <c r="AO272" i="3" s="1"/>
  <c r="K272" i="3"/>
  <c r="AS272" i="3" s="1"/>
  <c r="O272" i="3"/>
  <c r="AW272" i="3" s="1"/>
  <c r="S272" i="3"/>
  <c r="BA272" i="3" s="1"/>
  <c r="W272" i="3"/>
  <c r="BE272" i="3" s="1"/>
  <c r="AA272" i="3"/>
  <c r="BI272" i="3" s="1"/>
  <c r="AE272" i="3"/>
  <c r="BM272" i="3" s="1"/>
  <c r="AI272" i="3"/>
  <c r="BQ272" i="3" s="1"/>
  <c r="G273" i="3"/>
  <c r="AO273" i="3" s="1"/>
  <c r="K273" i="3"/>
  <c r="AS273" i="3" s="1"/>
  <c r="O273" i="3"/>
  <c r="AW273" i="3" s="1"/>
  <c r="S273" i="3"/>
  <c r="BA273" i="3" s="1"/>
  <c r="W273" i="3"/>
  <c r="BE273" i="3" s="1"/>
  <c r="AA273" i="3"/>
  <c r="BI273" i="3" s="1"/>
  <c r="AE273" i="3"/>
  <c r="BM273" i="3" s="1"/>
  <c r="AI273" i="3"/>
  <c r="BQ273" i="3" s="1"/>
  <c r="G274" i="3"/>
  <c r="AO274" i="3" s="1"/>
  <c r="K274" i="3"/>
  <c r="AS274" i="3" s="1"/>
  <c r="O274" i="3"/>
  <c r="AW274" i="3" s="1"/>
  <c r="S274" i="3"/>
  <c r="BA274" i="3" s="1"/>
  <c r="W274" i="3"/>
  <c r="BE274" i="3" s="1"/>
  <c r="AA274" i="3"/>
  <c r="BI274" i="3" s="1"/>
  <c r="AE274" i="3"/>
  <c r="BM274" i="3" s="1"/>
  <c r="AI274" i="3"/>
  <c r="BQ274" i="3" s="1"/>
  <c r="G275" i="3"/>
  <c r="AO275" i="3" s="1"/>
  <c r="K275" i="3"/>
  <c r="AS275" i="3" s="1"/>
  <c r="O275" i="3"/>
  <c r="AW275" i="3" s="1"/>
  <c r="S275" i="3"/>
  <c r="BA275" i="3" s="1"/>
  <c r="W275" i="3"/>
  <c r="BE275" i="3" s="1"/>
  <c r="AA275" i="3"/>
  <c r="BI275" i="3" s="1"/>
  <c r="AE275" i="3"/>
  <c r="BM275" i="3" s="1"/>
  <c r="AI275" i="3"/>
  <c r="BQ275" i="3" s="1"/>
  <c r="G276" i="3"/>
  <c r="AO276" i="3" s="1"/>
  <c r="K276" i="3"/>
  <c r="AS276" i="3" s="1"/>
  <c r="O276" i="3"/>
  <c r="AW276" i="3" s="1"/>
  <c r="S276" i="3"/>
  <c r="BA276" i="3" s="1"/>
  <c r="W276" i="3"/>
  <c r="BE276" i="3" s="1"/>
  <c r="AA276" i="3"/>
  <c r="BI276" i="3" s="1"/>
  <c r="AE276" i="3"/>
  <c r="BM276" i="3" s="1"/>
  <c r="AI276" i="3"/>
  <c r="BQ276" i="3" s="1"/>
  <c r="G277" i="3"/>
  <c r="AO277" i="3" s="1"/>
  <c r="K277" i="3"/>
  <c r="AS277" i="3" s="1"/>
  <c r="O277" i="3"/>
  <c r="AW277" i="3" s="1"/>
  <c r="S277" i="3"/>
  <c r="BA277" i="3" s="1"/>
  <c r="W277" i="3"/>
  <c r="BE277" i="3" s="1"/>
  <c r="AA277" i="3"/>
  <c r="BI277" i="3" s="1"/>
  <c r="AE277" i="3"/>
  <c r="BM277" i="3" s="1"/>
  <c r="AI277" i="3"/>
  <c r="BQ277" i="3" s="1"/>
  <c r="G278" i="3"/>
  <c r="AO278" i="3" s="1"/>
  <c r="K278" i="3"/>
  <c r="AS278" i="3" s="1"/>
  <c r="O278" i="3"/>
  <c r="AW278" i="3" s="1"/>
  <c r="S278" i="3"/>
  <c r="BA278" i="3" s="1"/>
  <c r="W278" i="3"/>
  <c r="BE278" i="3" s="1"/>
  <c r="AA278" i="3"/>
  <c r="BI278" i="3" s="1"/>
  <c r="AE278" i="3"/>
  <c r="BM278" i="3" s="1"/>
  <c r="AI278" i="3"/>
  <c r="BQ278" i="3" s="1"/>
  <c r="G279" i="3"/>
  <c r="AO279" i="3" s="1"/>
  <c r="K279" i="3"/>
  <c r="AS279" i="3" s="1"/>
  <c r="O279" i="3"/>
  <c r="AW279" i="3" s="1"/>
  <c r="S279" i="3"/>
  <c r="BA279" i="3" s="1"/>
  <c r="W279" i="3"/>
  <c r="BE279" i="3" s="1"/>
  <c r="AA279" i="3"/>
  <c r="BI279" i="3" s="1"/>
  <c r="AE279" i="3"/>
  <c r="BM279" i="3" s="1"/>
  <c r="AI279" i="3"/>
  <c r="BQ279" i="3" s="1"/>
  <c r="G280" i="3"/>
  <c r="AO280" i="3" s="1"/>
  <c r="K280" i="3"/>
  <c r="AS280" i="3" s="1"/>
  <c r="O280" i="3"/>
  <c r="AW280" i="3" s="1"/>
  <c r="S280" i="3"/>
  <c r="BA280" i="3" s="1"/>
  <c r="W280" i="3"/>
  <c r="BE280" i="3" s="1"/>
  <c r="AA280" i="3"/>
  <c r="BI280" i="3" s="1"/>
  <c r="AE280" i="3"/>
  <c r="BM280" i="3" s="1"/>
  <c r="AI280" i="3"/>
  <c r="BQ280" i="3" s="1"/>
  <c r="G281" i="3"/>
  <c r="AO281" i="3" s="1"/>
  <c r="K281" i="3"/>
  <c r="AS281" i="3" s="1"/>
  <c r="O281" i="3"/>
  <c r="AW281" i="3" s="1"/>
  <c r="S281" i="3"/>
  <c r="BA281" i="3" s="1"/>
  <c r="W281" i="3"/>
  <c r="BE281" i="3" s="1"/>
  <c r="AA281" i="3"/>
  <c r="BI281" i="3" s="1"/>
  <c r="AE281" i="3"/>
  <c r="BM281" i="3" s="1"/>
  <c r="AI281" i="3"/>
  <c r="BQ281" i="3" s="1"/>
  <c r="G282" i="3"/>
  <c r="AO282" i="3" s="1"/>
  <c r="K282" i="3"/>
  <c r="AS282" i="3" s="1"/>
  <c r="O282" i="3"/>
  <c r="AW282" i="3" s="1"/>
  <c r="S282" i="3"/>
  <c r="BA282" i="3" s="1"/>
  <c r="W282" i="3"/>
  <c r="BE282" i="3" s="1"/>
  <c r="AA282" i="3"/>
  <c r="BI282" i="3" s="1"/>
  <c r="AE282" i="3"/>
  <c r="BM282" i="3" s="1"/>
  <c r="AI282" i="3"/>
  <c r="BQ282" i="3" s="1"/>
  <c r="G283" i="3"/>
  <c r="AO283" i="3" s="1"/>
  <c r="K283" i="3"/>
  <c r="AS283" i="3" s="1"/>
  <c r="O283" i="3"/>
  <c r="AW283" i="3" s="1"/>
  <c r="S283" i="3"/>
  <c r="BA283" i="3" s="1"/>
  <c r="W283" i="3"/>
  <c r="BE283" i="3" s="1"/>
  <c r="AA283" i="3"/>
  <c r="BI283" i="3" s="1"/>
  <c r="AE283" i="3"/>
  <c r="BM283" i="3" s="1"/>
  <c r="AI283" i="3"/>
  <c r="BQ283" i="3" s="1"/>
  <c r="G284" i="3"/>
  <c r="AO284" i="3" s="1"/>
  <c r="K284" i="3"/>
  <c r="AS284" i="3" s="1"/>
  <c r="O284" i="3"/>
  <c r="AW284" i="3" s="1"/>
  <c r="S284" i="3"/>
  <c r="BA284" i="3" s="1"/>
  <c r="W284" i="3"/>
  <c r="BE284" i="3" s="1"/>
  <c r="AA284" i="3"/>
  <c r="BI284" i="3" s="1"/>
  <c r="AE284" i="3"/>
  <c r="BM284" i="3" s="1"/>
  <c r="AI284" i="3"/>
  <c r="BQ284" i="3" s="1"/>
  <c r="G285" i="3"/>
  <c r="AO285" i="3" s="1"/>
  <c r="K285" i="3"/>
  <c r="AS285" i="3" s="1"/>
  <c r="O285" i="3"/>
  <c r="AW285" i="3" s="1"/>
  <c r="S285" i="3"/>
  <c r="BA285" i="3" s="1"/>
  <c r="W285" i="3"/>
  <c r="BE285" i="3" s="1"/>
  <c r="AA285" i="3"/>
  <c r="BI285" i="3" s="1"/>
  <c r="AE285" i="3"/>
  <c r="BM285" i="3" s="1"/>
  <c r="AI285" i="3"/>
  <c r="BQ285" i="3" s="1"/>
  <c r="G286" i="3"/>
  <c r="AO286" i="3" s="1"/>
  <c r="K286" i="3"/>
  <c r="AS286" i="3" s="1"/>
  <c r="O286" i="3"/>
  <c r="AW286" i="3" s="1"/>
  <c r="S286" i="3"/>
  <c r="BA286" i="3" s="1"/>
  <c r="W286" i="3"/>
  <c r="BE286" i="3" s="1"/>
  <c r="AA286" i="3"/>
  <c r="BI286" i="3" s="1"/>
  <c r="AE286" i="3"/>
  <c r="BM286" i="3" s="1"/>
  <c r="AI286" i="3"/>
  <c r="BQ286" i="3" s="1"/>
  <c r="G287" i="3"/>
  <c r="AO287" i="3" s="1"/>
  <c r="K287" i="3"/>
  <c r="AS287" i="3" s="1"/>
  <c r="O287" i="3"/>
  <c r="AW287" i="3" s="1"/>
  <c r="S287" i="3"/>
  <c r="BA287" i="3" s="1"/>
  <c r="W287" i="3"/>
  <c r="BE287" i="3" s="1"/>
  <c r="AA287" i="3"/>
  <c r="BI287" i="3" s="1"/>
  <c r="AE287" i="3"/>
  <c r="BM287" i="3" s="1"/>
  <c r="AI287" i="3"/>
  <c r="BQ287" i="3" s="1"/>
  <c r="G288" i="3"/>
  <c r="AO288" i="3" s="1"/>
  <c r="K288" i="3"/>
  <c r="AS288" i="3" s="1"/>
  <c r="O288" i="3"/>
  <c r="AW288" i="3" s="1"/>
  <c r="S288" i="3"/>
  <c r="BA288" i="3" s="1"/>
  <c r="W288" i="3"/>
  <c r="BE288" i="3" s="1"/>
  <c r="AA288" i="3"/>
  <c r="BI288" i="3" s="1"/>
  <c r="AE288" i="3"/>
  <c r="BM288" i="3" s="1"/>
  <c r="AI288" i="3"/>
  <c r="BQ288" i="3" s="1"/>
  <c r="G289" i="3"/>
  <c r="AO289" i="3" s="1"/>
  <c r="K289" i="3"/>
  <c r="AS289" i="3" s="1"/>
  <c r="O289" i="3"/>
  <c r="AW289" i="3" s="1"/>
  <c r="S289" i="3"/>
  <c r="BA289" i="3" s="1"/>
  <c r="W289" i="3"/>
  <c r="BE289" i="3" s="1"/>
  <c r="AA289" i="3"/>
  <c r="BI289" i="3" s="1"/>
  <c r="AE289" i="3"/>
  <c r="BM289" i="3" s="1"/>
  <c r="AI289" i="3"/>
  <c r="BQ289" i="3" s="1"/>
  <c r="G290" i="3"/>
  <c r="AO290" i="3" s="1"/>
  <c r="K290" i="3"/>
  <c r="AS290" i="3" s="1"/>
  <c r="O290" i="3"/>
  <c r="AW290" i="3" s="1"/>
  <c r="S290" i="3"/>
  <c r="BA290" i="3" s="1"/>
  <c r="W290" i="3"/>
  <c r="BE290" i="3" s="1"/>
  <c r="AA290" i="3"/>
  <c r="BI290" i="3" s="1"/>
  <c r="AE290" i="3"/>
  <c r="BM290" i="3" s="1"/>
  <c r="AI290" i="3"/>
  <c r="BQ290" i="3" s="1"/>
  <c r="G291" i="3"/>
  <c r="AO291" i="3" s="1"/>
  <c r="K291" i="3"/>
  <c r="AS291" i="3" s="1"/>
  <c r="O291" i="3"/>
  <c r="AW291" i="3" s="1"/>
  <c r="S291" i="3"/>
  <c r="BA291" i="3" s="1"/>
  <c r="W291" i="3"/>
  <c r="BE291" i="3" s="1"/>
  <c r="AA291" i="3"/>
  <c r="BI291" i="3" s="1"/>
  <c r="AE291" i="3"/>
  <c r="BM291" i="3" s="1"/>
  <c r="AI291" i="3"/>
  <c r="BQ291" i="3" s="1"/>
  <c r="G292" i="3"/>
  <c r="AO292" i="3" s="1"/>
  <c r="K292" i="3"/>
  <c r="AS292" i="3" s="1"/>
  <c r="O292" i="3"/>
  <c r="AW292" i="3" s="1"/>
  <c r="S292" i="3"/>
  <c r="BA292" i="3" s="1"/>
  <c r="W292" i="3"/>
  <c r="BE292" i="3" s="1"/>
  <c r="AA292" i="3"/>
  <c r="BI292" i="3" s="1"/>
  <c r="AE292" i="3"/>
  <c r="BM292" i="3" s="1"/>
  <c r="AI292" i="3"/>
  <c r="BQ292" i="3" s="1"/>
  <c r="G293" i="3"/>
  <c r="AO293" i="3" s="1"/>
  <c r="K293" i="3"/>
  <c r="AS293" i="3" s="1"/>
  <c r="O293" i="3"/>
  <c r="AW293" i="3" s="1"/>
  <c r="S293" i="3"/>
  <c r="BA293" i="3" s="1"/>
  <c r="W293" i="3"/>
  <c r="BE293" i="3" s="1"/>
  <c r="AA293" i="3"/>
  <c r="BI293" i="3" s="1"/>
  <c r="AE293" i="3"/>
  <c r="BM293" i="3" s="1"/>
  <c r="AI293" i="3"/>
  <c r="BQ293" i="3" s="1"/>
  <c r="G294" i="3"/>
  <c r="AO294" i="3" s="1"/>
  <c r="K294" i="3"/>
  <c r="AS294" i="3" s="1"/>
  <c r="O294" i="3"/>
  <c r="AW294" i="3" s="1"/>
  <c r="S294" i="3"/>
  <c r="BA294" i="3" s="1"/>
  <c r="W294" i="3"/>
  <c r="BE294" i="3" s="1"/>
  <c r="AA294" i="3"/>
  <c r="BI294" i="3" s="1"/>
  <c r="AE294" i="3"/>
  <c r="BM294" i="3" s="1"/>
  <c r="AI294" i="3"/>
  <c r="BQ294" i="3" s="1"/>
  <c r="H264" i="3"/>
  <c r="AP264" i="3" s="1"/>
  <c r="L263" i="3"/>
  <c r="AT263" i="3" s="1"/>
  <c r="P264" i="3"/>
  <c r="AX264" i="3" s="1"/>
  <c r="P116" i="3"/>
  <c r="AX116" i="3" s="1"/>
  <c r="T264" i="3"/>
  <c r="BB264" i="3" s="1"/>
  <c r="X264" i="3"/>
  <c r="BF264" i="3" s="1"/>
  <c r="AB263" i="3"/>
  <c r="BJ263" i="3" s="1"/>
  <c r="AF264" i="3"/>
  <c r="BN264" i="3" s="1"/>
  <c r="P284" i="3"/>
  <c r="AX284" i="3" s="1"/>
  <c r="AB285" i="3"/>
  <c r="BJ285" i="3" s="1"/>
  <c r="L286" i="3"/>
  <c r="AT286" i="3" s="1"/>
  <c r="X286" i="3"/>
  <c r="BF286" i="3" s="1"/>
  <c r="T287" i="3"/>
  <c r="BB287" i="3" s="1"/>
  <c r="AB287" i="3"/>
  <c r="BJ287" i="3" s="1"/>
  <c r="H288" i="3"/>
  <c r="AP288" i="3" s="1"/>
  <c r="P288" i="3"/>
  <c r="AX288" i="3" s="1"/>
  <c r="AB288" i="3"/>
  <c r="BJ288" i="3" s="1"/>
  <c r="H289" i="3"/>
  <c r="AP289" i="3" s="1"/>
  <c r="P289" i="3"/>
  <c r="AX289" i="3" s="1"/>
  <c r="AB289" i="3"/>
  <c r="BJ289" i="3" s="1"/>
  <c r="P290" i="3"/>
  <c r="AX290" i="3" s="1"/>
  <c r="X290" i="3"/>
  <c r="BF290" i="3" s="1"/>
  <c r="L291" i="3"/>
  <c r="AT291" i="3" s="1"/>
  <c r="X291" i="3"/>
  <c r="BF291" i="3" s="1"/>
  <c r="H292" i="3"/>
  <c r="AP292" i="3" s="1"/>
  <c r="P292" i="3"/>
  <c r="AX292" i="3" s="1"/>
  <c r="AF292" i="3"/>
  <c r="BN292" i="3" s="1"/>
  <c r="P293" i="3"/>
  <c r="AX293" i="3" s="1"/>
  <c r="AB293" i="3"/>
  <c r="BJ293" i="3" s="1"/>
  <c r="H294" i="3"/>
  <c r="AP294" i="3" s="1"/>
  <c r="T294" i="3"/>
  <c r="BB294" i="3" s="1"/>
  <c r="AB294" i="3"/>
  <c r="BJ294" i="3" s="1"/>
  <c r="Q264" i="3"/>
  <c r="AY264" i="3" s="1"/>
  <c r="Q116" i="3"/>
  <c r="AY116" i="3" s="1"/>
  <c r="Y264" i="3"/>
  <c r="BG264" i="3" s="1"/>
  <c r="Y116" i="3"/>
  <c r="BG116" i="3" s="1"/>
  <c r="E264" i="3"/>
  <c r="AM264" i="3" s="1"/>
  <c r="E115" i="3"/>
  <c r="AL338" i="3"/>
  <c r="D189" i="3"/>
  <c r="AL189" i="3" s="1"/>
  <c r="J263" i="3"/>
  <c r="AR263" i="3" s="1"/>
  <c r="AR337" i="3"/>
  <c r="Z263" i="3"/>
  <c r="BH263" i="3" s="1"/>
  <c r="Z116" i="3"/>
  <c r="BH116" i="3" s="1"/>
  <c r="H265" i="3"/>
  <c r="AP265" i="3" s="1"/>
  <c r="L265" i="3"/>
  <c r="AT265" i="3" s="1"/>
  <c r="P265" i="3"/>
  <c r="AX265" i="3" s="1"/>
  <c r="T265" i="3"/>
  <c r="BB265" i="3" s="1"/>
  <c r="X265" i="3"/>
  <c r="BF265" i="3" s="1"/>
  <c r="AB265" i="3"/>
  <c r="BJ265" i="3" s="1"/>
  <c r="AF265" i="3"/>
  <c r="BN265" i="3" s="1"/>
  <c r="H266" i="3"/>
  <c r="AP266" i="3" s="1"/>
  <c r="L266" i="3"/>
  <c r="AT266" i="3" s="1"/>
  <c r="P266" i="3"/>
  <c r="AX266" i="3" s="1"/>
  <c r="T266" i="3"/>
  <c r="BB266" i="3" s="1"/>
  <c r="X266" i="3"/>
  <c r="BF266" i="3" s="1"/>
  <c r="AB266" i="3"/>
  <c r="BJ266" i="3" s="1"/>
  <c r="AF266" i="3"/>
  <c r="BN266" i="3" s="1"/>
  <c r="H267" i="3"/>
  <c r="AP267" i="3" s="1"/>
  <c r="L267" i="3"/>
  <c r="AT267" i="3" s="1"/>
  <c r="P267" i="3"/>
  <c r="AX267" i="3" s="1"/>
  <c r="T267" i="3"/>
  <c r="BB267" i="3" s="1"/>
  <c r="X267" i="3"/>
  <c r="BF267" i="3" s="1"/>
  <c r="AB267" i="3"/>
  <c r="BJ267" i="3" s="1"/>
  <c r="AF267" i="3"/>
  <c r="BN267" i="3" s="1"/>
  <c r="H268" i="3"/>
  <c r="AP268" i="3" s="1"/>
  <c r="L268" i="3"/>
  <c r="AT268" i="3" s="1"/>
  <c r="P268" i="3"/>
  <c r="AX268" i="3" s="1"/>
  <c r="T268" i="3"/>
  <c r="BB268" i="3" s="1"/>
  <c r="X268" i="3"/>
  <c r="BF268" i="3" s="1"/>
  <c r="AB268" i="3"/>
  <c r="BJ268" i="3" s="1"/>
  <c r="AF268" i="3"/>
  <c r="BN268" i="3" s="1"/>
  <c r="H269" i="3"/>
  <c r="AP269" i="3" s="1"/>
  <c r="L269" i="3"/>
  <c r="AT269" i="3" s="1"/>
  <c r="P269" i="3"/>
  <c r="AX269" i="3" s="1"/>
  <c r="T269" i="3"/>
  <c r="BB269" i="3" s="1"/>
  <c r="X269" i="3"/>
  <c r="BF269" i="3" s="1"/>
  <c r="AB269" i="3"/>
  <c r="BJ269" i="3" s="1"/>
  <c r="AF269" i="3"/>
  <c r="BN269" i="3" s="1"/>
  <c r="H270" i="3"/>
  <c r="AP270" i="3" s="1"/>
  <c r="L270" i="3"/>
  <c r="AT270" i="3" s="1"/>
  <c r="P270" i="3"/>
  <c r="AX270" i="3" s="1"/>
  <c r="T270" i="3"/>
  <c r="BB270" i="3" s="1"/>
  <c r="X270" i="3"/>
  <c r="BF270" i="3" s="1"/>
  <c r="AB270" i="3"/>
  <c r="BJ270" i="3" s="1"/>
  <c r="AF270" i="3"/>
  <c r="BN270" i="3" s="1"/>
  <c r="H271" i="3"/>
  <c r="AP271" i="3" s="1"/>
  <c r="L271" i="3"/>
  <c r="AT271" i="3" s="1"/>
  <c r="P271" i="3"/>
  <c r="AX271" i="3" s="1"/>
  <c r="T271" i="3"/>
  <c r="BB271" i="3" s="1"/>
  <c r="X271" i="3"/>
  <c r="BF271" i="3" s="1"/>
  <c r="AB271" i="3"/>
  <c r="BJ271" i="3" s="1"/>
  <c r="AF271" i="3"/>
  <c r="BN271" i="3" s="1"/>
  <c r="H272" i="3"/>
  <c r="AP272" i="3" s="1"/>
  <c r="L272" i="3"/>
  <c r="AT272" i="3" s="1"/>
  <c r="P272" i="3"/>
  <c r="AX272" i="3" s="1"/>
  <c r="T272" i="3"/>
  <c r="BB272" i="3" s="1"/>
  <c r="X272" i="3"/>
  <c r="BF272" i="3" s="1"/>
  <c r="AB272" i="3"/>
  <c r="BJ272" i="3" s="1"/>
  <c r="AF272" i="3"/>
  <c r="BN272" i="3" s="1"/>
  <c r="H273" i="3"/>
  <c r="AP273" i="3" s="1"/>
  <c r="L273" i="3"/>
  <c r="AT273" i="3" s="1"/>
  <c r="P273" i="3"/>
  <c r="AX273" i="3" s="1"/>
  <c r="T273" i="3"/>
  <c r="BB273" i="3" s="1"/>
  <c r="X273" i="3"/>
  <c r="BF273" i="3" s="1"/>
  <c r="AB273" i="3"/>
  <c r="BJ273" i="3" s="1"/>
  <c r="AF273" i="3"/>
  <c r="BN273" i="3" s="1"/>
  <c r="H274" i="3"/>
  <c r="AP274" i="3" s="1"/>
  <c r="L274" i="3"/>
  <c r="AT274" i="3" s="1"/>
  <c r="P274" i="3"/>
  <c r="AX274" i="3" s="1"/>
  <c r="T274" i="3"/>
  <c r="BB274" i="3" s="1"/>
  <c r="X274" i="3"/>
  <c r="BF274" i="3" s="1"/>
  <c r="AB274" i="3"/>
  <c r="BJ274" i="3" s="1"/>
  <c r="AF274" i="3"/>
  <c r="BN274" i="3" s="1"/>
  <c r="H275" i="3"/>
  <c r="AP275" i="3" s="1"/>
  <c r="L275" i="3"/>
  <c r="AT275" i="3" s="1"/>
  <c r="P275" i="3"/>
  <c r="AX275" i="3" s="1"/>
  <c r="T275" i="3"/>
  <c r="BB275" i="3" s="1"/>
  <c r="X275" i="3"/>
  <c r="BF275" i="3" s="1"/>
  <c r="AB275" i="3"/>
  <c r="BJ275" i="3" s="1"/>
  <c r="AF275" i="3"/>
  <c r="BN275" i="3" s="1"/>
  <c r="H276" i="3"/>
  <c r="AP276" i="3" s="1"/>
  <c r="L276" i="3"/>
  <c r="AT276" i="3" s="1"/>
  <c r="P276" i="3"/>
  <c r="AX276" i="3" s="1"/>
  <c r="T276" i="3"/>
  <c r="BB276" i="3" s="1"/>
  <c r="X276" i="3"/>
  <c r="BF276" i="3" s="1"/>
  <c r="AB276" i="3"/>
  <c r="BJ276" i="3" s="1"/>
  <c r="AF276" i="3"/>
  <c r="BN276" i="3" s="1"/>
  <c r="H277" i="3"/>
  <c r="AP277" i="3" s="1"/>
  <c r="L277" i="3"/>
  <c r="AT277" i="3" s="1"/>
  <c r="P277" i="3"/>
  <c r="AX277" i="3" s="1"/>
  <c r="T277" i="3"/>
  <c r="BB277" i="3" s="1"/>
  <c r="X277" i="3"/>
  <c r="BF277" i="3" s="1"/>
  <c r="AB277" i="3"/>
  <c r="BJ277" i="3" s="1"/>
  <c r="AF277" i="3"/>
  <c r="BN277" i="3" s="1"/>
  <c r="H278" i="3"/>
  <c r="AP278" i="3" s="1"/>
  <c r="L278" i="3"/>
  <c r="AT278" i="3" s="1"/>
  <c r="P278" i="3"/>
  <c r="AX278" i="3" s="1"/>
  <c r="T278" i="3"/>
  <c r="BB278" i="3" s="1"/>
  <c r="X278" i="3"/>
  <c r="BF278" i="3" s="1"/>
  <c r="AB278" i="3"/>
  <c r="BJ278" i="3" s="1"/>
  <c r="AF278" i="3"/>
  <c r="BN278" i="3" s="1"/>
  <c r="H279" i="3"/>
  <c r="AP279" i="3" s="1"/>
  <c r="L279" i="3"/>
  <c r="AT279" i="3" s="1"/>
  <c r="P279" i="3"/>
  <c r="AX279" i="3" s="1"/>
  <c r="T279" i="3"/>
  <c r="BB279" i="3" s="1"/>
  <c r="X279" i="3"/>
  <c r="BF279" i="3" s="1"/>
  <c r="AB279" i="3"/>
  <c r="BJ279" i="3" s="1"/>
  <c r="AF279" i="3"/>
  <c r="BN279" i="3" s="1"/>
  <c r="H280" i="3"/>
  <c r="AP280" i="3" s="1"/>
  <c r="L280" i="3"/>
  <c r="AT280" i="3" s="1"/>
  <c r="P280" i="3"/>
  <c r="AX280" i="3" s="1"/>
  <c r="T280" i="3"/>
  <c r="BB280" i="3" s="1"/>
  <c r="X280" i="3"/>
  <c r="BF280" i="3" s="1"/>
  <c r="AB280" i="3"/>
  <c r="BJ280" i="3" s="1"/>
  <c r="AF280" i="3"/>
  <c r="BN280" i="3" s="1"/>
  <c r="H281" i="3"/>
  <c r="AP281" i="3" s="1"/>
  <c r="L281" i="3"/>
  <c r="AT281" i="3" s="1"/>
  <c r="P281" i="3"/>
  <c r="AX281" i="3" s="1"/>
  <c r="T281" i="3"/>
  <c r="BB281" i="3" s="1"/>
  <c r="X281" i="3"/>
  <c r="BF281" i="3" s="1"/>
  <c r="AB281" i="3"/>
  <c r="BJ281" i="3" s="1"/>
  <c r="AF281" i="3"/>
  <c r="BN281" i="3" s="1"/>
  <c r="H282" i="3"/>
  <c r="AP282" i="3" s="1"/>
  <c r="L282" i="3"/>
  <c r="AT282" i="3" s="1"/>
  <c r="P282" i="3"/>
  <c r="AX282" i="3" s="1"/>
  <c r="T282" i="3"/>
  <c r="BB282" i="3" s="1"/>
  <c r="X282" i="3"/>
  <c r="BF282" i="3" s="1"/>
  <c r="AB282" i="3"/>
  <c r="BJ282" i="3" s="1"/>
  <c r="AF282" i="3"/>
  <c r="BN282" i="3" s="1"/>
  <c r="H283" i="3"/>
  <c r="AP283" i="3" s="1"/>
  <c r="L283" i="3"/>
  <c r="AT283" i="3" s="1"/>
  <c r="P283" i="3"/>
  <c r="AX283" i="3" s="1"/>
  <c r="T283" i="3"/>
  <c r="BB283" i="3" s="1"/>
  <c r="CJ281" i="3" s="1"/>
  <c r="DG753" i="3" s="1" a="1"/>
  <c r="DG753" i="3" s="1"/>
  <c r="X283" i="3"/>
  <c r="BF283" i="3" s="1"/>
  <c r="AB283" i="3"/>
  <c r="BJ283" i="3" s="1"/>
  <c r="AF283" i="3"/>
  <c r="BN283" i="3" s="1"/>
  <c r="H284" i="3"/>
  <c r="AP284" i="3" s="1"/>
  <c r="L284" i="3"/>
  <c r="AT284" i="3" s="1"/>
  <c r="X284" i="3"/>
  <c r="BF284" i="3" s="1"/>
  <c r="AB284" i="3"/>
  <c r="BJ284" i="3" s="1"/>
  <c r="AF284" i="3"/>
  <c r="BN284" i="3" s="1"/>
  <c r="H285" i="3"/>
  <c r="AP285" i="3" s="1"/>
  <c r="L285" i="3"/>
  <c r="AT285" i="3" s="1"/>
  <c r="P285" i="3"/>
  <c r="AX285" i="3" s="1"/>
  <c r="T285" i="3"/>
  <c r="BB285" i="3" s="1"/>
  <c r="X285" i="3"/>
  <c r="BF285" i="3" s="1"/>
  <c r="H286" i="3"/>
  <c r="AP286" i="3" s="1"/>
  <c r="T286" i="3"/>
  <c r="BB286" i="3" s="1"/>
  <c r="AF286" i="3"/>
  <c r="BN286" i="3" s="1"/>
  <c r="P287" i="3"/>
  <c r="AX287" i="3" s="1"/>
  <c r="AF287" i="3"/>
  <c r="BN287" i="3" s="1"/>
  <c r="L288" i="3"/>
  <c r="AT288" i="3" s="1"/>
  <c r="X288" i="3"/>
  <c r="BF288" i="3" s="1"/>
  <c r="X289" i="3"/>
  <c r="BF289" i="3" s="1"/>
  <c r="L290" i="3"/>
  <c r="AT290" i="3" s="1"/>
  <c r="AF290" i="3"/>
  <c r="BN290" i="3" s="1"/>
  <c r="T291" i="3"/>
  <c r="BB291" i="3" s="1"/>
  <c r="CJ285" i="3" s="1"/>
  <c r="DG1009" i="3" s="1" a="1"/>
  <c r="DG1009" i="3" s="1"/>
  <c r="X292" i="3"/>
  <c r="BF292" i="3" s="1"/>
  <c r="H293" i="3"/>
  <c r="AP293" i="3" s="1"/>
  <c r="X293" i="3"/>
  <c r="BF293" i="3" s="1"/>
  <c r="L294" i="3"/>
  <c r="AT294" i="3" s="1"/>
  <c r="AF294" i="3"/>
  <c r="BN294" i="3" s="1"/>
  <c r="M264" i="3"/>
  <c r="AU264" i="3" s="1"/>
  <c r="AG264" i="3"/>
  <c r="BO264" i="3" s="1"/>
  <c r="AG116" i="3"/>
  <c r="BO116" i="3" s="1"/>
  <c r="V263" i="3"/>
  <c r="BD263" i="3" s="1"/>
  <c r="V116" i="3"/>
  <c r="BD116" i="3" s="1"/>
  <c r="Z120" i="3"/>
  <c r="AD120" i="3"/>
  <c r="BL120" i="3" s="1"/>
  <c r="AH120" i="3"/>
  <c r="BP120" i="3" s="1"/>
  <c r="F121" i="3"/>
  <c r="AN121" i="3" s="1"/>
  <c r="J121" i="3"/>
  <c r="N121" i="3"/>
  <c r="AV121" i="3" s="1"/>
  <c r="R121" i="3"/>
  <c r="AZ121" i="3" s="1"/>
  <c r="V121" i="3"/>
  <c r="BD121" i="3" s="1"/>
  <c r="Z121" i="3"/>
  <c r="AD121" i="3"/>
  <c r="BL121" i="3" s="1"/>
  <c r="AH121" i="3"/>
  <c r="BP121" i="3" s="1"/>
  <c r="F122" i="3"/>
  <c r="J122" i="3"/>
  <c r="N122" i="3"/>
  <c r="AV122" i="3" s="1"/>
  <c r="R122" i="3"/>
  <c r="V122" i="3"/>
  <c r="BD122" i="3" s="1"/>
  <c r="Z122" i="3"/>
  <c r="AD122" i="3"/>
  <c r="BL122" i="3" s="1"/>
  <c r="AH122" i="3"/>
  <c r="BP122" i="3" s="1"/>
  <c r="F123" i="3"/>
  <c r="AN123" i="3" s="1"/>
  <c r="J123" i="3"/>
  <c r="N123" i="3"/>
  <c r="AV123" i="3" s="1"/>
  <c r="R123" i="3"/>
  <c r="V123" i="3"/>
  <c r="BD123" i="3" s="1"/>
  <c r="Z123" i="3"/>
  <c r="AD123" i="3"/>
  <c r="BL123" i="3" s="1"/>
  <c r="AH123" i="3"/>
  <c r="BP123" i="3" s="1"/>
  <c r="F124" i="3"/>
  <c r="AN124" i="3" s="1"/>
  <c r="J124" i="3"/>
  <c r="N124" i="3"/>
  <c r="AV124" i="3" s="1"/>
  <c r="R124" i="3"/>
  <c r="AZ124" i="3" s="1"/>
  <c r="V124" i="3"/>
  <c r="BD124" i="3" s="1"/>
  <c r="Z124" i="3"/>
  <c r="AD124" i="3"/>
  <c r="BL124" i="3" s="1"/>
  <c r="AH124" i="3"/>
  <c r="BP124" i="3" s="1"/>
  <c r="F125" i="3"/>
  <c r="AN125" i="3" s="1"/>
  <c r="J125" i="3"/>
  <c r="AR125" i="3" s="1"/>
  <c r="N125" i="3"/>
  <c r="AV125" i="3" s="1"/>
  <c r="R125" i="3"/>
  <c r="AZ125" i="3" s="1"/>
  <c r="V125" i="3"/>
  <c r="BD125" i="3" s="1"/>
  <c r="Z125" i="3"/>
  <c r="AD125" i="3"/>
  <c r="BL125" i="3" s="1"/>
  <c r="AH125" i="3"/>
  <c r="BP125" i="3" s="1"/>
  <c r="F126" i="3"/>
  <c r="AN126" i="3" s="1"/>
  <c r="J126" i="3"/>
  <c r="N126" i="3"/>
  <c r="AV126" i="3" s="1"/>
  <c r="R126" i="3"/>
  <c r="V126" i="3"/>
  <c r="BD126" i="3" s="1"/>
  <c r="Z126" i="3"/>
  <c r="AD126" i="3"/>
  <c r="BL126" i="3" s="1"/>
  <c r="AH126" i="3"/>
  <c r="BP126" i="3" s="1"/>
  <c r="F127" i="3"/>
  <c r="AN127" i="3" s="1"/>
  <c r="J127" i="3"/>
  <c r="N127" i="3"/>
  <c r="AV127" i="3" s="1"/>
  <c r="R127" i="3"/>
  <c r="AZ127" i="3" s="1"/>
  <c r="V127" i="3"/>
  <c r="BD127" i="3" s="1"/>
  <c r="Z127" i="3"/>
  <c r="AD127" i="3"/>
  <c r="BL127" i="3" s="1"/>
  <c r="AH127" i="3"/>
  <c r="BP127" i="3" s="1"/>
  <c r="F128" i="3"/>
  <c r="AN128" i="3" s="1"/>
  <c r="J128" i="3"/>
  <c r="N128" i="3"/>
  <c r="AV128" i="3" s="1"/>
  <c r="R128" i="3"/>
  <c r="V128" i="3"/>
  <c r="BD128" i="3" s="1"/>
  <c r="Z128" i="3"/>
  <c r="AD128" i="3"/>
  <c r="BL128" i="3" s="1"/>
  <c r="AH128" i="3"/>
  <c r="BP128" i="3" s="1"/>
  <c r="F129" i="3"/>
  <c r="AN129" i="3" s="1"/>
  <c r="J129" i="3"/>
  <c r="N129" i="3"/>
  <c r="AV129" i="3" s="1"/>
  <c r="R129" i="3"/>
  <c r="AZ129" i="3" s="1"/>
  <c r="V129" i="3"/>
  <c r="BD129" i="3" s="1"/>
  <c r="Z129" i="3"/>
  <c r="AD129" i="3"/>
  <c r="BL129" i="3" s="1"/>
  <c r="AH129" i="3"/>
  <c r="BP129" i="3" s="1"/>
  <c r="F130" i="3"/>
  <c r="AN130" i="3" s="1"/>
  <c r="J130" i="3"/>
  <c r="AR130" i="3" s="1"/>
  <c r="N130" i="3"/>
  <c r="AV130" i="3" s="1"/>
  <c r="R130" i="3"/>
  <c r="AZ130" i="3" s="1"/>
  <c r="V130" i="3"/>
  <c r="BD130" i="3" s="1"/>
  <c r="Z130" i="3"/>
  <c r="BH130" i="3" s="1"/>
  <c r="AD130" i="3"/>
  <c r="BL130" i="3" s="1"/>
  <c r="AH130" i="3"/>
  <c r="BP130" i="3" s="1"/>
  <c r="F131" i="3"/>
  <c r="AN131" i="3" s="1"/>
  <c r="J131" i="3"/>
  <c r="AR131" i="3" s="1"/>
  <c r="N131" i="3"/>
  <c r="AV131" i="3" s="1"/>
  <c r="R131" i="3"/>
  <c r="AZ131" i="3" s="1"/>
  <c r="V131" i="3"/>
  <c r="BD131" i="3" s="1"/>
  <c r="Z131" i="3"/>
  <c r="BH131" i="3" s="1"/>
  <c r="AD131" i="3"/>
  <c r="BL131" i="3" s="1"/>
  <c r="AH131" i="3"/>
  <c r="BP131" i="3" s="1"/>
  <c r="F132" i="3"/>
  <c r="AN132" i="3" s="1"/>
  <c r="J132" i="3"/>
  <c r="AR132" i="3" s="1"/>
  <c r="N132" i="3"/>
  <c r="AV132" i="3" s="1"/>
  <c r="R132" i="3"/>
  <c r="AZ132" i="3" s="1"/>
  <c r="V132" i="3"/>
  <c r="BD132" i="3" s="1"/>
  <c r="Z132" i="3"/>
  <c r="BH132" i="3" s="1"/>
  <c r="AD132" i="3"/>
  <c r="BL132" i="3" s="1"/>
  <c r="AH132" i="3"/>
  <c r="BP132" i="3" s="1"/>
  <c r="F133" i="3"/>
  <c r="AN133" i="3" s="1"/>
  <c r="J133" i="3"/>
  <c r="AR133" i="3" s="1"/>
  <c r="N133" i="3"/>
  <c r="AV133" i="3" s="1"/>
  <c r="R133" i="3"/>
  <c r="AZ133" i="3" s="1"/>
  <c r="V133" i="3"/>
  <c r="BD133" i="3" s="1"/>
  <c r="Z133" i="3"/>
  <c r="BH133" i="3" s="1"/>
  <c r="AD133" i="3"/>
  <c r="BL133" i="3" s="1"/>
  <c r="AH133" i="3"/>
  <c r="BP133" i="3" s="1"/>
  <c r="F134" i="3"/>
  <c r="AN134" i="3" s="1"/>
  <c r="J134" i="3"/>
  <c r="AR134" i="3" s="1"/>
  <c r="N134" i="3"/>
  <c r="AV134" i="3" s="1"/>
  <c r="R134" i="3"/>
  <c r="AZ134" i="3" s="1"/>
  <c r="V134" i="3"/>
  <c r="BD134" i="3" s="1"/>
  <c r="Z134" i="3"/>
  <c r="BH134" i="3" s="1"/>
  <c r="AD134" i="3"/>
  <c r="BL134" i="3" s="1"/>
  <c r="AH134" i="3"/>
  <c r="BP134" i="3" s="1"/>
  <c r="F135" i="3"/>
  <c r="AN135" i="3" s="1"/>
  <c r="J135" i="3"/>
  <c r="AR135" i="3" s="1"/>
  <c r="N135" i="3"/>
  <c r="AV135" i="3" s="1"/>
  <c r="R135" i="3"/>
  <c r="AZ135" i="3" s="1"/>
  <c r="V135" i="3"/>
  <c r="BD135" i="3" s="1"/>
  <c r="Z135" i="3"/>
  <c r="BH135" i="3" s="1"/>
  <c r="AD135" i="3"/>
  <c r="BL135" i="3" s="1"/>
  <c r="AH135" i="3"/>
  <c r="BP135" i="3" s="1"/>
  <c r="F136" i="3"/>
  <c r="AN136" i="3" s="1"/>
  <c r="J136" i="3"/>
  <c r="AR136" i="3" s="1"/>
  <c r="N136" i="3"/>
  <c r="AV136" i="3" s="1"/>
  <c r="R136" i="3"/>
  <c r="AZ136" i="3" s="1"/>
  <c r="V136" i="3"/>
  <c r="BD136" i="3" s="1"/>
  <c r="Z136" i="3"/>
  <c r="BH136" i="3" s="1"/>
  <c r="AD136" i="3"/>
  <c r="BL136" i="3" s="1"/>
  <c r="AH136" i="3"/>
  <c r="BP136" i="3" s="1"/>
  <c r="F137" i="3"/>
  <c r="AN137" i="3" s="1"/>
  <c r="J137" i="3"/>
  <c r="AR137" i="3" s="1"/>
  <c r="N137" i="3"/>
  <c r="AV137" i="3" s="1"/>
  <c r="R137" i="3"/>
  <c r="AZ137" i="3" s="1"/>
  <c r="V137" i="3"/>
  <c r="BD137" i="3" s="1"/>
  <c r="Z137" i="3"/>
  <c r="BH137" i="3" s="1"/>
  <c r="AD137" i="3"/>
  <c r="BL137" i="3" s="1"/>
  <c r="AH137" i="3"/>
  <c r="BP137" i="3" s="1"/>
  <c r="F138" i="3"/>
  <c r="AN138" i="3" s="1"/>
  <c r="J138" i="3"/>
  <c r="AR138" i="3" s="1"/>
  <c r="N138" i="3"/>
  <c r="AV138" i="3" s="1"/>
  <c r="R138" i="3"/>
  <c r="AZ138" i="3" s="1"/>
  <c r="V138" i="3"/>
  <c r="BD138" i="3" s="1"/>
  <c r="Z138" i="3"/>
  <c r="BH138" i="3" s="1"/>
  <c r="AD138" i="3"/>
  <c r="BL138" i="3" s="1"/>
  <c r="AH138" i="3"/>
  <c r="BP138" i="3" s="1"/>
  <c r="F139" i="3"/>
  <c r="AN139" i="3" s="1"/>
  <c r="J139" i="3"/>
  <c r="AR139" i="3" s="1"/>
  <c r="N139" i="3"/>
  <c r="AV139" i="3" s="1"/>
  <c r="R139" i="3"/>
  <c r="AZ139" i="3" s="1"/>
  <c r="V139" i="3"/>
  <c r="BD139" i="3" s="1"/>
  <c r="Z139" i="3"/>
  <c r="BH139" i="3" s="1"/>
  <c r="AD139" i="3"/>
  <c r="BL139" i="3" s="1"/>
  <c r="AH139" i="3"/>
  <c r="BP139" i="3" s="1"/>
  <c r="F140" i="3"/>
  <c r="AN140" i="3" s="1"/>
  <c r="J140" i="3"/>
  <c r="AR140" i="3" s="1"/>
  <c r="N140" i="3"/>
  <c r="AV140" i="3" s="1"/>
  <c r="R140" i="3"/>
  <c r="AZ140" i="3" s="1"/>
  <c r="V140" i="3"/>
  <c r="BD140" i="3" s="1"/>
  <c r="Z140" i="3"/>
  <c r="BH140" i="3" s="1"/>
  <c r="AD140" i="3"/>
  <c r="BL140" i="3" s="1"/>
  <c r="AH140" i="3"/>
  <c r="BP140" i="3" s="1"/>
  <c r="F141" i="3"/>
  <c r="AN141" i="3" s="1"/>
  <c r="J141" i="3"/>
  <c r="AR141" i="3" s="1"/>
  <c r="N141" i="3"/>
  <c r="AV141" i="3" s="1"/>
  <c r="R141" i="3"/>
  <c r="AZ141" i="3" s="1"/>
  <c r="V141" i="3"/>
  <c r="BD141" i="3" s="1"/>
  <c r="Z141" i="3"/>
  <c r="BH141" i="3" s="1"/>
  <c r="AD141" i="3"/>
  <c r="BL141" i="3" s="1"/>
  <c r="AH141" i="3"/>
  <c r="BP141" i="3" s="1"/>
  <c r="F142" i="3"/>
  <c r="AN142" i="3" s="1"/>
  <c r="J142" i="3"/>
  <c r="AR142" i="3" s="1"/>
  <c r="N142" i="3"/>
  <c r="AV142" i="3" s="1"/>
  <c r="R142" i="3"/>
  <c r="AZ142" i="3" s="1"/>
  <c r="V142" i="3"/>
  <c r="BD142" i="3" s="1"/>
  <c r="Z142" i="3"/>
  <c r="BH142" i="3" s="1"/>
  <c r="AD142" i="3"/>
  <c r="BL142" i="3" s="1"/>
  <c r="AH142" i="3"/>
  <c r="BP142" i="3" s="1"/>
  <c r="F143" i="3"/>
  <c r="AN143" i="3" s="1"/>
  <c r="J143" i="3"/>
  <c r="AR143" i="3" s="1"/>
  <c r="N143" i="3"/>
  <c r="AV143" i="3" s="1"/>
  <c r="R143" i="3"/>
  <c r="AZ143" i="3" s="1"/>
  <c r="V143" i="3"/>
  <c r="BD143" i="3" s="1"/>
  <c r="Z143" i="3"/>
  <c r="BH143" i="3" s="1"/>
  <c r="AD143" i="3"/>
  <c r="BL143" i="3" s="1"/>
  <c r="AH143" i="3"/>
  <c r="BP143" i="3" s="1"/>
  <c r="F144" i="3"/>
  <c r="AN144" i="3" s="1"/>
  <c r="J144" i="3"/>
  <c r="AR144" i="3" s="1"/>
  <c r="N144" i="3"/>
  <c r="AV144" i="3" s="1"/>
  <c r="R144" i="3"/>
  <c r="AZ144" i="3" s="1"/>
  <c r="V144" i="3"/>
  <c r="BD144" i="3" s="1"/>
  <c r="Z144" i="3"/>
  <c r="BH144" i="3" s="1"/>
  <c r="AD144" i="3"/>
  <c r="BL144" i="3" s="1"/>
  <c r="AH144" i="3"/>
  <c r="BP144" i="3" s="1"/>
  <c r="F145" i="3"/>
  <c r="AN145" i="3" s="1"/>
  <c r="J145" i="3"/>
  <c r="AR145" i="3" s="1"/>
  <c r="N145" i="3"/>
  <c r="AV145" i="3" s="1"/>
  <c r="R145" i="3"/>
  <c r="AZ145" i="3" s="1"/>
  <c r="V145" i="3"/>
  <c r="BD145" i="3" s="1"/>
  <c r="Z145" i="3"/>
  <c r="BH145" i="3" s="1"/>
  <c r="AD145" i="3"/>
  <c r="BL145" i="3" s="1"/>
  <c r="AH145" i="3"/>
  <c r="BP145" i="3" s="1"/>
  <c r="F146" i="3"/>
  <c r="AN146" i="3" s="1"/>
  <c r="J146" i="3"/>
  <c r="AR146" i="3" s="1"/>
  <c r="N146" i="3"/>
  <c r="AV146" i="3" s="1"/>
  <c r="R146" i="3"/>
  <c r="AZ146" i="3" s="1"/>
  <c r="V146" i="3"/>
  <c r="BD146" i="3" s="1"/>
  <c r="Z146" i="3"/>
  <c r="BH146" i="3" s="1"/>
  <c r="AD146" i="3"/>
  <c r="BL146" i="3" s="1"/>
  <c r="AH146" i="3"/>
  <c r="BP146" i="3" s="1"/>
  <c r="G263" i="3"/>
  <c r="AO263" i="3" s="1"/>
  <c r="K263" i="3"/>
  <c r="AS263" i="3" s="1"/>
  <c r="O263" i="3"/>
  <c r="AW263" i="3" s="1"/>
  <c r="S263" i="3"/>
  <c r="BA263" i="3" s="1"/>
  <c r="W263" i="3"/>
  <c r="BE263" i="3" s="1"/>
  <c r="AA263" i="3"/>
  <c r="BI263" i="3" s="1"/>
  <c r="BI338" i="3"/>
  <c r="AE263" i="3"/>
  <c r="BM263" i="3" s="1"/>
  <c r="AI263" i="3"/>
  <c r="BQ263" i="3" s="1"/>
  <c r="T136" i="3"/>
  <c r="BB136" i="3" s="1"/>
  <c r="AF137" i="3"/>
  <c r="BN137" i="3" s="1"/>
  <c r="P138" i="3"/>
  <c r="AX138" i="3" s="1"/>
  <c r="AB138" i="3"/>
  <c r="BJ138" i="3" s="1"/>
  <c r="H139" i="3"/>
  <c r="AP139" i="3" s="1"/>
  <c r="L139" i="3"/>
  <c r="AT139" i="3" s="1"/>
  <c r="X139" i="3"/>
  <c r="BF139" i="3" s="1"/>
  <c r="T140" i="3"/>
  <c r="BB140" i="3" s="1"/>
  <c r="AF140" i="3"/>
  <c r="BN140" i="3" s="1"/>
  <c r="L141" i="3"/>
  <c r="AT141" i="3" s="1"/>
  <c r="T141" i="3"/>
  <c r="BB141" i="3" s="1"/>
  <c r="CJ136" i="3" s="1"/>
  <c r="DG943" i="3" s="1" a="1"/>
  <c r="DG943" i="3" s="1"/>
  <c r="AF141" i="3"/>
  <c r="BN141" i="3" s="1"/>
  <c r="H142" i="3"/>
  <c r="AP142" i="3" s="1"/>
  <c r="T142" i="3"/>
  <c r="BB142" i="3" s="1"/>
  <c r="AB142" i="3"/>
  <c r="BJ142" i="3" s="1"/>
  <c r="H143" i="3"/>
  <c r="AP143" i="3" s="1"/>
  <c r="P143" i="3"/>
  <c r="AX143" i="3" s="1"/>
  <c r="CH137" i="3" s="1"/>
  <c r="DG999" i="3" s="1" a="1"/>
  <c r="DG999" i="3" s="1"/>
  <c r="AB143" i="3"/>
  <c r="BJ143" i="3" s="1"/>
  <c r="AF143" i="3"/>
  <c r="BN143" i="3" s="1"/>
  <c r="L144" i="3"/>
  <c r="AT144" i="3" s="1"/>
  <c r="T144" i="3"/>
  <c r="BB144" i="3" s="1"/>
  <c r="AB144" i="3"/>
  <c r="BJ144" i="3" s="1"/>
  <c r="L145" i="3"/>
  <c r="AT145" i="3" s="1"/>
  <c r="T145" i="3"/>
  <c r="BB145" i="3" s="1"/>
  <c r="AF145" i="3"/>
  <c r="BN145" i="3" s="1"/>
  <c r="CP138" i="3" s="1"/>
  <c r="DG1095" i="3" s="1" a="1"/>
  <c r="DG1095" i="3" s="1"/>
  <c r="P146" i="3"/>
  <c r="AX146" i="3" s="1"/>
  <c r="X146" i="3"/>
  <c r="BF146" i="3" s="1"/>
  <c r="I263" i="3"/>
  <c r="AQ263" i="3" s="1"/>
  <c r="AQ337" i="3"/>
  <c r="U263" i="3"/>
  <c r="BC263" i="3" s="1"/>
  <c r="AC263" i="3"/>
  <c r="BK263" i="3" s="1"/>
  <c r="BK337" i="3"/>
  <c r="F264" i="3"/>
  <c r="AN264" i="3" s="1"/>
  <c r="R264" i="3"/>
  <c r="AZ264" i="3" s="1"/>
  <c r="AH264" i="3"/>
  <c r="BP264" i="3" s="1"/>
  <c r="G117" i="3"/>
  <c r="AO117" i="3" s="1"/>
  <c r="K117" i="3"/>
  <c r="AS117" i="3" s="1"/>
  <c r="O117" i="3"/>
  <c r="AW117" i="3" s="1"/>
  <c r="S117" i="3"/>
  <c r="BA117" i="3" s="1"/>
  <c r="W117" i="3"/>
  <c r="BE117" i="3" s="1"/>
  <c r="AA117" i="3"/>
  <c r="BI117" i="3" s="1"/>
  <c r="AE117" i="3"/>
  <c r="BM117" i="3" s="1"/>
  <c r="AI117" i="3"/>
  <c r="BQ117" i="3" s="1"/>
  <c r="G118" i="3"/>
  <c r="AO118" i="3" s="1"/>
  <c r="K118" i="3"/>
  <c r="AS118" i="3" s="1"/>
  <c r="O118" i="3"/>
  <c r="AW118" i="3" s="1"/>
  <c r="S118" i="3"/>
  <c r="BA118" i="3" s="1"/>
  <c r="W118" i="3"/>
  <c r="BE118" i="3" s="1"/>
  <c r="AA118" i="3"/>
  <c r="BI118" i="3" s="1"/>
  <c r="AE118" i="3"/>
  <c r="BM118" i="3" s="1"/>
  <c r="AI118" i="3"/>
  <c r="BQ118" i="3" s="1"/>
  <c r="G119" i="3"/>
  <c r="AO119" i="3" s="1"/>
  <c r="K119" i="3"/>
  <c r="AS119" i="3" s="1"/>
  <c r="O119" i="3"/>
  <c r="AW119" i="3" s="1"/>
  <c r="S119" i="3"/>
  <c r="W119" i="3"/>
  <c r="BE119" i="3" s="1"/>
  <c r="AA119" i="3"/>
  <c r="BI119" i="3" s="1"/>
  <c r="AE119" i="3"/>
  <c r="BM119" i="3" s="1"/>
  <c r="AI119" i="3"/>
  <c r="BQ119" i="3" s="1"/>
  <c r="G120" i="3"/>
  <c r="AO120" i="3" s="1"/>
  <c r="K120" i="3"/>
  <c r="AS120" i="3" s="1"/>
  <c r="O120" i="3"/>
  <c r="AW120" i="3" s="1"/>
  <c r="S120" i="3"/>
  <c r="BA120" i="3" s="1"/>
  <c r="W120" i="3"/>
  <c r="BE120" i="3" s="1"/>
  <c r="AA120" i="3"/>
  <c r="BI120" i="3" s="1"/>
  <c r="AE120" i="3"/>
  <c r="BM120" i="3" s="1"/>
  <c r="AI120" i="3"/>
  <c r="BQ120" i="3" s="1"/>
  <c r="G121" i="3"/>
  <c r="AO121" i="3" s="1"/>
  <c r="K121" i="3"/>
  <c r="AS121" i="3" s="1"/>
  <c r="O121" i="3"/>
  <c r="AW121" i="3" s="1"/>
  <c r="S121" i="3"/>
  <c r="BA121" i="3" s="1"/>
  <c r="W121" i="3"/>
  <c r="BE121" i="3" s="1"/>
  <c r="AA121" i="3"/>
  <c r="BI121" i="3" s="1"/>
  <c r="AE121" i="3"/>
  <c r="BM121" i="3" s="1"/>
  <c r="AI121" i="3"/>
  <c r="BQ121" i="3" s="1"/>
  <c r="G122" i="3"/>
  <c r="AO122" i="3" s="1"/>
  <c r="K122" i="3"/>
  <c r="AS122" i="3" s="1"/>
  <c r="O122" i="3"/>
  <c r="AW122" i="3" s="1"/>
  <c r="S122" i="3"/>
  <c r="BA122" i="3" s="1"/>
  <c r="W122" i="3"/>
  <c r="BE122" i="3" s="1"/>
  <c r="AA122" i="3"/>
  <c r="BI122" i="3" s="1"/>
  <c r="AE122" i="3"/>
  <c r="BM122" i="3" s="1"/>
  <c r="AI122" i="3"/>
  <c r="BQ122" i="3" s="1"/>
  <c r="G123" i="3"/>
  <c r="AO123" i="3" s="1"/>
  <c r="K123" i="3"/>
  <c r="AS123" i="3" s="1"/>
  <c r="O123" i="3"/>
  <c r="AW123" i="3" s="1"/>
  <c r="S123" i="3"/>
  <c r="BA123" i="3" s="1"/>
  <c r="W123" i="3"/>
  <c r="BE123" i="3" s="1"/>
  <c r="AA123" i="3"/>
  <c r="BI123" i="3" s="1"/>
  <c r="AE123" i="3"/>
  <c r="BM123" i="3" s="1"/>
  <c r="AI123" i="3"/>
  <c r="BQ123" i="3" s="1"/>
  <c r="G124" i="3"/>
  <c r="AO124" i="3" s="1"/>
  <c r="K124" i="3"/>
  <c r="AS124" i="3" s="1"/>
  <c r="O124" i="3"/>
  <c r="AW124" i="3" s="1"/>
  <c r="S124" i="3"/>
  <c r="BA124" i="3" s="1"/>
  <c r="W124" i="3"/>
  <c r="BE124" i="3" s="1"/>
  <c r="AA124" i="3"/>
  <c r="BI124" i="3" s="1"/>
  <c r="AE124" i="3"/>
  <c r="BM124" i="3" s="1"/>
  <c r="AI124" i="3"/>
  <c r="BQ124" i="3" s="1"/>
  <c r="G125" i="3"/>
  <c r="AO125" i="3" s="1"/>
  <c r="K125" i="3"/>
  <c r="AS125" i="3" s="1"/>
  <c r="O125" i="3"/>
  <c r="AW125" i="3" s="1"/>
  <c r="S125" i="3"/>
  <c r="BA125" i="3" s="1"/>
  <c r="W125" i="3"/>
  <c r="BE125" i="3" s="1"/>
  <c r="AA125" i="3"/>
  <c r="AE125" i="3"/>
  <c r="BM125" i="3" s="1"/>
  <c r="AI125" i="3"/>
  <c r="BQ125" i="3" s="1"/>
  <c r="G126" i="3"/>
  <c r="AO126" i="3" s="1"/>
  <c r="K126" i="3"/>
  <c r="AS126" i="3" s="1"/>
  <c r="O126" i="3"/>
  <c r="AW126" i="3" s="1"/>
  <c r="S126" i="3"/>
  <c r="BA126" i="3" s="1"/>
  <c r="W126" i="3"/>
  <c r="BE126" i="3" s="1"/>
  <c r="AA126" i="3"/>
  <c r="BI126" i="3" s="1"/>
  <c r="AE126" i="3"/>
  <c r="BM126" i="3" s="1"/>
  <c r="AI126" i="3"/>
  <c r="BQ126" i="3" s="1"/>
  <c r="G127" i="3"/>
  <c r="AO127" i="3" s="1"/>
  <c r="K127" i="3"/>
  <c r="AS127" i="3" s="1"/>
  <c r="O127" i="3"/>
  <c r="AW127" i="3" s="1"/>
  <c r="S127" i="3"/>
  <c r="BA127" i="3" s="1"/>
  <c r="W127" i="3"/>
  <c r="BE127" i="3" s="1"/>
  <c r="AA127" i="3"/>
  <c r="BI127" i="3" s="1"/>
  <c r="AE127" i="3"/>
  <c r="BM127" i="3" s="1"/>
  <c r="AI127" i="3"/>
  <c r="BQ127" i="3" s="1"/>
  <c r="G128" i="3"/>
  <c r="AO128" i="3" s="1"/>
  <c r="K128" i="3"/>
  <c r="AS128" i="3" s="1"/>
  <c r="O128" i="3"/>
  <c r="AW128" i="3" s="1"/>
  <c r="S128" i="3"/>
  <c r="BA128" i="3" s="1"/>
  <c r="W128" i="3"/>
  <c r="BE128" i="3" s="1"/>
  <c r="AA128" i="3"/>
  <c r="BI128" i="3" s="1"/>
  <c r="AE128" i="3"/>
  <c r="BM128" i="3" s="1"/>
  <c r="AI128" i="3"/>
  <c r="BQ128" i="3" s="1"/>
  <c r="G129" i="3"/>
  <c r="AO129" i="3" s="1"/>
  <c r="K129" i="3"/>
  <c r="AS129" i="3" s="1"/>
  <c r="O129" i="3"/>
  <c r="AW129" i="3" s="1"/>
  <c r="S129" i="3"/>
  <c r="BA129" i="3" s="1"/>
  <c r="W129" i="3"/>
  <c r="BE129" i="3" s="1"/>
  <c r="AA129" i="3"/>
  <c r="BI129" i="3" s="1"/>
  <c r="AE129" i="3"/>
  <c r="BM129" i="3" s="1"/>
  <c r="AI129" i="3"/>
  <c r="BQ129" i="3" s="1"/>
  <c r="G130" i="3"/>
  <c r="AO130" i="3" s="1"/>
  <c r="K130" i="3"/>
  <c r="AS130" i="3" s="1"/>
  <c r="O130" i="3"/>
  <c r="AW130" i="3" s="1"/>
  <c r="S130" i="3"/>
  <c r="BA130" i="3" s="1"/>
  <c r="W130" i="3"/>
  <c r="BE130" i="3" s="1"/>
  <c r="AA130" i="3"/>
  <c r="BI130" i="3" s="1"/>
  <c r="AE130" i="3"/>
  <c r="BM130" i="3" s="1"/>
  <c r="AI130" i="3"/>
  <c r="BQ130" i="3" s="1"/>
  <c r="G131" i="3"/>
  <c r="AO131" i="3" s="1"/>
  <c r="K131" i="3"/>
  <c r="AS131" i="3" s="1"/>
  <c r="O131" i="3"/>
  <c r="AW131" i="3" s="1"/>
  <c r="S131" i="3"/>
  <c r="BA131" i="3" s="1"/>
  <c r="W131" i="3"/>
  <c r="BE131" i="3" s="1"/>
  <c r="AA131" i="3"/>
  <c r="BI131" i="3" s="1"/>
  <c r="AE131" i="3"/>
  <c r="BM131" i="3" s="1"/>
  <c r="AI131" i="3"/>
  <c r="BQ131" i="3" s="1"/>
  <c r="G132" i="3"/>
  <c r="AO132" i="3" s="1"/>
  <c r="K132" i="3"/>
  <c r="AS132" i="3" s="1"/>
  <c r="O132" i="3"/>
  <c r="AW132" i="3" s="1"/>
  <c r="S132" i="3"/>
  <c r="BA132" i="3" s="1"/>
  <c r="W132" i="3"/>
  <c r="BE132" i="3" s="1"/>
  <c r="AA132" i="3"/>
  <c r="BI132" i="3" s="1"/>
  <c r="AE132" i="3"/>
  <c r="BM132" i="3" s="1"/>
  <c r="AI132" i="3"/>
  <c r="BQ132" i="3" s="1"/>
  <c r="G133" i="3"/>
  <c r="AO133" i="3" s="1"/>
  <c r="K133" i="3"/>
  <c r="AS133" i="3" s="1"/>
  <c r="CE132" i="3" s="1"/>
  <c r="DG667" i="3" s="1" a="1"/>
  <c r="DG667" i="3" s="1"/>
  <c r="O133" i="3"/>
  <c r="AW133" i="3" s="1"/>
  <c r="S133" i="3"/>
  <c r="BA133" i="3" s="1"/>
  <c r="W133" i="3"/>
  <c r="BE133" i="3" s="1"/>
  <c r="AA133" i="3"/>
  <c r="BI133" i="3" s="1"/>
  <c r="AE133" i="3"/>
  <c r="BM133" i="3" s="1"/>
  <c r="AI133" i="3"/>
  <c r="BQ133" i="3" s="1"/>
  <c r="G134" i="3"/>
  <c r="AO134" i="3" s="1"/>
  <c r="K134" i="3"/>
  <c r="AS134" i="3" s="1"/>
  <c r="O134" i="3"/>
  <c r="AW134" i="3" s="1"/>
  <c r="S134" i="3"/>
  <c r="BA134" i="3" s="1"/>
  <c r="W134" i="3"/>
  <c r="BE134" i="3" s="1"/>
  <c r="AA134" i="3"/>
  <c r="BI134" i="3" s="1"/>
  <c r="AE134" i="3"/>
  <c r="BM134" i="3" s="1"/>
  <c r="AI134" i="3"/>
  <c r="BQ134" i="3" s="1"/>
  <c r="G135" i="3"/>
  <c r="AO135" i="3" s="1"/>
  <c r="K135" i="3"/>
  <c r="AS135" i="3" s="1"/>
  <c r="O135" i="3"/>
  <c r="AW135" i="3" s="1"/>
  <c r="S135" i="3"/>
  <c r="BA135" i="3" s="1"/>
  <c r="W135" i="3"/>
  <c r="BE135" i="3" s="1"/>
  <c r="AA135" i="3"/>
  <c r="BI135" i="3" s="1"/>
  <c r="AE135" i="3"/>
  <c r="BM135" i="3" s="1"/>
  <c r="AI135" i="3"/>
  <c r="BQ135" i="3" s="1"/>
  <c r="G136" i="3"/>
  <c r="AO136" i="3" s="1"/>
  <c r="K136" i="3"/>
  <c r="AS136" i="3" s="1"/>
  <c r="O136" i="3"/>
  <c r="AW136" i="3" s="1"/>
  <c r="S136" i="3"/>
  <c r="BA136" i="3" s="1"/>
  <c r="W136" i="3"/>
  <c r="BE136" i="3" s="1"/>
  <c r="AA136" i="3"/>
  <c r="BI136" i="3" s="1"/>
  <c r="AE136" i="3"/>
  <c r="BM136" i="3" s="1"/>
  <c r="AI136" i="3"/>
  <c r="BQ136" i="3" s="1"/>
  <c r="G137" i="3"/>
  <c r="AO137" i="3" s="1"/>
  <c r="K137" i="3"/>
  <c r="AS137" i="3" s="1"/>
  <c r="O137" i="3"/>
  <c r="AW137" i="3" s="1"/>
  <c r="S137" i="3"/>
  <c r="BA137" i="3" s="1"/>
  <c r="W137" i="3"/>
  <c r="BE137" i="3" s="1"/>
  <c r="AA137" i="3"/>
  <c r="BI137" i="3" s="1"/>
  <c r="AE137" i="3"/>
  <c r="BM137" i="3" s="1"/>
  <c r="AI137" i="3"/>
  <c r="BQ137" i="3" s="1"/>
  <c r="G138" i="3"/>
  <c r="AO138" i="3" s="1"/>
  <c r="K138" i="3"/>
  <c r="AS138" i="3" s="1"/>
  <c r="O138" i="3"/>
  <c r="AW138" i="3" s="1"/>
  <c r="S138" i="3"/>
  <c r="BA138" i="3" s="1"/>
  <c r="W138" i="3"/>
  <c r="BE138" i="3" s="1"/>
  <c r="AA138" i="3"/>
  <c r="BI138" i="3" s="1"/>
  <c r="AE138" i="3"/>
  <c r="BM138" i="3" s="1"/>
  <c r="AI138" i="3"/>
  <c r="BQ138" i="3" s="1"/>
  <c r="G139" i="3"/>
  <c r="AO139" i="3" s="1"/>
  <c r="K139" i="3"/>
  <c r="AS139" i="3" s="1"/>
  <c r="O139" i="3"/>
  <c r="AW139" i="3" s="1"/>
  <c r="S139" i="3"/>
  <c r="BA139" i="3" s="1"/>
  <c r="W139" i="3"/>
  <c r="BE139" i="3" s="1"/>
  <c r="AA139" i="3"/>
  <c r="BI139" i="3" s="1"/>
  <c r="AE139" i="3"/>
  <c r="BM139" i="3" s="1"/>
  <c r="AI139" i="3"/>
  <c r="BQ139" i="3" s="1"/>
  <c r="G140" i="3"/>
  <c r="AO140" i="3" s="1"/>
  <c r="K140" i="3"/>
  <c r="AS140" i="3" s="1"/>
  <c r="O140" i="3"/>
  <c r="AW140" i="3" s="1"/>
  <c r="S140" i="3"/>
  <c r="BA140" i="3" s="1"/>
  <c r="W140" i="3"/>
  <c r="BE140" i="3" s="1"/>
  <c r="AA140" i="3"/>
  <c r="BI140" i="3" s="1"/>
  <c r="AE140" i="3"/>
  <c r="BM140" i="3" s="1"/>
  <c r="AI140" i="3"/>
  <c r="BQ140" i="3" s="1"/>
  <c r="G141" i="3"/>
  <c r="AO141" i="3" s="1"/>
  <c r="K141" i="3"/>
  <c r="AS141" i="3" s="1"/>
  <c r="O141" i="3"/>
  <c r="AW141" i="3" s="1"/>
  <c r="S141" i="3"/>
  <c r="BA141" i="3" s="1"/>
  <c r="W141" i="3"/>
  <c r="BE141" i="3" s="1"/>
  <c r="AA141" i="3"/>
  <c r="BI141" i="3" s="1"/>
  <c r="AE141" i="3"/>
  <c r="BM141" i="3" s="1"/>
  <c r="AI141" i="3"/>
  <c r="BQ141" i="3" s="1"/>
  <c r="G142" i="3"/>
  <c r="AO142" i="3" s="1"/>
  <c r="K142" i="3"/>
  <c r="AS142" i="3" s="1"/>
  <c r="O142" i="3"/>
  <c r="AW142" i="3" s="1"/>
  <c r="S142" i="3"/>
  <c r="BA142" i="3" s="1"/>
  <c r="W142" i="3"/>
  <c r="BE142" i="3" s="1"/>
  <c r="AA142" i="3"/>
  <c r="BI142" i="3" s="1"/>
  <c r="AE142" i="3"/>
  <c r="BM142" i="3" s="1"/>
  <c r="AI142" i="3"/>
  <c r="BQ142" i="3" s="1"/>
  <c r="G143" i="3"/>
  <c r="AO143" i="3" s="1"/>
  <c r="K143" i="3"/>
  <c r="AS143" i="3" s="1"/>
  <c r="O143" i="3"/>
  <c r="AW143" i="3" s="1"/>
  <c r="S143" i="3"/>
  <c r="BA143" i="3" s="1"/>
  <c r="W143" i="3"/>
  <c r="BE143" i="3" s="1"/>
  <c r="AA143" i="3"/>
  <c r="BI143" i="3" s="1"/>
  <c r="AE143" i="3"/>
  <c r="BM143" i="3" s="1"/>
  <c r="AI143" i="3"/>
  <c r="BQ143" i="3" s="1"/>
  <c r="G144" i="3"/>
  <c r="AO144" i="3" s="1"/>
  <c r="K144" i="3"/>
  <c r="AS144" i="3" s="1"/>
  <c r="O144" i="3"/>
  <c r="AW144" i="3" s="1"/>
  <c r="S144" i="3"/>
  <c r="BA144" i="3" s="1"/>
  <c r="W144" i="3"/>
  <c r="BE144" i="3" s="1"/>
  <c r="AA144" i="3"/>
  <c r="BI144" i="3" s="1"/>
  <c r="AE144" i="3"/>
  <c r="BM144" i="3" s="1"/>
  <c r="AI144" i="3"/>
  <c r="BQ144" i="3" s="1"/>
  <c r="G145" i="3"/>
  <c r="AO145" i="3" s="1"/>
  <c r="K145" i="3"/>
  <c r="AS145" i="3" s="1"/>
  <c r="O145" i="3"/>
  <c r="AW145" i="3" s="1"/>
  <c r="S145" i="3"/>
  <c r="BA145" i="3" s="1"/>
  <c r="W145" i="3"/>
  <c r="BE145" i="3" s="1"/>
  <c r="AA145" i="3"/>
  <c r="BI145" i="3" s="1"/>
  <c r="AE145" i="3"/>
  <c r="BM145" i="3" s="1"/>
  <c r="AI145" i="3"/>
  <c r="BQ145" i="3" s="1"/>
  <c r="G146" i="3"/>
  <c r="AO146" i="3" s="1"/>
  <c r="K146" i="3"/>
  <c r="AS146" i="3" s="1"/>
  <c r="O146" i="3"/>
  <c r="AW146" i="3" s="1"/>
  <c r="S146" i="3"/>
  <c r="BA146" i="3" s="1"/>
  <c r="W146" i="3"/>
  <c r="BE146" i="3" s="1"/>
  <c r="AA146" i="3"/>
  <c r="BI146" i="3" s="1"/>
  <c r="AE146" i="3"/>
  <c r="BM146" i="3" s="1"/>
  <c r="AI146" i="3"/>
  <c r="BQ146" i="3" s="1"/>
  <c r="H263" i="3"/>
  <c r="AP263" i="3" s="1"/>
  <c r="L264" i="3"/>
  <c r="AT264" i="3" s="1"/>
  <c r="AT338" i="3"/>
  <c r="P263" i="3"/>
  <c r="AX263" i="3" s="1"/>
  <c r="T263" i="3"/>
  <c r="BB263" i="3" s="1"/>
  <c r="X263" i="3"/>
  <c r="BF263" i="3" s="1"/>
  <c r="BF337" i="3"/>
  <c r="AB264" i="3"/>
  <c r="BJ264" i="3" s="1"/>
  <c r="BJ338" i="3"/>
  <c r="AF263" i="3"/>
  <c r="BN263" i="3" s="1"/>
  <c r="P136" i="3"/>
  <c r="AX136" i="3" s="1"/>
  <c r="AB137" i="3"/>
  <c r="BJ137" i="3" s="1"/>
  <c r="L138" i="3"/>
  <c r="AT138" i="3" s="1"/>
  <c r="X138" i="3"/>
  <c r="BF138" i="3" s="1"/>
  <c r="T139" i="3"/>
  <c r="BB139" i="3" s="1"/>
  <c r="AB139" i="3"/>
  <c r="BJ139" i="3" s="1"/>
  <c r="H140" i="3"/>
  <c r="AP140" i="3" s="1"/>
  <c r="P140" i="3"/>
  <c r="AX140" i="3" s="1"/>
  <c r="AB140" i="3"/>
  <c r="BJ140" i="3" s="1"/>
  <c r="H141" i="3"/>
  <c r="AP141" i="3" s="1"/>
  <c r="P141" i="3"/>
  <c r="AX141" i="3" s="1"/>
  <c r="AB141" i="3"/>
  <c r="BJ141" i="3" s="1"/>
  <c r="P142" i="3"/>
  <c r="AX142" i="3" s="1"/>
  <c r="X142" i="3"/>
  <c r="BF142" i="3" s="1"/>
  <c r="L143" i="3"/>
  <c r="AT143" i="3" s="1"/>
  <c r="X143" i="3"/>
  <c r="BF143" i="3" s="1"/>
  <c r="H144" i="3"/>
  <c r="AP144" i="3" s="1"/>
  <c r="P144" i="3"/>
  <c r="AX144" i="3" s="1"/>
  <c r="AF144" i="3"/>
  <c r="BN144" i="3" s="1"/>
  <c r="P145" i="3"/>
  <c r="AX145" i="3" s="1"/>
  <c r="CH138" i="3" s="1"/>
  <c r="DG1063" i="3" s="1" a="1"/>
  <c r="DG1063" i="3" s="1"/>
  <c r="AB145" i="3"/>
  <c r="BJ145" i="3" s="1"/>
  <c r="H146" i="3"/>
  <c r="AP146" i="3" s="1"/>
  <c r="T146" i="3"/>
  <c r="BB146" i="3" s="1"/>
  <c r="AB146" i="3"/>
  <c r="BJ146" i="3" s="1"/>
  <c r="Q263" i="3"/>
  <c r="AY263" i="3" s="1"/>
  <c r="Y263" i="3"/>
  <c r="BG263" i="3" s="1"/>
  <c r="E263" i="3"/>
  <c r="AM263" i="3" s="1"/>
  <c r="D116" i="3"/>
  <c r="AL116" i="3" s="1"/>
  <c r="J264" i="3"/>
  <c r="AR264" i="3" s="1"/>
  <c r="AR338" i="3"/>
  <c r="Z264" i="3"/>
  <c r="BH264" i="3" s="1"/>
  <c r="H117" i="3"/>
  <c r="AP117" i="3" s="1"/>
  <c r="L117" i="3"/>
  <c r="AT117" i="3" s="1"/>
  <c r="P117" i="3"/>
  <c r="T117" i="3"/>
  <c r="BB117" i="3" s="1"/>
  <c r="X117" i="3"/>
  <c r="BF117" i="3" s="1"/>
  <c r="AB117" i="3"/>
  <c r="BJ117" i="3" s="1"/>
  <c r="AF117" i="3"/>
  <c r="H118" i="3"/>
  <c r="AP118" i="3" s="1"/>
  <c r="L118" i="3"/>
  <c r="AT118" i="3" s="1"/>
  <c r="P118" i="3"/>
  <c r="AX118" i="3" s="1"/>
  <c r="T118" i="3"/>
  <c r="BB118" i="3" s="1"/>
  <c r="X118" i="3"/>
  <c r="BF118" i="3" s="1"/>
  <c r="AB118" i="3"/>
  <c r="BJ118" i="3" s="1"/>
  <c r="AF118" i="3"/>
  <c r="BN118" i="3" s="1"/>
  <c r="H119" i="3"/>
  <c r="AP119" i="3" s="1"/>
  <c r="L119" i="3"/>
  <c r="P119" i="3"/>
  <c r="AX119" i="3" s="1"/>
  <c r="T119" i="3"/>
  <c r="BB119" i="3" s="1"/>
  <c r="X119" i="3"/>
  <c r="BF119" i="3" s="1"/>
  <c r="AB119" i="3"/>
  <c r="BJ119" i="3" s="1"/>
  <c r="AF119" i="3"/>
  <c r="BN119" i="3" s="1"/>
  <c r="H120" i="3"/>
  <c r="AP120" i="3" s="1"/>
  <c r="L120" i="3"/>
  <c r="AT120" i="3" s="1"/>
  <c r="P120" i="3"/>
  <c r="T120" i="3"/>
  <c r="BB120" i="3" s="1"/>
  <c r="X120" i="3"/>
  <c r="BF120" i="3" s="1"/>
  <c r="AB120" i="3"/>
  <c r="AF120" i="3"/>
  <c r="BN120" i="3" s="1"/>
  <c r="AP343" i="3"/>
  <c r="L121" i="3"/>
  <c r="AT121" i="3" s="1"/>
  <c r="P121" i="3"/>
  <c r="AX121" i="3" s="1"/>
  <c r="T121" i="3"/>
  <c r="BB121" i="3" s="1"/>
  <c r="AB121" i="3"/>
  <c r="BJ121" i="3" s="1"/>
  <c r="AF121" i="3"/>
  <c r="BN121" i="3" s="1"/>
  <c r="H122" i="3"/>
  <c r="AP122" i="3" s="1"/>
  <c r="L122" i="3"/>
  <c r="P122" i="3"/>
  <c r="AX122" i="3" s="1"/>
  <c r="T122" i="3"/>
  <c r="BB122" i="3" s="1"/>
  <c r="X122" i="3"/>
  <c r="BF122" i="3" s="1"/>
  <c r="AB122" i="3"/>
  <c r="BJ122" i="3" s="1"/>
  <c r="AF122" i="3"/>
  <c r="BN122" i="3" s="1"/>
  <c r="H123" i="3"/>
  <c r="AP123" i="3" s="1"/>
  <c r="L123" i="3"/>
  <c r="AT123" i="3" s="1"/>
  <c r="P123" i="3"/>
  <c r="AX123" i="3" s="1"/>
  <c r="T123" i="3"/>
  <c r="BB123" i="3" s="1"/>
  <c r="X123" i="3"/>
  <c r="BF123" i="3" s="1"/>
  <c r="AB123" i="3"/>
  <c r="BJ123" i="3" s="1"/>
  <c r="AF123" i="3"/>
  <c r="BN123" i="3" s="1"/>
  <c r="H124" i="3"/>
  <c r="AP124" i="3" s="1"/>
  <c r="L124" i="3"/>
  <c r="AT124" i="3" s="1"/>
  <c r="P124" i="3"/>
  <c r="AX124" i="3" s="1"/>
  <c r="T124" i="3"/>
  <c r="BB124" i="3" s="1"/>
  <c r="X124" i="3"/>
  <c r="BF124" i="3" s="1"/>
  <c r="AB124" i="3"/>
  <c r="BJ124" i="3" s="1"/>
  <c r="AF124" i="3"/>
  <c r="BN124" i="3" s="1"/>
  <c r="H125" i="3"/>
  <c r="AP125" i="3" s="1"/>
  <c r="L125" i="3"/>
  <c r="AT125" i="3" s="1"/>
  <c r="P125" i="3"/>
  <c r="AX125" i="3" s="1"/>
  <c r="T125" i="3"/>
  <c r="BB125" i="3" s="1"/>
  <c r="X125" i="3"/>
  <c r="BF125" i="3" s="1"/>
  <c r="AB125" i="3"/>
  <c r="BJ125" i="3" s="1"/>
  <c r="AF125" i="3"/>
  <c r="BN125" i="3" s="1"/>
  <c r="H126" i="3"/>
  <c r="AP126" i="3" s="1"/>
  <c r="L126" i="3"/>
  <c r="AT126" i="3" s="1"/>
  <c r="P126" i="3"/>
  <c r="AX126" i="3" s="1"/>
  <c r="T126" i="3"/>
  <c r="BB126" i="3" s="1"/>
  <c r="X126" i="3"/>
  <c r="BF126" i="3" s="1"/>
  <c r="AB126" i="3"/>
  <c r="BJ126" i="3" s="1"/>
  <c r="AF126" i="3"/>
  <c r="H127" i="3"/>
  <c r="AP127" i="3" s="1"/>
  <c r="L127" i="3"/>
  <c r="AT127" i="3" s="1"/>
  <c r="P127" i="3"/>
  <c r="AX127" i="3" s="1"/>
  <c r="T127" i="3"/>
  <c r="BB127" i="3" s="1"/>
  <c r="X127" i="3"/>
  <c r="BF127" i="3" s="1"/>
  <c r="AB127" i="3"/>
  <c r="BJ127" i="3" s="1"/>
  <c r="AF127" i="3"/>
  <c r="BN127" i="3" s="1"/>
  <c r="H128" i="3"/>
  <c r="AP128" i="3" s="1"/>
  <c r="L128" i="3"/>
  <c r="AT128" i="3" s="1"/>
  <c r="P128" i="3"/>
  <c r="AX128" i="3" s="1"/>
  <c r="T128" i="3"/>
  <c r="BB128" i="3" s="1"/>
  <c r="X128" i="3"/>
  <c r="BF128" i="3" s="1"/>
  <c r="AB128" i="3"/>
  <c r="BJ128" i="3" s="1"/>
  <c r="AF128" i="3"/>
  <c r="BN128" i="3" s="1"/>
  <c r="H129" i="3"/>
  <c r="AP129" i="3" s="1"/>
  <c r="L129" i="3"/>
  <c r="AT129" i="3" s="1"/>
  <c r="P129" i="3"/>
  <c r="AX129" i="3" s="1"/>
  <c r="T129" i="3"/>
  <c r="BB129" i="3" s="1"/>
  <c r="X129" i="3"/>
  <c r="BF129" i="3" s="1"/>
  <c r="AB129" i="3"/>
  <c r="BJ129" i="3" s="1"/>
  <c r="AF129" i="3"/>
  <c r="BN129" i="3" s="1"/>
  <c r="H130" i="3"/>
  <c r="AP130" i="3" s="1"/>
  <c r="L130" i="3"/>
  <c r="AT130" i="3" s="1"/>
  <c r="P130" i="3"/>
  <c r="AX130" i="3" s="1"/>
  <c r="T130" i="3"/>
  <c r="BB130" i="3" s="1"/>
  <c r="X130" i="3"/>
  <c r="BF130" i="3" s="1"/>
  <c r="AB130" i="3"/>
  <c r="BJ130" i="3" s="1"/>
  <c r="AF130" i="3"/>
  <c r="BN130" i="3" s="1"/>
  <c r="H131" i="3"/>
  <c r="AP131" i="3" s="1"/>
  <c r="L131" i="3"/>
  <c r="AT131" i="3" s="1"/>
  <c r="P131" i="3"/>
  <c r="AX131" i="3" s="1"/>
  <c r="T131" i="3"/>
  <c r="BB131" i="3" s="1"/>
  <c r="X131" i="3"/>
  <c r="BF131" i="3" s="1"/>
  <c r="AB131" i="3"/>
  <c r="BJ131" i="3" s="1"/>
  <c r="AF131" i="3"/>
  <c r="BN131" i="3" s="1"/>
  <c r="H132" i="3"/>
  <c r="AP132" i="3" s="1"/>
  <c r="L132" i="3"/>
  <c r="AT132" i="3" s="1"/>
  <c r="P132" i="3"/>
  <c r="AX132" i="3" s="1"/>
  <c r="T132" i="3"/>
  <c r="BB132" i="3" s="1"/>
  <c r="X132" i="3"/>
  <c r="BF132" i="3" s="1"/>
  <c r="AB132" i="3"/>
  <c r="BJ132" i="3" s="1"/>
  <c r="AF132" i="3"/>
  <c r="BN132" i="3" s="1"/>
  <c r="H133" i="3"/>
  <c r="AP133" i="3" s="1"/>
  <c r="L133" i="3"/>
  <c r="AT133" i="3" s="1"/>
  <c r="P133" i="3"/>
  <c r="AX133" i="3" s="1"/>
  <c r="T133" i="3"/>
  <c r="BB133" i="3" s="1"/>
  <c r="X133" i="3"/>
  <c r="BF133" i="3" s="1"/>
  <c r="AB133" i="3"/>
  <c r="BJ133" i="3" s="1"/>
  <c r="AF133" i="3"/>
  <c r="BN133" i="3" s="1"/>
  <c r="H134" i="3"/>
  <c r="AP134" i="3" s="1"/>
  <c r="L134" i="3"/>
  <c r="AT134" i="3" s="1"/>
  <c r="P134" i="3"/>
  <c r="AX134" i="3" s="1"/>
  <c r="T134" i="3"/>
  <c r="BB134" i="3" s="1"/>
  <c r="X134" i="3"/>
  <c r="BF134" i="3" s="1"/>
  <c r="AB134" i="3"/>
  <c r="BJ134" i="3" s="1"/>
  <c r="AF134" i="3"/>
  <c r="BN134" i="3" s="1"/>
  <c r="H135" i="3"/>
  <c r="AP135" i="3" s="1"/>
  <c r="L135" i="3"/>
  <c r="AT135" i="3" s="1"/>
  <c r="P135" i="3"/>
  <c r="AX135" i="3" s="1"/>
  <c r="T135" i="3"/>
  <c r="BB135" i="3" s="1"/>
  <c r="X135" i="3"/>
  <c r="BF135" i="3" s="1"/>
  <c r="AB135" i="3"/>
  <c r="BJ135" i="3" s="1"/>
  <c r="AF135" i="3"/>
  <c r="BN135" i="3" s="1"/>
  <c r="H136" i="3"/>
  <c r="AP136" i="3" s="1"/>
  <c r="L136" i="3"/>
  <c r="AT136" i="3" s="1"/>
  <c r="X136" i="3"/>
  <c r="BF136" i="3" s="1"/>
  <c r="AB136" i="3"/>
  <c r="BJ136" i="3" s="1"/>
  <c r="AF136" i="3"/>
  <c r="BN136" i="3" s="1"/>
  <c r="H137" i="3"/>
  <c r="AP137" i="3" s="1"/>
  <c r="L137" i="3"/>
  <c r="AT137" i="3" s="1"/>
  <c r="P137" i="3"/>
  <c r="AX137" i="3" s="1"/>
  <c r="T137" i="3"/>
  <c r="BB137" i="3" s="1"/>
  <c r="X137" i="3"/>
  <c r="BF137" i="3" s="1"/>
  <c r="H138" i="3"/>
  <c r="AP138" i="3" s="1"/>
  <c r="T138" i="3"/>
  <c r="BB138" i="3" s="1"/>
  <c r="AF138" i="3"/>
  <c r="BN138" i="3" s="1"/>
  <c r="P139" i="3"/>
  <c r="AX139" i="3" s="1"/>
  <c r="AF139" i="3"/>
  <c r="BN139" i="3" s="1"/>
  <c r="L140" i="3"/>
  <c r="AT140" i="3" s="1"/>
  <c r="X140" i="3"/>
  <c r="BF140" i="3" s="1"/>
  <c r="X141" i="3"/>
  <c r="BF141" i="3" s="1"/>
  <c r="L142" i="3"/>
  <c r="AT142" i="3" s="1"/>
  <c r="AF142" i="3"/>
  <c r="BN142" i="3" s="1"/>
  <c r="T143" i="3"/>
  <c r="BB143" i="3" s="1"/>
  <c r="X144" i="3"/>
  <c r="BF144" i="3" s="1"/>
  <c r="H145" i="3"/>
  <c r="AP145" i="3" s="1"/>
  <c r="X145" i="3"/>
  <c r="BF145" i="3" s="1"/>
  <c r="L146" i="3"/>
  <c r="AT146" i="3" s="1"/>
  <c r="AF146" i="3"/>
  <c r="BN146" i="3" s="1"/>
  <c r="M263" i="3"/>
  <c r="AU263" i="3" s="1"/>
  <c r="AG263" i="3"/>
  <c r="BO263" i="3" s="1"/>
  <c r="V264" i="3"/>
  <c r="BD264" i="3" s="1"/>
  <c r="BD338" i="3"/>
  <c r="BD349" i="3"/>
  <c r="BH349" i="3"/>
  <c r="AN350" i="3"/>
  <c r="AV350" i="3"/>
  <c r="AZ351" i="3"/>
  <c r="BD351" i="3"/>
  <c r="BH351" i="3"/>
  <c r="AN352" i="3"/>
  <c r="AV352" i="3"/>
  <c r="BH352" i="3"/>
  <c r="BL352" i="3"/>
  <c r="AZ353" i="3"/>
  <c r="BD353" i="3"/>
  <c r="BH353" i="3"/>
  <c r="BP353" i="3"/>
  <c r="AV354" i="3"/>
  <c r="BL354" i="3"/>
  <c r="AN355" i="3"/>
  <c r="BL355" i="3"/>
  <c r="BP355" i="3"/>
  <c r="AV356" i="3"/>
  <c r="BL356" i="3"/>
  <c r="BP356" i="3"/>
  <c r="AZ357" i="3"/>
  <c r="BH357" i="3"/>
  <c r="BL357" i="3"/>
  <c r="AR358" i="3"/>
  <c r="AV358" i="3"/>
  <c r="BD358" i="3"/>
  <c r="BH358" i="3"/>
  <c r="AV359" i="3"/>
  <c r="BD359" i="3"/>
  <c r="BP359" i="3"/>
  <c r="AV360" i="3"/>
  <c r="AV361" i="3"/>
  <c r="AZ361" i="3"/>
  <c r="BH361" i="3"/>
  <c r="BP361" i="3"/>
  <c r="AN362" i="3"/>
  <c r="AV362" i="3"/>
  <c r="BD362" i="3"/>
  <c r="AV363" i="3"/>
  <c r="BL363" i="3"/>
  <c r="BP363" i="3"/>
  <c r="AN364" i="3"/>
  <c r="BD364" i="3"/>
  <c r="AV365" i="3"/>
  <c r="AZ365" i="3"/>
  <c r="BP365" i="3"/>
  <c r="AV367" i="3"/>
  <c r="BH367" i="3"/>
  <c r="BP367" i="3"/>
  <c r="AN368" i="3"/>
  <c r="AV368" i="3"/>
  <c r="BH368" i="3"/>
  <c r="G115" i="3"/>
  <c r="K115" i="3"/>
  <c r="AS115" i="3" s="1"/>
  <c r="O115" i="3"/>
  <c r="AW115" i="3" s="1"/>
  <c r="S115" i="3"/>
  <c r="BA115" i="3" s="1"/>
  <c r="W115" i="3"/>
  <c r="BE115" i="3" s="1"/>
  <c r="AA115" i="3"/>
  <c r="BI115" i="3" s="1"/>
  <c r="AE115" i="3"/>
  <c r="BM115" i="3" s="1"/>
  <c r="AI115" i="3"/>
  <c r="BQ115" i="3" s="1"/>
  <c r="BN359" i="3"/>
  <c r="AP361" i="3"/>
  <c r="BF361" i="3"/>
  <c r="BN363" i="3"/>
  <c r="AP364" i="3"/>
  <c r="BN365" i="3"/>
  <c r="AT366" i="3"/>
  <c r="AT367" i="3"/>
  <c r="BB367" i="3"/>
  <c r="AX368" i="3"/>
  <c r="I115" i="3"/>
  <c r="AQ115" i="3" s="1"/>
  <c r="U115" i="3"/>
  <c r="BC115" i="3" s="1"/>
  <c r="AC115" i="3"/>
  <c r="BK115" i="3" s="1"/>
  <c r="F115" i="3"/>
  <c r="AN115" i="3" s="1"/>
  <c r="R115" i="3"/>
  <c r="AZ115" i="3" s="1"/>
  <c r="AH115" i="3"/>
  <c r="BP115" i="3" s="1"/>
  <c r="AW339" i="3"/>
  <c r="BA339" i="3"/>
  <c r="BE339" i="3"/>
  <c r="BI339" i="3"/>
  <c r="BQ339" i="3"/>
  <c r="BM340" i="3"/>
  <c r="BE341" i="3"/>
  <c r="BI341" i="3"/>
  <c r="BQ341" i="3"/>
  <c r="BM342" i="3"/>
  <c r="AO343" i="3"/>
  <c r="AS343" i="3"/>
  <c r="AW343" i="3"/>
  <c r="BA343" i="3"/>
  <c r="BQ343" i="3"/>
  <c r="AS344" i="3"/>
  <c r="AO345" i="3"/>
  <c r="AS345" i="3"/>
  <c r="AW345" i="3"/>
  <c r="BQ345" i="3"/>
  <c r="BQ346" i="3"/>
  <c r="AO347" i="3"/>
  <c r="AS347" i="3"/>
  <c r="AW347" i="3"/>
  <c r="BQ347" i="3"/>
  <c r="AO349" i="3"/>
  <c r="AS349" i="3"/>
  <c r="AW349" i="3"/>
  <c r="BQ349" i="3"/>
  <c r="AS350" i="3"/>
  <c r="AO351" i="3"/>
  <c r="AS351" i="3"/>
  <c r="AW351" i="3"/>
  <c r="BM351" i="3"/>
  <c r="BQ351" i="3"/>
  <c r="AO353" i="3"/>
  <c r="AS353" i="3"/>
  <c r="AW353" i="3"/>
  <c r="BM353" i="3"/>
  <c r="BQ353" i="3"/>
  <c r="AO355" i="3"/>
  <c r="AS355" i="3"/>
  <c r="AW355" i="3"/>
  <c r="BM355" i="3"/>
  <c r="BQ355" i="3"/>
  <c r="AO357" i="3"/>
  <c r="AS357" i="3"/>
  <c r="AW357" i="3"/>
  <c r="BM357" i="3"/>
  <c r="BQ357" i="3"/>
  <c r="AO359" i="3"/>
  <c r="AS359" i="3"/>
  <c r="AW359" i="3"/>
  <c r="BM359" i="3"/>
  <c r="BQ359" i="3"/>
  <c r="AW360" i="3"/>
  <c r="AO361" i="3"/>
  <c r="AS361" i="3"/>
  <c r="AW361" i="3"/>
  <c r="BI361" i="3"/>
  <c r="BQ361" i="3"/>
  <c r="AO363" i="3"/>
  <c r="AS363" i="3"/>
  <c r="AW363" i="3"/>
  <c r="BI363" i="3"/>
  <c r="BQ363" i="3"/>
  <c r="AO365" i="3"/>
  <c r="AS365" i="3"/>
  <c r="AW365" i="3"/>
  <c r="BI365" i="3"/>
  <c r="BQ365" i="3"/>
  <c r="AS366" i="3"/>
  <c r="BA366" i="3"/>
  <c r="BM367" i="3"/>
  <c r="AS368" i="3"/>
  <c r="AW368" i="3"/>
  <c r="BI368" i="3"/>
  <c r="H115" i="3"/>
  <c r="AP115" i="3" s="1"/>
  <c r="L115" i="3"/>
  <c r="AT115" i="3" s="1"/>
  <c r="P115" i="3"/>
  <c r="AX115" i="3" s="1"/>
  <c r="T115" i="3"/>
  <c r="BB115" i="3" s="1"/>
  <c r="X115" i="3"/>
  <c r="BF115" i="3" s="1"/>
  <c r="AB115" i="3"/>
  <c r="AF115" i="3"/>
  <c r="BN115" i="3" s="1"/>
  <c r="AX358" i="3"/>
  <c r="BB361" i="3"/>
  <c r="AP362" i="3"/>
  <c r="AX362" i="3"/>
  <c r="BJ363" i="3"/>
  <c r="BF364" i="3"/>
  <c r="AP366" i="3"/>
  <c r="BN366" i="3"/>
  <c r="BB368" i="3"/>
  <c r="Q115" i="3"/>
  <c r="AY115" i="3" s="1"/>
  <c r="Y115" i="3"/>
  <c r="BG115" i="3" s="1"/>
  <c r="D264" i="3"/>
  <c r="AL264" i="3" s="1"/>
  <c r="E116" i="3"/>
  <c r="AM116" i="3" s="1"/>
  <c r="J115" i="3"/>
  <c r="AR115" i="3" s="1"/>
  <c r="Z115" i="3"/>
  <c r="BH115" i="3" s="1"/>
  <c r="BJ339" i="3"/>
  <c r="BN339" i="3"/>
  <c r="AP340" i="3"/>
  <c r="BJ340" i="3"/>
  <c r="AP342" i="3"/>
  <c r="AT342" i="3"/>
  <c r="AX342" i="3"/>
  <c r="H121" i="3"/>
  <c r="AP121" i="3" s="1"/>
  <c r="X121" i="3"/>
  <c r="BF121" i="3" s="1"/>
  <c r="AP344" i="3"/>
  <c r="BF344" i="3"/>
  <c r="AX345" i="3"/>
  <c r="BB345" i="3"/>
  <c r="BF345" i="3"/>
  <c r="BN345" i="3"/>
  <c r="AX346" i="3"/>
  <c r="BN346" i="3"/>
  <c r="BF347" i="3"/>
  <c r="BJ347" i="3"/>
  <c r="BN347" i="3"/>
  <c r="AT348" i="3"/>
  <c r="BF348" i="3"/>
  <c r="BN348" i="3"/>
  <c r="BN349" i="3"/>
  <c r="AP350" i="3"/>
  <c r="AT350" i="3"/>
  <c r="BN350" i="3"/>
  <c r="BN351" i="3"/>
  <c r="AP352" i="3"/>
  <c r="AT352" i="3"/>
  <c r="AX352" i="3"/>
  <c r="BB352" i="3"/>
  <c r="BN352" i="3"/>
  <c r="AT353" i="3"/>
  <c r="AX353" i="3"/>
  <c r="BJ353" i="3"/>
  <c r="BB354" i="3"/>
  <c r="BF354" i="3"/>
  <c r="BJ354" i="3"/>
  <c r="AP355" i="3"/>
  <c r="BB355" i="3"/>
  <c r="AP356" i="3"/>
  <c r="BJ356" i="3"/>
  <c r="BN356" i="3"/>
  <c r="AP357" i="3"/>
  <c r="AX357" i="3"/>
  <c r="BJ357" i="3"/>
  <c r="BN358" i="3"/>
  <c r="AP359" i="3"/>
  <c r="AT359" i="3"/>
  <c r="AX359" i="3"/>
  <c r="BF359" i="3"/>
  <c r="AP360" i="3"/>
  <c r="AX361" i="3"/>
  <c r="AT362" i="3"/>
  <c r="BF363" i="3"/>
  <c r="BB365" i="3"/>
  <c r="BF366" i="3"/>
  <c r="AT368" i="3"/>
  <c r="M115" i="3"/>
  <c r="AU115" i="3" s="1"/>
  <c r="AG115" i="3"/>
  <c r="BO115" i="3" s="1"/>
  <c r="BO338" i="3"/>
  <c r="V115" i="3"/>
  <c r="BD115" i="3" s="1"/>
  <c r="E144" i="3"/>
  <c r="AM144" i="3" s="1"/>
  <c r="E145" i="3"/>
  <c r="AM145" i="3" s="1"/>
  <c r="E146" i="3"/>
  <c r="AM146" i="3" s="1"/>
  <c r="N116" i="3"/>
  <c r="AV116" i="3" s="1"/>
  <c r="AD116" i="3"/>
  <c r="BL116" i="3" s="1"/>
  <c r="G116" i="3"/>
  <c r="AO116" i="3" s="1"/>
  <c r="K116" i="3"/>
  <c r="AS116" i="3" s="1"/>
  <c r="O116" i="3"/>
  <c r="AW116" i="3" s="1"/>
  <c r="S116" i="3"/>
  <c r="BA116" i="3" s="1"/>
  <c r="W116" i="3"/>
  <c r="BE116" i="3" s="1"/>
  <c r="AA116" i="3"/>
  <c r="BI116" i="3" s="1"/>
  <c r="AE116" i="3"/>
  <c r="BM116" i="3" s="1"/>
  <c r="AI116" i="3"/>
  <c r="BQ116" i="3" s="1"/>
  <c r="I116" i="3"/>
  <c r="AQ116" i="3" s="1"/>
  <c r="U116" i="3"/>
  <c r="BC116" i="3" s="1"/>
  <c r="AC116" i="3"/>
  <c r="BK116" i="3" s="1"/>
  <c r="F116" i="3"/>
  <c r="AN116" i="3" s="1"/>
  <c r="R116" i="3"/>
  <c r="AZ116" i="3" s="1"/>
  <c r="AH116" i="3"/>
  <c r="BP116" i="3" s="1"/>
  <c r="H116" i="3"/>
  <c r="AP116" i="3" s="1"/>
  <c r="L116" i="3"/>
  <c r="AT116" i="3" s="1"/>
  <c r="T116" i="3"/>
  <c r="BB116" i="3" s="1"/>
  <c r="X116" i="3"/>
  <c r="BF116" i="3" s="1"/>
  <c r="AB116" i="3"/>
  <c r="BJ116" i="3" s="1"/>
  <c r="AF116" i="3"/>
  <c r="BN116" i="3" s="1"/>
  <c r="AY337" i="3"/>
  <c r="D263" i="3"/>
  <c r="AL263" i="3" s="1"/>
  <c r="D115" i="3"/>
  <c r="AL115" i="3" s="1"/>
  <c r="J116" i="3"/>
  <c r="AR116" i="3" s="1"/>
  <c r="BH337" i="3"/>
  <c r="M116" i="3"/>
  <c r="AU116" i="3" s="1"/>
  <c r="BO337" i="3"/>
  <c r="BD337" i="3"/>
  <c r="Z200" i="3"/>
  <c r="BH200" i="3" s="1"/>
  <c r="R198" i="3"/>
  <c r="AZ198" i="3" s="1"/>
  <c r="J196" i="3"/>
  <c r="AR196" i="3" s="1"/>
  <c r="AD193" i="3"/>
  <c r="BL193" i="3" s="1"/>
  <c r="V191" i="3"/>
  <c r="BD191" i="3" s="1"/>
  <c r="N189" i="3"/>
  <c r="AV189" i="3" s="1"/>
  <c r="CF197" i="3"/>
  <c r="DG96" i="3" s="1" a="1"/>
  <c r="DG96" i="3" s="1"/>
  <c r="J200" i="3"/>
  <c r="AR200" i="3" s="1"/>
  <c r="AD197" i="3"/>
  <c r="BL197" i="3" s="1"/>
  <c r="V195" i="3"/>
  <c r="BD195" i="3" s="1"/>
  <c r="N193" i="3"/>
  <c r="AV193" i="3" s="1"/>
  <c r="AH190" i="3"/>
  <c r="BP190" i="3" s="1"/>
  <c r="J201" i="3"/>
  <c r="AR201" i="3" s="1"/>
  <c r="H200" i="3"/>
  <c r="AP200" i="3" s="1"/>
  <c r="H198" i="3"/>
  <c r="AP198" i="3" s="1"/>
  <c r="H196" i="3"/>
  <c r="AP196" i="3" s="1"/>
  <c r="H194" i="3"/>
  <c r="AP194" i="3" s="1"/>
  <c r="H192" i="3"/>
  <c r="AP192" i="3" s="1"/>
  <c r="H190" i="3"/>
  <c r="AP190" i="3" s="1"/>
  <c r="W201" i="3"/>
  <c r="BE201" i="3" s="1"/>
  <c r="O199" i="3"/>
  <c r="AW199" i="3" s="1"/>
  <c r="AI196" i="3"/>
  <c r="BQ196" i="3" s="1"/>
  <c r="AA194" i="3"/>
  <c r="BI194" i="3" s="1"/>
  <c r="S192" i="3"/>
  <c r="BA192" i="3" s="1"/>
  <c r="K190" i="3"/>
  <c r="AS190" i="3" s="1"/>
  <c r="AA201" i="3"/>
  <c r="BI201" i="3" s="1"/>
  <c r="S199" i="3"/>
  <c r="BA199" i="3" s="1"/>
  <c r="K197" i="3"/>
  <c r="AS197" i="3" s="1"/>
  <c r="AE194" i="3"/>
  <c r="BM194" i="3" s="1"/>
  <c r="W192" i="3"/>
  <c r="BE192" i="3" s="1"/>
  <c r="O190" i="3"/>
  <c r="AW190" i="3" s="1"/>
  <c r="BK124" i="3"/>
  <c r="BJ120" i="3"/>
  <c r="AQ120" i="3"/>
  <c r="AR127" i="3"/>
  <c r="BH125" i="3"/>
  <c r="AL124" i="3"/>
  <c r="AZ122" i="3"/>
  <c r="AQ129" i="3"/>
  <c r="BK126" i="3"/>
  <c r="AU122" i="3"/>
  <c r="BD119" i="3"/>
  <c r="AM118" i="3"/>
  <c r="BC129" i="3"/>
  <c r="AQ118" i="3"/>
  <c r="AQ117" i="3"/>
  <c r="AR126" i="3"/>
  <c r="BH124" i="3"/>
  <c r="AL123" i="3"/>
  <c r="AR118" i="3"/>
  <c r="AD198" i="3"/>
  <c r="BL198" i="3" s="1"/>
  <c r="V196" i="3"/>
  <c r="BD196" i="3" s="1"/>
  <c r="N194" i="3"/>
  <c r="AV194" i="3" s="1"/>
  <c r="AH191" i="3"/>
  <c r="BP191" i="3" s="1"/>
  <c r="Z189" i="3"/>
  <c r="BH189" i="3" s="1"/>
  <c r="AH200" i="3"/>
  <c r="BP200" i="3" s="1"/>
  <c r="Z198" i="3"/>
  <c r="BH198" i="3" s="1"/>
  <c r="R196" i="3"/>
  <c r="AZ196" i="3" s="1"/>
  <c r="J194" i="3"/>
  <c r="AR194" i="3" s="1"/>
  <c r="AD191" i="3"/>
  <c r="BL191" i="3" s="1"/>
  <c r="V189" i="3"/>
  <c r="BD189" i="3" s="1"/>
  <c r="D200" i="3"/>
  <c r="AL200" i="3" s="1"/>
  <c r="F198" i="3"/>
  <c r="AN198" i="3" s="1"/>
  <c r="AF195" i="3"/>
  <c r="BN195" i="3" s="1"/>
  <c r="D194" i="3"/>
  <c r="AL194" i="3" s="1"/>
  <c r="P193" i="3"/>
  <c r="AX193" i="3" s="1"/>
  <c r="D192" i="3"/>
  <c r="AL192" i="3" s="1"/>
  <c r="G191" i="3"/>
  <c r="AO191" i="3" s="1"/>
  <c r="E190" i="3"/>
  <c r="AM190" i="3" s="1"/>
  <c r="S201" i="3"/>
  <c r="BA201" i="3" s="1"/>
  <c r="K199" i="3"/>
  <c r="AS199" i="3" s="1"/>
  <c r="AE196" i="3"/>
  <c r="BM196" i="3" s="1"/>
  <c r="W194" i="3"/>
  <c r="BE194" i="3" s="1"/>
  <c r="O192" i="3"/>
  <c r="AW192" i="3" s="1"/>
  <c r="AI189" i="3"/>
  <c r="BQ189" i="3" s="1"/>
  <c r="N200" i="3"/>
  <c r="AV200" i="3" s="1"/>
  <c r="AH197" i="3"/>
  <c r="BP197" i="3" s="1"/>
  <c r="Z195" i="3"/>
  <c r="BH195" i="3" s="1"/>
  <c r="R193" i="3"/>
  <c r="AZ193" i="3" s="1"/>
  <c r="J191" i="3"/>
  <c r="AR191" i="3" s="1"/>
  <c r="I201" i="3"/>
  <c r="AQ201" i="3" s="1"/>
  <c r="I199" i="3"/>
  <c r="AQ199" i="3" s="1"/>
  <c r="I197" i="3"/>
  <c r="AQ197" i="3" s="1"/>
  <c r="I195" i="3"/>
  <c r="AQ195" i="3" s="1"/>
  <c r="I193" i="3"/>
  <c r="AQ193" i="3" s="1"/>
  <c r="I191" i="3"/>
  <c r="AQ191" i="3" s="1"/>
  <c r="I189" i="3"/>
  <c r="AQ189" i="3" s="1"/>
  <c r="AY129" i="3"/>
  <c r="AU120" i="3"/>
  <c r="BL119" i="3"/>
  <c r="AY122" i="3"/>
  <c r="AQ119" i="3"/>
  <c r="AU117" i="3"/>
  <c r="AQ124" i="3"/>
  <c r="BK121" i="3"/>
  <c r="AM115" i="3"/>
  <c r="AZ128" i="3"/>
  <c r="BH123" i="3"/>
  <c r="BC128" i="3"/>
  <c r="AU126" i="3"/>
  <c r="AX117" i="3"/>
  <c r="AN119" i="3"/>
  <c r="BO128" i="3"/>
  <c r="AY124" i="3"/>
  <c r="AQ122" i="3"/>
  <c r="BK119" i="3"/>
  <c r="BG117" i="3"/>
  <c r="AT119" i="3"/>
  <c r="AR124" i="3"/>
  <c r="BH122" i="3"/>
  <c r="AL121" i="3"/>
  <c r="AL128" i="3"/>
  <c r="AN120" i="3"/>
  <c r="AD201" i="3"/>
  <c r="BL201" i="3" s="1"/>
  <c r="V199" i="3"/>
  <c r="BD199" i="3" s="1"/>
  <c r="N197" i="3"/>
  <c r="AV197" i="3" s="1"/>
  <c r="AH194" i="3"/>
  <c r="BP194" i="3" s="1"/>
  <c r="Z192" i="3"/>
  <c r="BH192" i="3" s="1"/>
  <c r="R190" i="3"/>
  <c r="AZ190" i="3" s="1"/>
  <c r="K201" i="3"/>
  <c r="AS201" i="3" s="1"/>
  <c r="AE198" i="3"/>
  <c r="BM198" i="3" s="1"/>
  <c r="W196" i="3"/>
  <c r="BE196" i="3" s="1"/>
  <c r="O194" i="3"/>
  <c r="AW194" i="3" s="1"/>
  <c r="AI191" i="3"/>
  <c r="BQ191" i="3" s="1"/>
  <c r="AA189" i="3"/>
  <c r="BI189" i="3" s="1"/>
  <c r="V200" i="3"/>
  <c r="BD200" i="3" s="1"/>
  <c r="N198" i="3"/>
  <c r="AV198" i="3" s="1"/>
  <c r="AH195" i="3"/>
  <c r="BP195" i="3" s="1"/>
  <c r="Z193" i="3"/>
  <c r="BH193" i="3" s="1"/>
  <c r="R191" i="3"/>
  <c r="AZ191" i="3" s="1"/>
  <c r="J189" i="3"/>
  <c r="AR189" i="3" s="1"/>
  <c r="AI200" i="3"/>
  <c r="BQ200" i="3" s="1"/>
  <c r="AA198" i="3"/>
  <c r="BI198" i="3" s="1"/>
  <c r="S196" i="3"/>
  <c r="BA196" i="3" s="1"/>
  <c r="K194" i="3"/>
  <c r="AS194" i="3" s="1"/>
  <c r="AE191" i="3"/>
  <c r="BM191" i="3" s="1"/>
  <c r="W189" i="3"/>
  <c r="BE189" i="3" s="1"/>
  <c r="R200" i="3"/>
  <c r="AZ200" i="3" s="1"/>
  <c r="J198" i="3"/>
  <c r="AR198" i="3" s="1"/>
  <c r="AD195" i="3"/>
  <c r="BL195" i="3" s="1"/>
  <c r="V193" i="3"/>
  <c r="BD193" i="3" s="1"/>
  <c r="N191" i="3"/>
  <c r="AV191" i="3" s="1"/>
  <c r="F200" i="3"/>
  <c r="AN200" i="3" s="1"/>
  <c r="CC202" i="3" s="1"/>
  <c r="DG404" i="3" s="1" a="1"/>
  <c r="DG404" i="3" s="1"/>
  <c r="AF197" i="3"/>
  <c r="BN197" i="3" s="1"/>
  <c r="D196" i="3"/>
  <c r="AL196" i="3" s="1"/>
  <c r="E194" i="3"/>
  <c r="AM194" i="3" s="1"/>
  <c r="G193" i="3"/>
  <c r="AO193" i="3" s="1"/>
  <c r="E192" i="3"/>
  <c r="AM192" i="3" s="1"/>
  <c r="X190" i="3"/>
  <c r="BF190" i="3" s="1"/>
  <c r="AF189" i="3"/>
  <c r="BN189" i="3" s="1"/>
  <c r="AE200" i="3"/>
  <c r="BM200" i="3" s="1"/>
  <c r="W198" i="3"/>
  <c r="BE198" i="3" s="1"/>
  <c r="O196" i="3"/>
  <c r="AW196" i="3" s="1"/>
  <c r="AI193" i="3"/>
  <c r="BQ193" i="3" s="1"/>
  <c r="AA191" i="3"/>
  <c r="BI191" i="3" s="1"/>
  <c r="S189" i="3"/>
  <c r="BA189" i="3" s="1"/>
  <c r="AH201" i="3"/>
  <c r="BP201" i="3" s="1"/>
  <c r="Z199" i="3"/>
  <c r="BH199" i="3" s="1"/>
  <c r="R197" i="3"/>
  <c r="AZ197" i="3" s="1"/>
  <c r="J195" i="3"/>
  <c r="AR195" i="3" s="1"/>
  <c r="AD192" i="3"/>
  <c r="BL192" i="3" s="1"/>
  <c r="V190" i="3"/>
  <c r="BD190" i="3" s="1"/>
  <c r="Y200" i="3"/>
  <c r="BG200" i="3" s="1"/>
  <c r="Y198" i="3"/>
  <c r="BG198" i="3" s="1"/>
  <c r="Y196" i="3"/>
  <c r="BG196" i="3" s="1"/>
  <c r="Y194" i="3"/>
  <c r="BG194" i="3" s="1"/>
  <c r="Y192" i="3"/>
  <c r="BG192" i="3" s="1"/>
  <c r="Y190" i="3"/>
  <c r="BG190" i="3" s="1"/>
  <c r="BC126" i="3"/>
  <c r="BG119" i="3"/>
  <c r="BO126" i="3"/>
  <c r="BO129" i="3"/>
  <c r="BK120" i="3"/>
  <c r="BH117" i="3"/>
  <c r="BA119" i="3"/>
  <c r="BD118" i="3"/>
  <c r="BK125" i="3"/>
  <c r="BN126" i="3"/>
  <c r="BH129" i="3"/>
  <c r="AZ126" i="3"/>
  <c r="AR123" i="3"/>
  <c r="BH121" i="3"/>
  <c r="BO127" i="3"/>
  <c r="AY123" i="3"/>
  <c r="AQ121" i="3"/>
  <c r="BK118" i="3"/>
  <c r="AV117" i="3"/>
  <c r="AY128" i="3"/>
  <c r="BK123" i="3"/>
  <c r="BC121" i="3"/>
  <c r="AU119" i="3"/>
  <c r="BH128" i="3"/>
  <c r="AR122" i="3"/>
  <c r="BH120" i="3"/>
  <c r="AL119" i="3"/>
  <c r="AM119" i="3"/>
  <c r="N201" i="3"/>
  <c r="AV201" i="3" s="1"/>
  <c r="AH198" i="3"/>
  <c r="BP198" i="3" s="1"/>
  <c r="Z196" i="3"/>
  <c r="BH196" i="3" s="1"/>
  <c r="R194" i="3"/>
  <c r="AZ194" i="3" s="1"/>
  <c r="J192" i="3"/>
  <c r="AR192" i="3" s="1"/>
  <c r="AD189" i="3"/>
  <c r="BL189" i="3" s="1"/>
  <c r="W200" i="3"/>
  <c r="BE200" i="3" s="1"/>
  <c r="O198" i="3"/>
  <c r="AW198" i="3" s="1"/>
  <c r="AI195" i="3"/>
  <c r="BQ195" i="3" s="1"/>
  <c r="AA193" i="3"/>
  <c r="BI193" i="3" s="1"/>
  <c r="S191" i="3"/>
  <c r="BA191" i="3" s="1"/>
  <c r="K189" i="3"/>
  <c r="AS189" i="3" s="1"/>
  <c r="AH199" i="3"/>
  <c r="BP199" i="3" s="1"/>
  <c r="Z197" i="3"/>
  <c r="BH197" i="3" s="1"/>
  <c r="R195" i="3"/>
  <c r="AZ195" i="3" s="1"/>
  <c r="J193" i="3"/>
  <c r="AR193" i="3" s="1"/>
  <c r="AD190" i="3"/>
  <c r="BL190" i="3" s="1"/>
  <c r="S200" i="3"/>
  <c r="BA200" i="3" s="1"/>
  <c r="K198" i="3"/>
  <c r="AS198" i="3" s="1"/>
  <c r="AE195" i="3"/>
  <c r="BM195" i="3" s="1"/>
  <c r="W193" i="3"/>
  <c r="BE193" i="3" s="1"/>
  <c r="O191" i="3"/>
  <c r="AW191" i="3" s="1"/>
  <c r="AD199" i="3"/>
  <c r="BL199" i="3" s="1"/>
  <c r="V197" i="3"/>
  <c r="BD197" i="3" s="1"/>
  <c r="N195" i="3"/>
  <c r="AV195" i="3" s="1"/>
  <c r="AH192" i="3"/>
  <c r="BP192" i="3" s="1"/>
  <c r="Z190" i="3"/>
  <c r="BH190" i="3" s="1"/>
  <c r="D198" i="3"/>
  <c r="AL198" i="3" s="1"/>
  <c r="E196" i="3"/>
  <c r="AM196" i="3" s="1"/>
  <c r="F194" i="3"/>
  <c r="AN194" i="3" s="1"/>
  <c r="X192" i="3"/>
  <c r="BF192" i="3" s="1"/>
  <c r="AF191" i="3"/>
  <c r="BN191" i="3" s="1"/>
  <c r="F190" i="3"/>
  <c r="AN190" i="3" s="1"/>
  <c r="P189" i="3"/>
  <c r="AX189" i="3" s="1"/>
  <c r="CH197" i="3" s="1"/>
  <c r="DG104" i="3" s="1" a="1"/>
  <c r="DG104" i="3" s="1"/>
  <c r="O200" i="3"/>
  <c r="AW200" i="3" s="1"/>
  <c r="AI197" i="3"/>
  <c r="BQ197" i="3" s="1"/>
  <c r="AA195" i="3"/>
  <c r="BI195" i="3" s="1"/>
  <c r="S193" i="3"/>
  <c r="BA193" i="3" s="1"/>
  <c r="K191" i="3"/>
  <c r="AS191" i="3" s="1"/>
  <c r="R201" i="3"/>
  <c r="AZ201" i="3" s="1"/>
  <c r="J199" i="3"/>
  <c r="AR199" i="3" s="1"/>
  <c r="AD196" i="3"/>
  <c r="BL196" i="3" s="1"/>
  <c r="V194" i="3"/>
  <c r="BD194" i="3" s="1"/>
  <c r="N192" i="3"/>
  <c r="AV192" i="3" s="1"/>
  <c r="AH189" i="3"/>
  <c r="BP189" i="3" s="1"/>
  <c r="I200" i="3"/>
  <c r="AQ200" i="3" s="1"/>
  <c r="I198" i="3"/>
  <c r="AQ198" i="3" s="1"/>
  <c r="I196" i="3"/>
  <c r="AQ196" i="3" s="1"/>
  <c r="I194" i="3"/>
  <c r="AQ194" i="3" s="1"/>
  <c r="I192" i="3"/>
  <c r="AQ192" i="3" s="1"/>
  <c r="I190" i="3"/>
  <c r="AQ190" i="3" s="1"/>
  <c r="BC122" i="3"/>
  <c r="AO115" i="3"/>
  <c r="BD120" i="3"/>
  <c r="AN118" i="3"/>
  <c r="BK129" i="3"/>
  <c r="BC127" i="3"/>
  <c r="AU125" i="3"/>
  <c r="BO122" i="3"/>
  <c r="AI213" i="3"/>
  <c r="BQ213" i="3" s="1"/>
  <c r="BG120" i="3"/>
  <c r="BK117" i="3"/>
  <c r="AR129" i="3"/>
  <c r="BH127" i="3"/>
  <c r="AL126" i="3"/>
  <c r="AR121" i="3"/>
  <c r="AL118" i="3"/>
  <c r="BG129" i="3"/>
  <c r="AY127" i="3"/>
  <c r="BK122" i="3"/>
  <c r="AU118" i="3"/>
  <c r="AT122" i="3"/>
  <c r="BJ115" i="3"/>
  <c r="BI125" i="3"/>
  <c r="BN117" i="3"/>
  <c r="AM120" i="3"/>
  <c r="AV118" i="3"/>
  <c r="BC125" i="3"/>
  <c r="AU123" i="3"/>
  <c r="AI211" i="3"/>
  <c r="BQ211" i="3" s="1"/>
  <c r="BG118" i="3"/>
  <c r="AH215" i="3"/>
  <c r="BP215" i="3" s="1"/>
  <c r="AX120" i="3"/>
  <c r="AR128" i="3"/>
  <c r="BH126" i="3"/>
  <c r="AZ123" i="3"/>
  <c r="AR120" i="3"/>
  <c r="BH118" i="3"/>
  <c r="AB209" i="3"/>
  <c r="BJ209" i="3" s="1"/>
  <c r="AN122" i="3"/>
  <c r="H213" i="3"/>
  <c r="AP213" i="3" s="1"/>
  <c r="AI199" i="3"/>
  <c r="BQ199" i="3" s="1"/>
  <c r="AA197" i="3"/>
  <c r="BI197" i="3" s="1"/>
  <c r="S195" i="3"/>
  <c r="BA195" i="3" s="1"/>
  <c r="K193" i="3"/>
  <c r="AS193" i="3" s="1"/>
  <c r="AE190" i="3"/>
  <c r="BM190" i="3" s="1"/>
  <c r="Z201" i="3"/>
  <c r="BH201" i="3" s="1"/>
  <c r="R199" i="3"/>
  <c r="AZ199" i="3" s="1"/>
  <c r="J197" i="3"/>
  <c r="AR197" i="3" s="1"/>
  <c r="AD194" i="3"/>
  <c r="BL194" i="3" s="1"/>
  <c r="V192" i="3"/>
  <c r="BD192" i="3" s="1"/>
  <c r="N190" i="3"/>
  <c r="AV190" i="3" s="1"/>
  <c r="CJ197" i="3"/>
  <c r="DG112" i="3" s="1" a="1"/>
  <c r="DG112" i="3" s="1"/>
  <c r="AE199" i="3"/>
  <c r="BM199" i="3" s="1"/>
  <c r="W197" i="3"/>
  <c r="BE197" i="3" s="1"/>
  <c r="O195" i="3"/>
  <c r="AW195" i="3" s="1"/>
  <c r="AI192" i="3"/>
  <c r="BQ192" i="3" s="1"/>
  <c r="AA190" i="3"/>
  <c r="BI190" i="3" s="1"/>
  <c r="V201" i="3"/>
  <c r="BD201" i="3" s="1"/>
  <c r="N199" i="3"/>
  <c r="AV199" i="3" s="1"/>
  <c r="AH196" i="3"/>
  <c r="BP196" i="3" s="1"/>
  <c r="Z194" i="3"/>
  <c r="BH194" i="3" s="1"/>
  <c r="R192" i="3"/>
  <c r="AZ192" i="3" s="1"/>
  <c r="J190" i="3"/>
  <c r="AR190" i="3" s="1"/>
  <c r="E200" i="3"/>
  <c r="AM200" i="3" s="1"/>
  <c r="E198" i="3"/>
  <c r="AM198" i="3" s="1"/>
  <c r="F196" i="3"/>
  <c r="AN196" i="3" s="1"/>
  <c r="AF193" i="3"/>
  <c r="BN193" i="3" s="1"/>
  <c r="F192" i="3"/>
  <c r="AN192" i="3" s="1"/>
  <c r="P191" i="3"/>
  <c r="AX191" i="3" s="1"/>
  <c r="D190" i="3"/>
  <c r="AL190" i="3" s="1"/>
  <c r="G189" i="3"/>
  <c r="AO189" i="3" s="1"/>
  <c r="AI201" i="3"/>
  <c r="BQ201" i="3" s="1"/>
  <c r="AA199" i="3"/>
  <c r="BI199" i="3" s="1"/>
  <c r="S197" i="3"/>
  <c r="BA197" i="3" s="1"/>
  <c r="K195" i="3"/>
  <c r="AS195" i="3" s="1"/>
  <c r="AE192" i="3"/>
  <c r="BM192" i="3" s="1"/>
  <c r="W190" i="3"/>
  <c r="BE190" i="3" s="1"/>
  <c r="AD200" i="3"/>
  <c r="BL200" i="3" s="1"/>
  <c r="V198" i="3"/>
  <c r="BD198" i="3" s="1"/>
  <c r="N196" i="3"/>
  <c r="AV196" i="3" s="1"/>
  <c r="AH193" i="3"/>
  <c r="BP193" i="3" s="1"/>
  <c r="Z191" i="3"/>
  <c r="BH191" i="3" s="1"/>
  <c r="R189" i="3"/>
  <c r="AZ189" i="3" s="1"/>
  <c r="Y201" i="3"/>
  <c r="BG201" i="3" s="1"/>
  <c r="Y199" i="3"/>
  <c r="BG199" i="3" s="1"/>
  <c r="Y197" i="3"/>
  <c r="BG197" i="3" s="1"/>
  <c r="Y195" i="3"/>
  <c r="BG195" i="3" s="1"/>
  <c r="Y193" i="3"/>
  <c r="BG193" i="3" s="1"/>
  <c r="Y191" i="3"/>
  <c r="BG191" i="3" s="1"/>
  <c r="Y189" i="3"/>
  <c r="BG189" i="3" s="1"/>
  <c r="CB133" i="3"/>
  <c r="DG719" i="3" s="1" a="1"/>
  <c r="DG719" i="3" s="1"/>
  <c r="CL138" i="3"/>
  <c r="DG1079" i="3" s="1" a="1"/>
  <c r="DG1079" i="3" s="1"/>
  <c r="CB132" i="3"/>
  <c r="DG655" i="3" s="1" a="1"/>
  <c r="DG655" i="3" s="1"/>
  <c r="CN133" i="3"/>
  <c r="DG767" i="3" s="1" a="1"/>
  <c r="DG767" i="3" s="1"/>
  <c r="CB135" i="3" l="1"/>
  <c r="DG847" i="3" s="1" a="1"/>
  <c r="DG847" i="3" s="1"/>
  <c r="CJ134" i="3"/>
  <c r="DG815" i="3" s="1" a="1"/>
  <c r="DG815" i="3" s="1"/>
  <c r="CP131" i="3"/>
  <c r="DG647" i="3" s="1" a="1"/>
  <c r="DG647" i="3" s="1"/>
  <c r="CC136" i="3"/>
  <c r="DG915" i="3" s="1" a="1"/>
  <c r="DG915" i="3" s="1"/>
  <c r="CD138" i="3"/>
  <c r="DG1047" i="3" s="1" a="1"/>
  <c r="DG1047" i="3" s="1"/>
  <c r="CC201" i="3"/>
  <c r="DG340" i="3" s="1" a="1"/>
  <c r="DG340" i="3" s="1"/>
  <c r="CN135" i="3"/>
  <c r="DG895" i="3" s="1" a="1"/>
  <c r="DG895" i="3" s="1"/>
  <c r="CH199" i="3"/>
  <c r="DG232" i="3" s="1" a="1"/>
  <c r="DG232" i="3" s="1"/>
  <c r="CP197" i="3"/>
  <c r="DG136" i="3" s="1" a="1"/>
  <c r="DG136" i="3" s="1"/>
  <c r="CL137" i="3"/>
  <c r="DG1015" i="3" s="1" a="1"/>
  <c r="DG1015" i="3" s="1"/>
  <c r="CB136" i="3"/>
  <c r="DG911" i="3" s="1" a="1"/>
  <c r="DG911" i="3" s="1"/>
  <c r="CB134" i="3"/>
  <c r="DG783" i="3" s="1" a="1"/>
  <c r="DG783" i="3" s="1"/>
  <c r="CJ199" i="3"/>
  <c r="DG240" i="3" s="1" a="1"/>
  <c r="DG240" i="3" s="1"/>
  <c r="CF199" i="3"/>
  <c r="DG224" i="3" s="1" a="1"/>
  <c r="DG224" i="3" s="1"/>
  <c r="CH135" i="3"/>
  <c r="DG871" i="3" s="1" a="1"/>
  <c r="DG871" i="3" s="1"/>
  <c r="CJ138" i="3"/>
  <c r="DG1071" i="3" s="1" a="1"/>
  <c r="DG1071" i="3" s="1"/>
  <c r="CB131" i="3"/>
  <c r="DG591" i="3" s="1" a="1"/>
  <c r="DG591" i="3" s="1"/>
  <c r="CP198" i="3"/>
  <c r="DG200" i="3" s="1" a="1"/>
  <c r="DG200" i="3" s="1"/>
  <c r="CE131" i="3"/>
  <c r="DG603" i="3" s="1" a="1"/>
  <c r="DG603" i="3" s="1"/>
  <c r="CN137" i="3"/>
  <c r="DG1023" i="3" s="1" a="1"/>
  <c r="DG1023" i="3" s="1"/>
  <c r="CF135" i="3"/>
  <c r="DG863" i="3" s="1" a="1"/>
  <c r="DG863" i="3" s="1"/>
  <c r="CP134" i="3"/>
  <c r="DG839" i="3" s="1" a="1"/>
  <c r="DG839" i="3" s="1"/>
  <c r="CC200" i="3"/>
  <c r="DG276" i="3" s="1" a="1"/>
  <c r="DG276" i="3" s="1"/>
  <c r="CP200" i="3"/>
  <c r="DG328" i="3" s="1" a="1"/>
  <c r="DG328" i="3" s="1"/>
  <c r="CC135" i="3"/>
  <c r="DG851" i="3" s="1" a="1"/>
  <c r="DG851" i="3" s="1"/>
  <c r="CP283" i="3"/>
  <c r="DG905" i="3" s="1" a="1"/>
  <c r="DG905" i="3" s="1"/>
  <c r="CL135" i="3"/>
  <c r="DG887" i="3" s="1" a="1"/>
  <c r="DG887" i="3" s="1"/>
  <c r="CN138" i="3"/>
  <c r="DG1087" i="3" s="1" a="1"/>
  <c r="DG1087" i="3" s="1"/>
  <c r="CQ124" i="3"/>
  <c r="DG203" i="3" s="1" a="1"/>
  <c r="DG203" i="3" s="1"/>
  <c r="CD137" i="3"/>
  <c r="DG983" i="3" s="1" a="1"/>
  <c r="DG983" i="3" s="1"/>
  <c r="CH281" i="3"/>
  <c r="DG745" i="3" s="1" a="1"/>
  <c r="DG745" i="3" s="1"/>
  <c r="CQ285" i="3"/>
  <c r="DG1037" i="3" s="1" a="1"/>
  <c r="DG1037" i="3" s="1"/>
  <c r="CP202" i="3"/>
  <c r="DG456" i="3" s="1" a="1"/>
  <c r="DG456" i="3" s="1"/>
  <c r="CJ202" i="3"/>
  <c r="DG432" i="3" s="1" a="1"/>
  <c r="DG432" i="3" s="1"/>
  <c r="CB137" i="3"/>
  <c r="DG975" i="3" s="1" a="1"/>
  <c r="DG975" i="3" s="1"/>
  <c r="CH133" i="3"/>
  <c r="DG743" i="3" s="1" a="1"/>
  <c r="DG743" i="3" s="1"/>
  <c r="CJ201" i="3"/>
  <c r="DG368" i="3" s="1" a="1"/>
  <c r="DG368" i="3" s="1"/>
  <c r="CF202" i="3"/>
  <c r="DG416" i="3" s="1" a="1"/>
  <c r="DG416" i="3" s="1"/>
  <c r="CJ200" i="3"/>
  <c r="DG304" i="3" s="1" a="1"/>
  <c r="DG304" i="3" s="1"/>
  <c r="CN201" i="3"/>
  <c r="DG384" i="3" s="1" a="1"/>
  <c r="DG384" i="3" s="1"/>
  <c r="CJ198" i="3"/>
  <c r="DG176" i="3" s="1" a="1"/>
  <c r="DG176" i="3" s="1"/>
  <c r="CN197" i="3"/>
  <c r="DG128" i="3" s="1" a="1"/>
  <c r="DG128" i="3" s="1"/>
  <c r="CF201" i="3"/>
  <c r="DG352" i="3" s="1" a="1"/>
  <c r="DG352" i="3" s="1"/>
  <c r="CD284" i="3"/>
  <c r="DG921" i="3" s="1" a="1"/>
  <c r="DG921" i="3" s="1"/>
  <c r="CP199" i="3"/>
  <c r="DG264" i="3" s="1" a="1"/>
  <c r="DG264" i="3" s="1"/>
  <c r="CH200" i="3"/>
  <c r="DG296" i="3" s="1" a="1"/>
  <c r="DG296" i="3" s="1"/>
  <c r="CN199" i="3"/>
  <c r="DG256" i="3" s="1" a="1"/>
  <c r="DG256" i="3" s="1"/>
  <c r="CH198" i="3"/>
  <c r="DG168" i="3" s="1" a="1"/>
  <c r="DG168" i="3" s="1"/>
  <c r="CP201" i="3"/>
  <c r="DG392" i="3" s="1" a="1"/>
  <c r="DG392" i="3" s="1"/>
  <c r="CL134" i="3"/>
  <c r="DG823" i="3" s="1" a="1"/>
  <c r="DG823" i="3" s="1"/>
  <c r="CH134" i="3"/>
  <c r="DG807" i="3" s="1" a="1"/>
  <c r="DG807" i="3" s="1"/>
  <c r="CI132" i="3"/>
  <c r="DG683" i="3" s="1" a="1"/>
  <c r="DG683" i="3" s="1"/>
  <c r="CI131" i="3"/>
  <c r="DG619" i="3" s="1" a="1"/>
  <c r="DG619" i="3" s="1"/>
  <c r="CQ129" i="3"/>
  <c r="DG523" i="3" s="1" a="1"/>
  <c r="DG523" i="3" s="1"/>
  <c r="CF198" i="3"/>
  <c r="DG160" i="3" s="1" a="1"/>
  <c r="DG160" i="3" s="1"/>
  <c r="CH201" i="3"/>
  <c r="DG360" i="3" s="1" a="1"/>
  <c r="DG360" i="3" s="1"/>
  <c r="CO135" i="3"/>
  <c r="DG899" i="3" s="1" a="1"/>
  <c r="DG899" i="3" s="1"/>
  <c r="CN202" i="3"/>
  <c r="DG448" i="3" s="1" a="1"/>
  <c r="DG448" i="3" s="1"/>
  <c r="CH202" i="3"/>
  <c r="DG424" i="3" s="1" a="1"/>
  <c r="DG424" i="3" s="1"/>
  <c r="CF137" i="3"/>
  <c r="DG991" i="3" s="1" a="1"/>
  <c r="DG991" i="3" s="1"/>
  <c r="CD271" i="3"/>
  <c r="DG89" i="3" s="1" a="1"/>
  <c r="DG89" i="3" s="1"/>
  <c r="CF136" i="3"/>
  <c r="DG927" i="3" s="1" a="1"/>
  <c r="DG927" i="3" s="1"/>
  <c r="CL132" i="3"/>
  <c r="DG695" i="3" s="1" a="1"/>
  <c r="DG695" i="3" s="1"/>
  <c r="CD132" i="3"/>
  <c r="DG663" i="3" s="1" a="1"/>
  <c r="DG663" i="3" s="1"/>
  <c r="CH131" i="3"/>
  <c r="DG615" i="3" s="1" a="1"/>
  <c r="DG615" i="3" s="1"/>
  <c r="CO137" i="3"/>
  <c r="DG1027" i="3" s="1" a="1"/>
  <c r="DG1027" i="3" s="1"/>
  <c r="CG135" i="3"/>
  <c r="DG867" i="3" s="1" a="1"/>
  <c r="DG867" i="3" s="1"/>
  <c r="CO133" i="3"/>
  <c r="DG771" i="3" s="1" a="1"/>
  <c r="DG771" i="3" s="1"/>
  <c r="CO131" i="3"/>
  <c r="DG643" i="3" s="1" a="1"/>
  <c r="DG643" i="3" s="1"/>
  <c r="CG131" i="3"/>
  <c r="DG611" i="3" s="1" a="1"/>
  <c r="DG611" i="3" s="1"/>
  <c r="CH130" i="3"/>
  <c r="DG551" i="3" s="1" a="1"/>
  <c r="DG551" i="3" s="1"/>
  <c r="CB138" i="3"/>
  <c r="DG1039" i="3" s="1" a="1"/>
  <c r="DG1039" i="3" s="1"/>
  <c r="CL136" i="3"/>
  <c r="DG951" i="3" s="1" a="1"/>
  <c r="DG951" i="3" s="1"/>
  <c r="CJ132" i="3"/>
  <c r="DG687" i="3" s="1" a="1"/>
  <c r="DG687" i="3" s="1"/>
  <c r="CN131" i="3"/>
  <c r="DG639" i="3" s="1" a="1"/>
  <c r="DG639" i="3" s="1"/>
  <c r="CF131" i="3"/>
  <c r="DG607" i="3" s="1" a="1"/>
  <c r="DG607" i="3" s="1"/>
  <c r="CN136" i="3"/>
  <c r="DG959" i="3" s="1" a="1"/>
  <c r="DG959" i="3" s="1"/>
  <c r="CM138" i="3"/>
  <c r="DG1083" i="3" s="1" a="1"/>
  <c r="DG1083" i="3" s="1"/>
  <c r="CE138" i="3"/>
  <c r="DG1051" i="3" s="1" a="1"/>
  <c r="DG1051" i="3" s="1"/>
  <c r="CE137" i="3"/>
  <c r="DG987" i="3" s="1" a="1"/>
  <c r="DG987" i="3" s="1"/>
  <c r="CE136" i="3"/>
  <c r="DG923" i="3" s="1" a="1"/>
  <c r="DG923" i="3" s="1"/>
  <c r="CM135" i="3"/>
  <c r="DG891" i="3" s="1" a="1"/>
  <c r="DG891" i="3" s="1"/>
  <c r="CE135" i="3"/>
  <c r="DG859" i="3" s="1" a="1"/>
  <c r="DG859" i="3" s="1"/>
  <c r="CM134" i="3"/>
  <c r="DG827" i="3" s="1" a="1"/>
  <c r="DG827" i="3" s="1"/>
  <c r="CM133" i="3"/>
  <c r="DG763" i="3" s="1" a="1"/>
  <c r="DG763" i="3" s="1"/>
  <c r="CM132" i="3"/>
  <c r="DG699" i="3" s="1" a="1"/>
  <c r="DG699" i="3" s="1"/>
  <c r="CM131" i="3"/>
  <c r="DG635" i="3" s="1" a="1"/>
  <c r="DG635" i="3" s="1"/>
  <c r="CJ137" i="3"/>
  <c r="DG1007" i="3" s="1" a="1"/>
  <c r="DG1007" i="3" s="1"/>
  <c r="CD136" i="3"/>
  <c r="DG919" i="3" s="1" a="1"/>
  <c r="DG919" i="3" s="1"/>
  <c r="CP135" i="3"/>
  <c r="DG903" i="3" s="1" a="1"/>
  <c r="DG903" i="3" s="1"/>
  <c r="CJ133" i="3"/>
  <c r="DG751" i="3" s="1" a="1"/>
  <c r="DG751" i="3" s="1"/>
  <c r="CK138" i="3"/>
  <c r="DG1075" i="3" s="1" a="1"/>
  <c r="DG1075" i="3" s="1"/>
  <c r="CK137" i="3"/>
  <c r="DG1011" i="3" s="1" a="1"/>
  <c r="DG1011" i="3" s="1"/>
  <c r="CC137" i="3"/>
  <c r="DG979" i="3" s="1" a="1"/>
  <c r="DG979" i="3" s="1"/>
  <c r="CK136" i="3"/>
  <c r="DG947" i="3" s="1" a="1"/>
  <c r="DG947" i="3" s="1"/>
  <c r="CC134" i="3"/>
  <c r="DG787" i="3" s="1" a="1"/>
  <c r="DG787" i="3" s="1"/>
  <c r="CK131" i="3"/>
  <c r="DG627" i="3" s="1" a="1"/>
  <c r="DG627" i="3" s="1"/>
  <c r="CM345" i="3"/>
  <c r="DG126" i="3" s="1" a="1"/>
  <c r="DG126" i="3" s="1"/>
  <c r="CF138" i="3"/>
  <c r="DG1055" i="3" s="1" a="1"/>
  <c r="DG1055" i="3" s="1"/>
  <c r="CP133" i="3"/>
  <c r="DG775" i="3" s="1" a="1"/>
  <c r="DG775" i="3" s="1"/>
  <c r="CN132" i="3"/>
  <c r="DG703" i="3" s="1" a="1"/>
  <c r="DG703" i="3" s="1"/>
  <c r="CF132" i="3"/>
  <c r="DG671" i="3" s="1" a="1"/>
  <c r="DG671" i="3" s="1"/>
  <c r="CJ131" i="3"/>
  <c r="DG623" i="3" s="1" a="1"/>
  <c r="DG623" i="3" s="1"/>
  <c r="CP137" i="3"/>
  <c r="DG1031" i="3" s="1" a="1"/>
  <c r="DG1031" i="3" s="1"/>
  <c r="CH136" i="3"/>
  <c r="DG935" i="3" s="1" a="1"/>
  <c r="DG935" i="3" s="1"/>
  <c r="CH286" i="3"/>
  <c r="DG1065" i="3" s="1" a="1"/>
  <c r="DG1065" i="3" s="1"/>
  <c r="CD134" i="3"/>
  <c r="DG791" i="3" s="1" a="1"/>
  <c r="DG791" i="3" s="1"/>
  <c r="CL133" i="3"/>
  <c r="DG759" i="3" s="1" a="1"/>
  <c r="DG759" i="3" s="1"/>
  <c r="CF133" i="3"/>
  <c r="DG735" i="3" s="1" a="1"/>
  <c r="DG735" i="3" s="1"/>
  <c r="CJ271" i="3"/>
  <c r="DG113" i="3" s="1" a="1"/>
  <c r="DG113" i="3" s="1"/>
  <c r="CB271" i="3"/>
  <c r="DG81" i="3" s="1" a="1"/>
  <c r="DG81" i="3" s="1"/>
  <c r="CQ123" i="3"/>
  <c r="DG139" i="3" s="1" a="1"/>
  <c r="DG139" i="3" s="1"/>
  <c r="CD133" i="3"/>
  <c r="DG727" i="3" s="1" a="1"/>
  <c r="DG727" i="3" s="1"/>
  <c r="CP132" i="3"/>
  <c r="DG711" i="3" s="1" a="1"/>
  <c r="DG711" i="3" s="1"/>
  <c r="CH132" i="3"/>
  <c r="DG679" i="3" s="1" a="1"/>
  <c r="DG679" i="3" s="1"/>
  <c r="CL131" i="3"/>
  <c r="DG631" i="3" s="1" a="1"/>
  <c r="DG631" i="3" s="1"/>
  <c r="CD131" i="3"/>
  <c r="DG599" i="3" s="1" a="1"/>
  <c r="DG599" i="3" s="1"/>
  <c r="CD135" i="3"/>
  <c r="DG855" i="3" s="1" a="1"/>
  <c r="DG855" i="3" s="1"/>
  <c r="CC138" i="3"/>
  <c r="DG1043" i="3" s="1" a="1"/>
  <c r="DG1043" i="3" s="1"/>
  <c r="CK135" i="3"/>
  <c r="DG883" i="3" s="1" a="1"/>
  <c r="DG883" i="3" s="1"/>
  <c r="CK134" i="3"/>
  <c r="DG819" i="3" s="1" a="1"/>
  <c r="DG819" i="3" s="1"/>
  <c r="CK133" i="3"/>
  <c r="DG755" i="3" s="1" a="1"/>
  <c r="DG755" i="3" s="1"/>
  <c r="CC133" i="3"/>
  <c r="DG723" i="3" s="1" a="1"/>
  <c r="DG723" i="3" s="1"/>
  <c r="CK132" i="3"/>
  <c r="DG691" i="3" s="1" a="1"/>
  <c r="DG691" i="3" s="1"/>
  <c r="CC132" i="3"/>
  <c r="DG659" i="3" s="1" a="1"/>
  <c r="DG659" i="3" s="1"/>
  <c r="CC131" i="3"/>
  <c r="DG595" i="3" s="1" a="1"/>
  <c r="DG595" i="3" s="1"/>
  <c r="CN134" i="3"/>
  <c r="DG831" i="3" s="1" a="1"/>
  <c r="DG831" i="3" s="1"/>
  <c r="CQ138" i="3"/>
  <c r="DG1099" i="3" s="1" a="1"/>
  <c r="DG1099" i="3" s="1"/>
  <c r="CI138" i="3"/>
  <c r="DG1067" i="3" s="1" a="1"/>
  <c r="DG1067" i="3" s="1"/>
  <c r="CQ137" i="3"/>
  <c r="DG1035" i="3" s="1" a="1"/>
  <c r="DG1035" i="3" s="1"/>
  <c r="CI137" i="3"/>
  <c r="DG1003" i="3" s="1" a="1"/>
  <c r="DG1003" i="3" s="1"/>
  <c r="CQ136" i="3"/>
  <c r="DG971" i="3" s="1" a="1"/>
  <c r="DG971" i="3" s="1"/>
  <c r="CI136" i="3"/>
  <c r="DG939" i="3" s="1" a="1"/>
  <c r="DG939" i="3" s="1"/>
  <c r="CQ135" i="3"/>
  <c r="DG907" i="3" s="1" a="1"/>
  <c r="DG907" i="3" s="1"/>
  <c r="CI135" i="3"/>
  <c r="DG875" i="3" s="1" a="1"/>
  <c r="DG875" i="3" s="1"/>
  <c r="CQ134" i="3"/>
  <c r="DG843" i="3" s="1" a="1"/>
  <c r="DG843" i="3" s="1"/>
  <c r="CI134" i="3"/>
  <c r="DG811" i="3" s="1" a="1"/>
  <c r="DG811" i="3" s="1"/>
  <c r="CQ133" i="3"/>
  <c r="DG779" i="3" s="1" a="1"/>
  <c r="DG779" i="3" s="1"/>
  <c r="CI133" i="3"/>
  <c r="DG747" i="3" s="1" a="1"/>
  <c r="DG747" i="3" s="1"/>
  <c r="CQ132" i="3"/>
  <c r="DG715" i="3" s="1" a="1"/>
  <c r="DG715" i="3" s="1"/>
  <c r="CQ131" i="3"/>
  <c r="DG651" i="3" s="1" a="1"/>
  <c r="DG651" i="3" s="1"/>
  <c r="CQ130" i="3"/>
  <c r="DG587" i="3" s="1" a="1"/>
  <c r="DG587" i="3" s="1"/>
  <c r="CQ128" i="3"/>
  <c r="DG459" i="3" s="1" a="1"/>
  <c r="DG459" i="3" s="1"/>
  <c r="CQ127" i="3"/>
  <c r="DG395" i="3" s="1" a="1"/>
  <c r="DG395" i="3" s="1"/>
  <c r="CQ126" i="3"/>
  <c r="DG331" i="3" s="1" a="1"/>
  <c r="DG331" i="3" s="1"/>
  <c r="CQ125" i="3"/>
  <c r="DG267" i="3" s="1" a="1"/>
  <c r="DG267" i="3" s="1"/>
  <c r="CP136" i="3"/>
  <c r="DG967" i="3" s="1" a="1"/>
  <c r="DG967" i="3" s="1"/>
  <c r="CH283" i="3"/>
  <c r="DG873" i="3" s="1" a="1"/>
  <c r="DG873" i="3" s="1"/>
  <c r="CL282" i="3"/>
  <c r="DG825" i="3" s="1" a="1"/>
  <c r="DG825" i="3" s="1"/>
  <c r="CF285" i="3"/>
  <c r="DG993" i="3" s="1" a="1"/>
  <c r="DG993" i="3" s="1"/>
  <c r="CN130" i="3"/>
  <c r="DG575" i="3" s="1" a="1"/>
  <c r="DG575" i="3" s="1"/>
  <c r="CF134" i="3"/>
  <c r="DG799" i="3" s="1" a="1"/>
  <c r="DG799" i="3" s="1"/>
  <c r="CJ135" i="3"/>
  <c r="DG879" i="3" s="1" a="1"/>
  <c r="DG879" i="3" s="1"/>
  <c r="CJ283" i="3"/>
  <c r="DG881" i="3" s="1" a="1"/>
  <c r="DG881" i="3" s="1"/>
  <c r="CE202" i="3"/>
  <c r="DG412" i="3" s="1" a="1"/>
  <c r="DG412" i="3" s="1"/>
  <c r="CP357" i="3"/>
  <c r="DG906" i="3" s="1" a="1"/>
  <c r="DG906" i="3" s="1"/>
  <c r="CL271" i="3"/>
  <c r="DG121" i="3" s="1" a="1"/>
  <c r="DG121" i="3" s="1"/>
  <c r="CF282" i="3"/>
  <c r="DG801" i="3" s="1" a="1"/>
  <c r="DG801" i="3" s="1"/>
  <c r="CF281" i="3"/>
  <c r="DG737" i="3" s="1" a="1"/>
  <c r="DG737" i="3" s="1"/>
  <c r="CJ280" i="3"/>
  <c r="DG689" i="3" s="1" a="1"/>
  <c r="DG689" i="3" s="1"/>
  <c r="CN279" i="3"/>
  <c r="DG641" i="3" s="1" a="1"/>
  <c r="DG641" i="3" s="1"/>
  <c r="CF279" i="3"/>
  <c r="DG609" i="3" s="1" a="1"/>
  <c r="DG609" i="3" s="1"/>
  <c r="CJ278" i="3"/>
  <c r="DG561" i="3" s="1" a="1"/>
  <c r="DG561" i="3" s="1"/>
  <c r="CN277" i="3"/>
  <c r="DG513" i="3" s="1" a="1"/>
  <c r="DG513" i="3" s="1"/>
  <c r="CF277" i="3"/>
  <c r="DG481" i="3" s="1" a="1"/>
  <c r="DG481" i="3" s="1"/>
  <c r="CJ276" i="3"/>
  <c r="DG433" i="3" s="1" a="1"/>
  <c r="DG433" i="3" s="1"/>
  <c r="CN275" i="3"/>
  <c r="DG385" i="3" s="1" a="1"/>
  <c r="DG385" i="3" s="1"/>
  <c r="CF275" i="3"/>
  <c r="DG353" i="3" s="1" a="1"/>
  <c r="DG353" i="3" s="1"/>
  <c r="CJ274" i="3"/>
  <c r="DG305" i="3" s="1" a="1"/>
  <c r="DG305" i="3" s="1"/>
  <c r="CN282" i="3"/>
  <c r="DG833" i="3" s="1" a="1"/>
  <c r="DG833" i="3" s="1"/>
  <c r="CN273" i="3"/>
  <c r="DG257" i="3" s="1" a="1"/>
  <c r="DG257" i="3" s="1"/>
  <c r="CO138" i="3"/>
  <c r="DG1091" i="3" s="1" a="1"/>
  <c r="DG1091" i="3" s="1"/>
  <c r="CG138" i="3"/>
  <c r="DG1059" i="3" s="1" a="1"/>
  <c r="DG1059" i="3" s="1"/>
  <c r="CG137" i="3"/>
  <c r="DG995" i="3" s="1" a="1"/>
  <c r="DG995" i="3" s="1"/>
  <c r="CO136" i="3"/>
  <c r="DG963" i="3" s="1" a="1"/>
  <c r="DG963" i="3" s="1"/>
  <c r="CG136" i="3"/>
  <c r="DG931" i="3" s="1" a="1"/>
  <c r="DG931" i="3" s="1"/>
  <c r="CO134" i="3"/>
  <c r="DG835" i="3" s="1" a="1"/>
  <c r="DG835" i="3" s="1"/>
  <c r="CG134" i="3"/>
  <c r="DG803" i="3" s="1" a="1"/>
  <c r="DG803" i="3" s="1"/>
  <c r="CG133" i="3"/>
  <c r="DG739" i="3" s="1" a="1"/>
  <c r="DG739" i="3" s="1"/>
  <c r="CO132" i="3"/>
  <c r="DG707" i="3" s="1" a="1"/>
  <c r="DG707" i="3" s="1"/>
  <c r="CG132" i="3"/>
  <c r="DG675" i="3" s="1" a="1"/>
  <c r="DG675" i="3" s="1"/>
  <c r="CM137" i="3"/>
  <c r="DG1019" i="3" s="1" a="1"/>
  <c r="DG1019" i="3" s="1"/>
  <c r="CM136" i="3"/>
  <c r="DG955" i="3" s="1" a="1"/>
  <c r="DG955" i="3" s="1"/>
  <c r="CE134" i="3"/>
  <c r="DG795" i="3" s="1" a="1"/>
  <c r="DG795" i="3" s="1"/>
  <c r="CE133" i="3"/>
  <c r="DG731" i="3" s="1" a="1"/>
  <c r="DG731" i="3" s="1"/>
  <c r="CK345" i="3"/>
  <c r="DG118" i="3" s="1" a="1"/>
  <c r="DG118" i="3" s="1"/>
  <c r="CH357" i="3"/>
  <c r="DG874" i="3" s="1" a="1"/>
  <c r="DG874" i="3" s="1"/>
  <c r="CL356" i="3"/>
  <c r="DG826" i="3" s="1" a="1"/>
  <c r="DG826" i="3" s="1"/>
  <c r="CF359" i="3"/>
  <c r="DG994" i="3" s="1" a="1"/>
  <c r="DG994" i="3" s="1"/>
  <c r="CD345" i="3"/>
  <c r="DG90" i="3" s="1" a="1"/>
  <c r="DG90" i="3" s="1"/>
  <c r="CL286" i="3"/>
  <c r="DG1081" i="3" s="1" a="1"/>
  <c r="DG1081" i="3" s="1"/>
  <c r="CH282" i="3"/>
  <c r="DG809" i="3" s="1" a="1"/>
  <c r="DG809" i="3" s="1"/>
  <c r="CJ359" i="3"/>
  <c r="DG1010" i="3" s="1" a="1"/>
  <c r="DG1010" i="3" s="1"/>
  <c r="CJ355" i="3"/>
  <c r="DG754" i="3" s="1" a="1"/>
  <c r="DG754" i="3" s="1"/>
  <c r="CD358" i="3"/>
  <c r="DG922" i="3" s="1" a="1"/>
  <c r="DG922" i="3" s="1"/>
  <c r="CN356" i="3"/>
  <c r="DG834" i="3" s="1" a="1"/>
  <c r="DG834" i="3" s="1"/>
  <c r="CH271" i="3"/>
  <c r="DG105" i="3" s="1" a="1"/>
  <c r="DG105" i="3" s="1"/>
  <c r="CD286" i="3"/>
  <c r="DG1049" i="3" s="1" a="1"/>
  <c r="DG1049" i="3" s="1"/>
  <c r="CF273" i="3"/>
  <c r="DG225" i="3" s="1" a="1"/>
  <c r="DG225" i="3" s="1"/>
  <c r="CN284" i="3"/>
  <c r="DG961" i="3" s="1" a="1"/>
  <c r="DG961" i="3" s="1"/>
  <c r="CH355" i="3"/>
  <c r="DG746" i="3" s="1" a="1"/>
  <c r="DG746" i="3" s="1"/>
  <c r="CJ357" i="3"/>
  <c r="DG882" i="3" s="1" a="1"/>
  <c r="DG882" i="3" s="1"/>
  <c r="CL284" i="3"/>
  <c r="DG953" i="3" s="1" a="1"/>
  <c r="DG953" i="3" s="1"/>
  <c r="CH360" i="3"/>
  <c r="DG1066" i="3" s="1" a="1"/>
  <c r="DG1066" i="3" s="1"/>
  <c r="CL360" i="3"/>
  <c r="DG1082" i="3" s="1" a="1"/>
  <c r="DG1082" i="3" s="1"/>
  <c r="CH356" i="3"/>
  <c r="DG810" i="3" s="1" a="1"/>
  <c r="DG810" i="3" s="1"/>
  <c r="CF356" i="3"/>
  <c r="DG802" i="3" s="1" a="1"/>
  <c r="DG802" i="3" s="1"/>
  <c r="CN358" i="3"/>
  <c r="DG962" i="3" s="1" a="1"/>
  <c r="DG962" i="3" s="1"/>
  <c r="CL354" i="3"/>
  <c r="DG698" i="3" s="1" a="1"/>
  <c r="DG698" i="3" s="1"/>
  <c r="CD354" i="3"/>
  <c r="DG666" i="3" s="1" a="1"/>
  <c r="DG666" i="3" s="1"/>
  <c r="CP353" i="3"/>
  <c r="DG650" i="3" s="1" a="1"/>
  <c r="DG650" i="3" s="1"/>
  <c r="CH353" i="3"/>
  <c r="DG618" i="3" s="1" a="1"/>
  <c r="DG618" i="3" s="1"/>
  <c r="CL352" i="3"/>
  <c r="DG570" i="3" s="1" a="1"/>
  <c r="DG570" i="3" s="1"/>
  <c r="CD352" i="3"/>
  <c r="DG538" i="3" s="1" a="1"/>
  <c r="DG538" i="3" s="1"/>
  <c r="CP351" i="3"/>
  <c r="DG522" i="3" s="1" a="1"/>
  <c r="DG522" i="3" s="1"/>
  <c r="CH351" i="3"/>
  <c r="DG490" i="3" s="1" a="1"/>
  <c r="DG490" i="3" s="1"/>
  <c r="CL350" i="3"/>
  <c r="DG442" i="3" s="1" a="1"/>
  <c r="DG442" i="3" s="1"/>
  <c r="CD350" i="3"/>
  <c r="DG410" i="3" s="1" a="1"/>
  <c r="DG410" i="3" s="1"/>
  <c r="CP349" i="3"/>
  <c r="DG394" i="3" s="1" a="1"/>
  <c r="DG394" i="3" s="1"/>
  <c r="CH349" i="3"/>
  <c r="DG362" i="3" s="1" a="1"/>
  <c r="DG362" i="3" s="1"/>
  <c r="CP347" i="3"/>
  <c r="DG266" i="3" s="1" a="1"/>
  <c r="DG266" i="3" s="1"/>
  <c r="CH347" i="3"/>
  <c r="DG234" i="3" s="1" a="1"/>
  <c r="DG234" i="3" s="1"/>
  <c r="CL346" i="3"/>
  <c r="DG186" i="3" s="1" a="1"/>
  <c r="DG186" i="3" s="1"/>
  <c r="CD346" i="3"/>
  <c r="DG154" i="3" s="1" a="1"/>
  <c r="DG154" i="3" s="1"/>
  <c r="CN360" i="3"/>
  <c r="DG1090" i="3" s="1" a="1"/>
  <c r="DG1090" i="3" s="1"/>
  <c r="CP281" i="3"/>
  <c r="DG777" i="3" s="1" a="1"/>
  <c r="DG777" i="3" s="1"/>
  <c r="CJ345" i="3"/>
  <c r="DG114" i="3" s="1" a="1"/>
  <c r="DG114" i="3" s="1"/>
  <c r="CB356" i="3"/>
  <c r="DG786" i="3" s="1" a="1"/>
  <c r="DG786" i="3" s="1"/>
  <c r="CB354" i="3"/>
  <c r="DG658" i="3" s="1" a="1"/>
  <c r="DG658" i="3" s="1"/>
  <c r="CK130" i="3"/>
  <c r="DG563" i="3" s="1" a="1"/>
  <c r="DG563" i="3" s="1"/>
  <c r="CI345" i="3"/>
  <c r="DG110" i="3" s="1" a="1"/>
  <c r="DG110" i="3" s="1"/>
  <c r="CL280" i="3"/>
  <c r="DG697" i="3" s="1" a="1"/>
  <c r="DG697" i="3" s="1"/>
  <c r="CD280" i="3"/>
  <c r="DG665" i="3" s="1" a="1"/>
  <c r="DG665" i="3" s="1"/>
  <c r="CP279" i="3"/>
  <c r="DG649" i="3" s="1" a="1"/>
  <c r="DG649" i="3" s="1"/>
  <c r="CH279" i="3"/>
  <c r="DG617" i="3" s="1" a="1"/>
  <c r="DG617" i="3" s="1"/>
  <c r="CL278" i="3"/>
  <c r="DG569" i="3" s="1" a="1"/>
  <c r="DG569" i="3" s="1"/>
  <c r="CD278" i="3"/>
  <c r="DG537" i="3" s="1" a="1"/>
  <c r="DG537" i="3" s="1"/>
  <c r="CP277" i="3"/>
  <c r="DG521" i="3" s="1" a="1"/>
  <c r="DG521" i="3" s="1"/>
  <c r="CH277" i="3"/>
  <c r="DG489" i="3" s="1" a="1"/>
  <c r="DG489" i="3" s="1"/>
  <c r="CL276" i="3"/>
  <c r="DG441" i="3" s="1" a="1"/>
  <c r="DG441" i="3" s="1"/>
  <c r="CD276" i="3"/>
  <c r="DG409" i="3" s="1" a="1"/>
  <c r="DG409" i="3" s="1"/>
  <c r="CP275" i="3"/>
  <c r="DG393" i="3" s="1" a="1"/>
  <c r="DG393" i="3" s="1"/>
  <c r="CH275" i="3"/>
  <c r="DG361" i="3" s="1" a="1"/>
  <c r="DG361" i="3" s="1"/>
  <c r="CL274" i="3"/>
  <c r="DG313" i="3" s="1" a="1"/>
  <c r="DG313" i="3" s="1"/>
  <c r="CD274" i="3"/>
  <c r="DG281" i="3" s="1" a="1"/>
  <c r="DG281" i="3" s="1"/>
  <c r="CP273" i="3"/>
  <c r="DG265" i="3" s="1" a="1"/>
  <c r="DG265" i="3" s="1"/>
  <c r="CH273" i="3"/>
  <c r="DG233" i="3" s="1" a="1"/>
  <c r="DG233" i="3" s="1"/>
  <c r="CL272" i="3"/>
  <c r="DG185" i="3" s="1" a="1"/>
  <c r="DG185" i="3" s="1"/>
  <c r="CD272" i="3"/>
  <c r="DG153" i="3" s="1" a="1"/>
  <c r="DG153" i="3" s="1"/>
  <c r="CN286" i="3"/>
  <c r="DG1089" i="3" s="1" a="1"/>
  <c r="DG1089" i="3" s="1"/>
  <c r="CN283" i="3"/>
  <c r="DG897" i="3" s="1" a="1"/>
  <c r="DG897" i="3" s="1"/>
  <c r="CJ356" i="3"/>
  <c r="DG818" i="3" s="1" a="1"/>
  <c r="DG818" i="3" s="1"/>
  <c r="CN354" i="3"/>
  <c r="DG706" i="3" s="1" a="1"/>
  <c r="DG706" i="3" s="1"/>
  <c r="CF354" i="3"/>
  <c r="DG674" i="3" s="1" a="1"/>
  <c r="DG674" i="3" s="1"/>
  <c r="CJ353" i="3"/>
  <c r="DG626" i="3" s="1" a="1"/>
  <c r="DG626" i="3" s="1"/>
  <c r="CN352" i="3"/>
  <c r="DG578" i="3" s="1" a="1"/>
  <c r="DG578" i="3" s="1"/>
  <c r="CF352" i="3"/>
  <c r="DG546" i="3" s="1" a="1"/>
  <c r="DG546" i="3" s="1"/>
  <c r="CJ351" i="3"/>
  <c r="DG498" i="3" s="1" a="1"/>
  <c r="DG498" i="3" s="1"/>
  <c r="CN350" i="3"/>
  <c r="DG450" i="3" s="1" a="1"/>
  <c r="DG450" i="3" s="1"/>
  <c r="CF350" i="3"/>
  <c r="DG418" i="3" s="1" a="1"/>
  <c r="DG418" i="3" s="1"/>
  <c r="CJ349" i="3"/>
  <c r="DG370" i="3" s="1" a="1"/>
  <c r="DG370" i="3" s="1"/>
  <c r="CN348" i="3"/>
  <c r="DG322" i="3" s="1" a="1"/>
  <c r="DG322" i="3" s="1"/>
  <c r="CF348" i="3"/>
  <c r="DG290" i="3" s="1" a="1"/>
  <c r="DG290" i="3" s="1"/>
  <c r="CJ347" i="3"/>
  <c r="DG242" i="3" s="1" a="1"/>
  <c r="DG242" i="3" s="1"/>
  <c r="CN346" i="3"/>
  <c r="DG194" i="3" s="1" a="1"/>
  <c r="DG194" i="3" s="1"/>
  <c r="CF346" i="3"/>
  <c r="DG162" i="3" s="1" a="1"/>
  <c r="DG162" i="3" s="1"/>
  <c r="CN357" i="3"/>
  <c r="DG898" i="3" s="1" a="1"/>
  <c r="DG898" i="3" s="1"/>
  <c r="CJ272" i="3"/>
  <c r="DG177" i="3" s="1" a="1"/>
  <c r="DG177" i="3" s="1"/>
  <c r="CD356" i="3"/>
  <c r="DG794" i="3" s="1" a="1"/>
  <c r="DG794" i="3" s="1"/>
  <c r="CL355" i="3"/>
  <c r="DG762" i="3" s="1" a="1"/>
  <c r="DG762" i="3" s="1"/>
  <c r="CB360" i="3"/>
  <c r="DG1042" i="3" s="1" a="1"/>
  <c r="DG1042" i="3" s="1"/>
  <c r="CN359" i="3"/>
  <c r="DG1026" i="3" s="1" a="1"/>
  <c r="DG1026" i="3" s="1"/>
  <c r="CF358" i="3"/>
  <c r="DG930" i="3" s="1" a="1"/>
  <c r="DG930" i="3" s="1"/>
  <c r="CF357" i="3"/>
  <c r="DG866" i="3" s="1" a="1"/>
  <c r="DG866" i="3" s="1"/>
  <c r="CP356" i="3"/>
  <c r="DG842" i="3" s="1" a="1"/>
  <c r="DG842" i="3" s="1"/>
  <c r="CM360" i="3"/>
  <c r="DG1086" i="3" s="1" a="1"/>
  <c r="DG1086" i="3" s="1"/>
  <c r="CE360" i="3"/>
  <c r="DG1054" i="3" s="1" a="1"/>
  <c r="DG1054" i="3" s="1"/>
  <c r="CM359" i="3"/>
  <c r="DG1022" i="3" s="1" a="1"/>
  <c r="DG1022" i="3" s="1"/>
  <c r="CE359" i="3"/>
  <c r="DG990" i="3" s="1" a="1"/>
  <c r="DG990" i="3" s="1"/>
  <c r="CM358" i="3"/>
  <c r="DG958" i="3" s="1" a="1"/>
  <c r="DG958" i="3" s="1"/>
  <c r="CE358" i="3"/>
  <c r="DG926" i="3" s="1" a="1"/>
  <c r="DG926" i="3" s="1"/>
  <c r="CM357" i="3"/>
  <c r="DG894" i="3" s="1" a="1"/>
  <c r="DG894" i="3" s="1"/>
  <c r="CE357" i="3"/>
  <c r="DG862" i="3" s="1" a="1"/>
  <c r="DG862" i="3" s="1"/>
  <c r="CM356" i="3"/>
  <c r="DG830" i="3" s="1" a="1"/>
  <c r="DG830" i="3" s="1"/>
  <c r="CE356" i="3"/>
  <c r="DG798" i="3" s="1" a="1"/>
  <c r="DG798" i="3" s="1"/>
  <c r="CM355" i="3"/>
  <c r="DG766" i="3" s="1" a="1"/>
  <c r="DG766" i="3" s="1"/>
  <c r="CE355" i="3"/>
  <c r="DG734" i="3" s="1" a="1"/>
  <c r="DG734" i="3" s="1"/>
  <c r="CM354" i="3"/>
  <c r="DG702" i="3" s="1" a="1"/>
  <c r="DG702" i="3" s="1"/>
  <c r="CE354" i="3"/>
  <c r="DG670" i="3" s="1" a="1"/>
  <c r="DG670" i="3" s="1"/>
  <c r="CM353" i="3"/>
  <c r="DG638" i="3" s="1" a="1"/>
  <c r="DG638" i="3" s="1"/>
  <c r="CE353" i="3"/>
  <c r="DG606" i="3" s="1" a="1"/>
  <c r="DG606" i="3" s="1"/>
  <c r="CM352" i="3"/>
  <c r="DG574" i="3" s="1" a="1"/>
  <c r="DG574" i="3" s="1"/>
  <c r="CE352" i="3"/>
  <c r="DG542" i="3" s="1" a="1"/>
  <c r="DG542" i="3" s="1"/>
  <c r="CM351" i="3"/>
  <c r="DG510" i="3" s="1" a="1"/>
  <c r="DG510" i="3" s="1"/>
  <c r="CL345" i="3"/>
  <c r="DG122" i="3" s="1" a="1"/>
  <c r="DG122" i="3" s="1"/>
  <c r="CE271" i="3"/>
  <c r="DG93" i="3" s="1" a="1"/>
  <c r="DG93" i="3" s="1"/>
  <c r="CN271" i="3"/>
  <c r="DG129" i="3" s="1" a="1"/>
  <c r="DG129" i="3" s="1"/>
  <c r="CF271" i="3"/>
  <c r="DG97" i="3" s="1" a="1"/>
  <c r="DG97" i="3" s="1"/>
  <c r="CO286" i="3"/>
  <c r="DG1093" i="3" s="1" a="1"/>
  <c r="DG1093" i="3" s="1"/>
  <c r="CQ271" i="3"/>
  <c r="DG141" i="3" s="1" a="1"/>
  <c r="DG141" i="3" s="1"/>
  <c r="CC271" i="3"/>
  <c r="DG85" i="3" s="1" a="1"/>
  <c r="DG85" i="3" s="1"/>
  <c r="CN285" i="3"/>
  <c r="DG1025" i="3" s="1" a="1"/>
  <c r="DG1025" i="3" s="1"/>
  <c r="CF284" i="3"/>
  <c r="DG929" i="3" s="1" a="1"/>
  <c r="DG929" i="3" s="1"/>
  <c r="CF283" i="3"/>
  <c r="DG865" i="3" s="1" a="1"/>
  <c r="DG865" i="3" s="1"/>
  <c r="CP282" i="3"/>
  <c r="DG841" i="3" s="1" a="1"/>
  <c r="DG841" i="3" s="1"/>
  <c r="CM286" i="3"/>
  <c r="DG1085" i="3" s="1" a="1"/>
  <c r="DG1085" i="3" s="1"/>
  <c r="CE286" i="3"/>
  <c r="DG1053" i="3" s="1" a="1"/>
  <c r="DG1053" i="3" s="1"/>
  <c r="CM285" i="3"/>
  <c r="DG1021" i="3" s="1" a="1"/>
  <c r="DG1021" i="3" s="1"/>
  <c r="CE285" i="3"/>
  <c r="DG989" i="3" s="1" a="1"/>
  <c r="DG989" i="3" s="1"/>
  <c r="CM284" i="3"/>
  <c r="DG957" i="3" s="1" a="1"/>
  <c r="DG957" i="3" s="1"/>
  <c r="CE284" i="3"/>
  <c r="DG925" i="3" s="1" a="1"/>
  <c r="DG925" i="3" s="1"/>
  <c r="CM283" i="3"/>
  <c r="DG893" i="3" s="1" a="1"/>
  <c r="DG893" i="3" s="1"/>
  <c r="CE283" i="3"/>
  <c r="DG861" i="3" s="1" a="1"/>
  <c r="DG861" i="3" s="1"/>
  <c r="CM282" i="3"/>
  <c r="DG829" i="3" s="1" a="1"/>
  <c r="DG829" i="3" s="1"/>
  <c r="CE282" i="3"/>
  <c r="DG797" i="3" s="1" a="1"/>
  <c r="DG797" i="3" s="1"/>
  <c r="CM281" i="3"/>
  <c r="DG765" i="3" s="1" a="1"/>
  <c r="DG765" i="3" s="1"/>
  <c r="CE281" i="3"/>
  <c r="DG733" i="3" s="1" a="1"/>
  <c r="DG733" i="3" s="1"/>
  <c r="CM280" i="3"/>
  <c r="DG701" i="3" s="1" a="1"/>
  <c r="DG701" i="3" s="1"/>
  <c r="CE280" i="3"/>
  <c r="DG669" i="3" s="1" a="1"/>
  <c r="DG669" i="3" s="1"/>
  <c r="CM279" i="3"/>
  <c r="DG637" i="3" s="1" a="1"/>
  <c r="DG637" i="3" s="1"/>
  <c r="CE279" i="3"/>
  <c r="DG605" i="3" s="1" a="1"/>
  <c r="DG605" i="3" s="1"/>
  <c r="CM278" i="3"/>
  <c r="DG573" i="3" s="1" a="1"/>
  <c r="DG573" i="3" s="1"/>
  <c r="CE278" i="3"/>
  <c r="DG541" i="3" s="1" a="1"/>
  <c r="DG541" i="3" s="1"/>
  <c r="CM277" i="3"/>
  <c r="DG509" i="3" s="1" a="1"/>
  <c r="DG509" i="3" s="1"/>
  <c r="CE277" i="3"/>
  <c r="DG477" i="3" s="1" a="1"/>
  <c r="DG477" i="3" s="1"/>
  <c r="CM276" i="3"/>
  <c r="DG445" i="3" s="1" a="1"/>
  <c r="DG445" i="3" s="1"/>
  <c r="CC351" i="3"/>
  <c r="DG470" i="3" s="1" a="1"/>
  <c r="DG470" i="3" s="1"/>
  <c r="CK350" i="3"/>
  <c r="DG438" i="3" s="1" a="1"/>
  <c r="DG438" i="3" s="1"/>
  <c r="CC350" i="3"/>
  <c r="DG406" i="3" s="1" a="1"/>
  <c r="DG406" i="3" s="1"/>
  <c r="CK349" i="3"/>
  <c r="DG374" i="3" s="1" a="1"/>
  <c r="DG374" i="3" s="1"/>
  <c r="CC349" i="3"/>
  <c r="DG342" i="3" s="1" a="1"/>
  <c r="DG342" i="3" s="1"/>
  <c r="CK348" i="3"/>
  <c r="DG310" i="3" s="1" a="1"/>
  <c r="DG310" i="3" s="1"/>
  <c r="CC348" i="3"/>
  <c r="DG278" i="3" s="1" a="1"/>
  <c r="DG278" i="3" s="1"/>
  <c r="CK347" i="3"/>
  <c r="DG246" i="3" s="1" a="1"/>
  <c r="DG246" i="3" s="1"/>
  <c r="CC347" i="3"/>
  <c r="DG214" i="3" s="1" a="1"/>
  <c r="DG214" i="3" s="1"/>
  <c r="CK346" i="3"/>
  <c r="DG182" i="3" s="1" a="1"/>
  <c r="DG182" i="3" s="1"/>
  <c r="CC346" i="3"/>
  <c r="DG150" i="3" s="1" a="1"/>
  <c r="DG150" i="3" s="1"/>
  <c r="CB285" i="3"/>
  <c r="DG977" i="3" s="1" a="1"/>
  <c r="DG977" i="3" s="1"/>
  <c r="CE276" i="3"/>
  <c r="DG413" i="3" s="1" a="1"/>
  <c r="DG413" i="3" s="1"/>
  <c r="CM275" i="3"/>
  <c r="DG381" i="3" s="1" a="1"/>
  <c r="DG381" i="3" s="1"/>
  <c r="CE275" i="3"/>
  <c r="DG349" i="3" s="1" a="1"/>
  <c r="DG349" i="3" s="1"/>
  <c r="CM274" i="3"/>
  <c r="DG317" i="3" s="1" a="1"/>
  <c r="DG317" i="3" s="1"/>
  <c r="CE274" i="3"/>
  <c r="DG285" i="3" s="1" a="1"/>
  <c r="DG285" i="3" s="1"/>
  <c r="CM273" i="3"/>
  <c r="DG253" i="3" s="1" a="1"/>
  <c r="DG253" i="3" s="1"/>
  <c r="CE273" i="3"/>
  <c r="DG221" i="3" s="1" a="1"/>
  <c r="DG221" i="3" s="1"/>
  <c r="CM272" i="3"/>
  <c r="DG189" i="3" s="1" a="1"/>
  <c r="DG189" i="3" s="1"/>
  <c r="CE272" i="3"/>
  <c r="DG157" i="3" s="1" a="1"/>
  <c r="DG157" i="3" s="1"/>
  <c r="CB351" i="3"/>
  <c r="DG466" i="3" s="1" a="1"/>
  <c r="DG466" i="3" s="1"/>
  <c r="CB349" i="3"/>
  <c r="DG338" i="3" s="1" a="1"/>
  <c r="DG338" i="3" s="1"/>
  <c r="CB347" i="3"/>
  <c r="DG210" i="3" s="1" a="1"/>
  <c r="DG210" i="3" s="1"/>
  <c r="CH345" i="3"/>
  <c r="DG106" i="3" s="1" a="1"/>
  <c r="DG106" i="3" s="1"/>
  <c r="CP355" i="3"/>
  <c r="DG778" i="3" s="1" a="1"/>
  <c r="DG778" i="3" s="1"/>
  <c r="CP360" i="3"/>
  <c r="DG1098" i="3" s="1" a="1"/>
  <c r="DG1098" i="3" s="1"/>
  <c r="CH359" i="3"/>
  <c r="DG1002" i="3" s="1" a="1"/>
  <c r="DG1002" i="3" s="1"/>
  <c r="CD357" i="3"/>
  <c r="DG858" i="3" s="1" a="1"/>
  <c r="DG858" i="3" s="1"/>
  <c r="CK360" i="3"/>
  <c r="DG1078" i="3" s="1" a="1"/>
  <c r="DG1078" i="3" s="1"/>
  <c r="CC360" i="3"/>
  <c r="DG1046" i="3" s="1" a="1"/>
  <c r="DG1046" i="3" s="1"/>
  <c r="CK359" i="3"/>
  <c r="DG1014" i="3" s="1" a="1"/>
  <c r="DG1014" i="3" s="1"/>
  <c r="CC359" i="3"/>
  <c r="DG982" i="3" s="1" a="1"/>
  <c r="DG982" i="3" s="1"/>
  <c r="CK358" i="3"/>
  <c r="DG950" i="3" s="1" a="1"/>
  <c r="DG950" i="3" s="1"/>
  <c r="CC358" i="3"/>
  <c r="DG918" i="3" s="1" a="1"/>
  <c r="DG918" i="3" s="1"/>
  <c r="CK357" i="3"/>
  <c r="DG886" i="3" s="1" a="1"/>
  <c r="DG886" i="3" s="1"/>
  <c r="CC357" i="3"/>
  <c r="DG854" i="3" s="1" a="1"/>
  <c r="DG854" i="3" s="1"/>
  <c r="CK356" i="3"/>
  <c r="DG822" i="3" s="1" a="1"/>
  <c r="DG822" i="3" s="1"/>
  <c r="CC356" i="3"/>
  <c r="DG790" i="3" s="1" a="1"/>
  <c r="DG790" i="3" s="1"/>
  <c r="CK355" i="3"/>
  <c r="DG758" i="3" s="1" a="1"/>
  <c r="DG758" i="3" s="1"/>
  <c r="CC355" i="3"/>
  <c r="DG726" i="3" s="1" a="1"/>
  <c r="DG726" i="3" s="1"/>
  <c r="CK354" i="3"/>
  <c r="DG694" i="3" s="1" a="1"/>
  <c r="DG694" i="3" s="1"/>
  <c r="CC354" i="3"/>
  <c r="DG662" i="3" s="1" a="1"/>
  <c r="DG662" i="3" s="1"/>
  <c r="CK353" i="3"/>
  <c r="DG630" i="3" s="1" a="1"/>
  <c r="DG630" i="3" s="1"/>
  <c r="CC353" i="3"/>
  <c r="DG598" i="3" s="1" a="1"/>
  <c r="DG598" i="3" s="1"/>
  <c r="CK352" i="3"/>
  <c r="DG566" i="3" s="1" a="1"/>
  <c r="DG566" i="3" s="1"/>
  <c r="CC352" i="3"/>
  <c r="DG534" i="3" s="1" a="1"/>
  <c r="DG534" i="3" s="1"/>
  <c r="CK351" i="3"/>
  <c r="DG502" i="3" s="1" a="1"/>
  <c r="DG502" i="3" s="1"/>
  <c r="CL348" i="3"/>
  <c r="DG314" i="3" s="1" a="1"/>
  <c r="DG314" i="3" s="1"/>
  <c r="CD348" i="3"/>
  <c r="DG282" i="3" s="1" a="1"/>
  <c r="DG282" i="3" s="1"/>
  <c r="CP271" i="3"/>
  <c r="DG137" i="3" s="1" a="1"/>
  <c r="DG137" i="3" s="1"/>
  <c r="CK271" i="3"/>
  <c r="DG117" i="3" s="1" a="1"/>
  <c r="DG117" i="3" s="1"/>
  <c r="CN281" i="3"/>
  <c r="DG769" i="3" s="1" a="1"/>
  <c r="DG769" i="3" s="1"/>
  <c r="CL285" i="3"/>
  <c r="DG1017" i="3" s="1" a="1"/>
  <c r="DG1017" i="3" s="1"/>
  <c r="CP345" i="3"/>
  <c r="DG138" i="3" s="1" a="1"/>
  <c r="DG138" i="3" s="1"/>
  <c r="CP286" i="3"/>
  <c r="DG1097" i="3" s="1" a="1"/>
  <c r="DG1097" i="3" s="1"/>
  <c r="CH285" i="3"/>
  <c r="DG1001" i="3" s="1" a="1"/>
  <c r="DG1001" i="3" s="1"/>
  <c r="CD283" i="3"/>
  <c r="DG857" i="3" s="1" a="1"/>
  <c r="DG857" i="3" s="1"/>
  <c r="CK286" i="3"/>
  <c r="DG1077" i="3" s="1" a="1"/>
  <c r="DG1077" i="3" s="1"/>
  <c r="CC286" i="3"/>
  <c r="DG1045" i="3" s="1" a="1"/>
  <c r="DG1045" i="3" s="1"/>
  <c r="CK285" i="3"/>
  <c r="DG1013" i="3" s="1" a="1"/>
  <c r="DG1013" i="3" s="1"/>
  <c r="CC285" i="3"/>
  <c r="DG981" i="3" s="1" a="1"/>
  <c r="DG981" i="3" s="1"/>
  <c r="CK284" i="3"/>
  <c r="DG949" i="3" s="1" a="1"/>
  <c r="DG949" i="3" s="1"/>
  <c r="CC284" i="3"/>
  <c r="DG917" i="3" s="1" a="1"/>
  <c r="DG917" i="3" s="1"/>
  <c r="CK283" i="3"/>
  <c r="DG885" i="3" s="1" a="1"/>
  <c r="DG885" i="3" s="1"/>
  <c r="CC283" i="3"/>
  <c r="DG853" i="3" s="1" a="1"/>
  <c r="DG853" i="3" s="1"/>
  <c r="CK282" i="3"/>
  <c r="DG821" i="3" s="1" a="1"/>
  <c r="DG821" i="3" s="1"/>
  <c r="CC282" i="3"/>
  <c r="DG789" i="3" s="1" a="1"/>
  <c r="DG789" i="3" s="1"/>
  <c r="CK281" i="3"/>
  <c r="DG757" i="3" s="1" a="1"/>
  <c r="DG757" i="3" s="1"/>
  <c r="CC281" i="3"/>
  <c r="DG725" i="3" s="1" a="1"/>
  <c r="DG725" i="3" s="1"/>
  <c r="CK280" i="3"/>
  <c r="DG693" i="3" s="1" a="1"/>
  <c r="DG693" i="3" s="1"/>
  <c r="CC280" i="3"/>
  <c r="DG661" i="3" s="1" a="1"/>
  <c r="DG661" i="3" s="1"/>
  <c r="CK279" i="3"/>
  <c r="DG629" i="3" s="1" a="1"/>
  <c r="DG629" i="3" s="1"/>
  <c r="CC279" i="3"/>
  <c r="DG597" i="3" s="1" a="1"/>
  <c r="DG597" i="3" s="1"/>
  <c r="CK278" i="3"/>
  <c r="DG565" i="3" s="1" a="1"/>
  <c r="DG565" i="3" s="1"/>
  <c r="CC278" i="3"/>
  <c r="DG533" i="3" s="1" a="1"/>
  <c r="DG533" i="3" s="1"/>
  <c r="CK277" i="3"/>
  <c r="DG501" i="3" s="1" a="1"/>
  <c r="DG501" i="3" s="1"/>
  <c r="CC277" i="3"/>
  <c r="DG469" i="3" s="1" a="1"/>
  <c r="DG469" i="3" s="1"/>
  <c r="CK276" i="3"/>
  <c r="DG437" i="3" s="1" a="1"/>
  <c r="DG437" i="3" s="1"/>
  <c r="CI351" i="3"/>
  <c r="DG494" i="3" s="1" a="1"/>
  <c r="DG494" i="3" s="1"/>
  <c r="CQ350" i="3"/>
  <c r="DG462" i="3" s="1" a="1"/>
  <c r="DG462" i="3" s="1"/>
  <c r="CI350" i="3"/>
  <c r="DG430" i="3" s="1" a="1"/>
  <c r="DG430" i="3" s="1"/>
  <c r="CQ349" i="3"/>
  <c r="DG398" i="3" s="1" a="1"/>
  <c r="DG398" i="3" s="1"/>
  <c r="CI349" i="3"/>
  <c r="DG366" i="3" s="1" a="1"/>
  <c r="DG366" i="3" s="1"/>
  <c r="CQ348" i="3"/>
  <c r="DG334" i="3" s="1" a="1"/>
  <c r="DG334" i="3" s="1"/>
  <c r="CI348" i="3"/>
  <c r="DG302" i="3" s="1" a="1"/>
  <c r="DG302" i="3" s="1"/>
  <c r="CQ347" i="3"/>
  <c r="DG270" i="3" s="1" a="1"/>
  <c r="DG270" i="3" s="1"/>
  <c r="CI347" i="3"/>
  <c r="DG238" i="3" s="1" a="1"/>
  <c r="DG238" i="3" s="1"/>
  <c r="CQ346" i="3"/>
  <c r="DG206" i="3" s="1" a="1"/>
  <c r="DG206" i="3" s="1"/>
  <c r="CI346" i="3"/>
  <c r="DG174" i="3" s="1" a="1"/>
  <c r="DG174" i="3" s="1"/>
  <c r="CB359" i="3"/>
  <c r="DG978" i="3" s="1" a="1"/>
  <c r="DG978" i="3" s="1"/>
  <c r="CG345" i="3"/>
  <c r="DG102" i="3" s="1" a="1"/>
  <c r="DG102" i="3" s="1"/>
  <c r="CB284" i="3"/>
  <c r="DG913" i="3" s="1" a="1"/>
  <c r="DG913" i="3" s="1"/>
  <c r="CB282" i="3"/>
  <c r="DG785" i="3" s="1" a="1"/>
  <c r="DG785" i="3" s="1"/>
  <c r="CB280" i="3"/>
  <c r="DG657" i="3" s="1" a="1"/>
  <c r="DG657" i="3" s="1"/>
  <c r="CB278" i="3"/>
  <c r="DG529" i="3" s="1" a="1"/>
  <c r="DG529" i="3" s="1"/>
  <c r="CB276" i="3"/>
  <c r="DG401" i="3" s="1" a="1"/>
  <c r="DG401" i="3" s="1"/>
  <c r="CB274" i="3"/>
  <c r="DG273" i="3" s="1" a="1"/>
  <c r="DG273" i="3" s="1"/>
  <c r="CB272" i="3"/>
  <c r="DG145" i="3" s="1" a="1"/>
  <c r="DG145" i="3" s="1"/>
  <c r="CC276" i="3"/>
  <c r="DG405" i="3" s="1" a="1"/>
  <c r="DG405" i="3" s="1"/>
  <c r="CK275" i="3"/>
  <c r="DG373" i="3" s="1" a="1"/>
  <c r="DG373" i="3" s="1"/>
  <c r="CC275" i="3"/>
  <c r="DG341" i="3" s="1" a="1"/>
  <c r="DG341" i="3" s="1"/>
  <c r="CK274" i="3"/>
  <c r="DG309" i="3" s="1" a="1"/>
  <c r="DG309" i="3" s="1"/>
  <c r="CC274" i="3"/>
  <c r="DG277" i="3" s="1" a="1"/>
  <c r="DG277" i="3" s="1"/>
  <c r="CK273" i="3"/>
  <c r="DG245" i="3" s="1" a="1"/>
  <c r="DG245" i="3" s="1"/>
  <c r="CC273" i="3"/>
  <c r="DG213" i="3" s="1" a="1"/>
  <c r="DG213" i="3" s="1"/>
  <c r="CK272" i="3"/>
  <c r="DG181" i="3" s="1" a="1"/>
  <c r="DG181" i="3" s="1"/>
  <c r="CC272" i="3"/>
  <c r="DG149" i="3" s="1" a="1"/>
  <c r="DG149" i="3" s="1"/>
  <c r="CG271" i="3"/>
  <c r="DG101" i="3" s="1" a="1"/>
  <c r="DG101" i="3" s="1"/>
  <c r="CD360" i="3"/>
  <c r="DG1050" i="3" s="1" a="1"/>
  <c r="DG1050" i="3" s="1"/>
  <c r="CN355" i="3"/>
  <c r="DG770" i="3" s="1" a="1"/>
  <c r="DG770" i="3" s="1"/>
  <c r="CF355" i="3"/>
  <c r="DG738" i="3" s="1" a="1"/>
  <c r="DG738" i="3" s="1"/>
  <c r="CJ354" i="3"/>
  <c r="DG690" i="3" s="1" a="1"/>
  <c r="DG690" i="3" s="1"/>
  <c r="CN353" i="3"/>
  <c r="DG642" i="3" s="1" a="1"/>
  <c r="DG642" i="3" s="1"/>
  <c r="CF353" i="3"/>
  <c r="DG610" i="3" s="1" a="1"/>
  <c r="DG610" i="3" s="1"/>
  <c r="CJ352" i="3"/>
  <c r="DG562" i="3" s="1" a="1"/>
  <c r="DG562" i="3" s="1"/>
  <c r="CN351" i="3"/>
  <c r="DG514" i="3" s="1" a="1"/>
  <c r="DG514" i="3" s="1"/>
  <c r="CF351" i="3"/>
  <c r="DG482" i="3" s="1" a="1"/>
  <c r="DG482" i="3" s="1"/>
  <c r="CJ350" i="3"/>
  <c r="DG434" i="3" s="1" a="1"/>
  <c r="DG434" i="3" s="1"/>
  <c r="CN349" i="3"/>
  <c r="DG386" i="3" s="1" a="1"/>
  <c r="DG386" i="3" s="1"/>
  <c r="CF349" i="3"/>
  <c r="DG354" i="3" s="1" a="1"/>
  <c r="DG354" i="3" s="1"/>
  <c r="CJ348" i="3"/>
  <c r="DG306" i="3" s="1" a="1"/>
  <c r="DG306" i="3" s="1"/>
  <c r="CN347" i="3"/>
  <c r="DG258" i="3" s="1" a="1"/>
  <c r="DG258" i="3" s="1"/>
  <c r="CF347" i="3"/>
  <c r="DG226" i="3" s="1" a="1"/>
  <c r="DG226" i="3" s="1"/>
  <c r="CJ346" i="3"/>
  <c r="DG178" i="3" s="1" a="1"/>
  <c r="DG178" i="3" s="1"/>
  <c r="CL359" i="3"/>
  <c r="DG1018" i="3" s="1" a="1"/>
  <c r="DG1018" i="3" s="1"/>
  <c r="CJ360" i="3"/>
  <c r="DG1074" i="3" s="1" a="1"/>
  <c r="DG1074" i="3" s="1"/>
  <c r="CD359" i="3"/>
  <c r="DG986" i="3" s="1" a="1"/>
  <c r="DG986" i="3" s="1"/>
  <c r="CP358" i="3"/>
  <c r="DG970" i="3" s="1" a="1"/>
  <c r="DG970" i="3" s="1"/>
  <c r="CQ360" i="3"/>
  <c r="DG1102" i="3" s="1" a="1"/>
  <c r="DG1102" i="3" s="1"/>
  <c r="CI360" i="3"/>
  <c r="DG1070" i="3" s="1" a="1"/>
  <c r="DG1070" i="3" s="1"/>
  <c r="CQ359" i="3"/>
  <c r="DG1038" i="3" s="1" a="1"/>
  <c r="DG1038" i="3" s="1"/>
  <c r="CI359" i="3"/>
  <c r="DG1006" i="3" s="1" a="1"/>
  <c r="DG1006" i="3" s="1"/>
  <c r="CQ358" i="3"/>
  <c r="DG974" i="3" s="1" a="1"/>
  <c r="DG974" i="3" s="1"/>
  <c r="CI358" i="3"/>
  <c r="DG942" i="3" s="1" a="1"/>
  <c r="DG942" i="3" s="1"/>
  <c r="CQ357" i="3"/>
  <c r="DG910" i="3" s="1" a="1"/>
  <c r="DG910" i="3" s="1"/>
  <c r="CI357" i="3"/>
  <c r="DG878" i="3" s="1" a="1"/>
  <c r="DG878" i="3" s="1"/>
  <c r="CQ356" i="3"/>
  <c r="DG846" i="3" s="1" a="1"/>
  <c r="DG846" i="3" s="1"/>
  <c r="CI356" i="3"/>
  <c r="DG814" i="3" s="1" a="1"/>
  <c r="DG814" i="3" s="1"/>
  <c r="CQ355" i="3"/>
  <c r="DG782" i="3" s="1" a="1"/>
  <c r="DG782" i="3" s="1"/>
  <c r="CI355" i="3"/>
  <c r="DG750" i="3" s="1" a="1"/>
  <c r="DG750" i="3" s="1"/>
  <c r="CQ354" i="3"/>
  <c r="DG718" i="3" s="1" a="1"/>
  <c r="DG718" i="3" s="1"/>
  <c r="CI354" i="3"/>
  <c r="DG686" i="3" s="1" a="1"/>
  <c r="DG686" i="3" s="1"/>
  <c r="CQ353" i="3"/>
  <c r="DG654" i="3" s="1" a="1"/>
  <c r="DG654" i="3" s="1"/>
  <c r="CI353" i="3"/>
  <c r="DG622" i="3" s="1" a="1"/>
  <c r="DG622" i="3" s="1"/>
  <c r="CQ352" i="3"/>
  <c r="DG590" i="3" s="1" a="1"/>
  <c r="DG590" i="3" s="1"/>
  <c r="CI352" i="3"/>
  <c r="DG558" i="3" s="1" a="1"/>
  <c r="DG558" i="3" s="1"/>
  <c r="CQ351" i="3"/>
  <c r="DG526" i="3" s="1" a="1"/>
  <c r="DG526" i="3" s="1"/>
  <c r="CB345" i="3"/>
  <c r="DG82" i="3" s="1" a="1"/>
  <c r="DG82" i="3" s="1"/>
  <c r="CQ345" i="3"/>
  <c r="DG142" i="3" s="1" a="1"/>
  <c r="DG142" i="3" s="1"/>
  <c r="CD282" i="3"/>
  <c r="DG793" i="3" s="1" a="1"/>
  <c r="DG793" i="3" s="1"/>
  <c r="CL281" i="3"/>
  <c r="DG761" i="3" s="1" a="1"/>
  <c r="DG761" i="3" s="1"/>
  <c r="CD281" i="3"/>
  <c r="DG729" i="3" s="1" a="1"/>
  <c r="DG729" i="3" s="1"/>
  <c r="CP280" i="3"/>
  <c r="DG713" i="3" s="1" a="1"/>
  <c r="DG713" i="3" s="1"/>
  <c r="CH280" i="3"/>
  <c r="DG681" i="3" s="1" a="1"/>
  <c r="DG681" i="3" s="1"/>
  <c r="CL279" i="3"/>
  <c r="DG633" i="3" s="1" a="1"/>
  <c r="DG633" i="3" s="1"/>
  <c r="CD279" i="3"/>
  <c r="DG601" i="3" s="1" a="1"/>
  <c r="DG601" i="3" s="1"/>
  <c r="CP278" i="3"/>
  <c r="DG585" i="3" s="1" a="1"/>
  <c r="DG585" i="3" s="1"/>
  <c r="CH278" i="3"/>
  <c r="DG553" i="3" s="1" a="1"/>
  <c r="DG553" i="3" s="1"/>
  <c r="CL277" i="3"/>
  <c r="DG505" i="3" s="1" a="1"/>
  <c r="DG505" i="3" s="1"/>
  <c r="CD277" i="3"/>
  <c r="DG473" i="3" s="1" a="1"/>
  <c r="DG473" i="3" s="1"/>
  <c r="CP276" i="3"/>
  <c r="DG457" i="3" s="1" a="1"/>
  <c r="DG457" i="3" s="1"/>
  <c r="CH276" i="3"/>
  <c r="DG425" i="3" s="1" a="1"/>
  <c r="DG425" i="3" s="1"/>
  <c r="CL275" i="3"/>
  <c r="DG377" i="3" s="1" a="1"/>
  <c r="DG377" i="3" s="1"/>
  <c r="CD275" i="3"/>
  <c r="DG345" i="3" s="1" a="1"/>
  <c r="DG345" i="3" s="1"/>
  <c r="CP274" i="3"/>
  <c r="DG329" i="3" s="1" a="1"/>
  <c r="DG329" i="3" s="1"/>
  <c r="CH274" i="3"/>
  <c r="DG297" i="3" s="1" a="1"/>
  <c r="DG297" i="3" s="1"/>
  <c r="CL273" i="3"/>
  <c r="DG249" i="3" s="1" a="1"/>
  <c r="DG249" i="3" s="1"/>
  <c r="CD273" i="3"/>
  <c r="DG217" i="3" s="1" a="1"/>
  <c r="DG217" i="3" s="1"/>
  <c r="CP272" i="3"/>
  <c r="DG201" i="3" s="1" a="1"/>
  <c r="DG201" i="3" s="1"/>
  <c r="CH272" i="3"/>
  <c r="DG169" i="3" s="1" a="1"/>
  <c r="DG169" i="3" s="1"/>
  <c r="CM271" i="3"/>
  <c r="DG125" i="3" s="1" a="1"/>
  <c r="DG125" i="3" s="1"/>
  <c r="CH284" i="3"/>
  <c r="DG937" i="3" s="1" a="1"/>
  <c r="DG937" i="3" s="1"/>
  <c r="CI271" i="3"/>
  <c r="DG109" i="3" s="1" a="1"/>
  <c r="DG109" i="3" s="1"/>
  <c r="CJ286" i="3"/>
  <c r="DG1073" i="3" s="1" a="1"/>
  <c r="DG1073" i="3" s="1"/>
  <c r="CD285" i="3"/>
  <c r="DG985" i="3" s="1" a="1"/>
  <c r="DG985" i="3" s="1"/>
  <c r="CP284" i="3"/>
  <c r="DG969" i="3" s="1" a="1"/>
  <c r="DG969" i="3" s="1"/>
  <c r="CI286" i="3"/>
  <c r="DG1069" i="3" s="1" a="1"/>
  <c r="DG1069" i="3" s="1"/>
  <c r="CI285" i="3"/>
  <c r="DG1005" i="3" s="1" a="1"/>
  <c r="DG1005" i="3" s="1"/>
  <c r="CQ284" i="3"/>
  <c r="DG973" i="3" s="1" a="1"/>
  <c r="DG973" i="3" s="1"/>
  <c r="CI284" i="3"/>
  <c r="DG941" i="3" s="1" a="1"/>
  <c r="DG941" i="3" s="1"/>
  <c r="CQ283" i="3"/>
  <c r="DG909" i="3" s="1" a="1"/>
  <c r="DG909" i="3" s="1"/>
  <c r="CI283" i="3"/>
  <c r="DG877" i="3" s="1" a="1"/>
  <c r="DG877" i="3" s="1"/>
  <c r="CQ282" i="3"/>
  <c r="DG845" i="3" s="1" a="1"/>
  <c r="DG845" i="3" s="1"/>
  <c r="CI282" i="3"/>
  <c r="DG813" i="3" s="1" a="1"/>
  <c r="DG813" i="3" s="1"/>
  <c r="CQ281" i="3"/>
  <c r="DG781" i="3" s="1" a="1"/>
  <c r="DG781" i="3" s="1"/>
  <c r="CI281" i="3"/>
  <c r="DG749" i="3" s="1" a="1"/>
  <c r="DG749" i="3" s="1"/>
  <c r="CQ280" i="3"/>
  <c r="DG717" i="3" s="1" a="1"/>
  <c r="DG717" i="3" s="1"/>
  <c r="CI280" i="3"/>
  <c r="DG685" i="3" s="1" a="1"/>
  <c r="DG685" i="3" s="1"/>
  <c r="CQ279" i="3"/>
  <c r="DG653" i="3" s="1" a="1"/>
  <c r="DG653" i="3" s="1"/>
  <c r="CI279" i="3"/>
  <c r="DG621" i="3" s="1" a="1"/>
  <c r="DG621" i="3" s="1"/>
  <c r="CQ278" i="3"/>
  <c r="DG589" i="3" s="1" a="1"/>
  <c r="DG589" i="3" s="1"/>
  <c r="CI278" i="3"/>
  <c r="DG557" i="3" s="1" a="1"/>
  <c r="DG557" i="3" s="1"/>
  <c r="CQ277" i="3"/>
  <c r="DG525" i="3" s="1" a="1"/>
  <c r="DG525" i="3" s="1"/>
  <c r="CI277" i="3"/>
  <c r="DG493" i="3" s="1" a="1"/>
  <c r="DG493" i="3" s="1"/>
  <c r="CQ276" i="3"/>
  <c r="DG461" i="3" s="1" a="1"/>
  <c r="DG461" i="3" s="1"/>
  <c r="CG351" i="3"/>
  <c r="DG486" i="3" s="1" a="1"/>
  <c r="DG486" i="3" s="1"/>
  <c r="CO350" i="3"/>
  <c r="DG454" i="3" s="1" a="1"/>
  <c r="DG454" i="3" s="1"/>
  <c r="CG350" i="3"/>
  <c r="DG422" i="3" s="1" a="1"/>
  <c r="DG422" i="3" s="1"/>
  <c r="CO349" i="3"/>
  <c r="DG390" i="3" s="1" a="1"/>
  <c r="DG390" i="3" s="1"/>
  <c r="CG349" i="3"/>
  <c r="DG358" i="3" s="1" a="1"/>
  <c r="DG358" i="3" s="1"/>
  <c r="CO348" i="3"/>
  <c r="DG326" i="3" s="1" a="1"/>
  <c r="DG326" i="3" s="1"/>
  <c r="CG348" i="3"/>
  <c r="DG294" i="3" s="1" a="1"/>
  <c r="DG294" i="3" s="1"/>
  <c r="CO347" i="3"/>
  <c r="DG262" i="3" s="1" a="1"/>
  <c r="DG262" i="3" s="1"/>
  <c r="CG347" i="3"/>
  <c r="DG230" i="3" s="1" a="1"/>
  <c r="DG230" i="3" s="1"/>
  <c r="CO346" i="3"/>
  <c r="DG198" i="3" s="1" a="1"/>
  <c r="DG198" i="3" s="1"/>
  <c r="CG346" i="3"/>
  <c r="DG166" i="3" s="1" a="1"/>
  <c r="DG166" i="3" s="1"/>
  <c r="CB357" i="3"/>
  <c r="DG850" i="3" s="1" a="1"/>
  <c r="DG850" i="3" s="1"/>
  <c r="CB355" i="3"/>
  <c r="DG722" i="3" s="1" a="1"/>
  <c r="DG722" i="3" s="1"/>
  <c r="CB353" i="3"/>
  <c r="DG594" i="3" s="1" a="1"/>
  <c r="DG594" i="3" s="1"/>
  <c r="CI276" i="3"/>
  <c r="DG429" i="3" s="1" a="1"/>
  <c r="DG429" i="3" s="1"/>
  <c r="CQ275" i="3"/>
  <c r="DG397" i="3" s="1" a="1"/>
  <c r="DG397" i="3" s="1"/>
  <c r="CI275" i="3"/>
  <c r="DG365" i="3" s="1" a="1"/>
  <c r="DG365" i="3" s="1"/>
  <c r="CQ274" i="3"/>
  <c r="DG333" i="3" s="1" a="1"/>
  <c r="DG333" i="3" s="1"/>
  <c r="CI274" i="3"/>
  <c r="DG301" i="3" s="1" a="1"/>
  <c r="DG301" i="3" s="1"/>
  <c r="CQ273" i="3"/>
  <c r="DG269" i="3" s="1" a="1"/>
  <c r="DG269" i="3" s="1"/>
  <c r="CI273" i="3"/>
  <c r="DG237" i="3" s="1" a="1"/>
  <c r="DG237" i="3" s="1"/>
  <c r="CQ272" i="3"/>
  <c r="DG205" i="3" s="1" a="1"/>
  <c r="DG205" i="3" s="1"/>
  <c r="CI272" i="3"/>
  <c r="DG173" i="3" s="1" a="1"/>
  <c r="DG173" i="3" s="1"/>
  <c r="CO345" i="3"/>
  <c r="DG134" i="3" s="1" a="1"/>
  <c r="DG134" i="3" s="1"/>
  <c r="CB352" i="3"/>
  <c r="DG530" i="3" s="1" a="1"/>
  <c r="DG530" i="3" s="1"/>
  <c r="CB350" i="3"/>
  <c r="DG402" i="3" s="1" a="1"/>
  <c r="DG402" i="3" s="1"/>
  <c r="CB348" i="3"/>
  <c r="DG274" i="3" s="1" a="1"/>
  <c r="DG274" i="3" s="1"/>
  <c r="CB346" i="3"/>
  <c r="DG146" i="3" s="1" a="1"/>
  <c r="DG146" i="3" s="1"/>
  <c r="CL358" i="3"/>
  <c r="DG954" i="3" s="1" a="1"/>
  <c r="DG954" i="3" s="1"/>
  <c r="CD355" i="3"/>
  <c r="DG730" i="3" s="1" a="1"/>
  <c r="DG730" i="3" s="1"/>
  <c r="CP354" i="3"/>
  <c r="DG714" i="3" s="1" a="1"/>
  <c r="DG714" i="3" s="1"/>
  <c r="CH354" i="3"/>
  <c r="DG682" i="3" s="1" a="1"/>
  <c r="DG682" i="3" s="1"/>
  <c r="CL353" i="3"/>
  <c r="DG634" i="3" s="1" a="1"/>
  <c r="DG634" i="3" s="1"/>
  <c r="CD353" i="3"/>
  <c r="DG602" i="3" s="1" a="1"/>
  <c r="DG602" i="3" s="1"/>
  <c r="CP352" i="3"/>
  <c r="DG586" i="3" s="1" a="1"/>
  <c r="DG586" i="3" s="1"/>
  <c r="CH352" i="3"/>
  <c r="DG554" i="3" s="1" a="1"/>
  <c r="DG554" i="3" s="1"/>
  <c r="CL351" i="3"/>
  <c r="DG506" i="3" s="1" a="1"/>
  <c r="DG506" i="3" s="1"/>
  <c r="CD351" i="3"/>
  <c r="DG474" i="3" s="1" a="1"/>
  <c r="DG474" i="3" s="1"/>
  <c r="CP350" i="3"/>
  <c r="DG458" i="3" s="1" a="1"/>
  <c r="DG458" i="3" s="1"/>
  <c r="CH350" i="3"/>
  <c r="DG426" i="3" s="1" a="1"/>
  <c r="DG426" i="3" s="1"/>
  <c r="CL349" i="3"/>
  <c r="DG378" i="3" s="1" a="1"/>
  <c r="DG378" i="3" s="1"/>
  <c r="CD349" i="3"/>
  <c r="DG346" i="3" s="1" a="1"/>
  <c r="DG346" i="3" s="1"/>
  <c r="CP348" i="3"/>
  <c r="DG330" i="3" s="1" a="1"/>
  <c r="DG330" i="3" s="1"/>
  <c r="CH348" i="3"/>
  <c r="DG298" i="3" s="1" a="1"/>
  <c r="DG298" i="3" s="1"/>
  <c r="CL347" i="3"/>
  <c r="DG250" i="3" s="1" a="1"/>
  <c r="DG250" i="3" s="1"/>
  <c r="CD347" i="3"/>
  <c r="DG218" i="3" s="1" a="1"/>
  <c r="DG218" i="3" s="1"/>
  <c r="CP346" i="3"/>
  <c r="DG202" i="3" s="1" a="1"/>
  <c r="DG202" i="3" s="1"/>
  <c r="CH346" i="3"/>
  <c r="DG170" i="3" s="1" a="1"/>
  <c r="DG170" i="3" s="1"/>
  <c r="CH358" i="3"/>
  <c r="DG938" i="3" s="1" a="1"/>
  <c r="DG938" i="3" s="1"/>
  <c r="CF360" i="3"/>
  <c r="DG1058" i="3" s="1" a="1"/>
  <c r="DG1058" i="3" s="1"/>
  <c r="CP359" i="3"/>
  <c r="DG1034" i="3" s="1" a="1"/>
  <c r="DG1034" i="3" s="1"/>
  <c r="CJ358" i="3"/>
  <c r="DG946" i="3" s="1" a="1"/>
  <c r="DG946" i="3" s="1"/>
  <c r="CL357" i="3"/>
  <c r="DG890" i="3" s="1" a="1"/>
  <c r="DG890" i="3" s="1"/>
  <c r="CO360" i="3"/>
  <c r="DG1094" i="3" s="1" a="1"/>
  <c r="DG1094" i="3" s="1"/>
  <c r="CG360" i="3"/>
  <c r="DG1062" i="3" s="1" a="1"/>
  <c r="DG1062" i="3" s="1"/>
  <c r="CO359" i="3"/>
  <c r="DG1030" i="3" s="1" a="1"/>
  <c r="DG1030" i="3" s="1"/>
  <c r="CG359" i="3"/>
  <c r="DG998" i="3" s="1" a="1"/>
  <c r="DG998" i="3" s="1"/>
  <c r="CO358" i="3"/>
  <c r="DG966" i="3" s="1" a="1"/>
  <c r="DG966" i="3" s="1"/>
  <c r="CG358" i="3"/>
  <c r="DG934" i="3" s="1" a="1"/>
  <c r="DG934" i="3" s="1"/>
  <c r="CO357" i="3"/>
  <c r="DG902" i="3" s="1" a="1"/>
  <c r="DG902" i="3" s="1"/>
  <c r="CG357" i="3"/>
  <c r="DG870" i="3" s="1" a="1"/>
  <c r="DG870" i="3" s="1"/>
  <c r="CO356" i="3"/>
  <c r="DG838" i="3" s="1" a="1"/>
  <c r="DG838" i="3" s="1"/>
  <c r="CG356" i="3"/>
  <c r="DG806" i="3" s="1" a="1"/>
  <c r="DG806" i="3" s="1"/>
  <c r="CO355" i="3"/>
  <c r="DG774" i="3" s="1" a="1"/>
  <c r="DG774" i="3" s="1"/>
  <c r="CG355" i="3"/>
  <c r="DG742" i="3" s="1" a="1"/>
  <c r="DG742" i="3" s="1"/>
  <c r="CO354" i="3"/>
  <c r="DG710" i="3" s="1" a="1"/>
  <c r="DG710" i="3" s="1"/>
  <c r="CG354" i="3"/>
  <c r="DG678" i="3" s="1" a="1"/>
  <c r="DG678" i="3" s="1"/>
  <c r="CO353" i="3"/>
  <c r="DG646" i="3" s="1" a="1"/>
  <c r="DG646" i="3" s="1"/>
  <c r="CG353" i="3"/>
  <c r="DG614" i="3" s="1" a="1"/>
  <c r="DG614" i="3" s="1"/>
  <c r="CO352" i="3"/>
  <c r="DG582" i="3" s="1" a="1"/>
  <c r="DG582" i="3" s="1"/>
  <c r="CG352" i="3"/>
  <c r="DG550" i="3" s="1" a="1"/>
  <c r="DG550" i="3" s="1"/>
  <c r="CO351" i="3"/>
  <c r="DG518" i="3" s="1" a="1"/>
  <c r="DG518" i="3" s="1"/>
  <c r="CJ282" i="3"/>
  <c r="DG817" i="3" s="1" a="1"/>
  <c r="DG817" i="3" s="1"/>
  <c r="CN280" i="3"/>
  <c r="DG705" i="3" s="1" a="1"/>
  <c r="DG705" i="3" s="1"/>
  <c r="CF280" i="3"/>
  <c r="DG673" i="3" s="1" a="1"/>
  <c r="DG673" i="3" s="1"/>
  <c r="CJ279" i="3"/>
  <c r="DG625" i="3" s="1" a="1"/>
  <c r="DG625" i="3" s="1"/>
  <c r="CN278" i="3"/>
  <c r="DG577" i="3" s="1" a="1"/>
  <c r="DG577" i="3" s="1"/>
  <c r="CF278" i="3"/>
  <c r="DG545" i="3" s="1" a="1"/>
  <c r="DG545" i="3" s="1"/>
  <c r="CJ277" i="3"/>
  <c r="DG497" i="3" s="1" a="1"/>
  <c r="DG497" i="3" s="1"/>
  <c r="CN276" i="3"/>
  <c r="DG449" i="3" s="1" a="1"/>
  <c r="DG449" i="3" s="1"/>
  <c r="CF276" i="3"/>
  <c r="DG417" i="3" s="1" a="1"/>
  <c r="DG417" i="3" s="1"/>
  <c r="CJ275" i="3"/>
  <c r="DG369" i="3" s="1" a="1"/>
  <c r="DG369" i="3" s="1"/>
  <c r="CN274" i="3"/>
  <c r="DG321" i="3" s="1" a="1"/>
  <c r="DG321" i="3" s="1"/>
  <c r="CF274" i="3"/>
  <c r="DG289" i="3" s="1" a="1"/>
  <c r="DG289" i="3" s="1"/>
  <c r="CJ273" i="3"/>
  <c r="DG241" i="3" s="1" a="1"/>
  <c r="DG241" i="3" s="1"/>
  <c r="CN272" i="3"/>
  <c r="DG193" i="3" s="1" a="1"/>
  <c r="DG193" i="3" s="1"/>
  <c r="CF272" i="3"/>
  <c r="DG161" i="3" s="1" a="1"/>
  <c r="DG161" i="3" s="1"/>
  <c r="CE345" i="3"/>
  <c r="DG94" i="3" s="1" a="1"/>
  <c r="DG94" i="3" s="1"/>
  <c r="CN345" i="3"/>
  <c r="DG130" i="3" s="1" a="1"/>
  <c r="DG130" i="3" s="1"/>
  <c r="CF345" i="3"/>
  <c r="DG98" i="3" s="1" a="1"/>
  <c r="DG98" i="3" s="1"/>
  <c r="CQ286" i="3"/>
  <c r="DG1101" i="3" s="1" a="1"/>
  <c r="DG1101" i="3" s="1"/>
  <c r="CC345" i="3"/>
  <c r="DG86" i="3" s="1" a="1"/>
  <c r="DG86" i="3" s="1"/>
  <c r="CF286" i="3"/>
  <c r="DG1057" i="3" s="1" a="1"/>
  <c r="DG1057" i="3" s="1"/>
  <c r="CP285" i="3"/>
  <c r="DG1033" i="3" s="1" a="1"/>
  <c r="DG1033" i="3" s="1"/>
  <c r="CJ284" i="3"/>
  <c r="DG945" i="3" s="1" a="1"/>
  <c r="DG945" i="3" s="1"/>
  <c r="CL283" i="3"/>
  <c r="DG889" i="3" s="1" a="1"/>
  <c r="DG889" i="3" s="1"/>
  <c r="CG286" i="3"/>
  <c r="DG1061" i="3" s="1" a="1"/>
  <c r="DG1061" i="3" s="1"/>
  <c r="CO285" i="3"/>
  <c r="DG1029" i="3" s="1" a="1"/>
  <c r="DG1029" i="3" s="1"/>
  <c r="CG285" i="3"/>
  <c r="DG997" i="3" s="1" a="1"/>
  <c r="DG997" i="3" s="1"/>
  <c r="CO284" i="3"/>
  <c r="DG965" i="3" s="1" a="1"/>
  <c r="DG965" i="3" s="1"/>
  <c r="CG284" i="3"/>
  <c r="DG933" i="3" s="1" a="1"/>
  <c r="DG933" i="3" s="1"/>
  <c r="CO283" i="3"/>
  <c r="DG901" i="3" s="1" a="1"/>
  <c r="DG901" i="3" s="1"/>
  <c r="CG283" i="3"/>
  <c r="DG869" i="3" s="1" a="1"/>
  <c r="DG869" i="3" s="1"/>
  <c r="CO282" i="3"/>
  <c r="DG837" i="3" s="1" a="1"/>
  <c r="DG837" i="3" s="1"/>
  <c r="CG282" i="3"/>
  <c r="DG805" i="3" s="1" a="1"/>
  <c r="DG805" i="3" s="1"/>
  <c r="CO281" i="3"/>
  <c r="DG773" i="3" s="1" a="1"/>
  <c r="DG773" i="3" s="1"/>
  <c r="CG281" i="3"/>
  <c r="DG741" i="3" s="1" a="1"/>
  <c r="DG741" i="3" s="1"/>
  <c r="CO280" i="3"/>
  <c r="DG709" i="3" s="1" a="1"/>
  <c r="DG709" i="3" s="1"/>
  <c r="CG280" i="3"/>
  <c r="DG677" i="3" s="1" a="1"/>
  <c r="DG677" i="3" s="1"/>
  <c r="CO279" i="3"/>
  <c r="DG645" i="3" s="1" a="1"/>
  <c r="DG645" i="3" s="1"/>
  <c r="CG279" i="3"/>
  <c r="DG613" i="3" s="1" a="1"/>
  <c r="DG613" i="3" s="1"/>
  <c r="CO278" i="3"/>
  <c r="DG581" i="3" s="1" a="1"/>
  <c r="DG581" i="3" s="1"/>
  <c r="CG278" i="3"/>
  <c r="DG549" i="3" s="1" a="1"/>
  <c r="DG549" i="3" s="1"/>
  <c r="CO277" i="3"/>
  <c r="DG517" i="3" s="1" a="1"/>
  <c r="DG517" i="3" s="1"/>
  <c r="CG277" i="3"/>
  <c r="DG485" i="3" s="1" a="1"/>
  <c r="DG485" i="3" s="1"/>
  <c r="CO276" i="3"/>
  <c r="DG453" i="3" s="1" a="1"/>
  <c r="DG453" i="3" s="1"/>
  <c r="CE351" i="3"/>
  <c r="DG478" i="3" s="1" a="1"/>
  <c r="DG478" i="3" s="1"/>
  <c r="CM350" i="3"/>
  <c r="DG446" i="3" s="1" a="1"/>
  <c r="DG446" i="3" s="1"/>
  <c r="CE350" i="3"/>
  <c r="DG414" i="3" s="1" a="1"/>
  <c r="DG414" i="3" s="1"/>
  <c r="CM349" i="3"/>
  <c r="DG382" i="3" s="1" a="1"/>
  <c r="DG382" i="3" s="1"/>
  <c r="CE349" i="3"/>
  <c r="DG350" i="3" s="1" a="1"/>
  <c r="DG350" i="3" s="1"/>
  <c r="CM348" i="3"/>
  <c r="DG318" i="3" s="1" a="1"/>
  <c r="DG318" i="3" s="1"/>
  <c r="CE348" i="3"/>
  <c r="DG286" i="3" s="1" a="1"/>
  <c r="DG286" i="3" s="1"/>
  <c r="CM347" i="3"/>
  <c r="DG254" i="3" s="1" a="1"/>
  <c r="DG254" i="3" s="1"/>
  <c r="CE347" i="3"/>
  <c r="DG222" i="3" s="1" a="1"/>
  <c r="DG222" i="3" s="1"/>
  <c r="CM346" i="3"/>
  <c r="DG190" i="3" s="1" a="1"/>
  <c r="DG190" i="3" s="1"/>
  <c r="CE346" i="3"/>
  <c r="DG158" i="3" s="1" a="1"/>
  <c r="DG158" i="3" s="1"/>
  <c r="CB358" i="3"/>
  <c r="DG914" i="3" s="1" a="1"/>
  <c r="DG914" i="3" s="1"/>
  <c r="CB286" i="3"/>
  <c r="DG1041" i="3" s="1" a="1"/>
  <c r="DG1041" i="3" s="1"/>
  <c r="CB283" i="3"/>
  <c r="DG849" i="3" s="1" a="1"/>
  <c r="DG849" i="3" s="1"/>
  <c r="CB281" i="3"/>
  <c r="DG721" i="3" s="1" a="1"/>
  <c r="DG721" i="3" s="1"/>
  <c r="CB279" i="3"/>
  <c r="DG593" i="3" s="1" a="1"/>
  <c r="DG593" i="3" s="1"/>
  <c r="CB277" i="3"/>
  <c r="DG465" i="3" s="1" a="1"/>
  <c r="DG465" i="3" s="1"/>
  <c r="CB275" i="3"/>
  <c r="DG337" i="3" s="1" a="1"/>
  <c r="DG337" i="3" s="1"/>
  <c r="CB273" i="3"/>
  <c r="DG209" i="3" s="1" a="1"/>
  <c r="DG209" i="3" s="1"/>
  <c r="CG276" i="3"/>
  <c r="DG421" i="3" s="1" a="1"/>
  <c r="DG421" i="3" s="1"/>
  <c r="CO275" i="3"/>
  <c r="DG389" i="3" s="1" a="1"/>
  <c r="DG389" i="3" s="1"/>
  <c r="CG275" i="3"/>
  <c r="DG357" i="3" s="1" a="1"/>
  <c r="DG357" i="3" s="1"/>
  <c r="CO274" i="3"/>
  <c r="DG325" i="3" s="1" a="1"/>
  <c r="DG325" i="3" s="1"/>
  <c r="CG274" i="3"/>
  <c r="DG293" i="3" s="1" a="1"/>
  <c r="DG293" i="3" s="1"/>
  <c r="CO273" i="3"/>
  <c r="DG261" i="3" s="1" a="1"/>
  <c r="DG261" i="3" s="1"/>
  <c r="CG273" i="3"/>
  <c r="DG229" i="3" s="1" a="1"/>
  <c r="DG229" i="3" s="1"/>
  <c r="CO272" i="3"/>
  <c r="DG197" i="3" s="1" a="1"/>
  <c r="DG197" i="3" s="1"/>
  <c r="CG272" i="3"/>
  <c r="DG165" i="3" s="1" a="1"/>
  <c r="DG165" i="3" s="1"/>
  <c r="CO271" i="3"/>
  <c r="DG133" i="3" s="1" a="1"/>
  <c r="DG133" i="3" s="1"/>
  <c r="CQ197" i="3"/>
  <c r="DG140" i="3" s="1" a="1"/>
  <c r="DG140" i="3" s="1"/>
  <c r="CE124" i="3"/>
  <c r="DG155" i="3" s="1" a="1"/>
  <c r="DG155" i="3" s="1"/>
  <c r="CD128" i="3"/>
  <c r="DG407" i="3" s="1" a="1"/>
  <c r="DG407" i="3" s="1"/>
  <c r="CF127" i="3"/>
  <c r="DG351" i="3" s="1" a="1"/>
  <c r="DG351" i="3" s="1"/>
  <c r="CO123" i="3"/>
  <c r="DG131" i="3" s="1" a="1"/>
  <c r="DG131" i="3" s="1"/>
  <c r="CL127" i="3"/>
  <c r="DG375" i="3" s="1" a="1"/>
  <c r="DG375" i="3" s="1"/>
  <c r="CD130" i="3"/>
  <c r="DG535" i="3" s="1" a="1"/>
  <c r="DG535" i="3" s="1"/>
  <c r="CF128" i="3"/>
  <c r="DG415" i="3" s="1" a="1"/>
  <c r="DG415" i="3" s="1"/>
  <c r="CD123" i="3"/>
  <c r="DG87" i="3" s="1" a="1"/>
  <c r="DG87" i="3" s="1"/>
  <c r="CC197" i="3"/>
  <c r="DG84" i="3" s="1" a="1"/>
  <c r="DG84" i="3" s="1"/>
  <c r="CB198" i="3"/>
  <c r="DG144" i="3" s="1" a="1"/>
  <c r="DG144" i="3" s="1"/>
  <c r="CI197" i="3"/>
  <c r="DG108" i="3" s="1" a="1"/>
  <c r="DG108" i="3" s="1"/>
  <c r="CB197" i="3"/>
  <c r="DG80" i="3" s="1" a="1"/>
  <c r="DG80" i="3" s="1"/>
  <c r="CK127" i="3"/>
  <c r="DG371" i="3" s="1" a="1"/>
  <c r="DG371" i="3" s="1"/>
  <c r="CP129" i="3"/>
  <c r="DG519" i="3" s="1" a="1"/>
  <c r="DG519" i="3" s="1"/>
  <c r="CP124" i="3"/>
  <c r="DG199" i="3" s="1" a="1"/>
  <c r="DG199" i="3" s="1"/>
  <c r="CC123" i="3"/>
  <c r="DG83" i="3" s="1" a="1"/>
  <c r="DG83" i="3" s="1"/>
  <c r="CM123" i="3"/>
  <c r="DG123" i="3" s="1" a="1"/>
  <c r="DG123" i="3" s="1"/>
  <c r="CE123" i="3"/>
  <c r="DG91" i="3" s="1" a="1"/>
  <c r="DG91" i="3" s="1"/>
  <c r="CI125" i="3"/>
  <c r="DG235" i="3" s="1" a="1"/>
  <c r="DG235" i="3" s="1"/>
  <c r="CI129" i="3"/>
  <c r="DG491" i="3" s="1" a="1"/>
  <c r="DG491" i="3" s="1"/>
  <c r="CD127" i="3"/>
  <c r="DG343" i="3" s="1" a="1"/>
  <c r="DG343" i="3" s="1"/>
  <c r="CI130" i="3"/>
  <c r="DG555" i="3" s="1" a="1"/>
  <c r="DG555" i="3" s="1"/>
  <c r="CK126" i="3"/>
  <c r="DG307" i="3" s="1" a="1"/>
  <c r="DG307" i="3" s="1"/>
  <c r="CJ130" i="3"/>
  <c r="DG559" i="3" s="1" a="1"/>
  <c r="DG559" i="3" s="1"/>
  <c r="CP130" i="3"/>
  <c r="DG583" i="3" s="1" a="1"/>
  <c r="DG583" i="3" s="1"/>
  <c r="CG199" i="3"/>
  <c r="DG228" i="3" s="1" a="1"/>
  <c r="DG228" i="3" s="1"/>
  <c r="CL130" i="3"/>
  <c r="DG567" i="3" s="1" a="1"/>
  <c r="DG567" i="3" s="1"/>
  <c r="CB125" i="3"/>
  <c r="DG207" i="3" s="1" a="1"/>
  <c r="DG207" i="3" s="1"/>
  <c r="CB123" i="3"/>
  <c r="DG79" i="3" s="1" a="1"/>
  <c r="DG79" i="3" s="1"/>
  <c r="CN126" i="3"/>
  <c r="DG319" i="3" s="1" a="1"/>
  <c r="DG319" i="3" s="1"/>
  <c r="CF125" i="3"/>
  <c r="DG223" i="3" s="1" a="1"/>
  <c r="DG223" i="3" s="1"/>
  <c r="CB126" i="3"/>
  <c r="DG271" i="3" s="1" a="1"/>
  <c r="DG271" i="3" s="1"/>
  <c r="CN124" i="3"/>
  <c r="DG191" i="3" s="1" a="1"/>
  <c r="DG191" i="3" s="1"/>
  <c r="CD129" i="3"/>
  <c r="DG471" i="3" s="1" a="1"/>
  <c r="DG471" i="3" s="1"/>
  <c r="CB202" i="3"/>
  <c r="DG400" i="3" s="1" a="1"/>
  <c r="DG400" i="3" s="1"/>
  <c r="CL200" i="3"/>
  <c r="DG312" i="3" s="1" a="1"/>
  <c r="DG312" i="3" s="1"/>
  <c r="CL124" i="3"/>
  <c r="DG183" i="3" s="1" a="1"/>
  <c r="DG183" i="3" s="1"/>
  <c r="CH129" i="3"/>
  <c r="DG487" i="3" s="1" a="1"/>
  <c r="DG487" i="3" s="1"/>
  <c r="CI128" i="3"/>
  <c r="DG427" i="3" s="1" a="1"/>
  <c r="DG427" i="3" s="1"/>
  <c r="CH123" i="3"/>
  <c r="DG103" i="3" s="1" a="1"/>
  <c r="DG103" i="3" s="1"/>
  <c r="CH127" i="3"/>
  <c r="DG359" i="3" s="1" a="1"/>
  <c r="DG359" i="3" s="1"/>
  <c r="CN125" i="3"/>
  <c r="DG255" i="3" s="1" a="1"/>
  <c r="DG255" i="3" s="1"/>
  <c r="CG197" i="3"/>
  <c r="DG100" i="3" s="1" a="1"/>
  <c r="DG100" i="3" s="1"/>
  <c r="CN129" i="3"/>
  <c r="DG511" i="3" s="1" a="1"/>
  <c r="DG511" i="3" s="1"/>
  <c r="CL129" i="3"/>
  <c r="DG503" i="3" s="1" a="1"/>
  <c r="DG503" i="3" s="1"/>
  <c r="CL128" i="3"/>
  <c r="DG439" i="3" s="1" a="1"/>
  <c r="DG439" i="3" s="1"/>
  <c r="CK125" i="3"/>
  <c r="DG243" i="3" s="1" a="1"/>
  <c r="DG243" i="3" s="1"/>
  <c r="CK129" i="3"/>
  <c r="DG499" i="3" s="1" a="1"/>
  <c r="DG499" i="3" s="1"/>
  <c r="CH126" i="3"/>
  <c r="DG295" i="3" s="1" a="1"/>
  <c r="DG295" i="3" s="1"/>
  <c r="CI126" i="3"/>
  <c r="DG299" i="3" s="1" a="1"/>
  <c r="DG299" i="3" s="1"/>
  <c r="CN123" i="3"/>
  <c r="DG127" i="3" s="1" a="1"/>
  <c r="DG127" i="3" s="1"/>
  <c r="CJ124" i="3"/>
  <c r="DG175" i="3" s="1" a="1"/>
  <c r="DG175" i="3" s="1"/>
  <c r="CD125" i="3"/>
  <c r="DG215" i="3" s="1" a="1"/>
  <c r="DG215" i="3" s="1"/>
  <c r="CC130" i="3"/>
  <c r="DG531" i="3" s="1" a="1"/>
  <c r="DG531" i="3" s="1"/>
  <c r="CN127" i="3"/>
  <c r="DG383" i="3" s="1" a="1"/>
  <c r="DG383" i="3" s="1"/>
  <c r="CI124" i="3"/>
  <c r="DG171" i="3" s="1" a="1"/>
  <c r="DG171" i="3" s="1"/>
  <c r="CJ129" i="3"/>
  <c r="DG495" i="3" s="1" a="1"/>
  <c r="DG495" i="3" s="1"/>
  <c r="CG124" i="3"/>
  <c r="DG163" i="3" s="1" a="1"/>
  <c r="DG163" i="3" s="1"/>
  <c r="CK128" i="3"/>
  <c r="DG435" i="3" s="1" a="1"/>
  <c r="DG435" i="3" s="1"/>
  <c r="CB124" i="3"/>
  <c r="DG143" i="3" s="1" a="1"/>
  <c r="DG143" i="3" s="1"/>
  <c r="CF130" i="3"/>
  <c r="DG543" i="3" s="1" a="1"/>
  <c r="DG543" i="3" s="1"/>
  <c r="CJ125" i="3"/>
  <c r="DG239" i="3" s="1" a="1"/>
  <c r="DG239" i="3" s="1"/>
  <c r="CJ128" i="3"/>
  <c r="DG431" i="3" s="1" a="1"/>
  <c r="DG431" i="3" s="1"/>
  <c r="CH128" i="3"/>
  <c r="DG423" i="3" s="1" a="1"/>
  <c r="DG423" i="3" s="1"/>
  <c r="CD126" i="3"/>
  <c r="DG279" i="3" s="1" a="1"/>
  <c r="DG279" i="3" s="1"/>
  <c r="CH125" i="3"/>
  <c r="DG231" i="3" s="1" a="1"/>
  <c r="DG231" i="3" s="1"/>
  <c r="CP126" i="3"/>
  <c r="DG327" i="3" s="1" a="1"/>
  <c r="DG327" i="3" s="1"/>
  <c r="CF124" i="3"/>
  <c r="DG159" i="3" s="1" a="1"/>
  <c r="DG159" i="3" s="1"/>
  <c r="CP123" i="3"/>
  <c r="DG135" i="3" s="1" a="1"/>
  <c r="DG135" i="3" s="1"/>
  <c r="CP127" i="3"/>
  <c r="DG391" i="3" s="1" a="1"/>
  <c r="DG391" i="3" s="1"/>
  <c r="CB127" i="3"/>
  <c r="DG335" i="3" s="1" a="1"/>
  <c r="DG335" i="3" s="1"/>
  <c r="CJ123" i="3"/>
  <c r="DG111" i="3" s="1" a="1"/>
  <c r="DG111" i="3" s="1"/>
  <c r="CQ199" i="3"/>
  <c r="DG268" i="3" s="1" a="1"/>
  <c r="DG268" i="3" s="1"/>
  <c r="CL199" i="3"/>
  <c r="DG248" i="3" s="1" a="1"/>
  <c r="DG248" i="3" s="1"/>
  <c r="CH124" i="3"/>
  <c r="DG167" i="3" s="1" a="1"/>
  <c r="DG167" i="3" s="1"/>
  <c r="CK198" i="3"/>
  <c r="DG180" i="3" s="1" a="1"/>
  <c r="DG180" i="3" s="1"/>
  <c r="CC198" i="3"/>
  <c r="DG148" i="3" s="1" a="1"/>
  <c r="DG148" i="3" s="1"/>
  <c r="CO199" i="3"/>
  <c r="DG260" i="3" s="1" a="1"/>
  <c r="DG260" i="3" s="1"/>
  <c r="CB128" i="3"/>
  <c r="DG399" i="3" s="1" a="1"/>
  <c r="DG399" i="3" s="1"/>
  <c r="CB129" i="3"/>
  <c r="DG463" i="3" s="1" a="1"/>
  <c r="DG463" i="3" s="1"/>
  <c r="CJ126" i="3"/>
  <c r="DG303" i="3" s="1" a="1"/>
  <c r="DG303" i="3" s="1"/>
  <c r="CC199" i="3"/>
  <c r="DG212" i="3" s="1" a="1"/>
  <c r="DG212" i="3" s="1"/>
  <c r="CC129" i="3"/>
  <c r="DG467" i="3" s="1" a="1"/>
  <c r="DG467" i="3" s="1"/>
  <c r="CF123" i="3"/>
  <c r="DG95" i="3" s="1" a="1"/>
  <c r="DG95" i="3" s="1"/>
  <c r="CP125" i="3"/>
  <c r="DG263" i="3" s="1" a="1"/>
  <c r="DG263" i="3" s="1"/>
  <c r="CL125" i="3"/>
  <c r="DG247" i="3" s="1" a="1"/>
  <c r="DG247" i="3" s="1"/>
  <c r="CG202" i="3"/>
  <c r="DG420" i="3" s="1" a="1"/>
  <c r="DG420" i="3" s="1"/>
  <c r="CE201" i="3"/>
  <c r="DG348" i="3" s="1" a="1"/>
  <c r="DG348" i="3" s="1"/>
  <c r="CL197" i="3"/>
  <c r="DG120" i="3" s="1" a="1"/>
  <c r="DG120" i="3" s="1"/>
  <c r="CL201" i="3"/>
  <c r="DG376" i="3" s="1" a="1"/>
  <c r="DG376" i="3" s="1"/>
  <c r="CM198" i="3"/>
  <c r="DG188" i="3" s="1" a="1"/>
  <c r="DG188" i="3" s="1"/>
  <c r="CD200" i="3"/>
  <c r="DG280" i="3" s="1" a="1"/>
  <c r="DG280" i="3" s="1"/>
  <c r="CB199" i="3"/>
  <c r="DG208" i="3" s="1" a="1"/>
  <c r="DG208" i="3" s="1"/>
  <c r="CL198" i="3"/>
  <c r="DG184" i="3" s="1" a="1"/>
  <c r="DG184" i="3" s="1"/>
  <c r="CL202" i="3"/>
  <c r="DG440" i="3" s="1" a="1"/>
  <c r="DG440" i="3" s="1"/>
  <c r="I209" i="3"/>
  <c r="AQ209" i="3" s="1"/>
  <c r="I213" i="3"/>
  <c r="AQ213" i="3" s="1"/>
  <c r="J209" i="3"/>
  <c r="AR209" i="3" s="1"/>
  <c r="O207" i="3"/>
  <c r="AW207" i="3" s="1"/>
  <c r="AD217" i="3"/>
  <c r="BL217" i="3" s="1"/>
  <c r="AF217" i="3"/>
  <c r="BN217" i="3" s="1"/>
  <c r="AG220" i="3"/>
  <c r="BO220" i="3" s="1"/>
  <c r="CL126" i="3"/>
  <c r="DG311" i="3" s="1" a="1"/>
  <c r="DG311" i="3" s="1"/>
  <c r="AI218" i="3"/>
  <c r="BQ218" i="3" s="1"/>
  <c r="CI127" i="3"/>
  <c r="DG363" i="3" s="1" a="1"/>
  <c r="DG363" i="3" s="1"/>
  <c r="CF129" i="3"/>
  <c r="DG479" i="3" s="1" a="1"/>
  <c r="DG479" i="3" s="1"/>
  <c r="CI202" i="3"/>
  <c r="DG428" i="3" s="1" a="1"/>
  <c r="DG428" i="3" s="1"/>
  <c r="AC220" i="3"/>
  <c r="BK220" i="3" s="1"/>
  <c r="U207" i="3"/>
  <c r="BC207" i="3" s="1"/>
  <c r="AE218" i="3"/>
  <c r="BM218" i="3" s="1"/>
  <c r="CD197" i="3"/>
  <c r="DG88" i="3" s="1" a="1"/>
  <c r="DG88" i="3" s="1"/>
  <c r="CD201" i="3"/>
  <c r="DG344" i="3" s="1" a="1"/>
  <c r="DG344" i="3" s="1"/>
  <c r="CB201" i="3"/>
  <c r="DG336" i="3" s="1" a="1"/>
  <c r="DG336" i="3" s="1"/>
  <c r="CB200" i="3"/>
  <c r="DG272" i="3" s="1" a="1"/>
  <c r="DG272" i="3" s="1"/>
  <c r="CD198" i="3"/>
  <c r="DG152" i="3" s="1" a="1"/>
  <c r="DG152" i="3" s="1"/>
  <c r="CD202" i="3"/>
  <c r="DG408" i="3" s="1" a="1"/>
  <c r="DG408" i="3" s="1"/>
  <c r="CK200" i="3"/>
  <c r="DG308" i="3" s="1" a="1"/>
  <c r="DG308" i="3" s="1"/>
  <c r="AI220" i="3"/>
  <c r="BQ220" i="3" s="1"/>
  <c r="CD199" i="3"/>
  <c r="DG216" i="3" s="1" a="1"/>
  <c r="DG216" i="3" s="1"/>
  <c r="CO201" i="3"/>
  <c r="DG388" i="3" s="1" a="1"/>
  <c r="DG388" i="3" s="1"/>
  <c r="AE220" i="3"/>
  <c r="BM220" i="3" s="1"/>
  <c r="CI200" i="3"/>
  <c r="DG300" i="3" s="1" a="1"/>
  <c r="DG300" i="3" s="1"/>
  <c r="U202" i="3"/>
  <c r="BC202" i="3" s="1"/>
  <c r="CG126" i="3"/>
  <c r="DG291" i="3" s="1" a="1"/>
  <c r="DG291" i="3" s="1"/>
  <c r="K203" i="3"/>
  <c r="AS203" i="3" s="1"/>
  <c r="CM124" i="3"/>
  <c r="DG187" i="3" s="1" a="1"/>
  <c r="DG187" i="3" s="1"/>
  <c r="CO129" i="3"/>
  <c r="DG515" i="3" s="1" a="1"/>
  <c r="DG515" i="3" s="1"/>
  <c r="CG198" i="3"/>
  <c r="DG164" i="3" s="1" a="1"/>
  <c r="DG164" i="3" s="1"/>
  <c r="CE197" i="3"/>
  <c r="DG92" i="3" s="1" a="1"/>
  <c r="DG92" i="3" s="1"/>
  <c r="CG201" i="3"/>
  <c r="DG356" i="3" s="1" a="1"/>
  <c r="DG356" i="3" s="1"/>
  <c r="CC125" i="3"/>
  <c r="DG211" i="3" s="1" a="1"/>
  <c r="DG211" i="3" s="1"/>
  <c r="CE128" i="3"/>
  <c r="DG411" i="3" s="1" a="1"/>
  <c r="DG411" i="3" s="1"/>
  <c r="CK123" i="3"/>
  <c r="DG115" i="3" s="1" a="1"/>
  <c r="DG115" i="3" s="1"/>
  <c r="J202" i="3"/>
  <c r="AR202" i="3" s="1"/>
  <c r="CO126" i="3"/>
  <c r="DG323" i="3" s="1" a="1"/>
  <c r="DG323" i="3" s="1"/>
  <c r="CG129" i="3"/>
  <c r="DG483" i="3" s="1" a="1"/>
  <c r="DG483" i="3" s="1"/>
  <c r="CG123" i="3"/>
  <c r="DG99" i="3" s="1" a="1"/>
  <c r="DG99" i="3" s="1"/>
  <c r="P202" i="3"/>
  <c r="AX202" i="3" s="1"/>
  <c r="CO125" i="3"/>
  <c r="DG259" i="3" s="1" a="1"/>
  <c r="DG259" i="3" s="1"/>
  <c r="CK124" i="3"/>
  <c r="DG179" i="3" s="1" a="1"/>
  <c r="DG179" i="3" s="1"/>
  <c r="CI199" i="3"/>
  <c r="DG236" i="3" s="1" a="1"/>
  <c r="DG236" i="3" s="1"/>
  <c r="CO198" i="3"/>
  <c r="DG196" i="3" s="1" a="1"/>
  <c r="DG196" i="3" s="1"/>
  <c r="AC216" i="3"/>
  <c r="BK216" i="3" s="1"/>
  <c r="X202" i="3"/>
  <c r="BF202" i="3" s="1"/>
  <c r="X203" i="3"/>
  <c r="BF203" i="3" s="1"/>
  <c r="F216" i="3"/>
  <c r="AN216" i="3" s="1"/>
  <c r="I217" i="3"/>
  <c r="AQ217" i="3" s="1"/>
  <c r="H206" i="3"/>
  <c r="AP206" i="3" s="1"/>
  <c r="H203" i="3"/>
  <c r="AP203" i="3" s="1"/>
  <c r="AG208" i="3"/>
  <c r="BO208" i="3" s="1"/>
  <c r="G211" i="3"/>
  <c r="AO211" i="3" s="1"/>
  <c r="CC127" i="3"/>
  <c r="DG339" i="3" s="1" a="1"/>
  <c r="DG339" i="3" s="1"/>
  <c r="H214" i="3"/>
  <c r="AP214" i="3" s="1"/>
  <c r="AH208" i="3"/>
  <c r="BP208" i="3" s="1"/>
  <c r="AD205" i="3"/>
  <c r="BL205" i="3" s="1"/>
  <c r="AD203" i="3"/>
  <c r="BL203" i="3" s="1"/>
  <c r="AD202" i="3"/>
  <c r="BL202" i="3" s="1"/>
  <c r="K207" i="3"/>
  <c r="AS207" i="3" s="1"/>
  <c r="AI205" i="3"/>
  <c r="BQ205" i="3" s="1"/>
  <c r="AI203" i="3"/>
  <c r="BQ203" i="3" s="1"/>
  <c r="O209" i="3"/>
  <c r="AW209" i="3" s="1"/>
  <c r="AE213" i="3"/>
  <c r="BM213" i="3" s="1"/>
  <c r="Q208" i="3"/>
  <c r="AY208" i="3" s="1"/>
  <c r="D209" i="3"/>
  <c r="AL209" i="3" s="1"/>
  <c r="CE126" i="3"/>
  <c r="DG283" i="3" s="1" a="1"/>
  <c r="DG283" i="3" s="1"/>
  <c r="CM129" i="3"/>
  <c r="DG507" i="3" s="1" a="1"/>
  <c r="DG507" i="3" s="1"/>
  <c r="J215" i="3"/>
  <c r="AR215" i="3" s="1"/>
  <c r="M208" i="3"/>
  <c r="AU208" i="3" s="1"/>
  <c r="H209" i="3"/>
  <c r="AP209" i="3" s="1"/>
  <c r="CG127" i="3"/>
  <c r="DG355" i="3" s="1" a="1"/>
  <c r="DG355" i="3" s="1"/>
  <c r="I204" i="3"/>
  <c r="AQ204" i="3" s="1"/>
  <c r="I202" i="3"/>
  <c r="AQ202" i="3" s="1"/>
  <c r="I203" i="3"/>
  <c r="AQ203" i="3" s="1"/>
  <c r="CG200" i="3"/>
  <c r="DG292" i="3" s="1" a="1"/>
  <c r="DG292" i="3" s="1"/>
  <c r="U203" i="3"/>
  <c r="BC203" i="3" s="1"/>
  <c r="CM201" i="3"/>
  <c r="DG380" i="3" s="1" a="1"/>
  <c r="DG380" i="3" s="1"/>
  <c r="CO197" i="3"/>
  <c r="DG132" i="3" s="1" a="1"/>
  <c r="DG132" i="3" s="1"/>
  <c r="G210" i="3"/>
  <c r="AO210" i="3" s="1"/>
  <c r="G218" i="3"/>
  <c r="AO218" i="3" s="1"/>
  <c r="AB211" i="3"/>
  <c r="BJ211" i="3" s="1"/>
  <c r="AH211" i="3"/>
  <c r="BP211" i="3" s="1"/>
  <c r="G207" i="3"/>
  <c r="AO207" i="3" s="1"/>
  <c r="R205" i="3"/>
  <c r="AZ205" i="3" s="1"/>
  <c r="R203" i="3"/>
  <c r="AZ203" i="3" s="1"/>
  <c r="R202" i="3"/>
  <c r="AZ202" i="3" s="1"/>
  <c r="P208" i="3"/>
  <c r="AX208" i="3" s="1"/>
  <c r="M209" i="3"/>
  <c r="AU209" i="3" s="1"/>
  <c r="N209" i="3"/>
  <c r="AV209" i="3" s="1"/>
  <c r="AD213" i="3"/>
  <c r="BL213" i="3" s="1"/>
  <c r="D205" i="3"/>
  <c r="AL205" i="3" s="1"/>
  <c r="E205" i="3"/>
  <c r="AM205" i="3" s="1"/>
  <c r="D204" i="3"/>
  <c r="AL204" i="3" s="1"/>
  <c r="F206" i="3"/>
  <c r="AN206" i="3" s="1"/>
  <c r="F204" i="3"/>
  <c r="AN204" i="3" s="1"/>
  <c r="E203" i="3"/>
  <c r="AM203" i="3" s="1"/>
  <c r="D203" i="3"/>
  <c r="AL203" i="3" s="1"/>
  <c r="E202" i="3"/>
  <c r="AM202" i="3" s="1"/>
  <c r="D202" i="3"/>
  <c r="AL202" i="3" s="1"/>
  <c r="F202" i="3"/>
  <c r="AN202" i="3" s="1"/>
  <c r="AG207" i="3"/>
  <c r="BO207" i="3" s="1"/>
  <c r="CM126" i="3"/>
  <c r="DG315" i="3" s="1" a="1"/>
  <c r="DG315" i="3" s="1"/>
  <c r="AB212" i="3"/>
  <c r="BJ212" i="3" s="1"/>
  <c r="CM130" i="3"/>
  <c r="DG571" i="3" s="1" a="1"/>
  <c r="DG571" i="3" s="1"/>
  <c r="AB220" i="3"/>
  <c r="BJ220" i="3" s="1"/>
  <c r="U206" i="3"/>
  <c r="BC206" i="3" s="1"/>
  <c r="K206" i="3"/>
  <c r="AS206" i="3" s="1"/>
  <c r="CE200" i="3"/>
  <c r="DG284" i="3" s="1" a="1"/>
  <c r="DG284" i="3" s="1"/>
  <c r="CK199" i="3"/>
  <c r="DG244" i="3" s="1" a="1"/>
  <c r="DG244" i="3" s="1"/>
  <c r="CI198" i="3"/>
  <c r="DG172" i="3" s="1" a="1"/>
  <c r="DG172" i="3" s="1"/>
  <c r="CK202" i="3"/>
  <c r="DG436" i="3" s="1" a="1"/>
  <c r="DG436" i="3" s="1"/>
  <c r="D218" i="3"/>
  <c r="AL218" i="3" s="1"/>
  <c r="E208" i="3"/>
  <c r="AM208" i="3" s="1"/>
  <c r="E213" i="3"/>
  <c r="AM213" i="3" s="1"/>
  <c r="X204" i="3"/>
  <c r="BF204" i="3" s="1"/>
  <c r="J204" i="3"/>
  <c r="AR204" i="3" s="1"/>
  <c r="P204" i="3"/>
  <c r="AX204" i="3" s="1"/>
  <c r="CM200" i="3"/>
  <c r="DG316" i="3" s="1" a="1"/>
  <c r="DG316" i="3" s="1"/>
  <c r="CM197" i="3"/>
  <c r="DG124" i="3" s="1" a="1"/>
  <c r="DG124" i="3" s="1"/>
  <c r="AI202" i="3"/>
  <c r="BQ202" i="3" s="1"/>
  <c r="G216" i="3"/>
  <c r="AO216" i="3" s="1"/>
  <c r="L209" i="3"/>
  <c r="AT209" i="3" s="1"/>
  <c r="N207" i="3"/>
  <c r="AV207" i="3" s="1"/>
  <c r="J213" i="3"/>
  <c r="AR213" i="3" s="1"/>
  <c r="K208" i="3"/>
  <c r="AS208" i="3" s="1"/>
  <c r="AE204" i="3"/>
  <c r="BM204" i="3" s="1"/>
  <c r="AE203" i="3"/>
  <c r="BM203" i="3" s="1"/>
  <c r="K209" i="3"/>
  <c r="AS209" i="3" s="1"/>
  <c r="G209" i="3"/>
  <c r="AO209" i="3" s="1"/>
  <c r="CC126" i="3"/>
  <c r="DG275" i="3" s="1" a="1"/>
  <c r="DG275" i="3" s="1"/>
  <c r="H212" i="3"/>
  <c r="AP212" i="3" s="1"/>
  <c r="CB130" i="3"/>
  <c r="DG527" i="3" s="1" a="1"/>
  <c r="DG527" i="3" s="1"/>
  <c r="F220" i="3"/>
  <c r="AN220" i="3" s="1"/>
  <c r="AA207" i="3"/>
  <c r="BI207" i="3" s="1"/>
  <c r="Z207" i="3"/>
  <c r="BH207" i="3" s="1"/>
  <c r="AE217" i="3"/>
  <c r="BM217" i="3" s="1"/>
  <c r="CE125" i="3"/>
  <c r="DG219" i="3" s="1" a="1"/>
  <c r="DG219" i="3" s="1"/>
  <c r="L210" i="3"/>
  <c r="AT210" i="3" s="1"/>
  <c r="CM128" i="3"/>
  <c r="DG443" i="3" s="1" a="1"/>
  <c r="DG443" i="3" s="1"/>
  <c r="AG209" i="3"/>
  <c r="BO209" i="3" s="1"/>
  <c r="AG213" i="3"/>
  <c r="BO213" i="3" s="1"/>
  <c r="AG217" i="3"/>
  <c r="BO217" i="3" s="1"/>
  <c r="AH209" i="3"/>
  <c r="BP209" i="3" s="1"/>
  <c r="CJ127" i="3"/>
  <c r="DG367" i="3" s="1" a="1"/>
  <c r="DG367" i="3" s="1"/>
  <c r="L207" i="3"/>
  <c r="AT207" i="3" s="1"/>
  <c r="D207" i="3"/>
  <c r="AL207" i="3" s="1"/>
  <c r="AD211" i="3"/>
  <c r="BL211" i="3" s="1"/>
  <c r="G208" i="3"/>
  <c r="AO208" i="3" s="1"/>
  <c r="CD124" i="3"/>
  <c r="DG151" i="3" s="1" a="1"/>
  <c r="DG151" i="3" s="1"/>
  <c r="J208" i="3"/>
  <c r="AR208" i="3" s="1"/>
  <c r="CC124" i="3"/>
  <c r="DG147" i="3" s="1" a="1"/>
  <c r="DG147" i="3" s="1"/>
  <c r="H208" i="3"/>
  <c r="AP208" i="3" s="1"/>
  <c r="V207" i="3"/>
  <c r="BD207" i="3" s="1"/>
  <c r="J203" i="3"/>
  <c r="AR203" i="3" s="1"/>
  <c r="D216" i="3"/>
  <c r="AL216" i="3" s="1"/>
  <c r="H204" i="3"/>
  <c r="AP204" i="3" s="1"/>
  <c r="AD206" i="3"/>
  <c r="BL206" i="3" s="1"/>
  <c r="AI204" i="3"/>
  <c r="BQ204" i="3" s="1"/>
  <c r="E209" i="3"/>
  <c r="AM209" i="3" s="1"/>
  <c r="I205" i="3"/>
  <c r="AQ205" i="3" s="1"/>
  <c r="CK201" i="3"/>
  <c r="DG372" i="3" s="1" a="1"/>
  <c r="DG372" i="3" s="1"/>
  <c r="CQ202" i="3"/>
  <c r="DG460" i="3" s="1" a="1"/>
  <c r="DG460" i="3" s="1"/>
  <c r="AE202" i="3"/>
  <c r="BM202" i="3" s="1"/>
  <c r="R204" i="3"/>
  <c r="AZ204" i="3" s="1"/>
  <c r="D206" i="3"/>
  <c r="AL206" i="3" s="1"/>
  <c r="E206" i="3"/>
  <c r="AM206" i="3" s="1"/>
  <c r="U204" i="3"/>
  <c r="BC204" i="3" s="1"/>
  <c r="AH207" i="3"/>
  <c r="BP207" i="3" s="1"/>
  <c r="AG212" i="3"/>
  <c r="BO212" i="3" s="1"/>
  <c r="AG216" i="3"/>
  <c r="BO216" i="3" s="1"/>
  <c r="J211" i="3"/>
  <c r="AR211" i="3" s="1"/>
  <c r="O206" i="3"/>
  <c r="AW206" i="3" s="1"/>
  <c r="O204" i="3"/>
  <c r="AW204" i="3" s="1"/>
  <c r="O203" i="3"/>
  <c r="AW203" i="3" s="1"/>
  <c r="O202" i="3"/>
  <c r="AW202" i="3" s="1"/>
  <c r="AC207" i="3"/>
  <c r="BK207" i="3" s="1"/>
  <c r="AE216" i="3"/>
  <c r="BM216" i="3" s="1"/>
  <c r="X209" i="3"/>
  <c r="BF209" i="3" s="1"/>
  <c r="CO127" i="3"/>
  <c r="DG387" i="3" s="1" a="1"/>
  <c r="DG387" i="3" s="1"/>
  <c r="AF214" i="3"/>
  <c r="BN214" i="3" s="1"/>
  <c r="CG130" i="3"/>
  <c r="DG547" i="3" s="1" a="1"/>
  <c r="DG547" i="3" s="1"/>
  <c r="N208" i="3"/>
  <c r="AV208" i="3" s="1"/>
  <c r="AH212" i="3"/>
  <c r="BP212" i="3" s="1"/>
  <c r="K204" i="3"/>
  <c r="AS204" i="3" s="1"/>
  <c r="AE207" i="3"/>
  <c r="BM207" i="3" s="1"/>
  <c r="M207" i="3"/>
  <c r="AU207" i="3" s="1"/>
  <c r="AE211" i="3"/>
  <c r="BM211" i="3" s="1"/>
  <c r="AG206" i="3"/>
  <c r="BO206" i="3" s="1"/>
  <c r="AG205" i="3"/>
  <c r="BO205" i="3" s="1"/>
  <c r="AG203" i="3"/>
  <c r="BO203" i="3" s="1"/>
  <c r="AG202" i="3"/>
  <c r="BO202" i="3" s="1"/>
  <c r="V208" i="3"/>
  <c r="BD208" i="3" s="1"/>
  <c r="U209" i="3"/>
  <c r="BC209" i="3" s="1"/>
  <c r="AA206" i="3"/>
  <c r="BI206" i="3" s="1"/>
  <c r="AA204" i="3"/>
  <c r="BI204" i="3" s="1"/>
  <c r="CL123" i="3"/>
  <c r="DG119" i="3" s="1" a="1"/>
  <c r="DG119" i="3" s="1"/>
  <c r="Z206" i="3"/>
  <c r="BH206" i="3" s="1"/>
  <c r="Z205" i="3"/>
  <c r="BH205" i="3" s="1"/>
  <c r="Z202" i="3"/>
  <c r="BH202" i="3" s="1"/>
  <c r="CI201" i="3"/>
  <c r="DG364" i="3" s="1" a="1"/>
  <c r="DG364" i="3" s="1"/>
  <c r="CO200" i="3"/>
  <c r="DG324" i="3" s="1" a="1"/>
  <c r="DG324" i="3" s="1"/>
  <c r="CM199" i="3"/>
  <c r="DG252" i="3" s="1" a="1"/>
  <c r="DG252" i="3" s="1"/>
  <c r="H215" i="3"/>
  <c r="AP215" i="3" s="1"/>
  <c r="E219" i="3"/>
  <c r="AM219" i="3" s="1"/>
  <c r="F219" i="3"/>
  <c r="AN219" i="3" s="1"/>
  <c r="F212" i="3"/>
  <c r="AN212" i="3" s="1"/>
  <c r="D212" i="3"/>
  <c r="AL212" i="3" s="1"/>
  <c r="H220" i="3"/>
  <c r="AP220" i="3" s="1"/>
  <c r="I212" i="3"/>
  <c r="AQ212" i="3" s="1"/>
  <c r="I216" i="3"/>
  <c r="AQ216" i="3" s="1"/>
  <c r="I220" i="3"/>
  <c r="AQ220" i="3" s="1"/>
  <c r="J217" i="3"/>
  <c r="AR217" i="3" s="1"/>
  <c r="AA208" i="3"/>
  <c r="BI208" i="3" s="1"/>
  <c r="H207" i="3"/>
  <c r="AP207" i="3" s="1"/>
  <c r="AE210" i="3"/>
  <c r="BM210" i="3" s="1"/>
  <c r="AI219" i="3"/>
  <c r="BQ219" i="3" s="1"/>
  <c r="J207" i="3"/>
  <c r="AR207" i="3" s="1"/>
  <c r="AF211" i="3"/>
  <c r="BN211" i="3" s="1"/>
  <c r="G215" i="3"/>
  <c r="AO215" i="3" s="1"/>
  <c r="E218" i="3"/>
  <c r="AM218" i="3" s="1"/>
  <c r="AF219" i="3"/>
  <c r="BN219" i="3" s="1"/>
  <c r="AC215" i="3"/>
  <c r="BK215" i="3" s="1"/>
  <c r="J212" i="3"/>
  <c r="AR212" i="3" s="1"/>
  <c r="W208" i="3"/>
  <c r="BE208" i="3" s="1"/>
  <c r="F208" i="3"/>
  <c r="AN208" i="3" s="1"/>
  <c r="R208" i="3"/>
  <c r="AZ208" i="3" s="1"/>
  <c r="P207" i="3"/>
  <c r="AX207" i="3" s="1"/>
  <c r="D213" i="3"/>
  <c r="AL213" i="3" s="1"/>
  <c r="CM127" i="3"/>
  <c r="DG379" i="3" s="1" a="1"/>
  <c r="DG379" i="3" s="1"/>
  <c r="AB214" i="3"/>
  <c r="BJ214" i="3" s="1"/>
  <c r="T219" i="3"/>
  <c r="BB219" i="3" s="1"/>
  <c r="Q209" i="3"/>
  <c r="AY209" i="3" s="1"/>
  <c r="R209" i="3"/>
  <c r="AZ209" i="3" s="1"/>
  <c r="AH213" i="3"/>
  <c r="BP213" i="3" s="1"/>
  <c r="S208" i="3"/>
  <c r="BA208" i="3" s="1"/>
  <c r="G206" i="3"/>
  <c r="AO206" i="3" s="1"/>
  <c r="G205" i="3"/>
  <c r="AO205" i="3" s="1"/>
  <c r="G203" i="3"/>
  <c r="AO203" i="3" s="1"/>
  <c r="AE212" i="3"/>
  <c r="BM212" i="3" s="1"/>
  <c r="X205" i="3"/>
  <c r="BF205" i="3" s="1"/>
  <c r="J205" i="3"/>
  <c r="AR205" i="3" s="1"/>
  <c r="CG125" i="3"/>
  <c r="DG227" i="3" s="1" a="1"/>
  <c r="DG227" i="3" s="1"/>
  <c r="CO130" i="3"/>
  <c r="DG579" i="3" s="1" a="1"/>
  <c r="DG579" i="3" s="1"/>
  <c r="AF220" i="3"/>
  <c r="BN220" i="3" s="1"/>
  <c r="AD215" i="3"/>
  <c r="BL215" i="3" s="1"/>
  <c r="AI207" i="3"/>
  <c r="BQ207" i="3" s="1"/>
  <c r="AI216" i="3"/>
  <c r="BQ216" i="3" s="1"/>
  <c r="P205" i="3"/>
  <c r="AX205" i="3" s="1"/>
  <c r="CG128" i="3"/>
  <c r="DG419" i="3" s="1" a="1"/>
  <c r="DG419" i="3" s="1"/>
  <c r="J214" i="3"/>
  <c r="AR214" i="3" s="1"/>
  <c r="S207" i="3"/>
  <c r="BA207" i="3" s="1"/>
  <c r="AE219" i="3"/>
  <c r="BM219" i="3" s="1"/>
  <c r="J210" i="3"/>
  <c r="AR210" i="3" s="1"/>
  <c r="AF207" i="3"/>
  <c r="BN207" i="3" s="1"/>
  <c r="CQ201" i="3"/>
  <c r="DG396" i="3" s="1" a="1"/>
  <c r="DG396" i="3" s="1"/>
  <c r="CQ198" i="3"/>
  <c r="DG204" i="3" s="1" a="1"/>
  <c r="DG204" i="3" s="1"/>
  <c r="AE206" i="3"/>
  <c r="BM206" i="3" s="1"/>
  <c r="D220" i="3"/>
  <c r="AL220" i="3" s="1"/>
  <c r="E207" i="3"/>
  <c r="AM207" i="3" s="1"/>
  <c r="AC212" i="3"/>
  <c r="BK212" i="3" s="1"/>
  <c r="X220" i="3"/>
  <c r="BF220" i="3" s="1"/>
  <c r="H202" i="3"/>
  <c r="AP202" i="3" s="1"/>
  <c r="K202" i="3"/>
  <c r="AS202" i="3" s="1"/>
  <c r="H217" i="3"/>
  <c r="AP217" i="3" s="1"/>
  <c r="E216" i="3"/>
  <c r="AM216" i="3" s="1"/>
  <c r="I211" i="3"/>
  <c r="AQ211" i="3" s="1"/>
  <c r="I215" i="3"/>
  <c r="AQ215" i="3" s="1"/>
  <c r="I219" i="3"/>
  <c r="AQ219" i="3" s="1"/>
  <c r="H205" i="3"/>
  <c r="AP205" i="3" s="1"/>
  <c r="AA209" i="3"/>
  <c r="BI209" i="3" s="1"/>
  <c r="P209" i="3"/>
  <c r="AX209" i="3" s="1"/>
  <c r="AF215" i="3"/>
  <c r="BN215" i="3" s="1"/>
  <c r="G219" i="3"/>
  <c r="AO219" i="3" s="1"/>
  <c r="I207" i="3"/>
  <c r="AQ207" i="3" s="1"/>
  <c r="AC210" i="3"/>
  <c r="BK210" i="3" s="1"/>
  <c r="AC218" i="3"/>
  <c r="BK218" i="3" s="1"/>
  <c r="AD204" i="3"/>
  <c r="BL204" i="3" s="1"/>
  <c r="AH210" i="3"/>
  <c r="BP210" i="3" s="1"/>
  <c r="AI206" i="3"/>
  <c r="BQ206" i="3" s="1"/>
  <c r="AC208" i="3"/>
  <c r="BK208" i="3" s="1"/>
  <c r="F209" i="3"/>
  <c r="AN209" i="3" s="1"/>
  <c r="CM125" i="3"/>
  <c r="DG251" i="3" s="1" a="1"/>
  <c r="DG251" i="3" s="1"/>
  <c r="AB210" i="3"/>
  <c r="BJ210" i="3" s="1"/>
  <c r="E217" i="3"/>
  <c r="AM217" i="3" s="1"/>
  <c r="D217" i="3"/>
  <c r="AL217" i="3" s="1"/>
  <c r="F217" i="3"/>
  <c r="AN217" i="3" s="1"/>
  <c r="CE130" i="3"/>
  <c r="DG539" i="3" s="1" a="1"/>
  <c r="DG539" i="3" s="1"/>
  <c r="L220" i="3"/>
  <c r="AT220" i="3" s="1"/>
  <c r="N205" i="3"/>
  <c r="AV205" i="3" s="1"/>
  <c r="N206" i="3"/>
  <c r="AV206" i="3" s="1"/>
  <c r="N204" i="3"/>
  <c r="AV204" i="3" s="1"/>
  <c r="N203" i="3"/>
  <c r="AV203" i="3" s="1"/>
  <c r="N202" i="3"/>
  <c r="AV202" i="3" s="1"/>
  <c r="AD212" i="3"/>
  <c r="BL212" i="3" s="1"/>
  <c r="AE208" i="3"/>
  <c r="BM208" i="3" s="1"/>
  <c r="AB204" i="3"/>
  <c r="BJ204" i="3" s="1"/>
  <c r="AB206" i="3"/>
  <c r="BJ206" i="3" s="1"/>
  <c r="AB205" i="3"/>
  <c r="BJ205" i="3" s="1"/>
  <c r="AB202" i="3"/>
  <c r="BJ202" i="3" s="1"/>
  <c r="S209" i="3"/>
  <c r="BA209" i="3" s="1"/>
  <c r="Q207" i="3"/>
  <c r="AY207" i="3" s="1"/>
  <c r="CO128" i="3"/>
  <c r="DG451" i="3" s="1" a="1"/>
  <c r="DG451" i="3" s="1"/>
  <c r="AF216" i="3"/>
  <c r="BN216" i="3" s="1"/>
  <c r="I206" i="3"/>
  <c r="AQ206" i="3" s="1"/>
  <c r="CP128" i="3"/>
  <c r="DG455" i="3" s="1" a="1"/>
  <c r="DG455" i="3" s="1"/>
  <c r="AH216" i="3"/>
  <c r="BP216" i="3" s="1"/>
  <c r="CI123" i="3"/>
  <c r="DG107" i="3" s="1" a="1"/>
  <c r="DG107" i="3" s="1"/>
  <c r="T206" i="3"/>
  <c r="BB206" i="3" s="1"/>
  <c r="T205" i="3"/>
  <c r="BB205" i="3" s="1"/>
  <c r="T204" i="3"/>
  <c r="BB204" i="3" s="1"/>
  <c r="T202" i="3"/>
  <c r="BB202" i="3" s="1"/>
  <c r="T203" i="3"/>
  <c r="BB203" i="3" s="1"/>
  <c r="Z203" i="3"/>
  <c r="BH203" i="3" s="1"/>
  <c r="CO202" i="3"/>
  <c r="DG452" i="3" s="1" a="1"/>
  <c r="DG452" i="3" s="1"/>
  <c r="AA202" i="3"/>
  <c r="BI202" i="3" s="1"/>
  <c r="CE199" i="3"/>
  <c r="DG220" i="3" s="1" a="1"/>
  <c r="DG220" i="3" s="1"/>
  <c r="AA203" i="3"/>
  <c r="BI203" i="3" s="1"/>
  <c r="F203" i="3"/>
  <c r="AN203" i="3" s="1"/>
  <c r="G214" i="3"/>
  <c r="AO214" i="3" s="1"/>
  <c r="U208" i="3"/>
  <c r="BC208" i="3" s="1"/>
  <c r="D210" i="3"/>
  <c r="AL210" i="3" s="1"/>
  <c r="F210" i="3"/>
  <c r="AN210" i="3" s="1"/>
  <c r="E210" i="3"/>
  <c r="AM210" i="3" s="1"/>
  <c r="H218" i="3"/>
  <c r="AP218" i="3" s="1"/>
  <c r="Y209" i="3"/>
  <c r="BG209" i="3" s="1"/>
  <c r="Z209" i="3"/>
  <c r="BH209" i="3" s="1"/>
  <c r="AD218" i="3"/>
  <c r="BL218" i="3" s="1"/>
  <c r="W205" i="3"/>
  <c r="BE205" i="3" s="1"/>
  <c r="W206" i="3"/>
  <c r="BE206" i="3" s="1"/>
  <c r="W204" i="3"/>
  <c r="BE204" i="3" s="1"/>
  <c r="W203" i="3"/>
  <c r="BE203" i="3" s="1"/>
  <c r="W202" i="3"/>
  <c r="BE202" i="3" s="1"/>
  <c r="L204" i="3"/>
  <c r="AT204" i="3" s="1"/>
  <c r="L206" i="3"/>
  <c r="AT206" i="3" s="1"/>
  <c r="L205" i="3"/>
  <c r="AT205" i="3" s="1"/>
  <c r="L203" i="3"/>
  <c r="AT203" i="3" s="1"/>
  <c r="L202" i="3"/>
  <c r="AT202" i="3" s="1"/>
  <c r="R206" i="3"/>
  <c r="AZ206" i="3" s="1"/>
  <c r="AE214" i="3"/>
  <c r="BM214" i="3" s="1"/>
  <c r="S219" i="3"/>
  <c r="BA219" i="3" s="1"/>
  <c r="AF209" i="3"/>
  <c r="BN209" i="3" s="1"/>
  <c r="G213" i="3"/>
  <c r="AO213" i="3" s="1"/>
  <c r="CC128" i="3"/>
  <c r="DG403" i="3" s="1" a="1"/>
  <c r="DG403" i="3" s="1"/>
  <c r="H216" i="3"/>
  <c r="AP216" i="3" s="1"/>
  <c r="Y206" i="3"/>
  <c r="BG206" i="3" s="1"/>
  <c r="Y205" i="3"/>
  <c r="BG205" i="3" s="1"/>
  <c r="Y204" i="3"/>
  <c r="BG204" i="3" s="1"/>
  <c r="Y202" i="3"/>
  <c r="BG202" i="3" s="1"/>
  <c r="Y203" i="3"/>
  <c r="BG203" i="3" s="1"/>
  <c r="V211" i="3"/>
  <c r="BD211" i="3" s="1"/>
  <c r="J216" i="3"/>
  <c r="AR216" i="3" s="1"/>
  <c r="S206" i="3"/>
  <c r="BA206" i="3" s="1"/>
  <c r="S205" i="3"/>
  <c r="BA205" i="3" s="1"/>
  <c r="S204" i="3"/>
  <c r="BA204" i="3" s="1"/>
  <c r="S203" i="3"/>
  <c r="BA203" i="3" s="1"/>
  <c r="S202" i="3"/>
  <c r="BA202" i="3" s="1"/>
  <c r="E204" i="3"/>
  <c r="AM204" i="3" s="1"/>
  <c r="F205" i="3"/>
  <c r="AN205" i="3" s="1"/>
  <c r="AE209" i="3"/>
  <c r="BM209" i="3" s="1"/>
  <c r="T209" i="3"/>
  <c r="BB209" i="3" s="1"/>
  <c r="D211" i="3"/>
  <c r="AL211" i="3" s="1"/>
  <c r="F211" i="3"/>
  <c r="AN211" i="3" s="1"/>
  <c r="E211" i="3"/>
  <c r="AM211" i="3" s="1"/>
  <c r="CE127" i="3"/>
  <c r="DG347" i="3" s="1" a="1"/>
  <c r="DG347" i="3" s="1"/>
  <c r="H219" i="3"/>
  <c r="AP219" i="3" s="1"/>
  <c r="U205" i="3"/>
  <c r="BC205" i="3" s="1"/>
  <c r="AG210" i="3"/>
  <c r="BO210" i="3" s="1"/>
  <c r="AG214" i="3"/>
  <c r="BO214" i="3" s="1"/>
  <c r="AG218" i="3"/>
  <c r="BO218" i="3" s="1"/>
  <c r="AD208" i="3"/>
  <c r="BL208" i="3" s="1"/>
  <c r="AH217" i="3"/>
  <c r="BP217" i="3" s="1"/>
  <c r="O205" i="3"/>
  <c r="AW205" i="3" s="1"/>
  <c r="AI208" i="3"/>
  <c r="BQ208" i="3" s="1"/>
  <c r="AI209" i="3"/>
  <c r="BQ209" i="3" s="1"/>
  <c r="P212" i="3"/>
  <c r="AX212" i="3" s="1"/>
  <c r="Z210" i="3"/>
  <c r="BH210" i="3" s="1"/>
  <c r="AD219" i="3"/>
  <c r="BL219" i="3" s="1"/>
  <c r="K205" i="3"/>
  <c r="AS205" i="3" s="1"/>
  <c r="AB208" i="3"/>
  <c r="BJ208" i="3" s="1"/>
  <c r="W209" i="3"/>
  <c r="BE209" i="3" s="1"/>
  <c r="AG204" i="3"/>
  <c r="BO204" i="3" s="1"/>
  <c r="AI217" i="3"/>
  <c r="BQ217" i="3" s="1"/>
  <c r="AF218" i="3"/>
  <c r="BN218" i="3" s="1"/>
  <c r="AA205" i="3"/>
  <c r="BI205" i="3" s="1"/>
  <c r="Z204" i="3"/>
  <c r="BH204" i="3" s="1"/>
  <c r="CM202" i="3"/>
  <c r="DG444" i="3" s="1" a="1"/>
  <c r="DG444" i="3" s="1"/>
  <c r="P203" i="3"/>
  <c r="AX203" i="3" s="1"/>
  <c r="CQ200" i="3"/>
  <c r="DG332" i="3" s="1" a="1"/>
  <c r="DG332" i="3" s="1"/>
  <c r="G202" i="3"/>
  <c r="AO202" i="3" s="1"/>
  <c r="H211" i="3"/>
  <c r="AP211" i="3" s="1"/>
  <c r="D219" i="3"/>
  <c r="AL219" i="3" s="1"/>
  <c r="Y207" i="3"/>
  <c r="BG207" i="3" s="1"/>
  <c r="E212" i="3"/>
  <c r="AM212" i="3" s="1"/>
  <c r="AB213" i="3"/>
  <c r="BJ213" i="3" s="1"/>
  <c r="T218" i="3"/>
  <c r="BB218" i="3" s="1"/>
  <c r="I210" i="3"/>
  <c r="AQ210" i="3" s="1"/>
  <c r="I214" i="3"/>
  <c r="AQ214" i="3" s="1"/>
  <c r="I218" i="3"/>
  <c r="AQ218" i="3" s="1"/>
  <c r="N210" i="3"/>
  <c r="AV210" i="3" s="1"/>
  <c r="AD214" i="3"/>
  <c r="BL214" i="3" s="1"/>
  <c r="T208" i="3"/>
  <c r="BB208" i="3" s="1"/>
  <c r="Z208" i="3"/>
  <c r="BH208" i="3" s="1"/>
  <c r="X207" i="3"/>
  <c r="BF207" i="3" s="1"/>
  <c r="H210" i="3"/>
  <c r="AP210" i="3" s="1"/>
  <c r="F218" i="3"/>
  <c r="AN218" i="3" s="1"/>
  <c r="AC209" i="3"/>
  <c r="BK209" i="3" s="1"/>
  <c r="AC213" i="3"/>
  <c r="BK213" i="3" s="1"/>
  <c r="AC217" i="3"/>
  <c r="BK217" i="3" s="1"/>
  <c r="AD209" i="3"/>
  <c r="BL209" i="3" s="1"/>
  <c r="AH218" i="3"/>
  <c r="BP218" i="3" s="1"/>
  <c r="L208" i="3"/>
  <c r="AT208" i="3" s="1"/>
  <c r="D208" i="3"/>
  <c r="AL208" i="3" s="1"/>
  <c r="AI214" i="3"/>
  <c r="BQ214" i="3" s="1"/>
  <c r="F213" i="3"/>
  <c r="AN213" i="3" s="1"/>
  <c r="Y208" i="3"/>
  <c r="BG208" i="3" s="1"/>
  <c r="AD220" i="3"/>
  <c r="BL220" i="3" s="1"/>
  <c r="G204" i="3"/>
  <c r="AO204" i="3" s="1"/>
  <c r="X206" i="3"/>
  <c r="BF206" i="3" s="1"/>
  <c r="J206" i="3"/>
  <c r="AR206" i="3" s="1"/>
  <c r="AF212" i="3"/>
  <c r="BN212" i="3" s="1"/>
  <c r="AD207" i="3"/>
  <c r="BL207" i="3" s="1"/>
  <c r="J218" i="3"/>
  <c r="AR218" i="3" s="1"/>
  <c r="O208" i="3"/>
  <c r="AW208" i="3" s="1"/>
  <c r="K210" i="3"/>
  <c r="AS210" i="3" s="1"/>
  <c r="P206" i="3"/>
  <c r="AX206" i="3" s="1"/>
  <c r="AF210" i="3"/>
  <c r="BN210" i="3" s="1"/>
  <c r="V209" i="3"/>
  <c r="BD209" i="3" s="1"/>
  <c r="AH220" i="3"/>
  <c r="BP220" i="3" s="1"/>
  <c r="X208" i="3"/>
  <c r="BF208" i="3" s="1"/>
  <c r="AB203" i="3"/>
  <c r="BJ203" i="3" s="1"/>
  <c r="CE198" i="3"/>
  <c r="DG156" i="3" s="1" a="1"/>
  <c r="DG156" i="3" s="1"/>
  <c r="CK197" i="3"/>
  <c r="DG116" i="3" s="1" a="1"/>
  <c r="DG116" i="3" s="1"/>
  <c r="G212" i="3"/>
  <c r="AO212" i="3" s="1"/>
  <c r="G220" i="3"/>
  <c r="AO220" i="3" s="1"/>
  <c r="E214" i="3"/>
  <c r="AM214" i="3" s="1"/>
  <c r="D214" i="3"/>
  <c r="AL214" i="3" s="1"/>
  <c r="F214" i="3"/>
  <c r="AN214" i="3" s="1"/>
  <c r="I208" i="3"/>
  <c r="AQ208" i="3" s="1"/>
  <c r="AH205" i="3"/>
  <c r="BP205" i="3" s="1"/>
  <c r="AH204" i="3"/>
  <c r="BP204" i="3" s="1"/>
  <c r="AH206" i="3"/>
  <c r="BP206" i="3" s="1"/>
  <c r="AH203" i="3"/>
  <c r="BP203" i="3" s="1"/>
  <c r="AH202" i="3"/>
  <c r="BP202" i="3" s="1"/>
  <c r="AD210" i="3"/>
  <c r="BL210" i="3" s="1"/>
  <c r="AH219" i="3"/>
  <c r="BP219" i="3" s="1"/>
  <c r="AE205" i="3"/>
  <c r="BM205" i="3" s="1"/>
  <c r="AB207" i="3"/>
  <c r="BJ207" i="3" s="1"/>
  <c r="AC206" i="3"/>
  <c r="BK206" i="3" s="1"/>
  <c r="AC205" i="3"/>
  <c r="BK205" i="3" s="1"/>
  <c r="AC204" i="3"/>
  <c r="BK204" i="3" s="1"/>
  <c r="AC202" i="3"/>
  <c r="BK202" i="3" s="1"/>
  <c r="AC203" i="3"/>
  <c r="BK203" i="3" s="1"/>
  <c r="AI215" i="3"/>
  <c r="BQ215" i="3" s="1"/>
  <c r="W220" i="3"/>
  <c r="BE220" i="3" s="1"/>
  <c r="Q204" i="3"/>
  <c r="AY204" i="3" s="1"/>
  <c r="Q206" i="3"/>
  <c r="AY206" i="3" s="1"/>
  <c r="Q205" i="3"/>
  <c r="AY205" i="3" s="1"/>
  <c r="Q203" i="3"/>
  <c r="AY203" i="3" s="1"/>
  <c r="Q202" i="3"/>
  <c r="AY202" i="3" s="1"/>
  <c r="AF213" i="3"/>
  <c r="BN213" i="3" s="1"/>
  <c r="G217" i="3"/>
  <c r="AO217" i="3" s="1"/>
  <c r="E220" i="3"/>
  <c r="AM220" i="3" s="1"/>
  <c r="M210" i="3"/>
  <c r="AU210" i="3" s="1"/>
  <c r="AH214" i="3"/>
  <c r="BP214" i="3" s="1"/>
  <c r="T207" i="3"/>
  <c r="BB207" i="3" s="1"/>
  <c r="M206" i="3"/>
  <c r="AU206" i="3" s="1"/>
  <c r="M205" i="3"/>
  <c r="AU205" i="3" s="1"/>
  <c r="M204" i="3"/>
  <c r="AU204" i="3" s="1"/>
  <c r="M203" i="3"/>
  <c r="AU203" i="3" s="1"/>
  <c r="M202" i="3"/>
  <c r="AU202" i="3" s="1"/>
  <c r="AI210" i="3"/>
  <c r="BQ210" i="3" s="1"/>
  <c r="AF206" i="3"/>
  <c r="BN206" i="3" s="1"/>
  <c r="AF204" i="3"/>
  <c r="BN204" i="3" s="1"/>
  <c r="AF205" i="3"/>
  <c r="BN205" i="3" s="1"/>
  <c r="AF202" i="3"/>
  <c r="BN202" i="3" s="1"/>
  <c r="CP203" i="3" s="1"/>
  <c r="DG520" i="3" s="1" a="1"/>
  <c r="DG520" i="3" s="1"/>
  <c r="AF203" i="3"/>
  <c r="BN203" i="3" s="1"/>
  <c r="V206" i="3"/>
  <c r="BD206" i="3" s="1"/>
  <c r="V205" i="3"/>
  <c r="BD205" i="3" s="1"/>
  <c r="V204" i="3"/>
  <c r="BD204" i="3" s="1"/>
  <c r="V202" i="3"/>
  <c r="BD202" i="3" s="1"/>
  <c r="CK203" i="3" s="1"/>
  <c r="DG500" i="3" s="1" a="1"/>
  <c r="DG500" i="3" s="1"/>
  <c r="V203" i="3"/>
  <c r="BD203" i="3" s="1"/>
  <c r="D215" i="3"/>
  <c r="AL215" i="3" s="1"/>
  <c r="F215" i="3"/>
  <c r="AN215" i="3" s="1"/>
  <c r="E215" i="3"/>
  <c r="AM215" i="3" s="1"/>
  <c r="CE129" i="3"/>
  <c r="DG475" i="3" s="1" a="1"/>
  <c r="DG475" i="3" s="1"/>
  <c r="AG211" i="3"/>
  <c r="BO211" i="3" s="1"/>
  <c r="AG215" i="3"/>
  <c r="BO215" i="3" s="1"/>
  <c r="AG219" i="3"/>
  <c r="BO219" i="3" s="1"/>
  <c r="CF126" i="3"/>
  <c r="DG287" i="3" s="1" a="1"/>
  <c r="DG287" i="3" s="1"/>
  <c r="CN128" i="3"/>
  <c r="DG447" i="3" s="1" a="1"/>
  <c r="DG447" i="3" s="1"/>
  <c r="AD216" i="3"/>
  <c r="BL216" i="3" s="1"/>
  <c r="W207" i="3"/>
  <c r="BE207" i="3" s="1"/>
  <c r="F207" i="3"/>
  <c r="AN207" i="3" s="1"/>
  <c r="R207" i="3"/>
  <c r="AZ207" i="3" s="1"/>
  <c r="CO124" i="3"/>
  <c r="DG195" i="3" s="1" a="1"/>
  <c r="DG195" i="3" s="1"/>
  <c r="AF208" i="3"/>
  <c r="BN208" i="3" s="1"/>
  <c r="U217" i="3"/>
  <c r="BC217" i="3" s="1"/>
  <c r="AI212" i="3"/>
  <c r="BQ212" i="3" s="1"/>
  <c r="AE215" i="3"/>
  <c r="BM215" i="3" s="1"/>
  <c r="CN206" i="3" l="1"/>
  <c r="DG704" i="3" s="1" a="1"/>
  <c r="DG704" i="3" s="1"/>
  <c r="CQ203" i="3"/>
  <c r="DG524" i="3" s="1" a="1"/>
  <c r="DG524" i="3" s="1"/>
  <c r="CI206" i="3"/>
  <c r="DG684" i="3" s="1" a="1"/>
  <c r="DG684" i="3" s="1"/>
  <c r="CQ210" i="3"/>
  <c r="DG972" i="3" s="1" a="1"/>
  <c r="DG972" i="3" s="1"/>
  <c r="CE206" i="3"/>
  <c r="DG668" i="3" s="1" a="1"/>
  <c r="DG668" i="3" s="1"/>
  <c r="CC210" i="3"/>
  <c r="DG916" i="3" s="1" a="1"/>
  <c r="DG916" i="3" s="1"/>
  <c r="CD203" i="3"/>
  <c r="DG472" i="3" s="1" a="1"/>
  <c r="DG472" i="3" s="1"/>
  <c r="CP209" i="3"/>
  <c r="DG904" i="3" s="1" a="1"/>
  <c r="DG904" i="3" s="1"/>
  <c r="CO203" i="3"/>
  <c r="DG516" i="3" s="1" a="1"/>
  <c r="DG516" i="3" s="1"/>
  <c r="Q220" i="3"/>
  <c r="AY220" i="3" s="1"/>
  <c r="CN207" i="3"/>
  <c r="DG768" i="3" s="1" a="1"/>
  <c r="DG768" i="3" s="1"/>
  <c r="CB210" i="3"/>
  <c r="DG912" i="3" s="1" a="1"/>
  <c r="DG912" i="3" s="1"/>
  <c r="CQ205" i="3"/>
  <c r="DG652" i="3" s="1" a="1"/>
  <c r="DG652" i="3" s="1"/>
  <c r="V220" i="3"/>
  <c r="BD220" i="3" s="1"/>
  <c r="CB203" i="3"/>
  <c r="DG464" i="3" s="1" a="1"/>
  <c r="DG464" i="3" s="1"/>
  <c r="T215" i="3"/>
  <c r="BB215" i="3" s="1"/>
  <c r="AC214" i="3"/>
  <c r="BK214" i="3" s="1"/>
  <c r="CN209" i="3" s="1"/>
  <c r="DG896" i="3" s="1" a="1"/>
  <c r="DG896" i="3" s="1"/>
  <c r="CB211" i="3"/>
  <c r="DG976" i="3" s="1" a="1"/>
  <c r="DG976" i="3" s="1"/>
  <c r="U219" i="3"/>
  <c r="BC219" i="3" s="1"/>
  <c r="CJ206" i="3"/>
  <c r="DG688" i="3" s="1" a="1"/>
  <c r="DG688" i="3" s="1"/>
  <c r="M216" i="3"/>
  <c r="AU216" i="3" s="1"/>
  <c r="R217" i="3"/>
  <c r="AZ217" i="3" s="1"/>
  <c r="R220" i="3"/>
  <c r="AZ220" i="3" s="1"/>
  <c r="AC219" i="3"/>
  <c r="BK219" i="3" s="1"/>
  <c r="AA210" i="3"/>
  <c r="BI210" i="3" s="1"/>
  <c r="CM207" i="3" s="1"/>
  <c r="DG764" i="3" s="1" a="1"/>
  <c r="DG764" i="3" s="1"/>
  <c r="CD207" i="3"/>
  <c r="DG728" i="3" s="1" a="1"/>
  <c r="DG728" i="3" s="1"/>
  <c r="Z219" i="3"/>
  <c r="BH219" i="3" s="1"/>
  <c r="CO205" i="3"/>
  <c r="DG644" i="3" s="1" a="1"/>
  <c r="DG644" i="3" s="1"/>
  <c r="S215" i="3"/>
  <c r="BA215" i="3" s="1"/>
  <c r="O214" i="3"/>
  <c r="AW214" i="3" s="1"/>
  <c r="CE203" i="3"/>
  <c r="DG476" i="3" s="1" a="1"/>
  <c r="DG476" i="3" s="1"/>
  <c r="AA215" i="3"/>
  <c r="BI215" i="3" s="1"/>
  <c r="CP207" i="3"/>
  <c r="DG776" i="3" s="1" a="1"/>
  <c r="DG776" i="3" s="1"/>
  <c r="AA219" i="3"/>
  <c r="BI219" i="3" s="1"/>
  <c r="CM203" i="3"/>
  <c r="DG508" i="3" s="1" a="1"/>
  <c r="DG508" i="3" s="1"/>
  <c r="CB206" i="3"/>
  <c r="DG656" i="3" s="1" a="1"/>
  <c r="DG656" i="3" s="1"/>
  <c r="Q215" i="3"/>
  <c r="AY215" i="3" s="1"/>
  <c r="CF203" i="3"/>
  <c r="DG480" i="3" s="1" a="1"/>
  <c r="DG480" i="3" s="1"/>
  <c r="P210" i="3"/>
  <c r="AX210" i="3" s="1"/>
  <c r="X218" i="3"/>
  <c r="BF218" i="3" s="1"/>
  <c r="AC211" i="3"/>
  <c r="BK211" i="3" s="1"/>
  <c r="CN208" i="3" s="1"/>
  <c r="DG832" i="3" s="1" a="1"/>
  <c r="DG832" i="3" s="1"/>
  <c r="Y210" i="3"/>
  <c r="BG210" i="3" s="1"/>
  <c r="AB219" i="3"/>
  <c r="BJ219" i="3" s="1"/>
  <c r="V210" i="3"/>
  <c r="BD210" i="3" s="1"/>
  <c r="CD209" i="3"/>
  <c r="DG856" i="3" s="1" a="1"/>
  <c r="DG856" i="3" s="1"/>
  <c r="CP204" i="3"/>
  <c r="DG584" i="3" s="1" a="1"/>
  <c r="DG584" i="3" s="1"/>
  <c r="CL206" i="3"/>
  <c r="DG696" i="3" s="1" a="1"/>
  <c r="DG696" i="3" s="1"/>
  <c r="CB208" i="3"/>
  <c r="DG784" i="3" s="1" a="1"/>
  <c r="DG784" i="3" s="1"/>
  <c r="CG204" i="3"/>
  <c r="DG548" i="3" s="1" a="1"/>
  <c r="DG548" i="3" s="1"/>
  <c r="CD211" i="3"/>
  <c r="DG984" i="3" s="1" a="1"/>
  <c r="DG984" i="3" s="1"/>
  <c r="S216" i="3"/>
  <c r="BA216" i="3" s="1"/>
  <c r="CQ209" i="3"/>
  <c r="DG908" i="3" s="1" a="1"/>
  <c r="DG908" i="3" s="1"/>
  <c r="CD206" i="3"/>
  <c r="DG664" i="3" s="1" a="1"/>
  <c r="DG664" i="3" s="1"/>
  <c r="Z216" i="3"/>
  <c r="BH216" i="3" s="1"/>
  <c r="L211" i="3"/>
  <c r="AT211" i="3" s="1"/>
  <c r="J219" i="3"/>
  <c r="AR219" i="3" s="1"/>
  <c r="V219" i="3"/>
  <c r="BD219" i="3" s="1"/>
  <c r="T220" i="3"/>
  <c r="BB220" i="3" s="1"/>
  <c r="CC203" i="3"/>
  <c r="DG468" i="3" s="1" a="1"/>
  <c r="DG468" i="3" s="1"/>
  <c r="P211" i="3"/>
  <c r="AX211" i="3" s="1"/>
  <c r="CI203" i="3"/>
  <c r="DG492" i="3" s="1" a="1"/>
  <c r="DG492" i="3" s="1"/>
  <c r="T216" i="3"/>
  <c r="BB216" i="3" s="1"/>
  <c r="R218" i="3"/>
  <c r="AZ218" i="3" s="1"/>
  <c r="CF205" i="3"/>
  <c r="DG608" i="3" s="1" a="1"/>
  <c r="DG608" i="3" s="1"/>
  <c r="CH206" i="3"/>
  <c r="DG680" i="3" s="1" a="1"/>
  <c r="DG680" i="3" s="1"/>
  <c r="CM206" i="3"/>
  <c r="DG700" i="3" s="1" a="1"/>
  <c r="DG700" i="3" s="1"/>
  <c r="CB207" i="3"/>
  <c r="DG720" i="3" s="1" a="1"/>
  <c r="DG720" i="3" s="1"/>
  <c r="CN205" i="3"/>
  <c r="DG640" i="3" s="1" a="1"/>
  <c r="DG640" i="3" s="1"/>
  <c r="CK205" i="3"/>
  <c r="DG628" i="3" s="1" a="1"/>
  <c r="DG628" i="3" s="1"/>
  <c r="CP205" i="3"/>
  <c r="DG648" i="3" s="1" a="1"/>
  <c r="DG648" i="3" s="1"/>
  <c r="CQ204" i="3"/>
  <c r="DG588" i="3" s="1" a="1"/>
  <c r="DG588" i="3" s="1"/>
  <c r="CO210" i="3"/>
  <c r="DG964" i="3" s="1" a="1"/>
  <c r="DG964" i="3" s="1"/>
  <c r="CC212" i="3"/>
  <c r="DG1044" i="3" s="1" a="1"/>
  <c r="DG1044" i="3" s="1"/>
  <c r="CK206" i="3"/>
  <c r="DG692" i="3" s="1" a="1"/>
  <c r="DG692" i="3" s="1"/>
  <c r="CF207" i="3"/>
  <c r="DG736" i="3" s="1" a="1"/>
  <c r="DG736" i="3" s="1"/>
  <c r="CO209" i="3"/>
  <c r="DG900" i="3" s="1" a="1"/>
  <c r="DG900" i="3" s="1"/>
  <c r="K217" i="3"/>
  <c r="AS217" i="3" s="1"/>
  <c r="CL203" i="3"/>
  <c r="DG504" i="3" s="1" a="1"/>
  <c r="DG504" i="3" s="1"/>
  <c r="CK204" i="3"/>
  <c r="DG564" i="3" s="1" a="1"/>
  <c r="DG564" i="3" s="1"/>
  <c r="CQ212" i="3"/>
  <c r="DG1100" i="3" s="1" a="1"/>
  <c r="DG1100" i="3" s="1"/>
  <c r="CD212" i="3"/>
  <c r="DG1048" i="3" s="1" a="1"/>
  <c r="DG1048" i="3" s="1"/>
  <c r="CC208" i="3"/>
  <c r="DG788" i="3" s="1" a="1"/>
  <c r="DG788" i="3" s="1"/>
  <c r="Z220" i="3"/>
  <c r="BH220" i="3" s="1"/>
  <c r="CJ205" i="3"/>
  <c r="DG624" i="3" s="1" a="1"/>
  <c r="DG624" i="3" s="1"/>
  <c r="CG203" i="3"/>
  <c r="DG484" i="3" s="1" a="1"/>
  <c r="DG484" i="3" s="1"/>
  <c r="CG205" i="3"/>
  <c r="DG612" i="3" s="1" a="1"/>
  <c r="DG612" i="3" s="1"/>
  <c r="CP206" i="3"/>
  <c r="DG712" i="3" s="1" a="1"/>
  <c r="DG712" i="3" s="1"/>
  <c r="CP208" i="3"/>
  <c r="DG840" i="3" s="1" a="1"/>
  <c r="DG840" i="3" s="1"/>
  <c r="CQ206" i="3"/>
  <c r="DG716" i="3" s="1" a="1"/>
  <c r="DG716" i="3" s="1"/>
  <c r="CF206" i="3"/>
  <c r="DG672" i="3" s="1" a="1"/>
  <c r="DG672" i="3" s="1"/>
  <c r="CQ207" i="3"/>
  <c r="DG780" i="3" s="1" a="1"/>
  <c r="DG780" i="3" s="1"/>
  <c r="CO211" i="3"/>
  <c r="DG1028" i="3" s="1" a="1"/>
  <c r="DG1028" i="3" s="1"/>
  <c r="CE207" i="3"/>
  <c r="DG732" i="3" s="1" a="1"/>
  <c r="DG732" i="3" s="1"/>
  <c r="CI205" i="3"/>
  <c r="DG620" i="3" s="1" a="1"/>
  <c r="DG620" i="3" s="1"/>
  <c r="CQ208" i="3"/>
  <c r="DG844" i="3" s="1" a="1"/>
  <c r="DG844" i="3" s="1"/>
  <c r="CC211" i="3"/>
  <c r="DG980" i="3" s="1" a="1"/>
  <c r="DG980" i="3" s="1"/>
  <c r="CP210" i="3"/>
  <c r="DG968" i="3" s="1" a="1"/>
  <c r="DG968" i="3" s="1"/>
  <c r="CP212" i="3"/>
  <c r="DG1096" i="3" s="1" a="1"/>
  <c r="DG1096" i="3" s="1"/>
  <c r="CD210" i="3"/>
  <c r="DG920" i="3" s="1" a="1"/>
  <c r="DG920" i="3" s="1"/>
  <c r="CM205" i="3"/>
  <c r="DG636" i="3" s="1" a="1"/>
  <c r="DG636" i="3" s="1"/>
  <c r="CO208" i="3"/>
  <c r="DG836" i="3" s="1" a="1"/>
  <c r="DG836" i="3" s="1"/>
  <c r="CG206" i="3"/>
  <c r="DG676" i="3" s="1" a="1"/>
  <c r="DG676" i="3" s="1"/>
  <c r="CB204" i="3"/>
  <c r="DG528" i="3" s="1" a="1"/>
  <c r="DG528" i="3" s="1"/>
  <c r="CC209" i="3"/>
  <c r="DG852" i="3" s="1" a="1"/>
  <c r="DG852" i="3" s="1"/>
  <c r="CB212" i="3"/>
  <c r="DG1040" i="3" s="1" a="1"/>
  <c r="DG1040" i="3" s="1"/>
  <c r="CJ203" i="3"/>
  <c r="DG496" i="3" s="1" a="1"/>
  <c r="DG496" i="3" s="1"/>
  <c r="U211" i="3"/>
  <c r="BC211" i="3" s="1"/>
  <c r="U210" i="3"/>
  <c r="BC210" i="3" s="1"/>
  <c r="U214" i="3"/>
  <c r="BC214" i="3" s="1"/>
  <c r="U213" i="3"/>
  <c r="BC213" i="3" s="1"/>
  <c r="U212" i="3"/>
  <c r="BC212" i="3" s="1"/>
  <c r="Y216" i="3"/>
  <c r="BG216" i="3" s="1"/>
  <c r="CD205" i="3"/>
  <c r="DG600" i="3" s="1" a="1"/>
  <c r="DG600" i="3" s="1"/>
  <c r="W219" i="3"/>
  <c r="BE219" i="3" s="1"/>
  <c r="T213" i="3"/>
  <c r="BB213" i="3" s="1"/>
  <c r="Y211" i="3"/>
  <c r="BG211" i="3" s="1"/>
  <c r="Z217" i="3"/>
  <c r="BH217" i="3" s="1"/>
  <c r="L219" i="3"/>
  <c r="AT219" i="3" s="1"/>
  <c r="N219" i="3"/>
  <c r="AV219" i="3" s="1"/>
  <c r="V214" i="3"/>
  <c r="BD214" i="3" s="1"/>
  <c r="U215" i="3"/>
  <c r="BC215" i="3" s="1"/>
  <c r="L216" i="3"/>
  <c r="AT216" i="3" s="1"/>
  <c r="AA211" i="3"/>
  <c r="BI211" i="3" s="1"/>
  <c r="AA214" i="3"/>
  <c r="BI214" i="3" s="1"/>
  <c r="Z214" i="3"/>
  <c r="BH214" i="3" s="1"/>
  <c r="X217" i="3"/>
  <c r="BF217" i="3" s="1"/>
  <c r="CB209" i="3"/>
  <c r="DG848" i="3" s="1" a="1"/>
  <c r="DG848" i="3" s="1"/>
  <c r="Q212" i="3"/>
  <c r="AY212" i="3" s="1"/>
  <c r="Q211" i="3"/>
  <c r="AY211" i="3" s="1"/>
  <c r="P215" i="3"/>
  <c r="AX215" i="3" s="1"/>
  <c r="V218" i="3"/>
  <c r="BD218" i="3" s="1"/>
  <c r="Y217" i="3"/>
  <c r="BG217" i="3" s="1"/>
  <c r="CI204" i="3"/>
  <c r="DG556" i="3" s="1" a="1"/>
  <c r="DG556" i="3" s="1"/>
  <c r="Y220" i="3"/>
  <c r="BG220" i="3" s="1"/>
  <c r="CO204" i="3"/>
  <c r="DG580" i="3" s="1" a="1"/>
  <c r="DG580" i="3" s="1"/>
  <c r="J220" i="3"/>
  <c r="AR220" i="3" s="1"/>
  <c r="N220" i="3"/>
  <c r="AV220" i="3" s="1"/>
  <c r="L215" i="3"/>
  <c r="AT215" i="3" s="1"/>
  <c r="U216" i="3"/>
  <c r="BC216" i="3" s="1"/>
  <c r="M212" i="3"/>
  <c r="AU212" i="3" s="1"/>
  <c r="K211" i="3"/>
  <c r="AS211" i="3" s="1"/>
  <c r="L214" i="3"/>
  <c r="AT214" i="3" s="1"/>
  <c r="R212" i="3"/>
  <c r="AZ212" i="3" s="1"/>
  <c r="W217" i="3"/>
  <c r="BE217" i="3" s="1"/>
  <c r="S220" i="3"/>
  <c r="BA220" i="3" s="1"/>
  <c r="AA220" i="3"/>
  <c r="BI220" i="3" s="1"/>
  <c r="CP211" i="3"/>
  <c r="DG1032" i="3" s="1" a="1"/>
  <c r="DG1032" i="3" s="1"/>
  <c r="O212" i="3"/>
  <c r="AW212" i="3" s="1"/>
  <c r="CO207" i="3"/>
  <c r="DG772" i="3" s="1" a="1"/>
  <c r="DG772" i="3" s="1"/>
  <c r="CD208" i="3"/>
  <c r="DG792" i="3" s="1" a="1"/>
  <c r="DG792" i="3" s="1"/>
  <c r="CH204" i="3"/>
  <c r="DG552" i="3" s="1" a="1"/>
  <c r="DG552" i="3" s="1"/>
  <c r="CO212" i="3"/>
  <c r="DG1092" i="3" s="1" a="1"/>
  <c r="DG1092" i="3" s="1"/>
  <c r="CC204" i="3"/>
  <c r="DG532" i="3" s="1" a="1"/>
  <c r="DG532" i="3" s="1"/>
  <c r="CC207" i="3"/>
  <c r="DG724" i="3" s="1" a="1"/>
  <c r="DG724" i="3" s="1"/>
  <c r="CJ204" i="3"/>
  <c r="DG560" i="3" s="1" a="1"/>
  <c r="DG560" i="3" s="1"/>
  <c r="T210" i="3"/>
  <c r="BB210" i="3" s="1"/>
  <c r="T214" i="3"/>
  <c r="BB214" i="3" s="1"/>
  <c r="Y212" i="3"/>
  <c r="BG212" i="3" s="1"/>
  <c r="V213" i="3"/>
  <c r="BD213" i="3" s="1"/>
  <c r="K218" i="3"/>
  <c r="AS218" i="3" s="1"/>
  <c r="P219" i="3"/>
  <c r="AX219" i="3" s="1"/>
  <c r="N216" i="3"/>
  <c r="AV216" i="3" s="1"/>
  <c r="CH205" i="3"/>
  <c r="DG616" i="3" s="1" a="1"/>
  <c r="DG616" i="3" s="1"/>
  <c r="CE205" i="3"/>
  <c r="DG604" i="3" s="1" a="1"/>
  <c r="DG604" i="3" s="1"/>
  <c r="AA218" i="3"/>
  <c r="BI218" i="3" s="1"/>
  <c r="R219" i="3"/>
  <c r="AZ219" i="3" s="1"/>
  <c r="Z218" i="3"/>
  <c r="BH218" i="3" s="1"/>
  <c r="Q213" i="3"/>
  <c r="AY213" i="3" s="1"/>
  <c r="Q216" i="3"/>
  <c r="AY216" i="3" s="1"/>
  <c r="O217" i="3"/>
  <c r="AW217" i="3" s="1"/>
  <c r="CB205" i="3"/>
  <c r="DG592" i="3" s="1" a="1"/>
  <c r="DG592" i="3" s="1"/>
  <c r="O218" i="3"/>
  <c r="AW218" i="3" s="1"/>
  <c r="CD204" i="3"/>
  <c r="DG536" i="3" s="1" a="1"/>
  <c r="DG536" i="3" s="1"/>
  <c r="K220" i="3"/>
  <c r="AS220" i="3" s="1"/>
  <c r="R215" i="3"/>
  <c r="AZ215" i="3" s="1"/>
  <c r="P218" i="3"/>
  <c r="AX218" i="3" s="1"/>
  <c r="M213" i="3"/>
  <c r="AU213" i="3" s="1"/>
  <c r="M211" i="3"/>
  <c r="AU211" i="3" s="1"/>
  <c r="K212" i="3"/>
  <c r="AS212" i="3" s="1"/>
  <c r="O220" i="3"/>
  <c r="AW220" i="3" s="1"/>
  <c r="R210" i="3"/>
  <c r="AZ210" i="3" s="1"/>
  <c r="AA216" i="3"/>
  <c r="BI216" i="3" s="1"/>
  <c r="W210" i="3"/>
  <c r="BE210" i="3" s="1"/>
  <c r="W214" i="3"/>
  <c r="BE214" i="3" s="1"/>
  <c r="W213" i="3"/>
  <c r="BE213" i="3" s="1"/>
  <c r="W212" i="3"/>
  <c r="BE212" i="3" s="1"/>
  <c r="W211" i="3"/>
  <c r="BE211" i="3" s="1"/>
  <c r="S217" i="3"/>
  <c r="BA217" i="3" s="1"/>
  <c r="P216" i="3"/>
  <c r="AX216" i="3" s="1"/>
  <c r="R216" i="3"/>
  <c r="AZ216" i="3" s="1"/>
  <c r="O213" i="3"/>
  <c r="AW213" i="3" s="1"/>
  <c r="CQ211" i="3"/>
  <c r="DG1036" i="3" s="1" a="1"/>
  <c r="DG1036" i="3" s="1"/>
  <c r="CC205" i="3"/>
  <c r="DG596" i="3" s="1" a="1"/>
  <c r="DG596" i="3" s="1"/>
  <c r="O219" i="3"/>
  <c r="AW219" i="3" s="1"/>
  <c r="CF204" i="3"/>
  <c r="DG544" i="3" s="1" a="1"/>
  <c r="DG544" i="3" s="1"/>
  <c r="CM204" i="3"/>
  <c r="DG572" i="3" s="1" a="1"/>
  <c r="DG572" i="3" s="1"/>
  <c r="CN203" i="3"/>
  <c r="DG512" i="3" s="1" a="1"/>
  <c r="DG512" i="3" s="1"/>
  <c r="AB217" i="3"/>
  <c r="BJ217" i="3" s="1"/>
  <c r="P213" i="3"/>
  <c r="AX213" i="3" s="1"/>
  <c r="T211" i="3"/>
  <c r="BB211" i="3" s="1"/>
  <c r="Y213" i="3"/>
  <c r="BG213" i="3" s="1"/>
  <c r="AB215" i="3"/>
  <c r="BJ215" i="3" s="1"/>
  <c r="K219" i="3"/>
  <c r="AS219" i="3" s="1"/>
  <c r="M218" i="3"/>
  <c r="AU218" i="3" s="1"/>
  <c r="K216" i="3"/>
  <c r="AS216" i="3" s="1"/>
  <c r="AA212" i="3"/>
  <c r="BI212" i="3" s="1"/>
  <c r="Z211" i="3"/>
  <c r="BH211" i="3" s="1"/>
  <c r="CL205" i="3"/>
  <c r="DG632" i="3" s="1" a="1"/>
  <c r="DG632" i="3" s="1"/>
  <c r="P217" i="3"/>
  <c r="AX217" i="3" s="1"/>
  <c r="L217" i="3"/>
  <c r="AT217" i="3" s="1"/>
  <c r="N217" i="3"/>
  <c r="AV217" i="3" s="1"/>
  <c r="Q214" i="3"/>
  <c r="AY214" i="3" s="1"/>
  <c r="U218" i="3"/>
  <c r="BC218" i="3" s="1"/>
  <c r="O215" i="3"/>
  <c r="AW215" i="3" s="1"/>
  <c r="Y219" i="3"/>
  <c r="BG219" i="3" s="1"/>
  <c r="S218" i="3"/>
  <c r="BA218" i="3" s="1"/>
  <c r="CL204" i="3"/>
  <c r="DG568" i="3" s="1" a="1"/>
  <c r="DG568" i="3" s="1"/>
  <c r="T217" i="3"/>
  <c r="BB217" i="3" s="1"/>
  <c r="N215" i="3"/>
  <c r="AV215" i="3" s="1"/>
  <c r="M215" i="3"/>
  <c r="AU215" i="3" s="1"/>
  <c r="N212" i="3"/>
  <c r="AV212" i="3" s="1"/>
  <c r="M214" i="3"/>
  <c r="AU214" i="3" s="1"/>
  <c r="K213" i="3"/>
  <c r="AS213" i="3" s="1"/>
  <c r="N211" i="3"/>
  <c r="AV211" i="3" s="1"/>
  <c r="L212" i="3"/>
  <c r="AT212" i="3" s="1"/>
  <c r="R213" i="3"/>
  <c r="AZ213" i="3" s="1"/>
  <c r="R211" i="3"/>
  <c r="AZ211" i="3" s="1"/>
  <c r="AB218" i="3"/>
  <c r="BJ218" i="3" s="1"/>
  <c r="V215" i="3"/>
  <c r="BD215" i="3" s="1"/>
  <c r="AA217" i="3"/>
  <c r="BI217" i="3" s="1"/>
  <c r="Q219" i="3"/>
  <c r="AY219" i="3" s="1"/>
  <c r="O216" i="3"/>
  <c r="AW216" i="3" s="1"/>
  <c r="X219" i="3"/>
  <c r="BF219" i="3" s="1"/>
  <c r="U220" i="3"/>
  <c r="BC220" i="3" s="1"/>
  <c r="P220" i="3"/>
  <c r="AX220" i="3" s="1"/>
  <c r="CC206" i="3"/>
  <c r="DG660" i="3" s="1" a="1"/>
  <c r="DG660" i="3" s="1"/>
  <c r="CN204" i="3"/>
  <c r="DG576" i="3" s="1" a="1"/>
  <c r="DG576" i="3" s="1"/>
  <c r="CO206" i="3"/>
  <c r="DG708" i="3" s="1" a="1"/>
  <c r="DG708" i="3" s="1"/>
  <c r="Q218" i="3"/>
  <c r="AY218" i="3" s="1"/>
  <c r="P214" i="3"/>
  <c r="AX214" i="3" s="1"/>
  <c r="Z215" i="3"/>
  <c r="BH215" i="3" s="1"/>
  <c r="T212" i="3"/>
  <c r="BB212" i="3" s="1"/>
  <c r="Y214" i="3"/>
  <c r="BG214" i="3" s="1"/>
  <c r="M219" i="3"/>
  <c r="AU219" i="3" s="1"/>
  <c r="V212" i="3"/>
  <c r="BD212" i="3" s="1"/>
  <c r="L218" i="3"/>
  <c r="AT218" i="3" s="1"/>
  <c r="N218" i="3"/>
  <c r="AV218" i="3" s="1"/>
  <c r="V216" i="3"/>
  <c r="BD216" i="3" s="1"/>
  <c r="AA213" i="3"/>
  <c r="BI213" i="3" s="1"/>
  <c r="Z212" i="3"/>
  <c r="BH212" i="3" s="1"/>
  <c r="Z213" i="3"/>
  <c r="BH213" i="3" s="1"/>
  <c r="Y218" i="3"/>
  <c r="BG218" i="3" s="1"/>
  <c r="X214" i="3"/>
  <c r="BF214" i="3" s="1"/>
  <c r="X213" i="3"/>
  <c r="BF213" i="3" s="1"/>
  <c r="X212" i="3"/>
  <c r="BF212" i="3" s="1"/>
  <c r="X211" i="3"/>
  <c r="BF211" i="3" s="1"/>
  <c r="X210" i="3"/>
  <c r="BF210" i="3" s="1"/>
  <c r="CE204" i="3"/>
  <c r="DG540" i="3" s="1" a="1"/>
  <c r="DG540" i="3" s="1"/>
  <c r="X216" i="3"/>
  <c r="BF216" i="3" s="1"/>
  <c r="M217" i="3"/>
  <c r="AU217" i="3" s="1"/>
  <c r="Q210" i="3"/>
  <c r="AY210" i="3" s="1"/>
  <c r="Q217" i="3"/>
  <c r="AY217" i="3" s="1"/>
  <c r="M220" i="3"/>
  <c r="AU220" i="3" s="1"/>
  <c r="K215" i="3"/>
  <c r="AS215" i="3" s="1"/>
  <c r="V217" i="3"/>
  <c r="BD217" i="3" s="1"/>
  <c r="N214" i="3"/>
  <c r="AV214" i="3" s="1"/>
  <c r="K214" i="3"/>
  <c r="AS214" i="3" s="1"/>
  <c r="N213" i="3"/>
  <c r="AV213" i="3" s="1"/>
  <c r="L213" i="3"/>
  <c r="AT213" i="3" s="1"/>
  <c r="W218" i="3"/>
  <c r="BE218" i="3" s="1"/>
  <c r="R214" i="3"/>
  <c r="AZ214" i="3" s="1"/>
  <c r="AB216" i="3"/>
  <c r="BJ216" i="3" s="1"/>
  <c r="W216" i="3"/>
  <c r="BE216" i="3" s="1"/>
  <c r="W215" i="3"/>
  <c r="BE215" i="3" s="1"/>
  <c r="CH203" i="3"/>
  <c r="DG488" i="3" s="1" a="1"/>
  <c r="DG488" i="3" s="1"/>
  <c r="S214" i="3"/>
  <c r="BA214" i="3" s="1"/>
  <c r="S213" i="3"/>
  <c r="BA213" i="3" s="1"/>
  <c r="S212" i="3"/>
  <c r="BA212" i="3" s="1"/>
  <c r="S211" i="3"/>
  <c r="BA211" i="3" s="1"/>
  <c r="S210" i="3"/>
  <c r="BA210" i="3" s="1"/>
  <c r="Y215" i="3"/>
  <c r="BG215" i="3" s="1"/>
  <c r="X215" i="3"/>
  <c r="BF215" i="3" s="1"/>
  <c r="O210" i="3"/>
  <c r="AW210" i="3" s="1"/>
  <c r="CG207" i="3" s="1"/>
  <c r="DG740" i="3" s="1" a="1"/>
  <c r="DG740" i="3" s="1"/>
  <c r="O211" i="3"/>
  <c r="AW211" i="3" s="1"/>
  <c r="CK207" i="3" l="1"/>
  <c r="DG756" i="3" s="1" a="1"/>
  <c r="DG756" i="3" s="1"/>
  <c r="CE211" i="3"/>
  <c r="DG988" i="3" s="1" a="1"/>
  <c r="DG988" i="3" s="1"/>
  <c r="CH207" i="3"/>
  <c r="DG744" i="3" s="1" a="1"/>
  <c r="DG744" i="3" s="1"/>
  <c r="CL207" i="3"/>
  <c r="DG760" i="3" s="1" a="1"/>
  <c r="DG760" i="3" s="1"/>
  <c r="CM212" i="3"/>
  <c r="DG1084" i="3" s="1" a="1"/>
  <c r="DG1084" i="3" s="1"/>
  <c r="CJ212" i="3"/>
  <c r="DG1072" i="3" s="1" a="1"/>
  <c r="DG1072" i="3" s="1"/>
  <c r="CE212" i="3"/>
  <c r="DG1052" i="3" s="1" a="1"/>
  <c r="DG1052" i="3" s="1"/>
  <c r="CN212" i="3"/>
  <c r="DG1088" i="3" s="1" a="1"/>
  <c r="DG1088" i="3" s="1"/>
  <c r="CE210" i="3"/>
  <c r="DG924" i="3" s="1" a="1"/>
  <c r="DG924" i="3" s="1"/>
  <c r="CM210" i="3"/>
  <c r="DG956" i="3" s="1" a="1"/>
  <c r="DG956" i="3" s="1"/>
  <c r="CF209" i="3"/>
  <c r="DG864" i="3" s="1" a="1"/>
  <c r="DG864" i="3" s="1"/>
  <c r="CG209" i="3"/>
  <c r="DG868" i="3" s="1" a="1"/>
  <c r="DG868" i="3" s="1"/>
  <c r="CL208" i="3"/>
  <c r="DG824" i="3" s="1" a="1"/>
  <c r="DG824" i="3" s="1"/>
  <c r="CJ207" i="3"/>
  <c r="DG752" i="3" s="1" a="1"/>
  <c r="DG752" i="3" s="1"/>
  <c r="CE208" i="3"/>
  <c r="DG796" i="3" s="1" a="1"/>
  <c r="DG796" i="3" s="1"/>
  <c r="CH208" i="3"/>
  <c r="DG808" i="3" s="1" a="1"/>
  <c r="DG808" i="3" s="1"/>
  <c r="CJ210" i="3"/>
  <c r="DG944" i="3" s="1" a="1"/>
  <c r="DG944" i="3" s="1"/>
  <c r="CM211" i="3"/>
  <c r="DG1020" i="3" s="1" a="1"/>
  <c r="DG1020" i="3" s="1"/>
  <c r="CE209" i="3"/>
  <c r="DG860" i="3" s="1" a="1"/>
  <c r="DG860" i="3" s="1"/>
  <c r="CK208" i="3"/>
  <c r="DG820" i="3" s="1" a="1"/>
  <c r="DG820" i="3" s="1"/>
  <c r="CI210" i="3"/>
  <c r="DG940" i="3" s="1" a="1"/>
  <c r="DG940" i="3" s="1"/>
  <c r="CK211" i="3"/>
  <c r="DG1012" i="3" s="1" a="1"/>
  <c r="DG1012" i="3" s="1"/>
  <c r="CI207" i="3"/>
  <c r="DG748" i="3" s="1" a="1"/>
  <c r="DG748" i="3" s="1"/>
  <c r="CK212" i="3"/>
  <c r="DG1076" i="3" s="1" a="1"/>
  <c r="DG1076" i="3" s="1"/>
  <c r="CG208" i="3"/>
  <c r="DG804" i="3" s="1" a="1"/>
  <c r="DG804" i="3" s="1"/>
  <c r="CI211" i="3"/>
  <c r="DG1004" i="3" s="1" a="1"/>
  <c r="DG1004" i="3" s="1"/>
  <c r="CL210" i="3"/>
  <c r="DG952" i="3" s="1" a="1"/>
  <c r="DG952" i="3" s="1"/>
  <c r="CL209" i="3"/>
  <c r="DG888" i="3" s="1" a="1"/>
  <c r="DG888" i="3" s="1"/>
  <c r="CJ211" i="3"/>
  <c r="DG1008" i="3" s="1" a="1"/>
  <c r="DG1008" i="3" s="1"/>
  <c r="CF211" i="3"/>
  <c r="DG992" i="3" s="1" a="1"/>
  <c r="DG992" i="3" s="1"/>
  <c r="CN210" i="3"/>
  <c r="DG960" i="3" s="1" a="1"/>
  <c r="DG960" i="3" s="1"/>
  <c r="CF208" i="3"/>
  <c r="DG800" i="3" s="1" a="1"/>
  <c r="DG800" i="3" s="1"/>
  <c r="CJ209" i="3"/>
  <c r="DG880" i="3" s="1" a="1"/>
  <c r="DG880" i="3" s="1"/>
  <c r="CI208" i="3"/>
  <c r="DG812" i="3" s="1" a="1"/>
  <c r="DG812" i="3" s="1"/>
  <c r="CG211" i="3"/>
  <c r="DG996" i="3" s="1" a="1"/>
  <c r="DG996" i="3" s="1"/>
  <c r="CL212" i="3"/>
  <c r="DG1080" i="3" s="1" a="1"/>
  <c r="DG1080" i="3" s="1"/>
  <c r="CK210" i="3"/>
  <c r="DG948" i="3" s="1" a="1"/>
  <c r="DG948" i="3" s="1"/>
  <c r="CH212" i="3"/>
  <c r="DG1064" i="3" s="1" a="1"/>
  <c r="DG1064" i="3" s="1"/>
  <c r="CF210" i="3"/>
  <c r="DG928" i="3" s="1" a="1"/>
  <c r="DG928" i="3" s="1"/>
  <c r="CH210" i="3"/>
  <c r="DG936" i="3" s="1" a="1"/>
  <c r="DG936" i="3" s="1"/>
  <c r="CG210" i="3"/>
  <c r="DG932" i="3" s="1" a="1"/>
  <c r="DG932" i="3" s="1"/>
  <c r="CM208" i="3"/>
  <c r="DG828" i="3" s="1" a="1"/>
  <c r="DG828" i="3" s="1"/>
  <c r="CH209" i="3"/>
  <c r="DG872" i="3" s="1" a="1"/>
  <c r="DG872" i="3" s="1"/>
  <c r="CK209" i="3"/>
  <c r="DG884" i="3" s="1" a="1"/>
  <c r="DG884" i="3" s="1"/>
  <c r="CI209" i="3"/>
  <c r="DG876" i="3" s="1" a="1"/>
  <c r="DG876" i="3" s="1"/>
  <c r="CN211" i="3"/>
  <c r="DG1024" i="3" s="1" a="1"/>
  <c r="DG1024" i="3" s="1"/>
  <c r="CI212" i="3"/>
  <c r="DG1068" i="3" s="1" a="1"/>
  <c r="DG1068" i="3" s="1"/>
  <c r="CM209" i="3"/>
  <c r="DG892" i="3" s="1" a="1"/>
  <c r="DG892" i="3" s="1"/>
  <c r="CH211" i="3"/>
  <c r="DG1000" i="3" s="1" a="1"/>
  <c r="DG1000" i="3" s="1"/>
  <c r="CG212" i="3"/>
  <c r="DG1060" i="3" s="1" a="1"/>
  <c r="DG1060" i="3" s="1"/>
  <c r="CJ208" i="3"/>
  <c r="DG816" i="3" s="1" a="1"/>
  <c r="DG816" i="3" s="1"/>
  <c r="CL211" i="3"/>
  <c r="DG1016" i="3" s="1" a="1"/>
  <c r="DG1016" i="3" s="1"/>
  <c r="CF212" i="3"/>
  <c r="DG1056" i="3" s="1" a="1"/>
  <c r="DG1056" i="3" s="1"/>
  <c r="EY110" i="3" l="1"/>
  <c r="EY94" i="3"/>
  <c r="FC94" i="3" s="1"/>
  <c r="EY92" i="3"/>
  <c r="EY90" i="3"/>
  <c r="EY88" i="3"/>
  <c r="EY86" i="3"/>
  <c r="FC86" i="3" s="1"/>
  <c r="EY84" i="3"/>
  <c r="EY82" i="3"/>
  <c r="EY80" i="3"/>
  <c r="EY109" i="3"/>
  <c r="FC109" i="3" s="1"/>
  <c r="EY107" i="3"/>
  <c r="EY105" i="3"/>
  <c r="EY103" i="3"/>
  <c r="FC103" i="3" s="1"/>
  <c r="EY101" i="3"/>
  <c r="FC101" i="3" s="1"/>
  <c r="EY99" i="3"/>
  <c r="EY97" i="3"/>
  <c r="EY95" i="3"/>
  <c r="FC95" i="3" s="1"/>
  <c r="EY93" i="3"/>
  <c r="FC93" i="3" s="1"/>
  <c r="EY91" i="3"/>
  <c r="EY89" i="3"/>
  <c r="FC89" i="3" s="1"/>
  <c r="EY87" i="3"/>
  <c r="FC87" i="3" s="1"/>
  <c r="EY85" i="3"/>
  <c r="FC85" i="3" s="1"/>
  <c r="EY83" i="3"/>
  <c r="FC83" i="3" s="1"/>
  <c r="EY81" i="3"/>
  <c r="FC81" i="3" s="1"/>
  <c r="EY79" i="3"/>
  <c r="FC79" i="3" s="1"/>
  <c r="EY108" i="3"/>
  <c r="FC108" i="3" s="1"/>
  <c r="EY106" i="3"/>
  <c r="FC106" i="3" s="1"/>
  <c r="EY104" i="3"/>
  <c r="FC104" i="3" s="1"/>
  <c r="EY102" i="3"/>
  <c r="FC102" i="3" s="1"/>
  <c r="EY100" i="3"/>
  <c r="FC100" i="3" s="1"/>
  <c r="EY98" i="3"/>
  <c r="FC98" i="3" s="1"/>
  <c r="EY96" i="3"/>
  <c r="FC96" i="3" s="1"/>
  <c r="FC110" i="3"/>
  <c r="FC88" i="3"/>
  <c r="FC97" i="3"/>
  <c r="FC105" i="3"/>
  <c r="FC82" i="3"/>
  <c r="FC90" i="3"/>
  <c r="FC91" i="3"/>
  <c r="FC99" i="3"/>
  <c r="FC107" i="3"/>
  <c r="FC84" i="3"/>
  <c r="FC92" i="3"/>
  <c r="FC80" i="3"/>
  <c r="FS83" i="3" l="1"/>
  <c r="FT83" i="3" s="1"/>
  <c r="FS82" i="3"/>
  <c r="FT82" i="3" s="1"/>
  <c r="FS81" i="3"/>
  <c r="FT81" i="3" s="1"/>
  <c r="FT84" i="3" l="1"/>
  <c r="FU83" i="3" s="1"/>
  <c r="DK21" i="3" l="1"/>
  <c r="FU82" i="3"/>
  <c r="FU81" i="3"/>
  <c r="DK17" i="3" l="1"/>
  <c r="DK19" i="3"/>
  <c r="FU84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<sst xmlns="http://schemas.openxmlformats.org/spreadsheetml/2006/main" count="85" uniqueCount="42">
  <si>
    <t>Softmax</t>
  </si>
  <si>
    <t>Non-Normalized Probabilities</t>
  </si>
  <si>
    <t>Normalized Probabilities</t>
  </si>
  <si>
    <t>Car</t>
  </si>
  <si>
    <t>Helicopter</t>
  </si>
  <si>
    <t>Rocket</t>
  </si>
  <si>
    <t>col</t>
  </si>
  <si>
    <t>row</t>
  </si>
  <si>
    <t>map</t>
  </si>
  <si>
    <t>Logit</t>
  </si>
  <si>
    <t>Label</t>
  </si>
  <si>
    <t>Raw Score</t>
  </si>
  <si>
    <t>Channel 1</t>
  </si>
  <si>
    <t>Channel 2</t>
  </si>
  <si>
    <t>Channel 3</t>
  </si>
  <si>
    <t>Combined + Bias</t>
  </si>
  <si>
    <t>ReLU Activation</t>
  </si>
  <si>
    <t>Max Pooling</t>
  </si>
  <si>
    <t>Input Image</t>
  </si>
  <si>
    <t>Output Results</t>
  </si>
  <si>
    <t>Kernel 1</t>
  </si>
  <si>
    <t>Kernel 2</t>
  </si>
  <si>
    <t>Kernel 3</t>
  </si>
  <si>
    <t>Kernel 4</t>
  </si>
  <si>
    <t>Bias</t>
  </si>
  <si>
    <t>Dense Layer 1</t>
  </si>
  <si>
    <t>Flatten</t>
  </si>
  <si>
    <t>Weights</t>
  </si>
  <si>
    <t>Output</t>
  </si>
  <si>
    <t>ReLU</t>
  </si>
  <si>
    <t>Convolution Layer 1</t>
  </si>
  <si>
    <t>Dense Layer 2 + Output</t>
  </si>
  <si>
    <t>Cross-Entropy Loss</t>
  </si>
  <si>
    <t>Actual Label</t>
  </si>
  <si>
    <t>One-Hot Encoded</t>
  </si>
  <si>
    <t>Input Image Sample</t>
  </si>
  <si>
    <t>Paste here:</t>
  </si>
  <si>
    <t>Conv_1</t>
  </si>
  <si>
    <t>Paste weights here:</t>
  </si>
  <si>
    <t>Paste biases here:</t>
  </si>
  <si>
    <t>Dense_1</t>
  </si>
  <si>
    <t>Select Label: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</si>
</sst>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000"/>
  </numFmts>
  <fonts count="15">
    <font>
      <sz val="12"/>
      <color theme="1"/>
      <name val="Calibri"/>
      <family val="2"/>
      <scheme val="minor"/>
    </font>
    <font>
      <sz val="4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4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9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1" fontId="1" fillId="2" borderId="0" xfId="0" applyNumberFormat="1" applyFont="1" applyFill="1" applyAlignment="1">
      <alignment horizontal="center" vertical="center"/>
    </xf>
    <xf numFmtId="2" fontId="1" fillId="2" borderId="17" xfId="0" applyNumberFormat="1" applyFont="1" applyFill="1" applyBorder="1" applyAlignment="1">
      <alignment horizontal="center" vertical="center"/>
    </xf>
    <xf numFmtId="1" fontId="3" fillId="2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8" fillId="2" borderId="0" xfId="0" applyFont="1" applyFill="1"/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8" fillId="2" borderId="2" xfId="0" applyFont="1" applyFill="1" applyBorder="1"/>
    <xf numFmtId="0" fontId="9" fillId="2" borderId="2" xfId="0" applyFont="1" applyFill="1" applyBorder="1" applyAlignment="1">
      <alignment vertical="center"/>
    </xf>
    <xf numFmtId="0" fontId="10" fillId="2" borderId="0" xfId="0" applyFont="1" applyFill="1"/>
    <xf numFmtId="2" fontId="1" fillId="2" borderId="4" xfId="0" applyNumberFormat="1" applyFont="1" applyFill="1" applyBorder="1" applyAlignment="1">
      <alignment horizontal="center" vertical="center"/>
    </xf>
    <xf numFmtId="2" fontId="5" fillId="2" borderId="0" xfId="0" applyNumberFormat="1" applyFont="1" applyFill="1" applyAlignment="1">
      <alignment horizontal="left" vertical="center"/>
    </xf>
    <xf numFmtId="2" fontId="1" fillId="2" borderId="5" xfId="0" applyNumberFormat="1" applyFont="1" applyFill="1" applyBorder="1" applyAlignment="1">
      <alignment horizontal="center" vertical="center"/>
    </xf>
    <xf numFmtId="2" fontId="1" fillId="2" borderId="7" xfId="0" applyNumberFormat="1" applyFont="1" applyFill="1" applyBorder="1" applyAlignment="1">
      <alignment horizontal="center" vertical="center"/>
    </xf>
    <xf numFmtId="2" fontId="1" fillId="2" borderId="8" xfId="0" applyNumberFormat="1" applyFont="1" applyFill="1" applyBorder="1" applyAlignment="1">
      <alignment horizontal="center" vertical="center"/>
    </xf>
    <xf numFmtId="2" fontId="1" fillId="2" borderId="6" xfId="0" applyNumberFormat="1" applyFont="1" applyFill="1" applyBorder="1" applyAlignment="1">
      <alignment horizontal="center" vertical="center"/>
    </xf>
    <xf numFmtId="2" fontId="11" fillId="2" borderId="0" xfId="0" applyNumberFormat="1" applyFont="1" applyFill="1" applyAlignment="1">
      <alignment horizontal="center" vertical="center"/>
    </xf>
    <xf numFmtId="2" fontId="12" fillId="2" borderId="0" xfId="0" applyNumberFormat="1" applyFont="1" applyFill="1" applyAlignment="1">
      <alignment horizontal="center" vertical="center"/>
    </xf>
    <xf numFmtId="43" fontId="12" fillId="2" borderId="0" xfId="1" applyFont="1" applyFill="1" applyBorder="1" applyAlignment="1">
      <alignment horizontal="center" vertical="center"/>
    </xf>
    <xf numFmtId="0" fontId="12" fillId="2" borderId="0" xfId="2" applyNumberFormat="1" applyFont="1" applyFill="1" applyBorder="1" applyAlignment="1">
      <alignment horizontal="center" vertical="center"/>
    </xf>
    <xf numFmtId="43" fontId="12" fillId="2" borderId="2" xfId="1" applyFont="1" applyFill="1" applyBorder="1" applyAlignment="1">
      <alignment horizontal="center" vertical="center"/>
    </xf>
    <xf numFmtId="10" fontId="12" fillId="2" borderId="2" xfId="2" applyNumberFormat="1" applyFont="1" applyFill="1" applyBorder="1" applyAlignment="1">
      <alignment horizontal="center" vertical="center"/>
    </xf>
    <xf numFmtId="1" fontId="12" fillId="2" borderId="0" xfId="0" applyNumberFormat="1" applyFont="1" applyFill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4" borderId="17" xfId="0" applyFont="1" applyFill="1" applyBorder="1" applyAlignment="1">
      <alignment horizontal="center" vertical="center"/>
    </xf>
    <xf numFmtId="2" fontId="1" fillId="3" borderId="17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5" borderId="1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0" fillId="2" borderId="0" xfId="0" applyFont="1" applyFill="1" applyAlignment="1">
      <alignment horizontal="left"/>
    </xf>
    <xf numFmtId="0" fontId="7" fillId="2" borderId="0" xfId="0" applyFont="1" applyFill="1" applyAlignment="1">
      <alignment horizontal="right"/>
    </xf>
    <xf numFmtId="0" fontId="10" fillId="2" borderId="0" xfId="0" applyFont="1" applyFill="1" applyAlignment="1">
      <alignment horizontal="center"/>
    </xf>
    <xf numFmtId="9" fontId="6" fillId="0" borderId="1" xfId="2" applyFont="1" applyFill="1" applyBorder="1" applyAlignment="1">
      <alignment horizontal="center" vertical="center"/>
    </xf>
    <xf numFmtId="9" fontId="6" fillId="0" borderId="2" xfId="2" applyFont="1" applyFill="1" applyBorder="1" applyAlignment="1">
      <alignment horizontal="center" vertical="center"/>
    </xf>
    <xf numFmtId="9" fontId="6" fillId="0" borderId="3" xfId="2" applyFont="1" applyFill="1" applyBorder="1" applyAlignment="1">
      <alignment horizontal="center" vertical="center"/>
    </xf>
    <xf numFmtId="9" fontId="6" fillId="0" borderId="6" xfId="2" applyFont="1" applyFill="1" applyBorder="1" applyAlignment="1">
      <alignment horizontal="center" vertical="center"/>
    </xf>
    <xf numFmtId="9" fontId="6" fillId="0" borderId="7" xfId="2" applyFont="1" applyFill="1" applyBorder="1" applyAlignment="1">
      <alignment horizontal="center" vertical="center"/>
    </xf>
    <xf numFmtId="9" fontId="6" fillId="0" borderId="8" xfId="2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7" fillId="2" borderId="0" xfId="0" applyFont="1" applyFill="1" applyAlignment="1">
      <alignment horizontal="left"/>
    </xf>
    <xf numFmtId="2" fontId="9" fillId="2" borderId="17" xfId="0" applyNumberFormat="1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/>
    </xf>
    <xf numFmtId="2" fontId="7" fillId="2" borderId="17" xfId="0" applyNumberFormat="1" applyFont="1" applyFill="1" applyBorder="1" applyAlignment="1">
      <alignment horizontal="center" vertical="center"/>
    </xf>
    <xf numFmtId="2" fontId="7" fillId="2" borderId="17" xfId="0" applyNumberFormat="1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/>
    </xf>
    <xf numFmtId="0" fontId="8" fillId="0" borderId="0" xfId="0" applyFont="1" applyAlignment="1">
      <alignment horizontal="left" vertical="center"/>
    </xf>
    <xf numFmtId="0" fontId="7" fillId="0" borderId="17" xfId="0" applyFont="1" applyBorder="1" applyAlignment="1">
      <alignment horizontal="center" vertical="center"/>
    </xf>
  </cellXfs>
  <cellStyles count="3">
    <cellStyle name="Comma" xfId="1" builtinId="3"/>
    <cellStyle name="Normal" xfId="0" builtinId="0"/>
    <cellStyle name="Per cent" xfId="2" builtinId="5"/>
  </cellStyles>
  <dxfs count="1"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8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7FAB4-3B1B-6848-B0B3-1A16040F5195}">
  <dimension ref="C2:FV1254"/>
  <sheetViews>
    <sheetView tabSelected="1" zoomScale="65" zoomScaleNormal="90" workbookViewId="0">
      <selection activeCell="FS91" sqref="FS91"/>
    </sheetView>
  </sheetViews>
  <sheetFormatPr baseColWidth="10" defaultColWidth="2" defaultRowHeight="11" customHeight="1"/>
  <cols>
    <col min="1" max="173" width="2" style="6"/>
    <col min="174" max="177" width="13.6640625" style="6" customWidth="1"/>
    <col min="178" max="16384" width="2" style="6"/>
  </cols>
  <sheetData>
    <row r="2" spans="3:122" ht="11" customHeight="1">
      <c r="C2" s="71" t="s">
        <v>18</v>
      </c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AB2" s="72" t="s">
        <v>12</v>
      </c>
      <c r="AC2" s="72"/>
      <c r="AD2" s="72"/>
      <c r="AE2" s="72"/>
      <c r="AF2" s="72"/>
      <c r="AG2" s="72"/>
      <c r="AH2" s="72"/>
      <c r="BJ2" s="72" t="s">
        <v>13</v>
      </c>
      <c r="BK2" s="72"/>
      <c r="BL2" s="72"/>
      <c r="BM2" s="72"/>
      <c r="BN2" s="72"/>
      <c r="BO2" s="72"/>
      <c r="BP2" s="72"/>
      <c r="CR2" s="72" t="s">
        <v>14</v>
      </c>
      <c r="CS2" s="72"/>
      <c r="CT2" s="72"/>
      <c r="CU2" s="72"/>
      <c r="CV2" s="72"/>
      <c r="CW2" s="72"/>
      <c r="CX2" s="72"/>
      <c r="DN2" s="27"/>
      <c r="DO2" s="27"/>
      <c r="DP2" s="27"/>
      <c r="DQ2" s="27"/>
      <c r="DR2" s="27"/>
    </row>
    <row r="3" spans="3:122" ht="11" customHeight="1"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AB3" s="72"/>
      <c r="AC3" s="72"/>
      <c r="AD3" s="72"/>
      <c r="AE3" s="72"/>
      <c r="AF3" s="72"/>
      <c r="AG3" s="72"/>
      <c r="AH3" s="72"/>
      <c r="BJ3" s="72"/>
      <c r="BK3" s="72"/>
      <c r="BL3" s="72"/>
      <c r="BM3" s="72"/>
      <c r="BN3" s="72"/>
      <c r="BO3" s="72"/>
      <c r="BP3" s="72"/>
      <c r="CR3" s="72"/>
      <c r="CS3" s="72"/>
      <c r="CT3" s="72"/>
      <c r="CU3" s="72"/>
      <c r="CV3" s="72"/>
      <c r="CW3" s="72"/>
      <c r="CX3" s="72"/>
      <c r="DN3" s="27"/>
      <c r="DO3" s="27"/>
      <c r="DP3" s="27"/>
      <c r="DQ3" s="27"/>
      <c r="DR3" s="27"/>
    </row>
    <row r="5" spans="3:122" ht="11" customHeight="1" thickBot="1">
      <c r="C5" s="24">
        <v>0</v>
      </c>
      <c r="D5" s="25">
        <v>0</v>
      </c>
      <c r="E5" s="25">
        <v>0</v>
      </c>
      <c r="F5" s="25">
        <v>0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0</v>
      </c>
      <c r="P5" s="25">
        <v>0</v>
      </c>
      <c r="Q5" s="25">
        <v>0</v>
      </c>
      <c r="R5" s="25">
        <v>0</v>
      </c>
      <c r="S5" s="25">
        <v>0</v>
      </c>
      <c r="T5" s="25">
        <v>0</v>
      </c>
      <c r="U5" s="25">
        <v>0</v>
      </c>
      <c r="V5" s="25">
        <v>0</v>
      </c>
      <c r="W5" s="25">
        <v>0</v>
      </c>
      <c r="X5" s="25">
        <v>0</v>
      </c>
      <c r="Y5" s="25">
        <v>0</v>
      </c>
      <c r="Z5" s="25">
        <v>0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25">
        <v>0</v>
      </c>
      <c r="AH5" s="25">
        <v>0</v>
      </c>
      <c r="AI5" s="25">
        <v>0</v>
      </c>
      <c r="AJ5" s="25">
        <v>0</v>
      </c>
      <c r="AK5" s="25">
        <v>0</v>
      </c>
      <c r="AL5" s="25">
        <v>0</v>
      </c>
      <c r="AM5" s="25">
        <v>0</v>
      </c>
      <c r="AN5" s="25">
        <v>0</v>
      </c>
      <c r="AO5" s="25">
        <v>0</v>
      </c>
      <c r="AP5" s="25">
        <v>0</v>
      </c>
      <c r="AQ5" s="25">
        <v>0</v>
      </c>
      <c r="AR5" s="25">
        <v>0</v>
      </c>
      <c r="AS5" s="25">
        <v>0</v>
      </c>
      <c r="AT5" s="25">
        <v>0</v>
      </c>
      <c r="AU5" s="25">
        <v>0</v>
      </c>
      <c r="AV5" s="25">
        <v>0</v>
      </c>
      <c r="AW5" s="25">
        <v>0</v>
      </c>
      <c r="AX5" s="25">
        <v>0</v>
      </c>
      <c r="AY5" s="25">
        <v>0</v>
      </c>
      <c r="AZ5" s="25">
        <v>0</v>
      </c>
      <c r="BA5" s="25">
        <v>0</v>
      </c>
      <c r="BB5" s="25">
        <v>0</v>
      </c>
      <c r="BC5" s="25">
        <v>0</v>
      </c>
      <c r="BD5" s="25">
        <v>0</v>
      </c>
      <c r="BE5" s="25">
        <v>0</v>
      </c>
      <c r="BF5" s="25">
        <v>0</v>
      </c>
      <c r="BG5" s="25">
        <v>0</v>
      </c>
      <c r="BH5" s="25">
        <v>0</v>
      </c>
      <c r="BI5" s="25">
        <v>0</v>
      </c>
      <c r="BJ5" s="25">
        <v>0</v>
      </c>
      <c r="BK5" s="25">
        <v>0</v>
      </c>
      <c r="BL5" s="25">
        <v>0</v>
      </c>
      <c r="BM5" s="25">
        <v>0</v>
      </c>
      <c r="BN5" s="25">
        <v>0</v>
      </c>
      <c r="BO5" s="25">
        <v>0</v>
      </c>
      <c r="BP5" s="25">
        <v>0</v>
      </c>
      <c r="BQ5" s="25">
        <v>0</v>
      </c>
      <c r="BR5" s="25">
        <v>0</v>
      </c>
      <c r="BS5" s="25">
        <v>0</v>
      </c>
      <c r="BT5" s="25">
        <v>0</v>
      </c>
      <c r="BU5" s="25">
        <v>0</v>
      </c>
      <c r="BV5" s="25">
        <v>0</v>
      </c>
      <c r="BW5" s="25">
        <v>0</v>
      </c>
      <c r="BX5" s="25">
        <v>0</v>
      </c>
      <c r="BY5" s="25">
        <v>0</v>
      </c>
      <c r="BZ5" s="25">
        <v>0</v>
      </c>
      <c r="CA5" s="25">
        <v>0</v>
      </c>
      <c r="CB5" s="25">
        <v>0</v>
      </c>
      <c r="CC5" s="25">
        <v>0</v>
      </c>
      <c r="CD5" s="25">
        <v>0</v>
      </c>
      <c r="CE5" s="25">
        <v>0</v>
      </c>
      <c r="CF5" s="25">
        <v>0</v>
      </c>
      <c r="CG5" s="25">
        <v>0</v>
      </c>
      <c r="CH5" s="25">
        <v>0</v>
      </c>
      <c r="CI5" s="25">
        <v>0</v>
      </c>
      <c r="CJ5" s="25">
        <v>0</v>
      </c>
      <c r="CK5" s="25">
        <v>0</v>
      </c>
      <c r="CL5" s="25">
        <v>0</v>
      </c>
      <c r="CM5" s="25">
        <v>0</v>
      </c>
      <c r="CN5" s="25">
        <v>0</v>
      </c>
      <c r="CO5" s="25">
        <v>0</v>
      </c>
      <c r="CP5" s="25">
        <v>0</v>
      </c>
      <c r="CQ5" s="25">
        <v>0</v>
      </c>
      <c r="CR5" s="25">
        <v>0</v>
      </c>
      <c r="CS5" s="25">
        <v>0</v>
      </c>
      <c r="CT5" s="25">
        <v>0</v>
      </c>
      <c r="CU5" s="25">
        <v>0</v>
      </c>
      <c r="CV5" s="25">
        <v>0</v>
      </c>
      <c r="CW5" s="25">
        <v>0</v>
      </c>
      <c r="CX5" s="26">
        <v>0</v>
      </c>
    </row>
    <row r="6" spans="3:122" ht="11" customHeight="1">
      <c r="C6" s="4">
        <v>0</v>
      </c>
      <c r="D6" s="21">
        <f>Sample!B7</f>
        <v>0.60784313725490191</v>
      </c>
      <c r="E6" s="22">
        <f>Sample!C7</f>
        <v>0.61176470588235299</v>
      </c>
      <c r="F6" s="22">
        <f>Sample!D7</f>
        <v>0.61176470588235299</v>
      </c>
      <c r="G6" s="22">
        <f>Sample!E7</f>
        <v>0.62352941176470589</v>
      </c>
      <c r="H6" s="22">
        <f>Sample!F7</f>
        <v>0.62352941176470589</v>
      </c>
      <c r="I6" s="22">
        <f>Sample!G7</f>
        <v>0.61176470588235299</v>
      </c>
      <c r="J6" s="22">
        <f>Sample!H7</f>
        <v>0.61960784313725492</v>
      </c>
      <c r="K6" s="22">
        <f>Sample!I7</f>
        <v>0.62352941176470589</v>
      </c>
      <c r="L6" s="22">
        <f>Sample!J7</f>
        <v>0.62352941176470589</v>
      </c>
      <c r="M6" s="22">
        <f>Sample!K7</f>
        <v>0.62352941176470589</v>
      </c>
      <c r="N6" s="22">
        <f>Sample!L7</f>
        <v>0.62352941176470589</v>
      </c>
      <c r="O6" s="22">
        <f>Sample!M7</f>
        <v>0.62352941176470589</v>
      </c>
      <c r="P6" s="22">
        <f>Sample!N7</f>
        <v>0.62745098039215685</v>
      </c>
      <c r="Q6" s="22">
        <f>Sample!O7</f>
        <v>0.62352941176470589</v>
      </c>
      <c r="R6" s="22">
        <f>Sample!P7</f>
        <v>0.63137254901960782</v>
      </c>
      <c r="S6" s="22">
        <f>Sample!Q7</f>
        <v>0.62745098039215685</v>
      </c>
      <c r="T6" s="22">
        <f>Sample!R7</f>
        <v>0.792156862745098</v>
      </c>
      <c r="U6" s="22">
        <f>Sample!S7</f>
        <v>0.81176470588235294</v>
      </c>
      <c r="V6" s="22">
        <f>Sample!T7</f>
        <v>0.67843137254901964</v>
      </c>
      <c r="W6" s="22">
        <f>Sample!U7</f>
        <v>0.6705882352941176</v>
      </c>
      <c r="X6" s="22">
        <f>Sample!V7</f>
        <v>0.80392156862745101</v>
      </c>
      <c r="Y6" s="22">
        <f>Sample!W7</f>
        <v>0.79607843137254897</v>
      </c>
      <c r="Z6" s="22">
        <f>Sample!X7</f>
        <v>0.84313725490196079</v>
      </c>
      <c r="AA6" s="22">
        <f>Sample!Y7</f>
        <v>0.88235294117647056</v>
      </c>
      <c r="AB6" s="22">
        <f>Sample!Z7</f>
        <v>0.88235294117647056</v>
      </c>
      <c r="AC6" s="22">
        <f>Sample!AA7</f>
        <v>0.84705882352941175</v>
      </c>
      <c r="AD6" s="22">
        <f>Sample!AB7</f>
        <v>0.79607843137254897</v>
      </c>
      <c r="AE6" s="22">
        <f>Sample!AC7</f>
        <v>0.792156862745098</v>
      </c>
      <c r="AF6" s="22">
        <f>Sample!AD7</f>
        <v>0.83529411764705885</v>
      </c>
      <c r="AG6" s="22">
        <f>Sample!AE7</f>
        <v>0.80784313725490198</v>
      </c>
      <c r="AH6" s="22">
        <f>Sample!AF7</f>
        <v>0.8</v>
      </c>
      <c r="AI6" s="23">
        <f>Sample!AG7</f>
        <v>0.78431372549019607</v>
      </c>
      <c r="AJ6" s="6">
        <v>0</v>
      </c>
      <c r="AK6" s="21">
        <f>Sample!AH7</f>
        <v>0.81176470588235294</v>
      </c>
      <c r="AL6" s="22">
        <f>Sample!AI7</f>
        <v>0.81568627450980391</v>
      </c>
      <c r="AM6" s="22">
        <f>Sample!AJ7</f>
        <v>0.81568627450980391</v>
      </c>
      <c r="AN6" s="22">
        <f>Sample!AK7</f>
        <v>0.81960784313725488</v>
      </c>
      <c r="AO6" s="22">
        <f>Sample!AL7</f>
        <v>0.81960784313725488</v>
      </c>
      <c r="AP6" s="22">
        <f>Sample!AM7</f>
        <v>0.81568627450980391</v>
      </c>
      <c r="AQ6" s="22">
        <f>Sample!AN7</f>
        <v>0.81568627450980391</v>
      </c>
      <c r="AR6" s="22">
        <f>Sample!AO7</f>
        <v>0.81960784313725488</v>
      </c>
      <c r="AS6" s="22">
        <f>Sample!AP7</f>
        <v>0.81960784313725488</v>
      </c>
      <c r="AT6" s="22">
        <f>Sample!AQ7</f>
        <v>0.81960784313725488</v>
      </c>
      <c r="AU6" s="22">
        <f>Sample!AR7</f>
        <v>0.81960784313725488</v>
      </c>
      <c r="AV6" s="22">
        <f>Sample!AS7</f>
        <v>0.81960784313725488</v>
      </c>
      <c r="AW6" s="22">
        <f>Sample!AT7</f>
        <v>0.82352941176470584</v>
      </c>
      <c r="AX6" s="22">
        <f>Sample!AU7</f>
        <v>0.81960784313725488</v>
      </c>
      <c r="AY6" s="22">
        <f>Sample!AV7</f>
        <v>0.82745098039215681</v>
      </c>
      <c r="AZ6" s="22">
        <f>Sample!AW7</f>
        <v>0.81960784313725488</v>
      </c>
      <c r="BA6" s="22">
        <f>Sample!AX7</f>
        <v>0.85882352941176465</v>
      </c>
      <c r="BB6" s="22">
        <f>Sample!AY7</f>
        <v>0.87450980392156863</v>
      </c>
      <c r="BC6" s="22">
        <f>Sample!AZ7</f>
        <v>0.82745098039215681</v>
      </c>
      <c r="BD6" s="22">
        <f>Sample!BA7</f>
        <v>0.83529411764705885</v>
      </c>
      <c r="BE6" s="22">
        <f>Sample!BB7</f>
        <v>0.87058823529411766</v>
      </c>
      <c r="BF6" s="22">
        <f>Sample!BC7</f>
        <v>0.85882352941176465</v>
      </c>
      <c r="BG6" s="22">
        <f>Sample!BD7</f>
        <v>0.88235294117647056</v>
      </c>
      <c r="BH6" s="22">
        <f>Sample!BE7</f>
        <v>0.91764705882352937</v>
      </c>
      <c r="BI6" s="22">
        <f>Sample!BF7</f>
        <v>0.89411764705882357</v>
      </c>
      <c r="BJ6" s="22">
        <f>Sample!BG7</f>
        <v>0.90196078431372551</v>
      </c>
      <c r="BK6" s="22">
        <f>Sample!BH7</f>
        <v>0.85882352941176465</v>
      </c>
      <c r="BL6" s="22">
        <f>Sample!BI7</f>
        <v>0.84705882352941175</v>
      </c>
      <c r="BM6" s="22">
        <f>Sample!BJ7</f>
        <v>0.89411764705882357</v>
      </c>
      <c r="BN6" s="22">
        <f>Sample!BK7</f>
        <v>0.85882352941176465</v>
      </c>
      <c r="BO6" s="22">
        <f>Sample!BL7</f>
        <v>0.85490196078431369</v>
      </c>
      <c r="BP6" s="23">
        <f>Sample!BM7</f>
        <v>0.84705882352941175</v>
      </c>
      <c r="BQ6" s="6">
        <v>0</v>
      </c>
      <c r="BR6" s="21">
        <f>Sample!BN7</f>
        <v>0.95686274509803926</v>
      </c>
      <c r="BS6" s="22">
        <f>Sample!BO7</f>
        <v>0.96078431372549022</v>
      </c>
      <c r="BT6" s="22">
        <f>Sample!BP7</f>
        <v>0.96078431372549022</v>
      </c>
      <c r="BU6" s="22">
        <f>Sample!BQ7</f>
        <v>0.96470588235294119</v>
      </c>
      <c r="BV6" s="22">
        <f>Sample!BR7</f>
        <v>0.95686274509803926</v>
      </c>
      <c r="BW6" s="22">
        <f>Sample!BS7</f>
        <v>0.96078431372549022</v>
      </c>
      <c r="BX6" s="22">
        <f>Sample!BT7</f>
        <v>0.95686274509803926</v>
      </c>
      <c r="BY6" s="22">
        <f>Sample!BU7</f>
        <v>0.96470588235294119</v>
      </c>
      <c r="BZ6" s="22">
        <f>Sample!BV7</f>
        <v>0.96470588235294119</v>
      </c>
      <c r="CA6" s="22">
        <f>Sample!BW7</f>
        <v>0.96078431372549022</v>
      </c>
      <c r="CB6" s="22">
        <f>Sample!BX7</f>
        <v>0.96470588235294119</v>
      </c>
      <c r="CC6" s="22">
        <f>Sample!BY7</f>
        <v>0.96470588235294119</v>
      </c>
      <c r="CD6" s="22">
        <f>Sample!BZ7</f>
        <v>0.96078431372549022</v>
      </c>
      <c r="CE6" s="22">
        <f>Sample!CA7</f>
        <v>0.94901960784313721</v>
      </c>
      <c r="CF6" s="22">
        <f>Sample!CB7</f>
        <v>0.95686274509803926</v>
      </c>
      <c r="CG6" s="22">
        <f>Sample!CC7</f>
        <v>0.94901960784313721</v>
      </c>
      <c r="CH6" s="22">
        <f>Sample!CD7</f>
        <v>0.91764705882352937</v>
      </c>
      <c r="CI6" s="22">
        <f>Sample!CE7</f>
        <v>0.92941176470588238</v>
      </c>
      <c r="CJ6" s="22">
        <f>Sample!CF7</f>
        <v>0.94117647058823528</v>
      </c>
      <c r="CK6" s="22">
        <f>Sample!CG7</f>
        <v>0.92941176470588238</v>
      </c>
      <c r="CL6" s="22">
        <f>Sample!CH7</f>
        <v>0.90980392156862744</v>
      </c>
      <c r="CM6" s="22">
        <f>Sample!CI7</f>
        <v>0.92156862745098034</v>
      </c>
      <c r="CN6" s="22">
        <f>Sample!CJ7</f>
        <v>0.91764705882352937</v>
      </c>
      <c r="CO6" s="22">
        <f>Sample!CK7</f>
        <v>0.92549019607843142</v>
      </c>
      <c r="CP6" s="22">
        <f>Sample!CL7</f>
        <v>0.92941176470588238</v>
      </c>
      <c r="CQ6" s="22">
        <f>Sample!CM7</f>
        <v>0.90196078431372551</v>
      </c>
      <c r="CR6" s="22">
        <f>Sample!CN7</f>
        <v>0.91764705882352937</v>
      </c>
      <c r="CS6" s="22">
        <f>Sample!CO7</f>
        <v>0.89803921568627454</v>
      </c>
      <c r="CT6" s="22">
        <f>Sample!CP7</f>
        <v>0.92156862745098034</v>
      </c>
      <c r="CU6" s="22">
        <f>Sample!CQ7</f>
        <v>0.89411764705882357</v>
      </c>
      <c r="CV6" s="22">
        <f>Sample!CR7</f>
        <v>0.89411764705882357</v>
      </c>
      <c r="CW6" s="23">
        <f>Sample!CS7</f>
        <v>0.90588235294117647</v>
      </c>
      <c r="CX6" s="8">
        <v>0</v>
      </c>
    </row>
    <row r="7" spans="3:122" ht="11" customHeight="1">
      <c r="C7" s="4">
        <v>0</v>
      </c>
      <c r="D7" s="5">
        <f>Sample!B8</f>
        <v>0.61960784313725492</v>
      </c>
      <c r="E7" s="6">
        <f>Sample!C8</f>
        <v>0.62352941176470589</v>
      </c>
      <c r="F7" s="6">
        <f>Sample!D8</f>
        <v>0.62352941176470589</v>
      </c>
      <c r="G7" s="6">
        <f>Sample!E8</f>
        <v>0.62352941176470589</v>
      </c>
      <c r="H7" s="6">
        <f>Sample!F8</f>
        <v>0.62745098039215685</v>
      </c>
      <c r="I7" s="6">
        <f>Sample!G8</f>
        <v>0.63529411764705879</v>
      </c>
      <c r="J7" s="6">
        <f>Sample!H8</f>
        <v>0.63137254901960782</v>
      </c>
      <c r="K7" s="6">
        <f>Sample!I8</f>
        <v>0.63529411764705879</v>
      </c>
      <c r="L7" s="6">
        <f>Sample!J8</f>
        <v>0.63529411764705879</v>
      </c>
      <c r="M7" s="6">
        <f>Sample!K8</f>
        <v>0.63529411764705879</v>
      </c>
      <c r="N7" s="6">
        <f>Sample!L8</f>
        <v>0.63529411764705879</v>
      </c>
      <c r="O7" s="6">
        <f>Sample!M8</f>
        <v>0.63529411764705879</v>
      </c>
      <c r="P7" s="6">
        <f>Sample!N8</f>
        <v>0.63529411764705879</v>
      </c>
      <c r="Q7" s="6">
        <f>Sample!O8</f>
        <v>0.63529411764705879</v>
      </c>
      <c r="R7" s="6">
        <f>Sample!P8</f>
        <v>0.63137254901960782</v>
      </c>
      <c r="S7" s="6">
        <f>Sample!Q8</f>
        <v>0.65490196078431373</v>
      </c>
      <c r="T7" s="6">
        <f>Sample!R8</f>
        <v>0.85098039215686272</v>
      </c>
      <c r="U7" s="6">
        <f>Sample!S8</f>
        <v>0.88235294117647056</v>
      </c>
      <c r="V7" s="6">
        <f>Sample!T8</f>
        <v>0.73725490196078436</v>
      </c>
      <c r="W7" s="6">
        <f>Sample!U8</f>
        <v>0.72156862745098038</v>
      </c>
      <c r="X7" s="6">
        <f>Sample!V8</f>
        <v>0.7803921568627451</v>
      </c>
      <c r="Y7" s="6">
        <f>Sample!W8</f>
        <v>0.79607843137254897</v>
      </c>
      <c r="Z7" s="6">
        <f>Sample!X8</f>
        <v>0.83529411764705885</v>
      </c>
      <c r="AA7" s="6">
        <f>Sample!Y8</f>
        <v>0.8</v>
      </c>
      <c r="AB7" s="6">
        <f>Sample!Z8</f>
        <v>0.80784313725490198</v>
      </c>
      <c r="AC7" s="6">
        <f>Sample!AA8</f>
        <v>0.81176470588235294</v>
      </c>
      <c r="AD7" s="6">
        <f>Sample!AB8</f>
        <v>0.7803921568627451</v>
      </c>
      <c r="AE7" s="6">
        <f>Sample!AC8</f>
        <v>0.74117647058823533</v>
      </c>
      <c r="AF7" s="6">
        <f>Sample!AD8</f>
        <v>0.81960784313725488</v>
      </c>
      <c r="AG7" s="6">
        <f>Sample!AE8</f>
        <v>0.78823529411764703</v>
      </c>
      <c r="AH7" s="6">
        <f>Sample!AF8</f>
        <v>0.77254901960784317</v>
      </c>
      <c r="AI7" s="7">
        <f>Sample!AG8</f>
        <v>0.76470588235294112</v>
      </c>
      <c r="AJ7" s="6">
        <v>0</v>
      </c>
      <c r="AK7" s="5">
        <f>Sample!AH8</f>
        <v>0.82352941176470584</v>
      </c>
      <c r="AL7" s="6">
        <f>Sample!AI8</f>
        <v>0.81960784313725488</v>
      </c>
      <c r="AM7" s="6">
        <f>Sample!AJ8</f>
        <v>0.81960784313725488</v>
      </c>
      <c r="AN7" s="6">
        <f>Sample!AK8</f>
        <v>0.81960784313725488</v>
      </c>
      <c r="AO7" s="6">
        <f>Sample!AL8</f>
        <v>0.82352941176470584</v>
      </c>
      <c r="AP7" s="6">
        <f>Sample!AM8</f>
        <v>0.83137254901960789</v>
      </c>
      <c r="AQ7" s="6">
        <f>Sample!AN8</f>
        <v>0.82745098039215681</v>
      </c>
      <c r="AR7" s="6">
        <f>Sample!AO8</f>
        <v>0.83137254901960789</v>
      </c>
      <c r="AS7" s="6">
        <f>Sample!AP8</f>
        <v>0.83137254901960789</v>
      </c>
      <c r="AT7" s="6">
        <f>Sample!AQ8</f>
        <v>0.83137254901960789</v>
      </c>
      <c r="AU7" s="6">
        <f>Sample!AR8</f>
        <v>0.83137254901960789</v>
      </c>
      <c r="AV7" s="6">
        <f>Sample!AS8</f>
        <v>0.83137254901960789</v>
      </c>
      <c r="AW7" s="6">
        <f>Sample!AT8</f>
        <v>0.83137254901960789</v>
      </c>
      <c r="AX7" s="6">
        <f>Sample!AU8</f>
        <v>0.83137254901960789</v>
      </c>
      <c r="AY7" s="6">
        <f>Sample!AV8</f>
        <v>0.83921568627450982</v>
      </c>
      <c r="AZ7" s="6">
        <f>Sample!AW8</f>
        <v>0.83137254901960789</v>
      </c>
      <c r="BA7" s="6">
        <f>Sample!AX8</f>
        <v>0.90980392156862744</v>
      </c>
      <c r="BB7" s="6">
        <f>Sample!AY8</f>
        <v>0.90588235294117647</v>
      </c>
      <c r="BC7" s="6">
        <f>Sample!AZ8</f>
        <v>0.81960784313725488</v>
      </c>
      <c r="BD7" s="6">
        <f>Sample!BA8</f>
        <v>0.83529411764705885</v>
      </c>
      <c r="BE7" s="6">
        <f>Sample!BB8</f>
        <v>0.85098039215686272</v>
      </c>
      <c r="BF7" s="6">
        <f>Sample!BC8</f>
        <v>0.85882352941176465</v>
      </c>
      <c r="BG7" s="6">
        <f>Sample!BD8</f>
        <v>0.87450980392156863</v>
      </c>
      <c r="BH7" s="6">
        <f>Sample!BE8</f>
        <v>0.86274509803921573</v>
      </c>
      <c r="BI7" s="6">
        <f>Sample!BF8</f>
        <v>0.86274509803921573</v>
      </c>
      <c r="BJ7" s="6">
        <f>Sample!BG8</f>
        <v>0.87058823529411766</v>
      </c>
      <c r="BK7" s="6">
        <f>Sample!BH8</f>
        <v>0.85098039215686272</v>
      </c>
      <c r="BL7" s="6">
        <f>Sample!BI8</f>
        <v>0.83137254901960789</v>
      </c>
      <c r="BM7" s="6">
        <f>Sample!BJ8</f>
        <v>0.8666666666666667</v>
      </c>
      <c r="BN7" s="6">
        <f>Sample!BK8</f>
        <v>0.85490196078431369</v>
      </c>
      <c r="BO7" s="6">
        <f>Sample!BL8</f>
        <v>0.83529411764705885</v>
      </c>
      <c r="BP7" s="7">
        <f>Sample!BM8</f>
        <v>0.82745098039215681</v>
      </c>
      <c r="BQ7" s="6">
        <v>0</v>
      </c>
      <c r="BR7" s="5">
        <f>Sample!BN8</f>
        <v>0.95686274509803926</v>
      </c>
      <c r="BS7" s="6">
        <f>Sample!BO8</f>
        <v>0.96470588235294119</v>
      </c>
      <c r="BT7" s="6">
        <f>Sample!BP8</f>
        <v>0.96470588235294119</v>
      </c>
      <c r="BU7" s="6">
        <f>Sample!BQ8</f>
        <v>0.96470588235294119</v>
      </c>
      <c r="BV7" s="6">
        <f>Sample!BR8</f>
        <v>0.96078431372549022</v>
      </c>
      <c r="BW7" s="6">
        <f>Sample!BS8</f>
        <v>0.96862745098039216</v>
      </c>
      <c r="BX7" s="6">
        <f>Sample!BT8</f>
        <v>0.96078431372549022</v>
      </c>
      <c r="BY7" s="6">
        <f>Sample!BU8</f>
        <v>0.96078431372549022</v>
      </c>
      <c r="BZ7" s="6">
        <f>Sample!BV8</f>
        <v>0.96078431372549022</v>
      </c>
      <c r="CA7" s="6">
        <f>Sample!BW8</f>
        <v>0.96078431372549022</v>
      </c>
      <c r="CB7" s="6">
        <f>Sample!BX8</f>
        <v>0.96078431372549022</v>
      </c>
      <c r="CC7" s="6">
        <f>Sample!BY8</f>
        <v>0.96078431372549022</v>
      </c>
      <c r="CD7" s="6">
        <f>Sample!BZ8</f>
        <v>0.96078431372549022</v>
      </c>
      <c r="CE7" s="6">
        <f>Sample!CA8</f>
        <v>0.96078431372549022</v>
      </c>
      <c r="CF7" s="6">
        <f>Sample!CB8</f>
        <v>0.96078431372549022</v>
      </c>
      <c r="CG7" s="6">
        <f>Sample!CC8</f>
        <v>0.93333333333333335</v>
      </c>
      <c r="CH7" s="6">
        <f>Sample!CD8</f>
        <v>0.93333333333333335</v>
      </c>
      <c r="CI7" s="6">
        <f>Sample!CE8</f>
        <v>0.93333333333333335</v>
      </c>
      <c r="CJ7" s="6">
        <f>Sample!CF8</f>
        <v>0.9137254901960784</v>
      </c>
      <c r="CK7" s="6">
        <f>Sample!CG8</f>
        <v>0.90588235294117647</v>
      </c>
      <c r="CL7" s="6">
        <f>Sample!CH8</f>
        <v>0.89803921568627454</v>
      </c>
      <c r="CM7" s="6">
        <f>Sample!CI8</f>
        <v>0.92549019607843142</v>
      </c>
      <c r="CN7" s="6">
        <f>Sample!CJ8</f>
        <v>0.9137254901960784</v>
      </c>
      <c r="CO7" s="6">
        <f>Sample!CK8</f>
        <v>0.92156862745098034</v>
      </c>
      <c r="CP7" s="6">
        <f>Sample!CL8</f>
        <v>0.89803921568627454</v>
      </c>
      <c r="CQ7" s="6">
        <f>Sample!CM8</f>
        <v>0.90588235294117647</v>
      </c>
      <c r="CR7" s="6">
        <f>Sample!CN8</f>
        <v>0.89411764705882357</v>
      </c>
      <c r="CS7" s="6">
        <f>Sample!CO8</f>
        <v>0.90196078431372551</v>
      </c>
      <c r="CT7" s="6">
        <f>Sample!CP8</f>
        <v>0.92941176470588238</v>
      </c>
      <c r="CU7" s="6">
        <f>Sample!CQ8</f>
        <v>0.9137254901960784</v>
      </c>
      <c r="CV7" s="6">
        <f>Sample!CR8</f>
        <v>0.89411764705882357</v>
      </c>
      <c r="CW7" s="7">
        <f>Sample!CS8</f>
        <v>0.88627450980392153</v>
      </c>
      <c r="CX7" s="8">
        <v>0</v>
      </c>
      <c r="DN7" s="20"/>
      <c r="DO7" s="20"/>
    </row>
    <row r="8" spans="3:122" ht="11" customHeight="1">
      <c r="C8" s="4">
        <v>0</v>
      </c>
      <c r="D8" s="5">
        <f>Sample!B9</f>
        <v>0.63921568627450975</v>
      </c>
      <c r="E8" s="6">
        <f>Sample!C9</f>
        <v>0.6470588235294118</v>
      </c>
      <c r="F8" s="6">
        <f>Sample!D9</f>
        <v>0.63529411764705879</v>
      </c>
      <c r="G8" s="6">
        <f>Sample!E9</f>
        <v>0.63529411764705879</v>
      </c>
      <c r="H8" s="6">
        <f>Sample!F9</f>
        <v>0.63529411764705879</v>
      </c>
      <c r="I8" s="6">
        <f>Sample!G9</f>
        <v>0.63529411764705879</v>
      </c>
      <c r="J8" s="6">
        <f>Sample!H9</f>
        <v>0.63921568627450975</v>
      </c>
      <c r="K8" s="6">
        <f>Sample!I9</f>
        <v>0.63529411764705879</v>
      </c>
      <c r="L8" s="6">
        <f>Sample!J9</f>
        <v>0.63529411764705879</v>
      </c>
      <c r="M8" s="6">
        <f>Sample!K9</f>
        <v>0.63529411764705879</v>
      </c>
      <c r="N8" s="6">
        <f>Sample!L9</f>
        <v>0.63529411764705879</v>
      </c>
      <c r="O8" s="6">
        <f>Sample!M9</f>
        <v>0.63529411764705879</v>
      </c>
      <c r="P8" s="6">
        <f>Sample!N9</f>
        <v>0.63137254901960782</v>
      </c>
      <c r="Q8" s="6">
        <f>Sample!O9</f>
        <v>0.62352941176470589</v>
      </c>
      <c r="R8" s="6">
        <f>Sample!P9</f>
        <v>0.66666666666666663</v>
      </c>
      <c r="S8" s="6">
        <f>Sample!Q9</f>
        <v>0.69803921568627447</v>
      </c>
      <c r="T8" s="6">
        <f>Sample!R9</f>
        <v>0.82352941176470584</v>
      </c>
      <c r="U8" s="6">
        <f>Sample!S9</f>
        <v>0.84705882352941175</v>
      </c>
      <c r="V8" s="6">
        <f>Sample!T9</f>
        <v>0.70980392156862748</v>
      </c>
      <c r="W8" s="6">
        <f>Sample!U9</f>
        <v>0.71372549019607845</v>
      </c>
      <c r="X8" s="6">
        <f>Sample!V9</f>
        <v>0.70196078431372544</v>
      </c>
      <c r="Y8" s="6">
        <f>Sample!W9</f>
        <v>0.74509803921568629</v>
      </c>
      <c r="Z8" s="6">
        <f>Sample!X9</f>
        <v>0.79607843137254897</v>
      </c>
      <c r="AA8" s="6">
        <f>Sample!Y9</f>
        <v>0.71372549019607845</v>
      </c>
      <c r="AB8" s="6">
        <f>Sample!Z9</f>
        <v>0.70980392156862748</v>
      </c>
      <c r="AC8" s="6">
        <f>Sample!AA9</f>
        <v>0.71372549019607845</v>
      </c>
      <c r="AD8" s="6">
        <f>Sample!AB9</f>
        <v>0.69411764705882351</v>
      </c>
      <c r="AE8" s="6">
        <f>Sample!AC9</f>
        <v>0.74509803921568629</v>
      </c>
      <c r="AF8" s="6">
        <f>Sample!AD9</f>
        <v>0.76470588235294112</v>
      </c>
      <c r="AG8" s="6">
        <f>Sample!AE9</f>
        <v>0.76078431372549016</v>
      </c>
      <c r="AH8" s="6">
        <f>Sample!AF9</f>
        <v>0.74509803921568629</v>
      </c>
      <c r="AI8" s="7">
        <f>Sample!AG9</f>
        <v>0.76470588235294112</v>
      </c>
      <c r="AJ8" s="6">
        <v>0</v>
      </c>
      <c r="AK8" s="5">
        <f>Sample!AH9</f>
        <v>0.81568627450980391</v>
      </c>
      <c r="AL8" s="6">
        <f>Sample!AI9</f>
        <v>0.82352941176470584</v>
      </c>
      <c r="AM8" s="6">
        <f>Sample!AJ9</f>
        <v>0.83137254901960789</v>
      </c>
      <c r="AN8" s="6">
        <f>Sample!AK9</f>
        <v>0.83137254901960789</v>
      </c>
      <c r="AO8" s="6">
        <f>Sample!AL9</f>
        <v>0.83137254901960789</v>
      </c>
      <c r="AP8" s="6">
        <f>Sample!AM9</f>
        <v>0.83137254901960789</v>
      </c>
      <c r="AQ8" s="6">
        <f>Sample!AN9</f>
        <v>0.83137254901960789</v>
      </c>
      <c r="AR8" s="6">
        <f>Sample!AO9</f>
        <v>0.83137254901960789</v>
      </c>
      <c r="AS8" s="6">
        <f>Sample!AP9</f>
        <v>0.83137254901960789</v>
      </c>
      <c r="AT8" s="6">
        <f>Sample!AQ9</f>
        <v>0.83137254901960789</v>
      </c>
      <c r="AU8" s="6">
        <f>Sample!AR9</f>
        <v>0.83137254901960789</v>
      </c>
      <c r="AV8" s="6">
        <f>Sample!AS9</f>
        <v>0.83137254901960789</v>
      </c>
      <c r="AW8" s="6">
        <f>Sample!AT9</f>
        <v>0.82745098039215681</v>
      </c>
      <c r="AX8" s="6">
        <f>Sample!AU9</f>
        <v>0.84705882352941175</v>
      </c>
      <c r="AY8" s="6">
        <f>Sample!AV9</f>
        <v>0.83921568627450982</v>
      </c>
      <c r="AZ8" s="6">
        <f>Sample!AW9</f>
        <v>0.83137254901960789</v>
      </c>
      <c r="BA8" s="6">
        <f>Sample!AX9</f>
        <v>0.8784313725490196</v>
      </c>
      <c r="BB8" s="6">
        <f>Sample!AY9</f>
        <v>0.89803921568627454</v>
      </c>
      <c r="BC8" s="6">
        <f>Sample!AZ9</f>
        <v>0.84313725490196079</v>
      </c>
      <c r="BD8" s="6">
        <f>Sample!BA9</f>
        <v>0.82352941176470584</v>
      </c>
      <c r="BE8" s="6">
        <f>Sample!BB9</f>
        <v>0.82745098039215681</v>
      </c>
      <c r="BF8" s="6">
        <f>Sample!BC9</f>
        <v>0.83529411764705885</v>
      </c>
      <c r="BG8" s="6">
        <f>Sample!BD9</f>
        <v>0.85882352941176465</v>
      </c>
      <c r="BH8" s="6">
        <f>Sample!BE9</f>
        <v>0.83529411764705885</v>
      </c>
      <c r="BI8" s="6">
        <f>Sample!BF9</f>
        <v>0.83921568627450982</v>
      </c>
      <c r="BJ8" s="6">
        <f>Sample!BG9</f>
        <v>0.83137254901960789</v>
      </c>
      <c r="BK8" s="6">
        <f>Sample!BH9</f>
        <v>0.82745098039215681</v>
      </c>
      <c r="BL8" s="6">
        <f>Sample!BI9</f>
        <v>0.83137254901960789</v>
      </c>
      <c r="BM8" s="6">
        <f>Sample!BJ9</f>
        <v>0.83921568627450982</v>
      </c>
      <c r="BN8" s="6">
        <f>Sample!BK9</f>
        <v>0.83137254901960789</v>
      </c>
      <c r="BO8" s="6">
        <f>Sample!BL9</f>
        <v>0.83137254901960789</v>
      </c>
      <c r="BP8" s="7">
        <f>Sample!BM9</f>
        <v>0.83529411764705885</v>
      </c>
      <c r="BQ8" s="6">
        <v>0</v>
      </c>
      <c r="BR8" s="5">
        <f>Sample!BN9</f>
        <v>0.96470588235294119</v>
      </c>
      <c r="BS8" s="6">
        <f>Sample!BO9</f>
        <v>0.95686274509803926</v>
      </c>
      <c r="BT8" s="6">
        <f>Sample!BP9</f>
        <v>0.96078431372549022</v>
      </c>
      <c r="BU8" s="6">
        <f>Sample!BQ9</f>
        <v>0.96078431372549022</v>
      </c>
      <c r="BV8" s="6">
        <f>Sample!BR9</f>
        <v>0.96078431372549022</v>
      </c>
      <c r="BW8" s="6">
        <f>Sample!BS9</f>
        <v>0.96078431372549022</v>
      </c>
      <c r="BX8" s="6">
        <f>Sample!BT9</f>
        <v>0.96078431372549022</v>
      </c>
      <c r="BY8" s="6">
        <f>Sample!BU9</f>
        <v>0.96078431372549022</v>
      </c>
      <c r="BZ8" s="6">
        <f>Sample!BV9</f>
        <v>0.96078431372549022</v>
      </c>
      <c r="CA8" s="6">
        <f>Sample!BW9</f>
        <v>0.96078431372549022</v>
      </c>
      <c r="CB8" s="6">
        <f>Sample!BX9</f>
        <v>0.96078431372549022</v>
      </c>
      <c r="CC8" s="6">
        <f>Sample!BY9</f>
        <v>0.96078431372549022</v>
      </c>
      <c r="CD8" s="6">
        <f>Sample!BZ9</f>
        <v>0.95686274509803926</v>
      </c>
      <c r="CE8" s="6">
        <f>Sample!CA9</f>
        <v>0.94509803921568625</v>
      </c>
      <c r="CF8" s="6">
        <f>Sample!CB9</f>
        <v>0.94901960784313721</v>
      </c>
      <c r="CG8" s="6">
        <f>Sample!CC9</f>
        <v>0.94509803921568625</v>
      </c>
      <c r="CH8" s="6">
        <f>Sample!CD9</f>
        <v>0.92156862745098034</v>
      </c>
      <c r="CI8" s="6">
        <f>Sample!CE9</f>
        <v>0.91764705882352937</v>
      </c>
      <c r="CJ8" s="6">
        <f>Sample!CF9</f>
        <v>0.93333333333333335</v>
      </c>
      <c r="CK8" s="6">
        <f>Sample!CG9</f>
        <v>0.90588235294117647</v>
      </c>
      <c r="CL8" s="6">
        <f>Sample!CH9</f>
        <v>0.90588235294117647</v>
      </c>
      <c r="CM8" s="6">
        <f>Sample!CI9</f>
        <v>0.8901960784313725</v>
      </c>
      <c r="CN8" s="6">
        <f>Sample!CJ9</f>
        <v>0.92156862745098034</v>
      </c>
      <c r="CO8" s="6">
        <f>Sample!CK9</f>
        <v>0.91764705882352937</v>
      </c>
      <c r="CP8" s="6">
        <f>Sample!CL9</f>
        <v>0.91764705882352937</v>
      </c>
      <c r="CQ8" s="6">
        <f>Sample!CM9</f>
        <v>0.90980392156862744</v>
      </c>
      <c r="CR8" s="6">
        <f>Sample!CN9</f>
        <v>0.94509803921568625</v>
      </c>
      <c r="CS8" s="6">
        <f>Sample!CO9</f>
        <v>0.9137254901960784</v>
      </c>
      <c r="CT8" s="6">
        <f>Sample!CP9</f>
        <v>0.89411764705882357</v>
      </c>
      <c r="CU8" s="6">
        <f>Sample!CQ9</f>
        <v>0.88627450980392153</v>
      </c>
      <c r="CV8" s="6">
        <f>Sample!CR9</f>
        <v>0.87450980392156863</v>
      </c>
      <c r="CW8" s="7">
        <f>Sample!CS9</f>
        <v>0.89411764705882357</v>
      </c>
      <c r="CX8" s="8">
        <v>0</v>
      </c>
      <c r="DN8" s="20"/>
      <c r="DO8" s="20"/>
    </row>
    <row r="9" spans="3:122" ht="11" customHeight="1">
      <c r="C9" s="4">
        <v>0</v>
      </c>
      <c r="D9" s="5">
        <f>Sample!B10</f>
        <v>0.65098039215686276</v>
      </c>
      <c r="E9" s="6">
        <f>Sample!C10</f>
        <v>0.6470588235294118</v>
      </c>
      <c r="F9" s="6">
        <f>Sample!D10</f>
        <v>0.63529411764705879</v>
      </c>
      <c r="G9" s="6">
        <f>Sample!E10</f>
        <v>0.63529411764705879</v>
      </c>
      <c r="H9" s="6">
        <f>Sample!F10</f>
        <v>0.63529411764705879</v>
      </c>
      <c r="I9" s="6">
        <f>Sample!G10</f>
        <v>0.65098039215686276</v>
      </c>
      <c r="J9" s="6">
        <f>Sample!H10</f>
        <v>0.62745098039215685</v>
      </c>
      <c r="K9" s="6">
        <f>Sample!I10</f>
        <v>0.6470588235294118</v>
      </c>
      <c r="L9" s="6">
        <f>Sample!J10</f>
        <v>0.65098039215686276</v>
      </c>
      <c r="M9" s="6">
        <f>Sample!K10</f>
        <v>0.65098039215686276</v>
      </c>
      <c r="N9" s="6">
        <f>Sample!L10</f>
        <v>0.63137254901960782</v>
      </c>
      <c r="O9" s="6">
        <f>Sample!M10</f>
        <v>0.61960784313725492</v>
      </c>
      <c r="P9" s="6">
        <f>Sample!N10</f>
        <v>0.65490196078431373</v>
      </c>
      <c r="Q9" s="6">
        <f>Sample!O10</f>
        <v>0.65490196078431373</v>
      </c>
      <c r="R9" s="6">
        <f>Sample!P10</f>
        <v>0.69019607843137254</v>
      </c>
      <c r="S9" s="6">
        <f>Sample!Q10</f>
        <v>0.74117647058823533</v>
      </c>
      <c r="T9" s="6">
        <f>Sample!R10</f>
        <v>0.78431372549019607</v>
      </c>
      <c r="U9" s="6">
        <f>Sample!S10</f>
        <v>0.82745098039215681</v>
      </c>
      <c r="V9" s="6">
        <f>Sample!T10</f>
        <v>0.74901960784313726</v>
      </c>
      <c r="W9" s="6">
        <f>Sample!U10</f>
        <v>0.71372549019607845</v>
      </c>
      <c r="X9" s="6">
        <f>Sample!V10</f>
        <v>0.74901960784313726</v>
      </c>
      <c r="Y9" s="6">
        <f>Sample!W10</f>
        <v>0.70196078431372544</v>
      </c>
      <c r="Z9" s="6">
        <f>Sample!X10</f>
        <v>0.74117647058823533</v>
      </c>
      <c r="AA9" s="6">
        <f>Sample!Y10</f>
        <v>0.68235294117647061</v>
      </c>
      <c r="AB9" s="6">
        <f>Sample!Z10</f>
        <v>0.66666666666666663</v>
      </c>
      <c r="AC9" s="6">
        <f>Sample!AA10</f>
        <v>0.67450980392156867</v>
      </c>
      <c r="AD9" s="6">
        <f>Sample!AB10</f>
        <v>0.66274509803921566</v>
      </c>
      <c r="AE9" s="6">
        <f>Sample!AC10</f>
        <v>0.69411764705882351</v>
      </c>
      <c r="AF9" s="6">
        <f>Sample!AD10</f>
        <v>0.70588235294117652</v>
      </c>
      <c r="AG9" s="6">
        <f>Sample!AE10</f>
        <v>0.69411764705882351</v>
      </c>
      <c r="AH9" s="6">
        <f>Sample!AF10</f>
        <v>0.70980392156862748</v>
      </c>
      <c r="AI9" s="7">
        <f>Sample!AG10</f>
        <v>0.68627450980392157</v>
      </c>
      <c r="AJ9" s="6">
        <v>0</v>
      </c>
      <c r="AK9" s="5">
        <f>Sample!AH10</f>
        <v>0.82352941176470584</v>
      </c>
      <c r="AL9" s="6">
        <f>Sample!AI10</f>
        <v>0.82745098039215681</v>
      </c>
      <c r="AM9" s="6">
        <f>Sample!AJ10</f>
        <v>0.83137254901960789</v>
      </c>
      <c r="AN9" s="6">
        <f>Sample!AK10</f>
        <v>0.83137254901960789</v>
      </c>
      <c r="AO9" s="6">
        <f>Sample!AL10</f>
        <v>0.83137254901960789</v>
      </c>
      <c r="AP9" s="6">
        <f>Sample!AM10</f>
        <v>0.81960784313725488</v>
      </c>
      <c r="AQ9" s="6">
        <f>Sample!AN10</f>
        <v>0.83529411764705885</v>
      </c>
      <c r="AR9" s="6">
        <f>Sample!AO10</f>
        <v>0.82745098039215681</v>
      </c>
      <c r="AS9" s="6">
        <f>Sample!AP10</f>
        <v>0.82352941176470584</v>
      </c>
      <c r="AT9" s="6">
        <f>Sample!AQ10</f>
        <v>0.82352941176470584</v>
      </c>
      <c r="AU9" s="6">
        <f>Sample!AR10</f>
        <v>0.81176470588235294</v>
      </c>
      <c r="AV9" s="6">
        <f>Sample!AS10</f>
        <v>0.83137254901960789</v>
      </c>
      <c r="AW9" s="6">
        <f>Sample!AT10</f>
        <v>0.81960784313725488</v>
      </c>
      <c r="AX9" s="6">
        <f>Sample!AU10</f>
        <v>0.83137254901960789</v>
      </c>
      <c r="AY9" s="6">
        <f>Sample!AV10</f>
        <v>0.81960784313725488</v>
      </c>
      <c r="AZ9" s="6">
        <f>Sample!AW10</f>
        <v>0.82745098039215681</v>
      </c>
      <c r="BA9" s="6">
        <f>Sample!AX10</f>
        <v>0.85098039215686272</v>
      </c>
      <c r="BB9" s="6">
        <f>Sample!AY10</f>
        <v>0.8666666666666667</v>
      </c>
      <c r="BC9" s="6">
        <f>Sample!AZ10</f>
        <v>0.83137254901960789</v>
      </c>
      <c r="BD9" s="6">
        <f>Sample!BA10</f>
        <v>0.83137254901960789</v>
      </c>
      <c r="BE9" s="6">
        <f>Sample!BB10</f>
        <v>0.83137254901960789</v>
      </c>
      <c r="BF9" s="6">
        <f>Sample!BC10</f>
        <v>0.83921568627450982</v>
      </c>
      <c r="BG9" s="6">
        <f>Sample!BD10</f>
        <v>0.85490196078431369</v>
      </c>
      <c r="BH9" s="6">
        <f>Sample!BE10</f>
        <v>0.84705882352941175</v>
      </c>
      <c r="BI9" s="6">
        <f>Sample!BF10</f>
        <v>0.83921568627450982</v>
      </c>
      <c r="BJ9" s="6">
        <f>Sample!BG10</f>
        <v>0.83529411764705885</v>
      </c>
      <c r="BK9" s="6">
        <f>Sample!BH10</f>
        <v>0.83529411764705885</v>
      </c>
      <c r="BL9" s="6">
        <f>Sample!BI10</f>
        <v>0.81960784313725488</v>
      </c>
      <c r="BM9" s="6">
        <f>Sample!BJ10</f>
        <v>0.81176470588235294</v>
      </c>
      <c r="BN9" s="6">
        <f>Sample!BK10</f>
        <v>0.81960784313725488</v>
      </c>
      <c r="BO9" s="6">
        <f>Sample!BL10</f>
        <v>0.82352941176470584</v>
      </c>
      <c r="BP9" s="7">
        <f>Sample!BM10</f>
        <v>0.82745098039215681</v>
      </c>
      <c r="BQ9" s="6">
        <v>0</v>
      </c>
      <c r="BR9" s="5">
        <f>Sample!BN10</f>
        <v>0.96078431372549022</v>
      </c>
      <c r="BS9" s="6">
        <f>Sample!BO10</f>
        <v>0.96078431372549022</v>
      </c>
      <c r="BT9" s="6">
        <f>Sample!BP10</f>
        <v>0.96078431372549022</v>
      </c>
      <c r="BU9" s="6">
        <f>Sample!BQ10</f>
        <v>0.96078431372549022</v>
      </c>
      <c r="BV9" s="6">
        <f>Sample!BR10</f>
        <v>0.96078431372549022</v>
      </c>
      <c r="BW9" s="6">
        <f>Sample!BS10</f>
        <v>0.95686274509803926</v>
      </c>
      <c r="BX9" s="6">
        <f>Sample!BT10</f>
        <v>0.96078431372549022</v>
      </c>
      <c r="BY9" s="6">
        <f>Sample!BU10</f>
        <v>0.96078431372549022</v>
      </c>
      <c r="BZ9" s="6">
        <f>Sample!BV10</f>
        <v>0.96078431372549022</v>
      </c>
      <c r="CA9" s="6">
        <f>Sample!BW10</f>
        <v>0.96078431372549022</v>
      </c>
      <c r="CB9" s="6">
        <f>Sample!BX10</f>
        <v>0.95686274509803926</v>
      </c>
      <c r="CC9" s="6">
        <f>Sample!BY10</f>
        <v>0.96078431372549022</v>
      </c>
      <c r="CD9" s="6">
        <f>Sample!BZ10</f>
        <v>0.96078431372549022</v>
      </c>
      <c r="CE9" s="6">
        <f>Sample!CA10</f>
        <v>0.95294117647058818</v>
      </c>
      <c r="CF9" s="6">
        <f>Sample!CB10</f>
        <v>0.90980392156862744</v>
      </c>
      <c r="CG9" s="6">
        <f>Sample!CC10</f>
        <v>0.90588235294117647</v>
      </c>
      <c r="CH9" s="6">
        <f>Sample!CD10</f>
        <v>0.90588235294117647</v>
      </c>
      <c r="CI9" s="6">
        <f>Sample!CE10</f>
        <v>0.92156862745098034</v>
      </c>
      <c r="CJ9" s="6">
        <f>Sample!CF10</f>
        <v>0.9137254901960784</v>
      </c>
      <c r="CK9" s="6">
        <f>Sample!CG10</f>
        <v>0.90588235294117647</v>
      </c>
      <c r="CL9" s="6">
        <f>Sample!CH10</f>
        <v>0.90980392156862744</v>
      </c>
      <c r="CM9" s="6">
        <f>Sample!CI10</f>
        <v>0.9137254901960784</v>
      </c>
      <c r="CN9" s="6">
        <f>Sample!CJ10</f>
        <v>0.93333333333333335</v>
      </c>
      <c r="CO9" s="6">
        <f>Sample!CK10</f>
        <v>0.94117647058823528</v>
      </c>
      <c r="CP9" s="6">
        <f>Sample!CL10</f>
        <v>0.95294117647058818</v>
      </c>
      <c r="CQ9" s="6">
        <f>Sample!CM10</f>
        <v>0.95686274509803926</v>
      </c>
      <c r="CR9" s="6">
        <f>Sample!CN10</f>
        <v>0.95686274509803926</v>
      </c>
      <c r="CS9" s="6">
        <f>Sample!CO10</f>
        <v>0.89803921568627454</v>
      </c>
      <c r="CT9" s="6">
        <f>Sample!CP10</f>
        <v>0.89803921568627454</v>
      </c>
      <c r="CU9" s="6">
        <f>Sample!CQ10</f>
        <v>0.90196078431372551</v>
      </c>
      <c r="CV9" s="6">
        <f>Sample!CR10</f>
        <v>0.90588235294117647</v>
      </c>
      <c r="CW9" s="7">
        <f>Sample!CS10</f>
        <v>0.90196078431372551</v>
      </c>
      <c r="CX9" s="8">
        <v>0</v>
      </c>
      <c r="DN9" s="20"/>
      <c r="DO9" s="20"/>
    </row>
    <row r="10" spans="3:122" ht="11" customHeight="1">
      <c r="C10" s="4">
        <v>0</v>
      </c>
      <c r="D10" s="5">
        <f>Sample!B11</f>
        <v>0.65098039215686276</v>
      </c>
      <c r="E10" s="6">
        <f>Sample!C11</f>
        <v>0.65490196078431373</v>
      </c>
      <c r="F10" s="6">
        <f>Sample!D11</f>
        <v>0.63529411764705879</v>
      </c>
      <c r="G10" s="6">
        <f>Sample!E11</f>
        <v>0.63921568627450975</v>
      </c>
      <c r="H10" s="6">
        <f>Sample!F11</f>
        <v>0.65098039215686276</v>
      </c>
      <c r="I10" s="6">
        <f>Sample!G11</f>
        <v>0.65490196078431373</v>
      </c>
      <c r="J10" s="6">
        <f>Sample!H11</f>
        <v>0.65490196078431373</v>
      </c>
      <c r="K10" s="6">
        <f>Sample!I11</f>
        <v>0.65490196078431373</v>
      </c>
      <c r="L10" s="6">
        <f>Sample!J11</f>
        <v>0.65490196078431373</v>
      </c>
      <c r="M10" s="6">
        <f>Sample!K11</f>
        <v>0.65490196078431373</v>
      </c>
      <c r="N10" s="6">
        <f>Sample!L11</f>
        <v>0.65490196078431373</v>
      </c>
      <c r="O10" s="6">
        <f>Sample!M11</f>
        <v>0.65490196078431373</v>
      </c>
      <c r="P10" s="6">
        <f>Sample!N11</f>
        <v>0.65490196078431373</v>
      </c>
      <c r="Q10" s="6">
        <f>Sample!O11</f>
        <v>0.65490196078431373</v>
      </c>
      <c r="R10" s="6">
        <f>Sample!P11</f>
        <v>0.65490196078431373</v>
      </c>
      <c r="S10" s="6">
        <f>Sample!Q11</f>
        <v>0.6705882352941176</v>
      </c>
      <c r="T10" s="6">
        <f>Sample!R11</f>
        <v>0.67843137254901964</v>
      </c>
      <c r="U10" s="6">
        <f>Sample!S11</f>
        <v>0.74901960784313726</v>
      </c>
      <c r="V10" s="6">
        <f>Sample!T11</f>
        <v>0.72941176470588232</v>
      </c>
      <c r="W10" s="6">
        <f>Sample!U11</f>
        <v>0.69411764705882351</v>
      </c>
      <c r="X10" s="6">
        <f>Sample!V11</f>
        <v>0.66274509803921566</v>
      </c>
      <c r="Y10" s="6">
        <f>Sample!W11</f>
        <v>0.67450980392156867</v>
      </c>
      <c r="Z10" s="6">
        <f>Sample!X11</f>
        <v>0.67450980392156867</v>
      </c>
      <c r="AA10" s="6">
        <f>Sample!Y11</f>
        <v>0.67450980392156867</v>
      </c>
      <c r="AB10" s="6">
        <f>Sample!Z11</f>
        <v>0.67450980392156867</v>
      </c>
      <c r="AC10" s="6">
        <f>Sample!AA11</f>
        <v>0.67450980392156867</v>
      </c>
      <c r="AD10" s="6">
        <f>Sample!AB11</f>
        <v>0.67450980392156867</v>
      </c>
      <c r="AE10" s="6">
        <f>Sample!AC11</f>
        <v>0.66274509803921566</v>
      </c>
      <c r="AF10" s="6">
        <f>Sample!AD11</f>
        <v>0.6588235294117647</v>
      </c>
      <c r="AG10" s="6">
        <f>Sample!AE11</f>
        <v>0.6588235294117647</v>
      </c>
      <c r="AH10" s="6">
        <f>Sample!AF11</f>
        <v>0.6588235294117647</v>
      </c>
      <c r="AI10" s="7">
        <f>Sample!AG11</f>
        <v>0.6588235294117647</v>
      </c>
      <c r="AJ10" s="6">
        <v>0</v>
      </c>
      <c r="AK10" s="5">
        <f>Sample!AH11</f>
        <v>0.82352941176470584</v>
      </c>
      <c r="AL10" s="6">
        <f>Sample!AI11</f>
        <v>0.82352941176470584</v>
      </c>
      <c r="AM10" s="6">
        <f>Sample!AJ11</f>
        <v>0.83137254901960789</v>
      </c>
      <c r="AN10" s="6">
        <f>Sample!AK11</f>
        <v>0.83529411764705885</v>
      </c>
      <c r="AO10" s="6">
        <f>Sample!AL11</f>
        <v>0.82352941176470584</v>
      </c>
      <c r="AP10" s="6">
        <f>Sample!AM11</f>
        <v>0.83137254901960789</v>
      </c>
      <c r="AQ10" s="6">
        <f>Sample!AN11</f>
        <v>0.83137254901960789</v>
      </c>
      <c r="AR10" s="6">
        <f>Sample!AO11</f>
        <v>0.83137254901960789</v>
      </c>
      <c r="AS10" s="6">
        <f>Sample!AP11</f>
        <v>0.83137254901960789</v>
      </c>
      <c r="AT10" s="6">
        <f>Sample!AQ11</f>
        <v>0.83137254901960789</v>
      </c>
      <c r="AU10" s="6">
        <f>Sample!AR11</f>
        <v>0.83137254901960789</v>
      </c>
      <c r="AV10" s="6">
        <f>Sample!AS11</f>
        <v>0.83137254901960789</v>
      </c>
      <c r="AW10" s="6">
        <f>Sample!AT11</f>
        <v>0.83137254901960789</v>
      </c>
      <c r="AX10" s="6">
        <f>Sample!AU11</f>
        <v>0.83137254901960789</v>
      </c>
      <c r="AY10" s="6">
        <f>Sample!AV11</f>
        <v>0.83921568627450982</v>
      </c>
      <c r="AZ10" s="6">
        <f>Sample!AW11</f>
        <v>0.83921568627450982</v>
      </c>
      <c r="BA10" s="6">
        <f>Sample!AX11</f>
        <v>0.83921568627450982</v>
      </c>
      <c r="BB10" s="6">
        <f>Sample!AY11</f>
        <v>0.83137254901960789</v>
      </c>
      <c r="BC10" s="6">
        <f>Sample!AZ11</f>
        <v>0.83529411764705885</v>
      </c>
      <c r="BD10" s="6">
        <f>Sample!BA11</f>
        <v>0.81960784313725488</v>
      </c>
      <c r="BE10" s="6">
        <f>Sample!BB11</f>
        <v>0.83921568627450982</v>
      </c>
      <c r="BF10" s="6">
        <f>Sample!BC11</f>
        <v>0.83529411764705885</v>
      </c>
      <c r="BG10" s="6">
        <f>Sample!BD11</f>
        <v>0.84705882352941175</v>
      </c>
      <c r="BH10" s="6">
        <f>Sample!BE11</f>
        <v>0.83921568627450982</v>
      </c>
      <c r="BI10" s="6">
        <f>Sample!BF11</f>
        <v>0.83529411764705885</v>
      </c>
      <c r="BJ10" s="6">
        <f>Sample!BG11</f>
        <v>0.83529411764705885</v>
      </c>
      <c r="BK10" s="6">
        <f>Sample!BH11</f>
        <v>0.83529411764705885</v>
      </c>
      <c r="BL10" s="6">
        <f>Sample!BI11</f>
        <v>0.83529411764705885</v>
      </c>
      <c r="BM10" s="6">
        <f>Sample!BJ11</f>
        <v>0.83137254901960789</v>
      </c>
      <c r="BN10" s="6">
        <f>Sample!BK11</f>
        <v>0.83529411764705885</v>
      </c>
      <c r="BO10" s="6">
        <f>Sample!BL11</f>
        <v>0.83137254901960789</v>
      </c>
      <c r="BP10" s="7">
        <f>Sample!BM11</f>
        <v>0.83529411764705885</v>
      </c>
      <c r="BQ10" s="6">
        <v>0</v>
      </c>
      <c r="BR10" s="5">
        <f>Sample!BN11</f>
        <v>0.96078431372549022</v>
      </c>
      <c r="BS10" s="6">
        <f>Sample!BO11</f>
        <v>0.96078431372549022</v>
      </c>
      <c r="BT10" s="6">
        <f>Sample!BP11</f>
        <v>0.96078431372549022</v>
      </c>
      <c r="BU10" s="6">
        <f>Sample!BQ11</f>
        <v>0.96470588235294119</v>
      </c>
      <c r="BV10" s="6">
        <f>Sample!BR11</f>
        <v>0.96470588235294119</v>
      </c>
      <c r="BW10" s="6">
        <f>Sample!BS11</f>
        <v>0.96078431372549022</v>
      </c>
      <c r="BX10" s="6">
        <f>Sample!BT11</f>
        <v>0.96078431372549022</v>
      </c>
      <c r="BY10" s="6">
        <f>Sample!BU11</f>
        <v>0.96078431372549022</v>
      </c>
      <c r="BZ10" s="6">
        <f>Sample!BV11</f>
        <v>0.96078431372549022</v>
      </c>
      <c r="CA10" s="6">
        <f>Sample!BW11</f>
        <v>0.96078431372549022</v>
      </c>
      <c r="CB10" s="6">
        <f>Sample!BX11</f>
        <v>0.96078431372549022</v>
      </c>
      <c r="CC10" s="6">
        <f>Sample!BY11</f>
        <v>0.96078431372549022</v>
      </c>
      <c r="CD10" s="6">
        <f>Sample!BZ11</f>
        <v>0.96078431372549022</v>
      </c>
      <c r="CE10" s="6">
        <f>Sample!CA11</f>
        <v>0.96078431372549022</v>
      </c>
      <c r="CF10" s="6">
        <f>Sample!CB11</f>
        <v>0.94901960784313721</v>
      </c>
      <c r="CG10" s="6">
        <f>Sample!CC11</f>
        <v>0.94509803921568625</v>
      </c>
      <c r="CH10" s="6">
        <f>Sample!CD11</f>
        <v>0.93725490196078431</v>
      </c>
      <c r="CI10" s="6">
        <f>Sample!CE11</f>
        <v>0.90980392156862744</v>
      </c>
      <c r="CJ10" s="6">
        <f>Sample!CF11</f>
        <v>0.91764705882352937</v>
      </c>
      <c r="CK10" s="6">
        <f>Sample!CG11</f>
        <v>0.94901960784313721</v>
      </c>
      <c r="CL10" s="6">
        <f>Sample!CH11</f>
        <v>0.94117647058823528</v>
      </c>
      <c r="CM10" s="6">
        <f>Sample!CI11</f>
        <v>0.95686274509803926</v>
      </c>
      <c r="CN10" s="6">
        <f>Sample!CJ11</f>
        <v>0.95294117647058818</v>
      </c>
      <c r="CO10" s="6">
        <f>Sample!CK11</f>
        <v>0.94117647058823528</v>
      </c>
      <c r="CP10" s="6">
        <f>Sample!CL11</f>
        <v>0.95294117647058818</v>
      </c>
      <c r="CQ10" s="6">
        <f>Sample!CM11</f>
        <v>0.95294117647058818</v>
      </c>
      <c r="CR10" s="6">
        <f>Sample!CN11</f>
        <v>0.95294117647058818</v>
      </c>
      <c r="CS10" s="6">
        <f>Sample!CO11</f>
        <v>0.93333333333333335</v>
      </c>
      <c r="CT10" s="6">
        <f>Sample!CP11</f>
        <v>0.92941176470588238</v>
      </c>
      <c r="CU10" s="6">
        <f>Sample!CQ11</f>
        <v>0.90980392156862744</v>
      </c>
      <c r="CV10" s="6">
        <f>Sample!CR11</f>
        <v>0.92941176470588238</v>
      </c>
      <c r="CW10" s="7">
        <f>Sample!CS11</f>
        <v>0.9137254901960784</v>
      </c>
      <c r="CX10" s="8">
        <v>0</v>
      </c>
      <c r="DN10" s="20"/>
      <c r="DO10" s="20"/>
    </row>
    <row r="11" spans="3:122" ht="11" customHeight="1">
      <c r="C11" s="4">
        <v>0</v>
      </c>
      <c r="D11" s="5">
        <f>Sample!B12</f>
        <v>0.65098039215686276</v>
      </c>
      <c r="E11" s="6">
        <f>Sample!C12</f>
        <v>0.65490196078431373</v>
      </c>
      <c r="F11" s="6">
        <f>Sample!D12</f>
        <v>0.65490196078431373</v>
      </c>
      <c r="G11" s="6">
        <f>Sample!E12</f>
        <v>0.65490196078431373</v>
      </c>
      <c r="H11" s="6">
        <f>Sample!F12</f>
        <v>0.65490196078431373</v>
      </c>
      <c r="I11" s="6">
        <f>Sample!G12</f>
        <v>0.65490196078431373</v>
      </c>
      <c r="J11" s="6">
        <f>Sample!H12</f>
        <v>0.65490196078431373</v>
      </c>
      <c r="K11" s="6">
        <f>Sample!I12</f>
        <v>0.65490196078431373</v>
      </c>
      <c r="L11" s="6">
        <f>Sample!J12</f>
        <v>0.6588235294117647</v>
      </c>
      <c r="M11" s="6">
        <f>Sample!K12</f>
        <v>0.65490196078431373</v>
      </c>
      <c r="N11" s="6">
        <f>Sample!L12</f>
        <v>0.6470588235294118</v>
      </c>
      <c r="O11" s="6">
        <f>Sample!M12</f>
        <v>0.6470588235294118</v>
      </c>
      <c r="P11" s="6">
        <f>Sample!N12</f>
        <v>0.65098039215686276</v>
      </c>
      <c r="Q11" s="6">
        <f>Sample!O12</f>
        <v>0.6470588235294118</v>
      </c>
      <c r="R11" s="6">
        <f>Sample!P12</f>
        <v>0.6470588235294118</v>
      </c>
      <c r="S11" s="6">
        <f>Sample!Q12</f>
        <v>0.65098039215686276</v>
      </c>
      <c r="T11" s="6">
        <f>Sample!R12</f>
        <v>0.6705882352941176</v>
      </c>
      <c r="U11" s="6">
        <f>Sample!S12</f>
        <v>0.67843137254901964</v>
      </c>
      <c r="V11" s="6">
        <f>Sample!T12</f>
        <v>0.6705882352941176</v>
      </c>
      <c r="W11" s="6">
        <f>Sample!U12</f>
        <v>0.66666666666666663</v>
      </c>
      <c r="X11" s="6">
        <f>Sample!V12</f>
        <v>0.65098039215686276</v>
      </c>
      <c r="Y11" s="6">
        <f>Sample!W12</f>
        <v>0.70588235294117652</v>
      </c>
      <c r="Z11" s="6">
        <f>Sample!X12</f>
        <v>0.6705882352941176</v>
      </c>
      <c r="AA11" s="6">
        <f>Sample!Y12</f>
        <v>0.6705882352941176</v>
      </c>
      <c r="AB11" s="6">
        <f>Sample!Z12</f>
        <v>0.6588235294117647</v>
      </c>
      <c r="AC11" s="6">
        <f>Sample!AA12</f>
        <v>0.66666666666666663</v>
      </c>
      <c r="AD11" s="6">
        <f>Sample!AB12</f>
        <v>0.66274509803921566</v>
      </c>
      <c r="AE11" s="6">
        <f>Sample!AC12</f>
        <v>0.66274509803921566</v>
      </c>
      <c r="AF11" s="6">
        <f>Sample!AD12</f>
        <v>0.66274509803921566</v>
      </c>
      <c r="AG11" s="6">
        <f>Sample!AE12</f>
        <v>0.66274509803921566</v>
      </c>
      <c r="AH11" s="6">
        <f>Sample!AF12</f>
        <v>0.66274509803921566</v>
      </c>
      <c r="AI11" s="7">
        <f>Sample!AG12</f>
        <v>0.66274509803921566</v>
      </c>
      <c r="AJ11" s="6">
        <v>0</v>
      </c>
      <c r="AK11" s="5">
        <f>Sample!AH12</f>
        <v>0.82352941176470584</v>
      </c>
      <c r="AL11" s="6">
        <f>Sample!AI12</f>
        <v>0.82745098039215681</v>
      </c>
      <c r="AM11" s="6">
        <f>Sample!AJ12</f>
        <v>0.83137254901960789</v>
      </c>
      <c r="AN11" s="6">
        <f>Sample!AK12</f>
        <v>0.82745098039215681</v>
      </c>
      <c r="AO11" s="6">
        <f>Sample!AL12</f>
        <v>0.83137254901960789</v>
      </c>
      <c r="AP11" s="6">
        <f>Sample!AM12</f>
        <v>0.83137254901960789</v>
      </c>
      <c r="AQ11" s="6">
        <f>Sample!AN12</f>
        <v>0.83137254901960789</v>
      </c>
      <c r="AR11" s="6">
        <f>Sample!AO12</f>
        <v>0.83137254901960789</v>
      </c>
      <c r="AS11" s="6">
        <f>Sample!AP12</f>
        <v>0.83529411764705885</v>
      </c>
      <c r="AT11" s="6">
        <f>Sample!AQ12</f>
        <v>0.83529411764705885</v>
      </c>
      <c r="AU11" s="6">
        <f>Sample!AR12</f>
        <v>0.84705882352941175</v>
      </c>
      <c r="AV11" s="6">
        <f>Sample!AS12</f>
        <v>0.84705882352941175</v>
      </c>
      <c r="AW11" s="6">
        <f>Sample!AT12</f>
        <v>0.83529411764705885</v>
      </c>
      <c r="AX11" s="6">
        <f>Sample!AU12</f>
        <v>0.84705882352941175</v>
      </c>
      <c r="AY11" s="6">
        <f>Sample!AV12</f>
        <v>0.84705882352941175</v>
      </c>
      <c r="AZ11" s="6">
        <f>Sample!AW12</f>
        <v>0.83529411764705885</v>
      </c>
      <c r="BA11" s="6">
        <f>Sample!AX12</f>
        <v>0.85490196078431369</v>
      </c>
      <c r="BB11" s="6">
        <f>Sample!AY12</f>
        <v>0.83137254901960789</v>
      </c>
      <c r="BC11" s="6">
        <f>Sample!AZ12</f>
        <v>0.83137254901960789</v>
      </c>
      <c r="BD11" s="6">
        <f>Sample!BA12</f>
        <v>0.84313725490196079</v>
      </c>
      <c r="BE11" s="6">
        <f>Sample!BB12</f>
        <v>0.84705882352941175</v>
      </c>
      <c r="BF11" s="6">
        <f>Sample!BC12</f>
        <v>0.81960784313725488</v>
      </c>
      <c r="BG11" s="6">
        <f>Sample!BD12</f>
        <v>0.72156862745098038</v>
      </c>
      <c r="BH11" s="6">
        <f>Sample!BE12</f>
        <v>0.84705882352941175</v>
      </c>
      <c r="BI11" s="6">
        <f>Sample!BF12</f>
        <v>0.83529411764705885</v>
      </c>
      <c r="BJ11" s="6">
        <f>Sample!BG12</f>
        <v>0.83921568627450982</v>
      </c>
      <c r="BK11" s="6">
        <f>Sample!BH12</f>
        <v>0.83529411764705885</v>
      </c>
      <c r="BL11" s="6">
        <f>Sample!BI12</f>
        <v>0.83529411764705885</v>
      </c>
      <c r="BM11" s="6">
        <f>Sample!BJ12</f>
        <v>0.83529411764705885</v>
      </c>
      <c r="BN11" s="6">
        <f>Sample!BK12</f>
        <v>0.83529411764705885</v>
      </c>
      <c r="BO11" s="6">
        <f>Sample!BL12</f>
        <v>0.83529411764705885</v>
      </c>
      <c r="BP11" s="7">
        <f>Sample!BM12</f>
        <v>0.83921568627450982</v>
      </c>
      <c r="BQ11" s="6">
        <v>0</v>
      </c>
      <c r="BR11" s="5">
        <f>Sample!BN12</f>
        <v>0.96078431372549022</v>
      </c>
      <c r="BS11" s="6">
        <f>Sample!BO12</f>
        <v>0.96078431372549022</v>
      </c>
      <c r="BT11" s="6">
        <f>Sample!BP12</f>
        <v>0.96078431372549022</v>
      </c>
      <c r="BU11" s="6">
        <f>Sample!BQ12</f>
        <v>0.96078431372549022</v>
      </c>
      <c r="BV11" s="6">
        <f>Sample!BR12</f>
        <v>0.96078431372549022</v>
      </c>
      <c r="BW11" s="6">
        <f>Sample!BS12</f>
        <v>0.96078431372549022</v>
      </c>
      <c r="BX11" s="6">
        <f>Sample!BT12</f>
        <v>0.96078431372549022</v>
      </c>
      <c r="BY11" s="6">
        <f>Sample!BU12</f>
        <v>0.96078431372549022</v>
      </c>
      <c r="BZ11" s="6">
        <f>Sample!BV12</f>
        <v>0.95686274509803926</v>
      </c>
      <c r="CA11" s="6">
        <f>Sample!BW12</f>
        <v>0.95686274509803926</v>
      </c>
      <c r="CB11" s="6">
        <f>Sample!BX12</f>
        <v>0.95294117647058818</v>
      </c>
      <c r="CC11" s="6">
        <f>Sample!BY12</f>
        <v>0.95294117647058818</v>
      </c>
      <c r="CD11" s="6">
        <f>Sample!BZ12</f>
        <v>0.95294117647058818</v>
      </c>
      <c r="CE11" s="6">
        <f>Sample!CA12</f>
        <v>0.95294117647058818</v>
      </c>
      <c r="CF11" s="6">
        <f>Sample!CB12</f>
        <v>0.95294117647058818</v>
      </c>
      <c r="CG11" s="6">
        <f>Sample!CC12</f>
        <v>0.95686274509803926</v>
      </c>
      <c r="CH11" s="6">
        <f>Sample!CD12</f>
        <v>0.94901960784313721</v>
      </c>
      <c r="CI11" s="6">
        <f>Sample!CE12</f>
        <v>0.94117647058823528</v>
      </c>
      <c r="CJ11" s="6">
        <f>Sample!CF12</f>
        <v>0.94117647058823528</v>
      </c>
      <c r="CK11" s="6">
        <f>Sample!CG12</f>
        <v>0.93725490196078431</v>
      </c>
      <c r="CL11" s="6">
        <f>Sample!CH12</f>
        <v>0.94509803921568625</v>
      </c>
      <c r="CM11" s="6">
        <f>Sample!CI12</f>
        <v>0.92941176470588238</v>
      </c>
      <c r="CN11" s="6">
        <f>Sample!CJ12</f>
        <v>0.74117647058823533</v>
      </c>
      <c r="CO11" s="6">
        <f>Sample!CK12</f>
        <v>0.95686274509803926</v>
      </c>
      <c r="CP11" s="6">
        <f>Sample!CL12</f>
        <v>0.95294117647058818</v>
      </c>
      <c r="CQ11" s="6">
        <f>Sample!CM12</f>
        <v>0.93333333333333335</v>
      </c>
      <c r="CR11" s="6">
        <f>Sample!CN12</f>
        <v>0.93333333333333335</v>
      </c>
      <c r="CS11" s="6">
        <f>Sample!CO12</f>
        <v>0.93333333333333335</v>
      </c>
      <c r="CT11" s="6">
        <f>Sample!CP12</f>
        <v>0.93333333333333335</v>
      </c>
      <c r="CU11" s="6">
        <f>Sample!CQ12</f>
        <v>0.93333333333333335</v>
      </c>
      <c r="CV11" s="6">
        <f>Sample!CR12</f>
        <v>0.93333333333333335</v>
      </c>
      <c r="CW11" s="7">
        <f>Sample!CS12</f>
        <v>0.95294117647058818</v>
      </c>
      <c r="CX11" s="8">
        <v>0</v>
      </c>
    </row>
    <row r="12" spans="3:122" ht="11" customHeight="1">
      <c r="C12" s="4">
        <v>0</v>
      </c>
      <c r="D12" s="5">
        <f>Sample!B13</f>
        <v>0.65490196078431373</v>
      </c>
      <c r="E12" s="6">
        <f>Sample!C13</f>
        <v>0.65490196078431373</v>
      </c>
      <c r="F12" s="6">
        <f>Sample!D13</f>
        <v>0.65490196078431373</v>
      </c>
      <c r="G12" s="6">
        <f>Sample!E13</f>
        <v>0.65490196078431373</v>
      </c>
      <c r="H12" s="6">
        <f>Sample!F13</f>
        <v>0.65490196078431373</v>
      </c>
      <c r="I12" s="6">
        <f>Sample!G13</f>
        <v>0.65490196078431373</v>
      </c>
      <c r="J12" s="6">
        <f>Sample!H13</f>
        <v>0.6588235294117647</v>
      </c>
      <c r="K12" s="6">
        <f>Sample!I13</f>
        <v>0.6470588235294118</v>
      </c>
      <c r="L12" s="6">
        <f>Sample!J13</f>
        <v>0.6470588235294118</v>
      </c>
      <c r="M12" s="6">
        <f>Sample!K13</f>
        <v>0.6470588235294118</v>
      </c>
      <c r="N12" s="6">
        <f>Sample!L13</f>
        <v>0.65490196078431373</v>
      </c>
      <c r="O12" s="6">
        <f>Sample!M13</f>
        <v>0.65490196078431373</v>
      </c>
      <c r="P12" s="6">
        <f>Sample!N13</f>
        <v>0.64313725490196083</v>
      </c>
      <c r="Q12" s="6">
        <f>Sample!O13</f>
        <v>0.65490196078431373</v>
      </c>
      <c r="R12" s="6">
        <f>Sample!P13</f>
        <v>0.6588235294117647</v>
      </c>
      <c r="S12" s="6">
        <f>Sample!Q13</f>
        <v>0.66666666666666663</v>
      </c>
      <c r="T12" s="6">
        <f>Sample!R13</f>
        <v>0.65098039215686276</v>
      </c>
      <c r="U12" s="6">
        <f>Sample!S13</f>
        <v>0.69411764705882351</v>
      </c>
      <c r="V12" s="6">
        <f>Sample!T13</f>
        <v>0.76078431372549016</v>
      </c>
      <c r="W12" s="6">
        <f>Sample!U13</f>
        <v>0.61568627450980395</v>
      </c>
      <c r="X12" s="6">
        <f>Sample!V13</f>
        <v>0.67450980392156867</v>
      </c>
      <c r="Y12" s="6">
        <f>Sample!W13</f>
        <v>0.6705882352941176</v>
      </c>
      <c r="Z12" s="6">
        <f>Sample!X13</f>
        <v>0.66274509803921566</v>
      </c>
      <c r="AA12" s="6">
        <f>Sample!Y13</f>
        <v>0.6705882352941176</v>
      </c>
      <c r="AB12" s="6">
        <f>Sample!Z13</f>
        <v>0.67843137254901964</v>
      </c>
      <c r="AC12" s="6">
        <f>Sample!AA13</f>
        <v>0.68235294117647061</v>
      </c>
      <c r="AD12" s="6">
        <f>Sample!AB13</f>
        <v>0.67843137254901964</v>
      </c>
      <c r="AE12" s="6">
        <f>Sample!AC13</f>
        <v>0.67450980392156867</v>
      </c>
      <c r="AF12" s="6">
        <f>Sample!AD13</f>
        <v>0.66666666666666663</v>
      </c>
      <c r="AG12" s="6">
        <f>Sample!AE13</f>
        <v>0.67450980392156867</v>
      </c>
      <c r="AH12" s="6">
        <f>Sample!AF13</f>
        <v>0.67450980392156867</v>
      </c>
      <c r="AI12" s="7">
        <f>Sample!AG13</f>
        <v>0.67450980392156867</v>
      </c>
      <c r="AJ12" s="6">
        <v>0</v>
      </c>
      <c r="AK12" s="5">
        <f>Sample!AH13</f>
        <v>0.83137254901960789</v>
      </c>
      <c r="AL12" s="6">
        <f>Sample!AI13</f>
        <v>0.83137254901960789</v>
      </c>
      <c r="AM12" s="6">
        <f>Sample!AJ13</f>
        <v>0.83137254901960789</v>
      </c>
      <c r="AN12" s="6">
        <f>Sample!AK13</f>
        <v>0.83137254901960789</v>
      </c>
      <c r="AO12" s="6">
        <f>Sample!AL13</f>
        <v>0.83137254901960789</v>
      </c>
      <c r="AP12" s="6">
        <f>Sample!AM13</f>
        <v>0.83137254901960789</v>
      </c>
      <c r="AQ12" s="6">
        <f>Sample!AN13</f>
        <v>0.83529411764705885</v>
      </c>
      <c r="AR12" s="6">
        <f>Sample!AO13</f>
        <v>0.83921568627450982</v>
      </c>
      <c r="AS12" s="6">
        <f>Sample!AP13</f>
        <v>0.84705882352941175</v>
      </c>
      <c r="AT12" s="6">
        <f>Sample!AQ13</f>
        <v>0.84705882352941175</v>
      </c>
      <c r="AU12" s="6">
        <f>Sample!AR13</f>
        <v>0.83137254901960789</v>
      </c>
      <c r="AV12" s="6">
        <f>Sample!AS13</f>
        <v>0.83137254901960789</v>
      </c>
      <c r="AW12" s="6">
        <f>Sample!AT13</f>
        <v>0.83921568627450982</v>
      </c>
      <c r="AX12" s="6">
        <f>Sample!AU13</f>
        <v>0.83137254901960789</v>
      </c>
      <c r="AY12" s="6">
        <f>Sample!AV13</f>
        <v>0.85490196078431369</v>
      </c>
      <c r="AZ12" s="6">
        <f>Sample!AW13</f>
        <v>0.85098039215686272</v>
      </c>
      <c r="BA12" s="6">
        <f>Sample!AX13</f>
        <v>0.85882352941176465</v>
      </c>
      <c r="BB12" s="6">
        <f>Sample!AY13</f>
        <v>0.83137254901960789</v>
      </c>
      <c r="BC12" s="6">
        <f>Sample!AZ13</f>
        <v>0.60784313725490191</v>
      </c>
      <c r="BD12" s="6">
        <f>Sample!BA13</f>
        <v>0.85098039215686272</v>
      </c>
      <c r="BE12" s="6">
        <f>Sample!BB13</f>
        <v>0.83529411764705885</v>
      </c>
      <c r="BF12" s="6">
        <f>Sample!BC13</f>
        <v>0.83921568627450982</v>
      </c>
      <c r="BG12" s="6">
        <f>Sample!BD13</f>
        <v>0.84313725490196079</v>
      </c>
      <c r="BH12" s="6">
        <f>Sample!BE13</f>
        <v>0.84313725490196079</v>
      </c>
      <c r="BI12" s="6">
        <f>Sample!BF13</f>
        <v>0.84705882352941175</v>
      </c>
      <c r="BJ12" s="6">
        <f>Sample!BG13</f>
        <v>0.84313725490196079</v>
      </c>
      <c r="BK12" s="6">
        <f>Sample!BH13</f>
        <v>0.84313725490196079</v>
      </c>
      <c r="BL12" s="6">
        <f>Sample!BI13</f>
        <v>0.83529411764705885</v>
      </c>
      <c r="BM12" s="6">
        <f>Sample!BJ13</f>
        <v>0.83921568627450982</v>
      </c>
      <c r="BN12" s="6">
        <f>Sample!BK13</f>
        <v>0.83529411764705885</v>
      </c>
      <c r="BO12" s="6">
        <f>Sample!BL13</f>
        <v>0.83529411764705885</v>
      </c>
      <c r="BP12" s="7">
        <f>Sample!BM13</f>
        <v>0.83529411764705885</v>
      </c>
      <c r="BQ12" s="6">
        <v>0</v>
      </c>
      <c r="BR12" s="5">
        <f>Sample!BN13</f>
        <v>0.96078431372549022</v>
      </c>
      <c r="BS12" s="6">
        <f>Sample!BO13</f>
        <v>0.96078431372549022</v>
      </c>
      <c r="BT12" s="6">
        <f>Sample!BP13</f>
        <v>0.96078431372549022</v>
      </c>
      <c r="BU12" s="6">
        <f>Sample!BQ13</f>
        <v>0.96078431372549022</v>
      </c>
      <c r="BV12" s="6">
        <f>Sample!BR13</f>
        <v>0.96078431372549022</v>
      </c>
      <c r="BW12" s="6">
        <f>Sample!BS13</f>
        <v>0.96078431372549022</v>
      </c>
      <c r="BX12" s="6">
        <f>Sample!BT13</f>
        <v>0.95686274509803926</v>
      </c>
      <c r="BY12" s="6">
        <f>Sample!BU13</f>
        <v>0.96078431372549022</v>
      </c>
      <c r="BZ12" s="6">
        <f>Sample!BV13</f>
        <v>0.95294117647058818</v>
      </c>
      <c r="CA12" s="6">
        <f>Sample!BW13</f>
        <v>0.95294117647058818</v>
      </c>
      <c r="CB12" s="6">
        <f>Sample!BX13</f>
        <v>0.96078431372549022</v>
      </c>
      <c r="CC12" s="6">
        <f>Sample!BY13</f>
        <v>0.96078431372549022</v>
      </c>
      <c r="CD12" s="6">
        <f>Sample!BZ13</f>
        <v>0.94509803921568625</v>
      </c>
      <c r="CE12" s="6">
        <f>Sample!CA13</f>
        <v>0.96078431372549022</v>
      </c>
      <c r="CF12" s="6">
        <f>Sample!CB13</f>
        <v>0.95686274509803926</v>
      </c>
      <c r="CG12" s="6">
        <f>Sample!CC13</f>
        <v>0.94117647058823528</v>
      </c>
      <c r="CH12" s="6">
        <f>Sample!CD13</f>
        <v>0.96078431372549022</v>
      </c>
      <c r="CI12" s="6">
        <f>Sample!CE13</f>
        <v>0.94509803921568625</v>
      </c>
      <c r="CJ12" s="6">
        <f>Sample!CF13</f>
        <v>0.5607843137254902</v>
      </c>
      <c r="CK12" s="6">
        <f>Sample!CG13</f>
        <v>0.98039215686274506</v>
      </c>
      <c r="CL12" s="6">
        <f>Sample!CH13</f>
        <v>0.93333333333333335</v>
      </c>
      <c r="CM12" s="6">
        <f>Sample!CI13</f>
        <v>0.96470588235294119</v>
      </c>
      <c r="CN12" s="6">
        <f>Sample!CJ13</f>
        <v>0.96078431372549022</v>
      </c>
      <c r="CO12" s="6">
        <f>Sample!CK13</f>
        <v>0.94901960784313721</v>
      </c>
      <c r="CP12" s="6">
        <f>Sample!CL13</f>
        <v>0.94117647058823528</v>
      </c>
      <c r="CQ12" s="6">
        <f>Sample!CM13</f>
        <v>0.93725490196078431</v>
      </c>
      <c r="CR12" s="6">
        <f>Sample!CN13</f>
        <v>0.93725490196078431</v>
      </c>
      <c r="CS12" s="6">
        <f>Sample!CO13</f>
        <v>0.96078431372549022</v>
      </c>
      <c r="CT12" s="6">
        <f>Sample!CP13</f>
        <v>0.94509803921568625</v>
      </c>
      <c r="CU12" s="6">
        <f>Sample!CQ13</f>
        <v>0.95294117647058818</v>
      </c>
      <c r="CV12" s="6">
        <f>Sample!CR13</f>
        <v>0.95294117647058818</v>
      </c>
      <c r="CW12" s="7">
        <f>Sample!CS13</f>
        <v>0.95294117647058818</v>
      </c>
      <c r="CX12" s="8">
        <v>0</v>
      </c>
    </row>
    <row r="13" spans="3:122" ht="11" customHeight="1">
      <c r="C13" s="4">
        <v>0</v>
      </c>
      <c r="D13" s="5">
        <f>Sample!B14</f>
        <v>0.65098039215686276</v>
      </c>
      <c r="E13" s="6">
        <f>Sample!C14</f>
        <v>0.65098039215686276</v>
      </c>
      <c r="F13" s="6">
        <f>Sample!D14</f>
        <v>0.6470588235294118</v>
      </c>
      <c r="G13" s="6">
        <f>Sample!E14</f>
        <v>0.63137254901960782</v>
      </c>
      <c r="H13" s="6">
        <f>Sample!F14</f>
        <v>0.65098039215686276</v>
      </c>
      <c r="I13" s="6">
        <f>Sample!G14</f>
        <v>0.64313725490196083</v>
      </c>
      <c r="J13" s="6">
        <f>Sample!H14</f>
        <v>0.6470588235294118</v>
      </c>
      <c r="K13" s="6">
        <f>Sample!I14</f>
        <v>0.6470588235294118</v>
      </c>
      <c r="L13" s="6">
        <f>Sample!J14</f>
        <v>0.63921568627450975</v>
      </c>
      <c r="M13" s="6">
        <f>Sample!K14</f>
        <v>0.6470588235294118</v>
      </c>
      <c r="N13" s="6">
        <f>Sample!L14</f>
        <v>0.63137254901960782</v>
      </c>
      <c r="O13" s="6">
        <f>Sample!M14</f>
        <v>0.63921568627450975</v>
      </c>
      <c r="P13" s="6">
        <f>Sample!N14</f>
        <v>0.71372549019607845</v>
      </c>
      <c r="Q13" s="6">
        <f>Sample!O14</f>
        <v>0.67450980392156867</v>
      </c>
      <c r="R13" s="6">
        <f>Sample!P14</f>
        <v>0.792156862745098</v>
      </c>
      <c r="S13" s="6">
        <f>Sample!Q14</f>
        <v>0.70980392156862748</v>
      </c>
      <c r="T13" s="6">
        <f>Sample!R14</f>
        <v>0.66666666666666663</v>
      </c>
      <c r="U13" s="6">
        <f>Sample!S14</f>
        <v>0.65098039215686276</v>
      </c>
      <c r="V13" s="6">
        <f>Sample!T14</f>
        <v>0.66666666666666663</v>
      </c>
      <c r="W13" s="6">
        <f>Sample!U14</f>
        <v>0.68235294117647061</v>
      </c>
      <c r="X13" s="6">
        <f>Sample!V14</f>
        <v>0.6705882352941176</v>
      </c>
      <c r="Y13" s="6">
        <f>Sample!W14</f>
        <v>0.66666666666666663</v>
      </c>
      <c r="Z13" s="6">
        <f>Sample!X14</f>
        <v>0.6705882352941176</v>
      </c>
      <c r="AA13" s="6">
        <f>Sample!Y14</f>
        <v>0.6705882352941176</v>
      </c>
      <c r="AB13" s="6">
        <f>Sample!Z14</f>
        <v>0.67450980392156867</v>
      </c>
      <c r="AC13" s="6">
        <f>Sample!AA14</f>
        <v>0.6705882352941176</v>
      </c>
      <c r="AD13" s="6">
        <f>Sample!AB14</f>
        <v>0.6705882352941176</v>
      </c>
      <c r="AE13" s="6">
        <f>Sample!AC14</f>
        <v>0.6705882352941176</v>
      </c>
      <c r="AF13" s="6">
        <f>Sample!AD14</f>
        <v>0.6705882352941176</v>
      </c>
      <c r="AG13" s="6">
        <f>Sample!AE14</f>
        <v>0.66666666666666663</v>
      </c>
      <c r="AH13" s="6">
        <f>Sample!AF14</f>
        <v>0.67450980392156867</v>
      </c>
      <c r="AI13" s="7">
        <f>Sample!AG14</f>
        <v>0.67450980392156867</v>
      </c>
      <c r="AJ13" s="6">
        <v>0</v>
      </c>
      <c r="AK13" s="5">
        <f>Sample!AH14</f>
        <v>0.83529411764705885</v>
      </c>
      <c r="AL13" s="6">
        <f>Sample!AI14</f>
        <v>0.83137254901960789</v>
      </c>
      <c r="AM13" s="6">
        <f>Sample!AJ14</f>
        <v>0.83921568627450982</v>
      </c>
      <c r="AN13" s="6">
        <f>Sample!AK14</f>
        <v>0.83921568627450982</v>
      </c>
      <c r="AO13" s="6">
        <f>Sample!AL14</f>
        <v>0.83529411764705885</v>
      </c>
      <c r="AP13" s="6">
        <f>Sample!AM14</f>
        <v>0.83529411764705885</v>
      </c>
      <c r="AQ13" s="6">
        <f>Sample!AN14</f>
        <v>0.84705882352941175</v>
      </c>
      <c r="AR13" s="6">
        <f>Sample!AO14</f>
        <v>0.84313725490196079</v>
      </c>
      <c r="AS13" s="6">
        <f>Sample!AP14</f>
        <v>0.83921568627450982</v>
      </c>
      <c r="AT13" s="6">
        <f>Sample!AQ14</f>
        <v>0.83921568627450982</v>
      </c>
      <c r="AU13" s="6">
        <f>Sample!AR14</f>
        <v>0.83529411764705885</v>
      </c>
      <c r="AV13" s="6">
        <f>Sample!AS14</f>
        <v>0.82352941176470584</v>
      </c>
      <c r="AW13" s="6">
        <f>Sample!AT14</f>
        <v>0.94509803921568625</v>
      </c>
      <c r="AX13" s="6">
        <f>Sample!AU14</f>
        <v>0.83921568627450982</v>
      </c>
      <c r="AY13" s="6">
        <f>Sample!AV14</f>
        <v>0.39215686274509798</v>
      </c>
      <c r="AZ13" s="6">
        <f>Sample!AW14</f>
        <v>0.87450980392156863</v>
      </c>
      <c r="BA13" s="6">
        <f>Sample!AX14</f>
        <v>0.80392156862745101</v>
      </c>
      <c r="BB13" s="6">
        <f>Sample!AY14</f>
        <v>0.85490196078431369</v>
      </c>
      <c r="BC13" s="6">
        <f>Sample!AZ14</f>
        <v>0.85098039215686272</v>
      </c>
      <c r="BD13" s="6">
        <f>Sample!BA14</f>
        <v>0.84313725490196079</v>
      </c>
      <c r="BE13" s="6">
        <f>Sample!BB14</f>
        <v>0.84313725490196079</v>
      </c>
      <c r="BF13" s="6">
        <f>Sample!BC14</f>
        <v>0.84313725490196079</v>
      </c>
      <c r="BG13" s="6">
        <f>Sample!BD14</f>
        <v>0.84313725490196079</v>
      </c>
      <c r="BH13" s="6">
        <f>Sample!BE14</f>
        <v>0.84313725490196079</v>
      </c>
      <c r="BI13" s="6">
        <f>Sample!BF14</f>
        <v>0.84313725490196079</v>
      </c>
      <c r="BJ13" s="6">
        <f>Sample!BG14</f>
        <v>0.84313725490196079</v>
      </c>
      <c r="BK13" s="6">
        <f>Sample!BH14</f>
        <v>0.84313725490196079</v>
      </c>
      <c r="BL13" s="6">
        <f>Sample!BI14</f>
        <v>0.84313725490196079</v>
      </c>
      <c r="BM13" s="6">
        <f>Sample!BJ14</f>
        <v>0.84313725490196079</v>
      </c>
      <c r="BN13" s="6">
        <f>Sample!BK14</f>
        <v>0.84705882352941175</v>
      </c>
      <c r="BO13" s="6">
        <f>Sample!BL14</f>
        <v>0.83529411764705885</v>
      </c>
      <c r="BP13" s="7">
        <f>Sample!BM14</f>
        <v>0.83529411764705885</v>
      </c>
      <c r="BQ13" s="6">
        <v>0</v>
      </c>
      <c r="BR13" s="5">
        <f>Sample!BN14</f>
        <v>0.95294117647058818</v>
      </c>
      <c r="BS13" s="6">
        <f>Sample!BO14</f>
        <v>0.96078431372549022</v>
      </c>
      <c r="BT13" s="6">
        <f>Sample!BP14</f>
        <v>0.95686274509803926</v>
      </c>
      <c r="BU13" s="6">
        <f>Sample!BQ14</f>
        <v>0.96078431372549022</v>
      </c>
      <c r="BV13" s="6">
        <f>Sample!BR14</f>
        <v>0.95294117647058818</v>
      </c>
      <c r="BW13" s="6">
        <f>Sample!BS14</f>
        <v>0.96078431372549022</v>
      </c>
      <c r="BX13" s="6">
        <f>Sample!BT14</f>
        <v>0.95294117647058818</v>
      </c>
      <c r="BY13" s="6">
        <f>Sample!BU14</f>
        <v>0.95294117647058818</v>
      </c>
      <c r="BZ13" s="6">
        <f>Sample!BV14</f>
        <v>0.95686274509803926</v>
      </c>
      <c r="CA13" s="6">
        <f>Sample!BW14</f>
        <v>0.93333333333333335</v>
      </c>
      <c r="CB13" s="6">
        <f>Sample!BX14</f>
        <v>0.92941176470588238</v>
      </c>
      <c r="CC13" s="6">
        <f>Sample!BY14</f>
        <v>0.92549019607843142</v>
      </c>
      <c r="CD13" s="6">
        <f>Sample!BZ14</f>
        <v>0.97647058823529409</v>
      </c>
      <c r="CE13" s="6">
        <f>Sample!CA14</f>
        <v>0.93333333333333335</v>
      </c>
      <c r="CF13" s="6">
        <f>Sample!CB14</f>
        <v>0.18431372549019609</v>
      </c>
      <c r="CG13" s="6">
        <f>Sample!CC14</f>
        <v>0.94509803921568625</v>
      </c>
      <c r="CH13" s="6">
        <f>Sample!CD14</f>
        <v>0.96470588235294119</v>
      </c>
      <c r="CI13" s="6">
        <f>Sample!CE14</f>
        <v>0.95294117647058818</v>
      </c>
      <c r="CJ13" s="6">
        <f>Sample!CF14</f>
        <v>0.96862745098039216</v>
      </c>
      <c r="CK13" s="6">
        <f>Sample!CG14</f>
        <v>0.95294117647058818</v>
      </c>
      <c r="CL13" s="6">
        <f>Sample!CH14</f>
        <v>0.94901960784313721</v>
      </c>
      <c r="CM13" s="6">
        <f>Sample!CI14</f>
        <v>0.96470588235294119</v>
      </c>
      <c r="CN13" s="6">
        <f>Sample!CJ14</f>
        <v>0.95294117647058818</v>
      </c>
      <c r="CO13" s="6">
        <f>Sample!CK14</f>
        <v>0.94901960784313721</v>
      </c>
      <c r="CP13" s="6">
        <f>Sample!CL14</f>
        <v>0.93725490196078431</v>
      </c>
      <c r="CQ13" s="6">
        <f>Sample!CM14</f>
        <v>0.94901960784313721</v>
      </c>
      <c r="CR13" s="6">
        <f>Sample!CN14</f>
        <v>0.94901960784313721</v>
      </c>
      <c r="CS13" s="6">
        <f>Sample!CO14</f>
        <v>0.94901960784313721</v>
      </c>
      <c r="CT13" s="6">
        <f>Sample!CP14</f>
        <v>0.94901960784313721</v>
      </c>
      <c r="CU13" s="6">
        <f>Sample!CQ14</f>
        <v>0.93725490196078431</v>
      </c>
      <c r="CV13" s="6">
        <f>Sample!CR14</f>
        <v>0.95294117647058818</v>
      </c>
      <c r="CW13" s="7">
        <f>Sample!CS14</f>
        <v>0.95294117647058818</v>
      </c>
      <c r="CX13" s="8">
        <v>0</v>
      </c>
    </row>
    <row r="14" spans="3:122" ht="11" customHeight="1">
      <c r="C14" s="4">
        <v>0</v>
      </c>
      <c r="D14" s="5">
        <f>Sample!B15</f>
        <v>0.64313725490196083</v>
      </c>
      <c r="E14" s="6">
        <f>Sample!C15</f>
        <v>0.67843137254901964</v>
      </c>
      <c r="F14" s="6">
        <f>Sample!D15</f>
        <v>0.61568627450980395</v>
      </c>
      <c r="G14" s="6">
        <f>Sample!E15</f>
        <v>3.9215686274509803E-2</v>
      </c>
      <c r="H14" s="6">
        <f>Sample!F15</f>
        <v>0</v>
      </c>
      <c r="I14" s="6">
        <f>Sample!G15</f>
        <v>4.7058823529411757E-2</v>
      </c>
      <c r="J14" s="6">
        <f>Sample!H15</f>
        <v>7.8431372549019607E-2</v>
      </c>
      <c r="K14" s="6">
        <f>Sample!I15</f>
        <v>0.14901960784313731</v>
      </c>
      <c r="L14" s="6">
        <f>Sample!J15</f>
        <v>0.40392156862745099</v>
      </c>
      <c r="M14" s="6">
        <f>Sample!K15</f>
        <v>0.71764705882352942</v>
      </c>
      <c r="N14" s="6">
        <f>Sample!L15</f>
        <v>0.74117647058823533</v>
      </c>
      <c r="O14" s="6">
        <f>Sample!M15</f>
        <v>0.63921568627450975</v>
      </c>
      <c r="P14" s="6">
        <f>Sample!N15</f>
        <v>0.4392156862745098</v>
      </c>
      <c r="Q14" s="6">
        <f>Sample!O15</f>
        <v>0.70588235294117652</v>
      </c>
      <c r="R14" s="6">
        <f>Sample!P15</f>
        <v>0.69411764705882351</v>
      </c>
      <c r="S14" s="6">
        <f>Sample!Q15</f>
        <v>0.67450980392156867</v>
      </c>
      <c r="T14" s="6">
        <f>Sample!R15</f>
        <v>0.67450980392156867</v>
      </c>
      <c r="U14" s="6">
        <f>Sample!S15</f>
        <v>0.6705882352941176</v>
      </c>
      <c r="V14" s="6">
        <f>Sample!T15</f>
        <v>0.6470588235294118</v>
      </c>
      <c r="W14" s="6">
        <f>Sample!U15</f>
        <v>0.6705882352941176</v>
      </c>
      <c r="X14" s="6">
        <f>Sample!V15</f>
        <v>0.6705882352941176</v>
      </c>
      <c r="Y14" s="6">
        <f>Sample!W15</f>
        <v>0.66666666666666663</v>
      </c>
      <c r="Z14" s="6">
        <f>Sample!X15</f>
        <v>0.6705882352941176</v>
      </c>
      <c r="AA14" s="6">
        <f>Sample!Y15</f>
        <v>0.67450980392156867</v>
      </c>
      <c r="AB14" s="6">
        <f>Sample!Z15</f>
        <v>0.66666666666666663</v>
      </c>
      <c r="AC14" s="6">
        <f>Sample!AA15</f>
        <v>0.6705882352941176</v>
      </c>
      <c r="AD14" s="6">
        <f>Sample!AB15</f>
        <v>0.6705882352941176</v>
      </c>
      <c r="AE14" s="6">
        <f>Sample!AC15</f>
        <v>0.6705882352941176</v>
      </c>
      <c r="AF14" s="6">
        <f>Sample!AD15</f>
        <v>0.6705882352941176</v>
      </c>
      <c r="AG14" s="6">
        <f>Sample!AE15</f>
        <v>0.27058823529411757</v>
      </c>
      <c r="AH14" s="6">
        <f>Sample!AF15</f>
        <v>0.6705882352941176</v>
      </c>
      <c r="AI14" s="7">
        <f>Sample!AG15</f>
        <v>0.67450980392156867</v>
      </c>
      <c r="AJ14" s="6">
        <v>0</v>
      </c>
      <c r="AK14" s="5">
        <f>Sample!AH15</f>
        <v>0.84705882352941175</v>
      </c>
      <c r="AL14" s="6">
        <f>Sample!AI15</f>
        <v>0.84705882352941175</v>
      </c>
      <c r="AM14" s="6">
        <f>Sample!AJ15</f>
        <v>0.7686274509803922</v>
      </c>
      <c r="AN14" s="6">
        <f>Sample!AK15</f>
        <v>0.14509803921568629</v>
      </c>
      <c r="AO14" s="6">
        <f>Sample!AL15</f>
        <v>0</v>
      </c>
      <c r="AP14" s="6">
        <f>Sample!AM15</f>
        <v>5.8823529411764712E-2</v>
      </c>
      <c r="AQ14" s="6">
        <f>Sample!AN15</f>
        <v>0.12941176470588239</v>
      </c>
      <c r="AR14" s="6">
        <f>Sample!AO15</f>
        <v>0.23137254901960791</v>
      </c>
      <c r="AS14" s="6">
        <f>Sample!AP15</f>
        <v>0.55686274509803924</v>
      </c>
      <c r="AT14" s="6">
        <f>Sample!AQ15</f>
        <v>0.86274509803921573</v>
      </c>
      <c r="AU14" s="6">
        <f>Sample!AR15</f>
        <v>0.90980392156862744</v>
      </c>
      <c r="AV14" s="6">
        <f>Sample!AS15</f>
        <v>0.81568627450980391</v>
      </c>
      <c r="AW14" s="6">
        <f>Sample!AT15</f>
        <v>0.55294117647058827</v>
      </c>
      <c r="AX14" s="6">
        <f>Sample!AU15</f>
        <v>0.81960784313725488</v>
      </c>
      <c r="AY14" s="6">
        <f>Sample!AV15</f>
        <v>0.83529411764705885</v>
      </c>
      <c r="AZ14" s="6">
        <f>Sample!AW15</f>
        <v>0.84705882352941175</v>
      </c>
      <c r="BA14" s="6">
        <f>Sample!AX15</f>
        <v>0.84705882352941175</v>
      </c>
      <c r="BB14" s="6">
        <f>Sample!AY15</f>
        <v>0.84705882352941175</v>
      </c>
      <c r="BC14" s="6">
        <f>Sample!AZ15</f>
        <v>0.84705882352941175</v>
      </c>
      <c r="BD14" s="6">
        <f>Sample!BA15</f>
        <v>0.84313725490196079</v>
      </c>
      <c r="BE14" s="6">
        <f>Sample!BB15</f>
        <v>0.84313725490196079</v>
      </c>
      <c r="BF14" s="6">
        <f>Sample!BC15</f>
        <v>0.84313725490196079</v>
      </c>
      <c r="BG14" s="6">
        <f>Sample!BD15</f>
        <v>0.84313725490196079</v>
      </c>
      <c r="BH14" s="6">
        <f>Sample!BE15</f>
        <v>0.84705882352941175</v>
      </c>
      <c r="BI14" s="6">
        <f>Sample!BF15</f>
        <v>0.84705882352941175</v>
      </c>
      <c r="BJ14" s="6">
        <f>Sample!BG15</f>
        <v>0.84313725490196079</v>
      </c>
      <c r="BK14" s="6">
        <f>Sample!BH15</f>
        <v>0.84313725490196079</v>
      </c>
      <c r="BL14" s="6">
        <f>Sample!BI15</f>
        <v>0.84313725490196079</v>
      </c>
      <c r="BM14" s="6">
        <f>Sample!BJ15</f>
        <v>0.84313725490196079</v>
      </c>
      <c r="BN14" s="6">
        <f>Sample!BK15</f>
        <v>0.46666666666666667</v>
      </c>
      <c r="BO14" s="6">
        <f>Sample!BL15</f>
        <v>0.84313725490196079</v>
      </c>
      <c r="BP14" s="7">
        <f>Sample!BM15</f>
        <v>0.83529411764705885</v>
      </c>
      <c r="BQ14" s="6">
        <v>0</v>
      </c>
      <c r="BR14" s="5">
        <f>Sample!BN15</f>
        <v>0.95294117647058818</v>
      </c>
      <c r="BS14" s="6">
        <f>Sample!BO15</f>
        <v>0.97254901960784312</v>
      </c>
      <c r="BT14" s="6">
        <f>Sample!BP15</f>
        <v>0.90980392156862744</v>
      </c>
      <c r="BU14" s="6">
        <f>Sample!BQ15</f>
        <v>0.32549019607843138</v>
      </c>
      <c r="BV14" s="6">
        <f>Sample!BR15</f>
        <v>9.4117647058823528E-2</v>
      </c>
      <c r="BW14" s="6">
        <f>Sample!BS15</f>
        <v>6.6666666666666666E-2</v>
      </c>
      <c r="BX14" s="6">
        <f>Sample!BT15</f>
        <v>0.1058823529411765</v>
      </c>
      <c r="BY14" s="6">
        <f>Sample!BU15</f>
        <v>0.21176470588235291</v>
      </c>
      <c r="BZ14" s="6">
        <f>Sample!BV15</f>
        <v>0.48627450980392162</v>
      </c>
      <c r="CA14" s="6">
        <f>Sample!BW15</f>
        <v>0.84313725490196079</v>
      </c>
      <c r="CB14" s="6">
        <f>Sample!BX15</f>
        <v>0.92156862745098034</v>
      </c>
      <c r="CC14" s="6">
        <f>Sample!BY15</f>
        <v>0.89803921568627454</v>
      </c>
      <c r="CD14" s="6">
        <f>Sample!BZ15</f>
        <v>0.65098039215686276</v>
      </c>
      <c r="CE14" s="6">
        <f>Sample!CA15</f>
        <v>0.93725490196078431</v>
      </c>
      <c r="CF14" s="6">
        <f>Sample!CB15</f>
        <v>0.94901960784313721</v>
      </c>
      <c r="CG14" s="6">
        <f>Sample!CC15</f>
        <v>0.95686274509803926</v>
      </c>
      <c r="CH14" s="6">
        <f>Sample!CD15</f>
        <v>0.95686274509803926</v>
      </c>
      <c r="CI14" s="6">
        <f>Sample!CE15</f>
        <v>0.96862745098039216</v>
      </c>
      <c r="CJ14" s="6">
        <f>Sample!CF15</f>
        <v>0.96862745098039216</v>
      </c>
      <c r="CK14" s="6">
        <f>Sample!CG15</f>
        <v>0.94901960784313721</v>
      </c>
      <c r="CL14" s="6">
        <f>Sample!CH15</f>
        <v>0.94901960784313721</v>
      </c>
      <c r="CM14" s="6">
        <f>Sample!CI15</f>
        <v>0.96470588235294119</v>
      </c>
      <c r="CN14" s="6">
        <f>Sample!CJ15</f>
        <v>0.94901960784313721</v>
      </c>
      <c r="CO14" s="6">
        <f>Sample!CK15</f>
        <v>0.96078431372549022</v>
      </c>
      <c r="CP14" s="6">
        <f>Sample!CL15</f>
        <v>0.93725490196078431</v>
      </c>
      <c r="CQ14" s="6">
        <f>Sample!CM15</f>
        <v>0.94901960784313721</v>
      </c>
      <c r="CR14" s="6">
        <f>Sample!CN15</f>
        <v>0.94901960784313721</v>
      </c>
      <c r="CS14" s="6">
        <f>Sample!CO15</f>
        <v>0.94901960784313721</v>
      </c>
      <c r="CT14" s="6">
        <f>Sample!CP15</f>
        <v>0.94901960784313721</v>
      </c>
      <c r="CU14" s="6">
        <f>Sample!CQ15</f>
        <v>0.59215686274509804</v>
      </c>
      <c r="CV14" s="6">
        <f>Sample!CR15</f>
        <v>0.94901960784313721</v>
      </c>
      <c r="CW14" s="7">
        <f>Sample!CS15</f>
        <v>0.95294117647058818</v>
      </c>
      <c r="CX14" s="8">
        <v>0</v>
      </c>
      <c r="DC14" s="73" t="s">
        <v>19</v>
      </c>
      <c r="DD14" s="73"/>
      <c r="DE14" s="73"/>
      <c r="DF14" s="73"/>
      <c r="DG14" s="73"/>
      <c r="DH14" s="73"/>
      <c r="DI14" s="73"/>
      <c r="DJ14" s="73"/>
      <c r="DK14" s="73"/>
      <c r="DL14" s="73"/>
      <c r="DM14" s="73"/>
    </row>
    <row r="15" spans="3:122" ht="11" customHeight="1">
      <c r="C15" s="4">
        <v>0</v>
      </c>
      <c r="D15" s="5">
        <f>Sample!B16</f>
        <v>0.64313725490196083</v>
      </c>
      <c r="E15" s="6">
        <f>Sample!C16</f>
        <v>0.68235294117647061</v>
      </c>
      <c r="F15" s="6">
        <f>Sample!D16</f>
        <v>0.63529411764705879</v>
      </c>
      <c r="G15" s="6">
        <f>Sample!E16</f>
        <v>0.65098039215686276</v>
      </c>
      <c r="H15" s="6">
        <f>Sample!F16</f>
        <v>0.6588235294117647</v>
      </c>
      <c r="I15" s="6">
        <f>Sample!G16</f>
        <v>0.64313725490196083</v>
      </c>
      <c r="J15" s="6">
        <f>Sample!H16</f>
        <v>0.65098039215686276</v>
      </c>
      <c r="K15" s="6">
        <f>Sample!I16</f>
        <v>0.6588235294117647</v>
      </c>
      <c r="L15" s="6">
        <f>Sample!J16</f>
        <v>0.66666666666666663</v>
      </c>
      <c r="M15" s="6">
        <f>Sample!K16</f>
        <v>0.6705882352941176</v>
      </c>
      <c r="N15" s="6">
        <f>Sample!L16</f>
        <v>0.66666666666666663</v>
      </c>
      <c r="O15" s="6">
        <f>Sample!M16</f>
        <v>0.66274509803921566</v>
      </c>
      <c r="P15" s="6">
        <f>Sample!N16</f>
        <v>0.35686274509803922</v>
      </c>
      <c r="Q15" s="6">
        <f>Sample!O16</f>
        <v>0.6705882352941176</v>
      </c>
      <c r="R15" s="6">
        <f>Sample!P16</f>
        <v>0.67450980392156867</v>
      </c>
      <c r="S15" s="6">
        <f>Sample!Q16</f>
        <v>0.70196078431372544</v>
      </c>
      <c r="T15" s="6">
        <f>Sample!R16</f>
        <v>0.67843137254901964</v>
      </c>
      <c r="U15" s="6">
        <f>Sample!S16</f>
        <v>0.69803921568627447</v>
      </c>
      <c r="V15" s="6">
        <f>Sample!T16</f>
        <v>0.6705882352941176</v>
      </c>
      <c r="W15" s="6">
        <f>Sample!U16</f>
        <v>0.68235294117647061</v>
      </c>
      <c r="X15" s="6">
        <f>Sample!V16</f>
        <v>0.67450980392156867</v>
      </c>
      <c r="Y15" s="6">
        <f>Sample!W16</f>
        <v>0.6470588235294118</v>
      </c>
      <c r="Z15" s="6">
        <f>Sample!X16</f>
        <v>0.6705882352941176</v>
      </c>
      <c r="AA15" s="6">
        <f>Sample!Y16</f>
        <v>0.66666666666666663</v>
      </c>
      <c r="AB15" s="6">
        <f>Sample!Z16</f>
        <v>0.67450980392156867</v>
      </c>
      <c r="AC15" s="6">
        <f>Sample!AA16</f>
        <v>0.66666666666666663</v>
      </c>
      <c r="AD15" s="6">
        <f>Sample!AB16</f>
        <v>0.6705882352941176</v>
      </c>
      <c r="AE15" s="6">
        <f>Sample!AC16</f>
        <v>0.66666666666666663</v>
      </c>
      <c r="AF15" s="6">
        <f>Sample!AD16</f>
        <v>0.62745098039215685</v>
      </c>
      <c r="AG15" s="6">
        <f>Sample!AE16</f>
        <v>0.27450980392156871</v>
      </c>
      <c r="AH15" s="6">
        <f>Sample!AF16</f>
        <v>0.67843137254901964</v>
      </c>
      <c r="AI15" s="7">
        <f>Sample!AG16</f>
        <v>0.67843137254901964</v>
      </c>
      <c r="AJ15" s="6">
        <v>0</v>
      </c>
      <c r="AK15" s="5">
        <f>Sample!AH16</f>
        <v>0.85098039215686272</v>
      </c>
      <c r="AL15" s="6">
        <f>Sample!AI16</f>
        <v>0.83137254901960789</v>
      </c>
      <c r="AM15" s="6">
        <f>Sample!AJ16</f>
        <v>0.85490196078431369</v>
      </c>
      <c r="AN15" s="6">
        <f>Sample!AK16</f>
        <v>0.84313725490196079</v>
      </c>
      <c r="AO15" s="6">
        <f>Sample!AL16</f>
        <v>0.83921568627450982</v>
      </c>
      <c r="AP15" s="6">
        <f>Sample!AM16</f>
        <v>0.85490196078431369</v>
      </c>
      <c r="AQ15" s="6">
        <f>Sample!AN16</f>
        <v>0.84313725490196079</v>
      </c>
      <c r="AR15" s="6">
        <f>Sample!AO16</f>
        <v>0.85490196078431369</v>
      </c>
      <c r="AS15" s="6">
        <f>Sample!AP16</f>
        <v>0.84313725490196079</v>
      </c>
      <c r="AT15" s="6">
        <f>Sample!AQ16</f>
        <v>0.84313725490196079</v>
      </c>
      <c r="AU15" s="6">
        <f>Sample!AR16</f>
        <v>0.85098039215686272</v>
      </c>
      <c r="AV15" s="6">
        <f>Sample!AS16</f>
        <v>0.83529411764705885</v>
      </c>
      <c r="AW15" s="6">
        <f>Sample!AT16</f>
        <v>0.55686274509803924</v>
      </c>
      <c r="AX15" s="6">
        <f>Sample!AU16</f>
        <v>0.83529411764705885</v>
      </c>
      <c r="AY15" s="6">
        <f>Sample!AV16</f>
        <v>0.84705882352941175</v>
      </c>
      <c r="AZ15" s="6">
        <f>Sample!AW16</f>
        <v>0.84705882352941175</v>
      </c>
      <c r="BA15" s="6">
        <f>Sample!AX16</f>
        <v>0.85098039215686272</v>
      </c>
      <c r="BB15" s="6">
        <f>Sample!AY16</f>
        <v>0.85098039215686272</v>
      </c>
      <c r="BC15" s="6">
        <f>Sample!AZ16</f>
        <v>0.85490196078431369</v>
      </c>
      <c r="BD15" s="6">
        <f>Sample!BA16</f>
        <v>0.84705882352941175</v>
      </c>
      <c r="BE15" s="6">
        <f>Sample!BB16</f>
        <v>0.84705882352941175</v>
      </c>
      <c r="BF15" s="6">
        <f>Sample!BC16</f>
        <v>0.85882352941176465</v>
      </c>
      <c r="BG15" s="6">
        <f>Sample!BD16</f>
        <v>0.84705882352941175</v>
      </c>
      <c r="BH15" s="6">
        <f>Sample!BE16</f>
        <v>0.84705882352941175</v>
      </c>
      <c r="BI15" s="6">
        <f>Sample!BF16</f>
        <v>0.85098039215686272</v>
      </c>
      <c r="BJ15" s="6">
        <f>Sample!BG16</f>
        <v>0.84705882352941175</v>
      </c>
      <c r="BK15" s="6">
        <f>Sample!BH16</f>
        <v>0.84313725490196079</v>
      </c>
      <c r="BL15" s="6">
        <f>Sample!BI16</f>
        <v>0.84705882352941175</v>
      </c>
      <c r="BM15" s="6">
        <f>Sample!BJ16</f>
        <v>0.8</v>
      </c>
      <c r="BN15" s="6">
        <f>Sample!BK16</f>
        <v>0.47843137254901957</v>
      </c>
      <c r="BO15" s="6">
        <f>Sample!BL16</f>
        <v>0.84313725490196079</v>
      </c>
      <c r="BP15" s="7">
        <f>Sample!BM16</f>
        <v>0.84313725490196079</v>
      </c>
      <c r="BQ15" s="6">
        <v>0</v>
      </c>
      <c r="BR15" s="5">
        <f>Sample!BN16</f>
        <v>0.94901960784313721</v>
      </c>
      <c r="BS15" s="6">
        <f>Sample!BO16</f>
        <v>0.93333333333333335</v>
      </c>
      <c r="BT15" s="6">
        <f>Sample!BP16</f>
        <v>0.95294117647058818</v>
      </c>
      <c r="BU15" s="6">
        <f>Sample!BQ16</f>
        <v>0.97254901960784312</v>
      </c>
      <c r="BV15" s="6">
        <f>Sample!BR16</f>
        <v>0.94901960784313721</v>
      </c>
      <c r="BW15" s="6">
        <f>Sample!BS16</f>
        <v>0.94117647058823528</v>
      </c>
      <c r="BX15" s="6">
        <f>Sample!BT16</f>
        <v>0.97254901960784312</v>
      </c>
      <c r="BY15" s="6">
        <f>Sample!BU16</f>
        <v>0.96470588235294119</v>
      </c>
      <c r="BZ15" s="6">
        <f>Sample!BV16</f>
        <v>0.96470588235294119</v>
      </c>
      <c r="CA15" s="6">
        <f>Sample!BW16</f>
        <v>0.94901960784313721</v>
      </c>
      <c r="CB15" s="6">
        <f>Sample!BX16</f>
        <v>0.94509803921568625</v>
      </c>
      <c r="CC15" s="6">
        <f>Sample!BY16</f>
        <v>0.93333333333333335</v>
      </c>
      <c r="CD15" s="6">
        <f>Sample!BZ16</f>
        <v>0.63529411764705879</v>
      </c>
      <c r="CE15" s="6">
        <f>Sample!CA16</f>
        <v>0.93725490196078431</v>
      </c>
      <c r="CF15" s="6">
        <f>Sample!CB16</f>
        <v>0.92941176470588238</v>
      </c>
      <c r="CG15" s="6">
        <f>Sample!CC16</f>
        <v>0.93725490196078431</v>
      </c>
      <c r="CH15" s="6">
        <f>Sample!CD16</f>
        <v>0.94901960784313721</v>
      </c>
      <c r="CI15" s="6">
        <f>Sample!CE16</f>
        <v>0.94901960784313721</v>
      </c>
      <c r="CJ15" s="6">
        <f>Sample!CF16</f>
        <v>0.95686274509803926</v>
      </c>
      <c r="CK15" s="6">
        <f>Sample!CG16</f>
        <v>0.94117647058823528</v>
      </c>
      <c r="CL15" s="6">
        <f>Sample!CH16</f>
        <v>0.96078431372549022</v>
      </c>
      <c r="CM15" s="6">
        <f>Sample!CI16</f>
        <v>0.96078431372549022</v>
      </c>
      <c r="CN15" s="6">
        <f>Sample!CJ16</f>
        <v>0.96470588235294119</v>
      </c>
      <c r="CO15" s="6">
        <f>Sample!CK16</f>
        <v>0.96470588235294119</v>
      </c>
      <c r="CP15" s="6">
        <f>Sample!CL16</f>
        <v>0.95294117647058818</v>
      </c>
      <c r="CQ15" s="6">
        <f>Sample!CM16</f>
        <v>0.94117647058823528</v>
      </c>
      <c r="CR15" s="6">
        <f>Sample!CN16</f>
        <v>0.94901960784313721</v>
      </c>
      <c r="CS15" s="6">
        <f>Sample!CO16</f>
        <v>0.94117647058823528</v>
      </c>
      <c r="CT15" s="6">
        <f>Sample!CP16</f>
        <v>0.89803921568627454</v>
      </c>
      <c r="CU15" s="6">
        <f>Sample!CQ16</f>
        <v>0.55294117647058827</v>
      </c>
      <c r="CV15" s="6">
        <f>Sample!CR16</f>
        <v>0.93725490196078431</v>
      </c>
      <c r="CW15" s="7">
        <f>Sample!CS16</f>
        <v>0.93725490196078431</v>
      </c>
      <c r="CX15" s="8">
        <v>0</v>
      </c>
      <c r="DC15" s="73"/>
      <c r="DD15" s="73"/>
      <c r="DE15" s="73"/>
      <c r="DF15" s="73"/>
      <c r="DG15" s="73"/>
      <c r="DH15" s="73"/>
      <c r="DI15" s="73"/>
      <c r="DJ15" s="73"/>
      <c r="DK15" s="73"/>
      <c r="DL15" s="73"/>
      <c r="DM15" s="73"/>
    </row>
    <row r="16" spans="3:122" ht="11" customHeight="1">
      <c r="C16" s="4">
        <v>0</v>
      </c>
      <c r="D16" s="5">
        <f>Sample!B17</f>
        <v>0.67450980392156867</v>
      </c>
      <c r="E16" s="6">
        <f>Sample!C17</f>
        <v>0.6470588235294118</v>
      </c>
      <c r="F16" s="6">
        <f>Sample!D17</f>
        <v>0.6588235294117647</v>
      </c>
      <c r="G16" s="6">
        <f>Sample!E17</f>
        <v>0.65098039215686276</v>
      </c>
      <c r="H16" s="6">
        <f>Sample!F17</f>
        <v>0.65490196078431373</v>
      </c>
      <c r="I16" s="6">
        <f>Sample!G17</f>
        <v>0.65098039215686276</v>
      </c>
      <c r="J16" s="6">
        <f>Sample!H17</f>
        <v>0.66666666666666663</v>
      </c>
      <c r="K16" s="6">
        <f>Sample!I17</f>
        <v>0.6705882352941176</v>
      </c>
      <c r="L16" s="6">
        <f>Sample!J17</f>
        <v>0.67450980392156867</v>
      </c>
      <c r="M16" s="6">
        <f>Sample!K17</f>
        <v>0.67450980392156867</v>
      </c>
      <c r="N16" s="6">
        <f>Sample!L17</f>
        <v>0.67450980392156867</v>
      </c>
      <c r="O16" s="6">
        <f>Sample!M17</f>
        <v>0.68235294117647061</v>
      </c>
      <c r="P16" s="6">
        <f>Sample!N17</f>
        <v>0</v>
      </c>
      <c r="Q16" s="6">
        <f>Sample!O17</f>
        <v>0.66274509803921566</v>
      </c>
      <c r="R16" s="6">
        <f>Sample!P17</f>
        <v>0.68235294117647061</v>
      </c>
      <c r="S16" s="6">
        <f>Sample!Q17</f>
        <v>0.74509803921568629</v>
      </c>
      <c r="T16" s="6">
        <f>Sample!R17</f>
        <v>0.74117647058823533</v>
      </c>
      <c r="U16" s="6">
        <f>Sample!S17</f>
        <v>0.72549019607843135</v>
      </c>
      <c r="V16" s="6">
        <f>Sample!T17</f>
        <v>0.72549019607843135</v>
      </c>
      <c r="W16" s="6">
        <f>Sample!U17</f>
        <v>0.72549019607843135</v>
      </c>
      <c r="X16" s="6">
        <f>Sample!V17</f>
        <v>0.72941176470588232</v>
      </c>
      <c r="Y16" s="6">
        <f>Sample!W17</f>
        <v>0.67450980392156867</v>
      </c>
      <c r="Z16" s="6">
        <f>Sample!X17</f>
        <v>0.67450980392156867</v>
      </c>
      <c r="AA16" s="6">
        <f>Sample!Y17</f>
        <v>0.67450980392156867</v>
      </c>
      <c r="AB16" s="6">
        <f>Sample!Z17</f>
        <v>0.67450980392156867</v>
      </c>
      <c r="AC16" s="6">
        <f>Sample!AA17</f>
        <v>0.67450980392156867</v>
      </c>
      <c r="AD16" s="6">
        <f>Sample!AB17</f>
        <v>0.67450980392156867</v>
      </c>
      <c r="AE16" s="6">
        <f>Sample!AC17</f>
        <v>0.67843137254901964</v>
      </c>
      <c r="AF16" s="6">
        <f>Sample!AD17</f>
        <v>0.34901960784313718</v>
      </c>
      <c r="AG16" s="6">
        <f>Sample!AE17</f>
        <v>0.30588235294117649</v>
      </c>
      <c r="AH16" s="6">
        <f>Sample!AF17</f>
        <v>0.67843137254901964</v>
      </c>
      <c r="AI16" s="7">
        <f>Sample!AG17</f>
        <v>0.67843137254901964</v>
      </c>
      <c r="AJ16" s="6">
        <v>0</v>
      </c>
      <c r="AK16" s="5">
        <f>Sample!AH17</f>
        <v>0.84705882352941175</v>
      </c>
      <c r="AL16" s="6">
        <f>Sample!AI17</f>
        <v>0.84705882352941175</v>
      </c>
      <c r="AM16" s="6">
        <f>Sample!AJ17</f>
        <v>0.85490196078431369</v>
      </c>
      <c r="AN16" s="6">
        <f>Sample!AK17</f>
        <v>0.84313725490196079</v>
      </c>
      <c r="AO16" s="6">
        <f>Sample!AL17</f>
        <v>0.84705882352941175</v>
      </c>
      <c r="AP16" s="6">
        <f>Sample!AM17</f>
        <v>0.84313725490196079</v>
      </c>
      <c r="AQ16" s="6">
        <f>Sample!AN17</f>
        <v>0.85098039215686272</v>
      </c>
      <c r="AR16" s="6">
        <f>Sample!AO17</f>
        <v>0.84705882352941175</v>
      </c>
      <c r="AS16" s="6">
        <f>Sample!AP17</f>
        <v>0.84705882352941175</v>
      </c>
      <c r="AT16" s="6">
        <f>Sample!AQ17</f>
        <v>0.85490196078431369</v>
      </c>
      <c r="AU16" s="6">
        <f>Sample!AR17</f>
        <v>0.81176470588235294</v>
      </c>
      <c r="AV16" s="6">
        <f>Sample!AS17</f>
        <v>0.81960784313725488</v>
      </c>
      <c r="AW16" s="6">
        <f>Sample!AT17</f>
        <v>0</v>
      </c>
      <c r="AX16" s="6">
        <f>Sample!AU17</f>
        <v>0.84313725490196079</v>
      </c>
      <c r="AY16" s="6">
        <f>Sample!AV17</f>
        <v>0.83137254901960789</v>
      </c>
      <c r="AZ16" s="6">
        <f>Sample!AW17</f>
        <v>0.82745098039215681</v>
      </c>
      <c r="BA16" s="6">
        <f>Sample!AX17</f>
        <v>0.84705882352941175</v>
      </c>
      <c r="BB16" s="6">
        <f>Sample!AY17</f>
        <v>0.84705882352941175</v>
      </c>
      <c r="BC16" s="6">
        <f>Sample!AZ17</f>
        <v>0.85098039215686272</v>
      </c>
      <c r="BD16" s="6">
        <f>Sample!BA17</f>
        <v>0.83529411764705885</v>
      </c>
      <c r="BE16" s="6">
        <f>Sample!BB17</f>
        <v>0.83921568627450982</v>
      </c>
      <c r="BF16" s="6">
        <f>Sample!BC17</f>
        <v>0.84705882352941175</v>
      </c>
      <c r="BG16" s="6">
        <f>Sample!BD17</f>
        <v>0.85490196078431369</v>
      </c>
      <c r="BH16" s="6">
        <f>Sample!BE17</f>
        <v>0.85490196078431369</v>
      </c>
      <c r="BI16" s="6">
        <f>Sample!BF17</f>
        <v>0.85490196078431369</v>
      </c>
      <c r="BJ16" s="6">
        <f>Sample!BG17</f>
        <v>0.85490196078431369</v>
      </c>
      <c r="BK16" s="6">
        <f>Sample!BH17</f>
        <v>0.85098039215686272</v>
      </c>
      <c r="BL16" s="6">
        <f>Sample!BI17</f>
        <v>0.85098039215686272</v>
      </c>
      <c r="BM16" s="6">
        <f>Sample!BJ17</f>
        <v>0.59215686274509804</v>
      </c>
      <c r="BN16" s="6">
        <f>Sample!BK17</f>
        <v>0.46666666666666667</v>
      </c>
      <c r="BO16" s="6">
        <f>Sample!BL17</f>
        <v>0.84313725490196079</v>
      </c>
      <c r="BP16" s="7">
        <f>Sample!BM17</f>
        <v>0.84313725490196079</v>
      </c>
      <c r="BQ16" s="6">
        <v>0</v>
      </c>
      <c r="BR16" s="5">
        <f>Sample!BN17</f>
        <v>0.96078431372549022</v>
      </c>
      <c r="BS16" s="6">
        <f>Sample!BO17</f>
        <v>0.96862745098039216</v>
      </c>
      <c r="BT16" s="6">
        <f>Sample!BP17</f>
        <v>0.96078431372549022</v>
      </c>
      <c r="BU16" s="6">
        <f>Sample!BQ17</f>
        <v>0.96078431372549022</v>
      </c>
      <c r="BV16" s="6">
        <f>Sample!BR17</f>
        <v>0.96470588235294119</v>
      </c>
      <c r="BW16" s="6">
        <f>Sample!BS17</f>
        <v>0.96078431372549022</v>
      </c>
      <c r="BX16" s="6">
        <f>Sample!BT17</f>
        <v>0.96078431372549022</v>
      </c>
      <c r="BY16" s="6">
        <f>Sample!BU17</f>
        <v>0.96078431372549022</v>
      </c>
      <c r="BZ16" s="6">
        <f>Sample!BV17</f>
        <v>0.96078431372549022</v>
      </c>
      <c r="CA16" s="6">
        <f>Sample!BW17</f>
        <v>0.94901960784313721</v>
      </c>
      <c r="CB16" s="6">
        <f>Sample!BX17</f>
        <v>0.92156862745098034</v>
      </c>
      <c r="CC16" s="6">
        <f>Sample!BY17</f>
        <v>0.92549019607843142</v>
      </c>
      <c r="CD16" s="6">
        <f>Sample!BZ17</f>
        <v>0.1215686274509804</v>
      </c>
      <c r="CE16" s="6">
        <f>Sample!CA17</f>
        <v>0.92156862745098034</v>
      </c>
      <c r="CF16" s="6">
        <f>Sample!CB17</f>
        <v>0.93725490196078431</v>
      </c>
      <c r="CG16" s="6">
        <f>Sample!CC17</f>
        <v>0.90980392156862744</v>
      </c>
      <c r="CH16" s="6">
        <f>Sample!CD17</f>
        <v>0.92941176470588238</v>
      </c>
      <c r="CI16" s="6">
        <f>Sample!CE17</f>
        <v>0.92549019607843142</v>
      </c>
      <c r="CJ16" s="6">
        <f>Sample!CF17</f>
        <v>0.91764705882352937</v>
      </c>
      <c r="CK16" s="6">
        <f>Sample!CG17</f>
        <v>0.92156862745098034</v>
      </c>
      <c r="CL16" s="6">
        <f>Sample!CH17</f>
        <v>0.92549019607843142</v>
      </c>
      <c r="CM16" s="6">
        <f>Sample!CI17</f>
        <v>0.94117647058823528</v>
      </c>
      <c r="CN16" s="6">
        <f>Sample!CJ17</f>
        <v>0.94901960784313721</v>
      </c>
      <c r="CO16" s="6">
        <f>Sample!CK17</f>
        <v>0.94901960784313721</v>
      </c>
      <c r="CP16" s="6">
        <f>Sample!CL17</f>
        <v>0.94901960784313721</v>
      </c>
      <c r="CQ16" s="6">
        <f>Sample!CM17</f>
        <v>0.94901960784313721</v>
      </c>
      <c r="CR16" s="6">
        <f>Sample!CN17</f>
        <v>0.95294117647058818</v>
      </c>
      <c r="CS16" s="6">
        <f>Sample!CO17</f>
        <v>0.95686274509803926</v>
      </c>
      <c r="CT16" s="6">
        <f>Sample!CP17</f>
        <v>0.71764705882352942</v>
      </c>
      <c r="CU16" s="6">
        <f>Sample!CQ17</f>
        <v>0.53725490196078429</v>
      </c>
      <c r="CV16" s="6">
        <f>Sample!CR17</f>
        <v>0.93725490196078431</v>
      </c>
      <c r="CW16" s="7">
        <f>Sample!CS17</f>
        <v>0.93725490196078431</v>
      </c>
      <c r="CX16" s="8">
        <v>0</v>
      </c>
    </row>
    <row r="17" spans="3:117" ht="11" customHeight="1">
      <c r="C17" s="4">
        <v>0</v>
      </c>
      <c r="D17" s="5">
        <f>Sample!B18</f>
        <v>0.67450980392156867</v>
      </c>
      <c r="E17" s="6">
        <f>Sample!C18</f>
        <v>0.66666666666666663</v>
      </c>
      <c r="F17" s="6">
        <f>Sample!D18</f>
        <v>0.65490196078431373</v>
      </c>
      <c r="G17" s="6">
        <f>Sample!E18</f>
        <v>0.67450980392156867</v>
      </c>
      <c r="H17" s="6">
        <f>Sample!F18</f>
        <v>0.67450980392156867</v>
      </c>
      <c r="I17" s="6">
        <f>Sample!G18</f>
        <v>0.6588235294117647</v>
      </c>
      <c r="J17" s="6">
        <f>Sample!H18</f>
        <v>0.67450980392156867</v>
      </c>
      <c r="K17" s="6">
        <f>Sample!I18</f>
        <v>0.67450980392156867</v>
      </c>
      <c r="L17" s="6">
        <f>Sample!J18</f>
        <v>0.6705882352941176</v>
      </c>
      <c r="M17" s="6">
        <f>Sample!K18</f>
        <v>0.67450980392156867</v>
      </c>
      <c r="N17" s="6">
        <f>Sample!L18</f>
        <v>0.67450980392156867</v>
      </c>
      <c r="O17" s="6">
        <f>Sample!M18</f>
        <v>0.70196078431372544</v>
      </c>
      <c r="P17" s="6">
        <f>Sample!N18</f>
        <v>2.3529411764705879E-2</v>
      </c>
      <c r="Q17" s="6">
        <f>Sample!O18</f>
        <v>0.70196078431372544</v>
      </c>
      <c r="R17" s="6">
        <f>Sample!P18</f>
        <v>0.68627450980392157</v>
      </c>
      <c r="S17" s="6">
        <f>Sample!Q18</f>
        <v>0.68627450980392157</v>
      </c>
      <c r="T17" s="6">
        <f>Sample!R18</f>
        <v>0.72156862745098038</v>
      </c>
      <c r="U17" s="6">
        <f>Sample!S18</f>
        <v>0.72549019607843135</v>
      </c>
      <c r="V17" s="6">
        <f>Sample!T18</f>
        <v>0.75686274509803919</v>
      </c>
      <c r="W17" s="6">
        <f>Sample!U18</f>
        <v>0.72156862745098038</v>
      </c>
      <c r="X17" s="6">
        <f>Sample!V18</f>
        <v>0.69411764705882351</v>
      </c>
      <c r="Y17" s="6">
        <f>Sample!W18</f>
        <v>0.6705882352941176</v>
      </c>
      <c r="Z17" s="6">
        <f>Sample!X18</f>
        <v>0.67450980392156867</v>
      </c>
      <c r="AA17" s="6">
        <f>Sample!Y18</f>
        <v>0.67450980392156867</v>
      </c>
      <c r="AB17" s="6">
        <f>Sample!Z18</f>
        <v>0.68627450980392157</v>
      </c>
      <c r="AC17" s="6">
        <f>Sample!AA18</f>
        <v>0.67843137254901964</v>
      </c>
      <c r="AD17" s="6">
        <f>Sample!AB18</f>
        <v>0.67450980392156867</v>
      </c>
      <c r="AE17" s="6">
        <f>Sample!AC18</f>
        <v>0.67450980392156867</v>
      </c>
      <c r="AF17" s="6">
        <f>Sample!AD18</f>
        <v>0.36862745098039218</v>
      </c>
      <c r="AG17" s="6">
        <f>Sample!AE18</f>
        <v>0.30980392156862752</v>
      </c>
      <c r="AH17" s="6">
        <f>Sample!AF18</f>
        <v>0.67843137254901964</v>
      </c>
      <c r="AI17" s="7">
        <f>Sample!AG18</f>
        <v>0.67843137254901964</v>
      </c>
      <c r="AJ17" s="6">
        <v>0</v>
      </c>
      <c r="AK17" s="5">
        <f>Sample!AH18</f>
        <v>0.84705882352941175</v>
      </c>
      <c r="AL17" s="6">
        <f>Sample!AI18</f>
        <v>0.85098039215686272</v>
      </c>
      <c r="AM17" s="6">
        <f>Sample!AJ18</f>
        <v>0.85098039215686272</v>
      </c>
      <c r="AN17" s="6">
        <f>Sample!AK18</f>
        <v>0.84705882352941175</v>
      </c>
      <c r="AO17" s="6">
        <f>Sample!AL18</f>
        <v>0.84705882352941175</v>
      </c>
      <c r="AP17" s="6">
        <f>Sample!AM18</f>
        <v>0.85490196078431369</v>
      </c>
      <c r="AQ17" s="6">
        <f>Sample!AN18</f>
        <v>0.84705882352941175</v>
      </c>
      <c r="AR17" s="6">
        <f>Sample!AO18</f>
        <v>0.85882352941176465</v>
      </c>
      <c r="AS17" s="6">
        <f>Sample!AP18</f>
        <v>0.85490196078431369</v>
      </c>
      <c r="AT17" s="6">
        <f>Sample!AQ18</f>
        <v>0.85490196078431369</v>
      </c>
      <c r="AU17" s="6">
        <f>Sample!AR18</f>
        <v>0.83137254901960789</v>
      </c>
      <c r="AV17" s="6">
        <f>Sample!AS18</f>
        <v>0.82352941176470584</v>
      </c>
      <c r="AW17" s="6">
        <f>Sample!AT18</f>
        <v>0</v>
      </c>
      <c r="AX17" s="6">
        <f>Sample!AU18</f>
        <v>0.83137254901960789</v>
      </c>
      <c r="AY17" s="6">
        <f>Sample!AV18</f>
        <v>0.82745098039215681</v>
      </c>
      <c r="AZ17" s="6">
        <f>Sample!AW18</f>
        <v>0.85098039215686272</v>
      </c>
      <c r="BA17" s="6">
        <f>Sample!AX18</f>
        <v>0.83137254901960789</v>
      </c>
      <c r="BB17" s="6">
        <f>Sample!AY18</f>
        <v>0.83529411764705885</v>
      </c>
      <c r="BC17" s="6">
        <f>Sample!AZ18</f>
        <v>0.82352941176470584</v>
      </c>
      <c r="BD17" s="6">
        <f>Sample!BA18</f>
        <v>0.83137254901960789</v>
      </c>
      <c r="BE17" s="6">
        <f>Sample!BB18</f>
        <v>0.82745098039215681</v>
      </c>
      <c r="BF17" s="6">
        <f>Sample!BC18</f>
        <v>0.85098039215686272</v>
      </c>
      <c r="BG17" s="6">
        <f>Sample!BD18</f>
        <v>0.85490196078431369</v>
      </c>
      <c r="BH17" s="6">
        <f>Sample!BE18</f>
        <v>0.84705882352941175</v>
      </c>
      <c r="BI17" s="6">
        <f>Sample!BF18</f>
        <v>0.85098039215686272</v>
      </c>
      <c r="BJ17" s="6">
        <f>Sample!BG18</f>
        <v>0.85882352941176465</v>
      </c>
      <c r="BK17" s="6">
        <f>Sample!BH18</f>
        <v>0.85490196078431369</v>
      </c>
      <c r="BL17" s="6">
        <f>Sample!BI18</f>
        <v>0.85098039215686272</v>
      </c>
      <c r="BM17" s="6">
        <f>Sample!BJ18</f>
        <v>0.5490196078431373</v>
      </c>
      <c r="BN17" s="6">
        <f>Sample!BK18</f>
        <v>0.47058823529411759</v>
      </c>
      <c r="BO17" s="6">
        <f>Sample!BL18</f>
        <v>0.84313725490196079</v>
      </c>
      <c r="BP17" s="7">
        <f>Sample!BM18</f>
        <v>0.84313725490196079</v>
      </c>
      <c r="BQ17" s="6">
        <v>0</v>
      </c>
      <c r="BR17" s="5">
        <f>Sample!BN18</f>
        <v>0.96078431372549022</v>
      </c>
      <c r="BS17" s="6">
        <f>Sample!BO18</f>
        <v>0.96862745098039216</v>
      </c>
      <c r="BT17" s="6">
        <f>Sample!BP18</f>
        <v>0.95686274509803926</v>
      </c>
      <c r="BU17" s="6">
        <f>Sample!BQ18</f>
        <v>0.96078431372549022</v>
      </c>
      <c r="BV17" s="6">
        <f>Sample!BR18</f>
        <v>0.96078431372549022</v>
      </c>
      <c r="BW17" s="6">
        <f>Sample!BS18</f>
        <v>0.96078431372549022</v>
      </c>
      <c r="BX17" s="6">
        <f>Sample!BT18</f>
        <v>0.96078431372549022</v>
      </c>
      <c r="BY17" s="6">
        <f>Sample!BU18</f>
        <v>0.94901960784313721</v>
      </c>
      <c r="BZ17" s="6">
        <f>Sample!BV18</f>
        <v>0.94509803921568625</v>
      </c>
      <c r="CA17" s="6">
        <f>Sample!BW18</f>
        <v>0.94509803921568625</v>
      </c>
      <c r="CB17" s="6">
        <f>Sample!BX18</f>
        <v>0.93333333333333335</v>
      </c>
      <c r="CC17" s="6">
        <f>Sample!BY18</f>
        <v>0.90196078431372551</v>
      </c>
      <c r="CD17" s="6">
        <f>Sample!BZ18</f>
        <v>7.0588235294117646E-2</v>
      </c>
      <c r="CE17" s="6">
        <f>Sample!CA18</f>
        <v>0.93333333333333335</v>
      </c>
      <c r="CF17" s="6">
        <f>Sample!CB18</f>
        <v>0.92156862745098034</v>
      </c>
      <c r="CG17" s="6">
        <f>Sample!CC18</f>
        <v>0.92941176470588238</v>
      </c>
      <c r="CH17" s="6">
        <f>Sample!CD18</f>
        <v>0.9137254901960784</v>
      </c>
      <c r="CI17" s="6">
        <f>Sample!CE18</f>
        <v>0.91764705882352937</v>
      </c>
      <c r="CJ17" s="6">
        <f>Sample!CF18</f>
        <v>0.9137254901960784</v>
      </c>
      <c r="CK17" s="6">
        <f>Sample!CG18</f>
        <v>0.9137254901960784</v>
      </c>
      <c r="CL17" s="6">
        <f>Sample!CH18</f>
        <v>0.93333333333333335</v>
      </c>
      <c r="CM17" s="6">
        <f>Sample!CI18</f>
        <v>0.94509803921568625</v>
      </c>
      <c r="CN17" s="6">
        <f>Sample!CJ18</f>
        <v>0.94901960784313721</v>
      </c>
      <c r="CO17" s="6">
        <f>Sample!CK18</f>
        <v>0.94509803921568625</v>
      </c>
      <c r="CP17" s="6">
        <f>Sample!CL18</f>
        <v>0.94901960784313721</v>
      </c>
      <c r="CQ17" s="6">
        <f>Sample!CM18</f>
        <v>0.95294117647058818</v>
      </c>
      <c r="CR17" s="6">
        <f>Sample!CN18</f>
        <v>0.94901960784313721</v>
      </c>
      <c r="CS17" s="6">
        <f>Sample!CO18</f>
        <v>0.94509803921568625</v>
      </c>
      <c r="CT17" s="6">
        <f>Sample!CP18</f>
        <v>0.6470588235294118</v>
      </c>
      <c r="CU17" s="6">
        <f>Sample!CQ18</f>
        <v>0.56862745098039214</v>
      </c>
      <c r="CV17" s="6">
        <f>Sample!CR18</f>
        <v>0.93725490196078431</v>
      </c>
      <c r="CW17" s="7">
        <f>Sample!CS18</f>
        <v>0.93725490196078431</v>
      </c>
      <c r="CX17" s="8">
        <v>0</v>
      </c>
      <c r="DC17" s="81" t="s">
        <v>3</v>
      </c>
      <c r="DD17" s="82"/>
      <c r="DE17" s="82"/>
      <c r="DF17" s="82"/>
      <c r="DG17" s="82"/>
      <c r="DH17" s="82"/>
      <c r="DI17" s="82"/>
      <c r="DJ17" s="83"/>
      <c r="DK17" s="74">
        <f>FU81</f>
        <v>4.305827770628861E-3</v>
      </c>
      <c r="DL17" s="75"/>
      <c r="DM17" s="76"/>
    </row>
    <row r="18" spans="3:117" ht="11" customHeight="1">
      <c r="C18" s="4">
        <v>0</v>
      </c>
      <c r="D18" s="5">
        <f>Sample!B19</f>
        <v>0.67450980392156867</v>
      </c>
      <c r="E18" s="6">
        <f>Sample!C19</f>
        <v>0.67450980392156867</v>
      </c>
      <c r="F18" s="6">
        <f>Sample!D19</f>
        <v>0.67450980392156867</v>
      </c>
      <c r="G18" s="6">
        <f>Sample!E19</f>
        <v>0.67450980392156867</v>
      </c>
      <c r="H18" s="6">
        <f>Sample!F19</f>
        <v>0.67450980392156867</v>
      </c>
      <c r="I18" s="6">
        <f>Sample!G19</f>
        <v>0.66666666666666663</v>
      </c>
      <c r="J18" s="6">
        <f>Sample!H19</f>
        <v>0.67450980392156867</v>
      </c>
      <c r="K18" s="6">
        <f>Sample!I19</f>
        <v>0.67843137254901964</v>
      </c>
      <c r="L18" s="6">
        <f>Sample!J19</f>
        <v>0.67450980392156867</v>
      </c>
      <c r="M18" s="6">
        <f>Sample!K19</f>
        <v>0.69411764705882351</v>
      </c>
      <c r="N18" s="6">
        <f>Sample!L19</f>
        <v>0.68627450980392157</v>
      </c>
      <c r="O18" s="6">
        <f>Sample!M19</f>
        <v>0.69803921568627447</v>
      </c>
      <c r="P18" s="6">
        <f>Sample!N19</f>
        <v>1.5686274509803921E-2</v>
      </c>
      <c r="Q18" s="6">
        <f>Sample!O19</f>
        <v>0.68627450980392157</v>
      </c>
      <c r="R18" s="6">
        <f>Sample!P19</f>
        <v>0.70588235294117652</v>
      </c>
      <c r="S18" s="6">
        <f>Sample!Q19</f>
        <v>0.70588235294117652</v>
      </c>
      <c r="T18" s="6">
        <f>Sample!R19</f>
        <v>0.72156862745098038</v>
      </c>
      <c r="U18" s="6">
        <f>Sample!S19</f>
        <v>0.69411764705882351</v>
      </c>
      <c r="V18" s="6">
        <f>Sample!T19</f>
        <v>0.71764705882352942</v>
      </c>
      <c r="W18" s="6">
        <f>Sample!U19</f>
        <v>0.67843137254901964</v>
      </c>
      <c r="X18" s="6">
        <f>Sample!V19</f>
        <v>0.74509803921568629</v>
      </c>
      <c r="Y18" s="6">
        <f>Sample!W19</f>
        <v>0.67450980392156867</v>
      </c>
      <c r="Z18" s="6">
        <f>Sample!X19</f>
        <v>0.67450980392156867</v>
      </c>
      <c r="AA18" s="6">
        <f>Sample!Y19</f>
        <v>0.67843137254901964</v>
      </c>
      <c r="AB18" s="6">
        <f>Sample!Z19</f>
        <v>0.67450980392156867</v>
      </c>
      <c r="AC18" s="6">
        <f>Sample!AA19</f>
        <v>0.66666666666666663</v>
      </c>
      <c r="AD18" s="6">
        <f>Sample!AB19</f>
        <v>0.67843137254901964</v>
      </c>
      <c r="AE18" s="6">
        <f>Sample!AC19</f>
        <v>0.6705882352941176</v>
      </c>
      <c r="AF18" s="6">
        <f>Sample!AD19</f>
        <v>0.80784313725490198</v>
      </c>
      <c r="AG18" s="6">
        <f>Sample!AE19</f>
        <v>0.1372549019607843</v>
      </c>
      <c r="AH18" s="6">
        <f>Sample!AF19</f>
        <v>0.67843137254901964</v>
      </c>
      <c r="AI18" s="7">
        <f>Sample!AG19</f>
        <v>0.6705882352941176</v>
      </c>
      <c r="AJ18" s="6">
        <v>0</v>
      </c>
      <c r="AK18" s="5">
        <f>Sample!AH19</f>
        <v>0.84705882352941175</v>
      </c>
      <c r="AL18" s="6">
        <f>Sample!AI19</f>
        <v>0.84705882352941175</v>
      </c>
      <c r="AM18" s="6">
        <f>Sample!AJ19</f>
        <v>0.84705882352941175</v>
      </c>
      <c r="AN18" s="6">
        <f>Sample!AK19</f>
        <v>0.84705882352941175</v>
      </c>
      <c r="AO18" s="6">
        <f>Sample!AL19</f>
        <v>0.84705882352941175</v>
      </c>
      <c r="AP18" s="6">
        <f>Sample!AM19</f>
        <v>0.85098039215686272</v>
      </c>
      <c r="AQ18" s="6">
        <f>Sample!AN19</f>
        <v>0.84705882352941175</v>
      </c>
      <c r="AR18" s="6">
        <f>Sample!AO19</f>
        <v>0.85098039215686272</v>
      </c>
      <c r="AS18" s="6">
        <f>Sample!AP19</f>
        <v>0.85490196078431369</v>
      </c>
      <c r="AT18" s="6">
        <f>Sample!AQ19</f>
        <v>0.82745098039215681</v>
      </c>
      <c r="AU18" s="6">
        <f>Sample!AR19</f>
        <v>0.82745098039215681</v>
      </c>
      <c r="AV18" s="6">
        <f>Sample!AS19</f>
        <v>0.8</v>
      </c>
      <c r="AW18" s="6">
        <f>Sample!AT19</f>
        <v>1.9607843137254902E-2</v>
      </c>
      <c r="AX18" s="6">
        <f>Sample!AU19</f>
        <v>0.85490196078431369</v>
      </c>
      <c r="AY18" s="6">
        <f>Sample!AV19</f>
        <v>0.82352941176470584</v>
      </c>
      <c r="AZ18" s="6">
        <f>Sample!AW19</f>
        <v>0.82745098039215681</v>
      </c>
      <c r="BA18" s="6">
        <f>Sample!AX19</f>
        <v>0.83529411764705885</v>
      </c>
      <c r="BB18" s="6">
        <f>Sample!AY19</f>
        <v>0.80784313725490198</v>
      </c>
      <c r="BC18" s="6">
        <f>Sample!AZ19</f>
        <v>0.83529411764705885</v>
      </c>
      <c r="BD18" s="6">
        <f>Sample!BA19</f>
        <v>0.82352941176470584</v>
      </c>
      <c r="BE18" s="6">
        <f>Sample!BB19</f>
        <v>0.8901960784313725</v>
      </c>
      <c r="BF18" s="6">
        <f>Sample!BC19</f>
        <v>0.85490196078431369</v>
      </c>
      <c r="BG18" s="6">
        <f>Sample!BD19</f>
        <v>0.85490196078431369</v>
      </c>
      <c r="BH18" s="6">
        <f>Sample!BE19</f>
        <v>0.85098039215686272</v>
      </c>
      <c r="BI18" s="6">
        <f>Sample!BF19</f>
        <v>0.85098039215686272</v>
      </c>
      <c r="BJ18" s="6">
        <f>Sample!BG19</f>
        <v>0.85490196078431369</v>
      </c>
      <c r="BK18" s="6">
        <f>Sample!BH19</f>
        <v>0.85098039215686272</v>
      </c>
      <c r="BL18" s="6">
        <f>Sample!BI19</f>
        <v>0.85490196078431369</v>
      </c>
      <c r="BM18" s="6">
        <f>Sample!BJ19</f>
        <v>0.8901960784313725</v>
      </c>
      <c r="BN18" s="6">
        <f>Sample!BK19</f>
        <v>0.22352941176470589</v>
      </c>
      <c r="BO18" s="6">
        <f>Sample!BL19</f>
        <v>0.84313725490196079</v>
      </c>
      <c r="BP18" s="7">
        <f>Sample!BM19</f>
        <v>0.85098039215686272</v>
      </c>
      <c r="BQ18" s="6">
        <v>0</v>
      </c>
      <c r="BR18" s="5">
        <f>Sample!BN19</f>
        <v>0.96078431372549022</v>
      </c>
      <c r="BS18" s="6">
        <f>Sample!BO19</f>
        <v>0.96078431372549022</v>
      </c>
      <c r="BT18" s="6">
        <f>Sample!BP19</f>
        <v>0.96078431372549022</v>
      </c>
      <c r="BU18" s="6">
        <f>Sample!BQ19</f>
        <v>0.96078431372549022</v>
      </c>
      <c r="BV18" s="6">
        <f>Sample!BR19</f>
        <v>0.96078431372549022</v>
      </c>
      <c r="BW18" s="6">
        <f>Sample!BS19</f>
        <v>0.96078431372549022</v>
      </c>
      <c r="BX18" s="6">
        <f>Sample!BT19</f>
        <v>0.95686274509803926</v>
      </c>
      <c r="BY18" s="6">
        <f>Sample!BU19</f>
        <v>0.94901960784313721</v>
      </c>
      <c r="BZ18" s="6">
        <f>Sample!BV19</f>
        <v>0.94901960784313721</v>
      </c>
      <c r="CA18" s="6">
        <f>Sample!BW19</f>
        <v>0.93725490196078431</v>
      </c>
      <c r="CB18" s="6">
        <f>Sample!BX19</f>
        <v>0.92156862745098034</v>
      </c>
      <c r="CC18" s="6">
        <f>Sample!BY19</f>
        <v>0.91764705882352937</v>
      </c>
      <c r="CD18" s="6">
        <f>Sample!BZ19</f>
        <v>0.16078431372549021</v>
      </c>
      <c r="CE18" s="6">
        <f>Sample!CA19</f>
        <v>0.94901960784313721</v>
      </c>
      <c r="CF18" s="6">
        <f>Sample!CB19</f>
        <v>0.92156862745098034</v>
      </c>
      <c r="CG18" s="6">
        <f>Sample!CC19</f>
        <v>0.90588235294117647</v>
      </c>
      <c r="CH18" s="6">
        <f>Sample!CD19</f>
        <v>0.90196078431372551</v>
      </c>
      <c r="CI18" s="6">
        <f>Sample!CE19</f>
        <v>0.87058823529411766</v>
      </c>
      <c r="CJ18" s="6">
        <f>Sample!CF19</f>
        <v>0.9137254901960784</v>
      </c>
      <c r="CK18" s="6">
        <f>Sample!CG19</f>
        <v>0.92941176470588238</v>
      </c>
      <c r="CL18" s="6">
        <f>Sample!CH19</f>
        <v>0.94509803921568625</v>
      </c>
      <c r="CM18" s="6">
        <f>Sample!CI19</f>
        <v>0.94901960784313721</v>
      </c>
      <c r="CN18" s="6">
        <f>Sample!CJ19</f>
        <v>0.94901960784313721</v>
      </c>
      <c r="CO18" s="6">
        <f>Sample!CK19</f>
        <v>0.95294117647058818</v>
      </c>
      <c r="CP18" s="6">
        <f>Sample!CL19</f>
        <v>0.94509803921568625</v>
      </c>
      <c r="CQ18" s="6">
        <f>Sample!CM19</f>
        <v>0.95294117647058818</v>
      </c>
      <c r="CR18" s="6">
        <f>Sample!CN19</f>
        <v>0.94901960784313721</v>
      </c>
      <c r="CS18" s="6">
        <f>Sample!CO19</f>
        <v>0.93333333333333335</v>
      </c>
      <c r="CT18" s="6">
        <f>Sample!CP19</f>
        <v>0.85490196078431369</v>
      </c>
      <c r="CU18" s="6">
        <f>Sample!CQ19</f>
        <v>0.3411764705882353</v>
      </c>
      <c r="CV18" s="6">
        <f>Sample!CR19</f>
        <v>0.93725490196078431</v>
      </c>
      <c r="CW18" s="7">
        <f>Sample!CS19</f>
        <v>0.94509803921568625</v>
      </c>
      <c r="CX18" s="8">
        <v>0</v>
      </c>
      <c r="DC18" s="84"/>
      <c r="DD18" s="85"/>
      <c r="DE18" s="85"/>
      <c r="DF18" s="85"/>
      <c r="DG18" s="85"/>
      <c r="DH18" s="85"/>
      <c r="DI18" s="85"/>
      <c r="DJ18" s="86"/>
      <c r="DK18" s="77"/>
      <c r="DL18" s="78"/>
      <c r="DM18" s="79"/>
    </row>
    <row r="19" spans="3:117" ht="11" customHeight="1">
      <c r="C19" s="4">
        <v>0</v>
      </c>
      <c r="D19" s="5">
        <f>Sample!B20</f>
        <v>0.69019607843137254</v>
      </c>
      <c r="E19" s="6">
        <f>Sample!C20</f>
        <v>0.69019607843137254</v>
      </c>
      <c r="F19" s="6">
        <f>Sample!D20</f>
        <v>0.68627450980392157</v>
      </c>
      <c r="G19" s="6">
        <f>Sample!E20</f>
        <v>0.6705882352941176</v>
      </c>
      <c r="H19" s="6">
        <f>Sample!F20</f>
        <v>0.67843137254901964</v>
      </c>
      <c r="I19" s="6">
        <f>Sample!G20</f>
        <v>0.69019607843137254</v>
      </c>
      <c r="J19" s="6">
        <f>Sample!H20</f>
        <v>0.68627450980392157</v>
      </c>
      <c r="K19" s="6">
        <f>Sample!I20</f>
        <v>0.6705882352941176</v>
      </c>
      <c r="L19" s="6">
        <f>Sample!J20</f>
        <v>0.67450980392156867</v>
      </c>
      <c r="M19" s="6">
        <f>Sample!K20</f>
        <v>0.69019607843137254</v>
      </c>
      <c r="N19" s="6">
        <f>Sample!L20</f>
        <v>0.68235294117647061</v>
      </c>
      <c r="O19" s="6">
        <f>Sample!M20</f>
        <v>0.69411764705882351</v>
      </c>
      <c r="P19" s="6">
        <f>Sample!N20</f>
        <v>0.36862745098039218</v>
      </c>
      <c r="Q19" s="6">
        <f>Sample!O20</f>
        <v>0.25490196078431371</v>
      </c>
      <c r="R19" s="6">
        <f>Sample!P20</f>
        <v>0.69803921568627447</v>
      </c>
      <c r="S19" s="6">
        <f>Sample!Q20</f>
        <v>0.70196078431372544</v>
      </c>
      <c r="T19" s="6">
        <f>Sample!R20</f>
        <v>0.66274509803921566</v>
      </c>
      <c r="U19" s="6">
        <f>Sample!S20</f>
        <v>0.68235294117647061</v>
      </c>
      <c r="V19" s="6">
        <f>Sample!T20</f>
        <v>0.70588235294117652</v>
      </c>
      <c r="W19" s="6">
        <f>Sample!U20</f>
        <v>0.69019607843137254</v>
      </c>
      <c r="X19" s="6">
        <f>Sample!V20</f>
        <v>0.69019607843137254</v>
      </c>
      <c r="Y19" s="6">
        <f>Sample!W20</f>
        <v>0.6588235294117647</v>
      </c>
      <c r="Z19" s="6">
        <f>Sample!X20</f>
        <v>0.6588235294117647</v>
      </c>
      <c r="AA19" s="6">
        <f>Sample!Y20</f>
        <v>0.69019607843137254</v>
      </c>
      <c r="AB19" s="6">
        <f>Sample!Z20</f>
        <v>0.78431372549019607</v>
      </c>
      <c r="AC19" s="6">
        <f>Sample!AA20</f>
        <v>0.2156862745098039</v>
      </c>
      <c r="AD19" s="6">
        <f>Sample!AB20</f>
        <v>5.4901960784313718E-2</v>
      </c>
      <c r="AE19" s="6">
        <f>Sample!AC20</f>
        <v>0.27058823529411757</v>
      </c>
      <c r="AF19" s="6">
        <f>Sample!AD20</f>
        <v>0.36470588235294121</v>
      </c>
      <c r="AG19" s="6">
        <f>Sample!AE20</f>
        <v>0.28627450980392161</v>
      </c>
      <c r="AH19" s="6">
        <f>Sample!AF20</f>
        <v>0.66666666666666663</v>
      </c>
      <c r="AI19" s="7">
        <f>Sample!AG20</f>
        <v>0.68235294117647061</v>
      </c>
      <c r="AJ19" s="6">
        <v>0</v>
      </c>
      <c r="AK19" s="5">
        <f>Sample!AH20</f>
        <v>0.85490196078431369</v>
      </c>
      <c r="AL19" s="6">
        <f>Sample!AI20</f>
        <v>0.85490196078431369</v>
      </c>
      <c r="AM19" s="6">
        <f>Sample!AJ20</f>
        <v>0.85098039215686272</v>
      </c>
      <c r="AN19" s="6">
        <f>Sample!AK20</f>
        <v>0.85098039215686272</v>
      </c>
      <c r="AO19" s="6">
        <f>Sample!AL20</f>
        <v>0.85098039215686272</v>
      </c>
      <c r="AP19" s="6">
        <f>Sample!AM20</f>
        <v>0.85490196078431369</v>
      </c>
      <c r="AQ19" s="6">
        <f>Sample!AN20</f>
        <v>0.85098039215686272</v>
      </c>
      <c r="AR19" s="6">
        <f>Sample!AO20</f>
        <v>0.85098039215686272</v>
      </c>
      <c r="AS19" s="6">
        <f>Sample!AP20</f>
        <v>0.84313725490196079</v>
      </c>
      <c r="AT19" s="6">
        <f>Sample!AQ20</f>
        <v>0.83137254901960789</v>
      </c>
      <c r="AU19" s="6">
        <f>Sample!AR20</f>
        <v>0.82352941176470584</v>
      </c>
      <c r="AV19" s="6">
        <f>Sample!AS20</f>
        <v>0.80784313725490198</v>
      </c>
      <c r="AW19" s="6">
        <f>Sample!AT20</f>
        <v>0.51764705882352946</v>
      </c>
      <c r="AX19" s="6">
        <f>Sample!AU20</f>
        <v>0.44313725490196082</v>
      </c>
      <c r="AY19" s="6">
        <f>Sample!AV20</f>
        <v>0.83529411764705885</v>
      </c>
      <c r="AZ19" s="6">
        <f>Sample!AW20</f>
        <v>0.83529411764705885</v>
      </c>
      <c r="BA19" s="6">
        <f>Sample!AX20</f>
        <v>0.85098039215686272</v>
      </c>
      <c r="BB19" s="6">
        <f>Sample!AY20</f>
        <v>0.84705882352941175</v>
      </c>
      <c r="BC19" s="6">
        <f>Sample!AZ20</f>
        <v>0.83529411764705885</v>
      </c>
      <c r="BD19" s="6">
        <f>Sample!BA20</f>
        <v>0.83529411764705885</v>
      </c>
      <c r="BE19" s="6">
        <f>Sample!BB20</f>
        <v>0.84313725490196079</v>
      </c>
      <c r="BF19" s="6">
        <f>Sample!BC20</f>
        <v>0.85098039215686272</v>
      </c>
      <c r="BG19" s="6">
        <f>Sample!BD20</f>
        <v>0.85882352941176465</v>
      </c>
      <c r="BH19" s="6">
        <f>Sample!BE20</f>
        <v>0.83529411764705885</v>
      </c>
      <c r="BI19" s="6">
        <f>Sample!BF20</f>
        <v>0.85490196078431369</v>
      </c>
      <c r="BJ19" s="6">
        <f>Sample!BG20</f>
        <v>0.4</v>
      </c>
      <c r="BK19" s="6">
        <f>Sample!BH20</f>
        <v>9.4117647058823528E-2</v>
      </c>
      <c r="BL19" s="6">
        <f>Sample!BI20</f>
        <v>0.37647058823529411</v>
      </c>
      <c r="BM19" s="6">
        <f>Sample!BJ20</f>
        <v>0.34901960784313718</v>
      </c>
      <c r="BN19" s="6">
        <f>Sample!BK20</f>
        <v>0.3843137254901961</v>
      </c>
      <c r="BO19" s="6">
        <f>Sample!BL20</f>
        <v>0.84313725490196079</v>
      </c>
      <c r="BP19" s="7">
        <f>Sample!BM20</f>
        <v>0.83529411764705885</v>
      </c>
      <c r="BQ19" s="6">
        <v>0</v>
      </c>
      <c r="BR19" s="5">
        <f>Sample!BN20</f>
        <v>0.94901960784313721</v>
      </c>
      <c r="BS19" s="6">
        <f>Sample!BO20</f>
        <v>0.94901960784313721</v>
      </c>
      <c r="BT19" s="6">
        <f>Sample!BP20</f>
        <v>0.94901960784313721</v>
      </c>
      <c r="BU19" s="6">
        <f>Sample!BQ20</f>
        <v>0.94509803921568625</v>
      </c>
      <c r="BV19" s="6">
        <f>Sample!BR20</f>
        <v>0.95686274509803926</v>
      </c>
      <c r="BW19" s="6">
        <f>Sample!BS20</f>
        <v>0.94901960784313721</v>
      </c>
      <c r="BX19" s="6">
        <f>Sample!BT20</f>
        <v>0.94901960784313721</v>
      </c>
      <c r="BY19" s="6">
        <f>Sample!BU20</f>
        <v>0.94509803921568625</v>
      </c>
      <c r="BZ19" s="6">
        <f>Sample!BV20</f>
        <v>0.94117647058823528</v>
      </c>
      <c r="CA19" s="6">
        <f>Sample!BW20</f>
        <v>0.92549019607843142</v>
      </c>
      <c r="CB19" s="6">
        <f>Sample!BX20</f>
        <v>0.91764705882352937</v>
      </c>
      <c r="CC19" s="6">
        <f>Sample!BY20</f>
        <v>0.92549019607843142</v>
      </c>
      <c r="CD19" s="6">
        <f>Sample!BZ20</f>
        <v>0.67843137254901964</v>
      </c>
      <c r="CE19" s="6">
        <f>Sample!CA20</f>
        <v>0.5725490196078431</v>
      </c>
      <c r="CF19" s="6">
        <f>Sample!CB20</f>
        <v>0.92156862745098034</v>
      </c>
      <c r="CG19" s="6">
        <f>Sample!CC20</f>
        <v>0.94509803921568625</v>
      </c>
      <c r="CH19" s="6">
        <f>Sample!CD20</f>
        <v>0.92156862745098034</v>
      </c>
      <c r="CI19" s="6">
        <f>Sample!CE20</f>
        <v>0.93725490196078431</v>
      </c>
      <c r="CJ19" s="6">
        <f>Sample!CF20</f>
        <v>0.94901960784313721</v>
      </c>
      <c r="CK19" s="6">
        <f>Sample!CG20</f>
        <v>0.93725490196078431</v>
      </c>
      <c r="CL19" s="6">
        <f>Sample!CH20</f>
        <v>0.90588235294117647</v>
      </c>
      <c r="CM19" s="6">
        <f>Sample!CI20</f>
        <v>0.93725490196078431</v>
      </c>
      <c r="CN19" s="6">
        <f>Sample!CJ20</f>
        <v>0.95294117647058818</v>
      </c>
      <c r="CO19" s="6">
        <f>Sample!CK20</f>
        <v>0.92549019607843142</v>
      </c>
      <c r="CP19" s="6">
        <f>Sample!CL20</f>
        <v>0.91764705882352937</v>
      </c>
      <c r="CQ19" s="6">
        <f>Sample!CM20</f>
        <v>0.60392156862745094</v>
      </c>
      <c r="CR19" s="6">
        <f>Sample!CN20</f>
        <v>0.34901960784313718</v>
      </c>
      <c r="CS19" s="6">
        <f>Sample!CO20</f>
        <v>0.4823529411764706</v>
      </c>
      <c r="CT19" s="6">
        <f>Sample!CP20</f>
        <v>0.36078431372549019</v>
      </c>
      <c r="CU19" s="6">
        <f>Sample!CQ20</f>
        <v>0.51764705882352946</v>
      </c>
      <c r="CV19" s="6">
        <f>Sample!CR20</f>
        <v>0.9137254901960784</v>
      </c>
      <c r="CW19" s="7">
        <f>Sample!CS20</f>
        <v>0.93725490196078431</v>
      </c>
      <c r="CX19" s="8">
        <v>0</v>
      </c>
      <c r="DC19" s="81" t="s">
        <v>4</v>
      </c>
      <c r="DD19" s="82"/>
      <c r="DE19" s="82"/>
      <c r="DF19" s="82"/>
      <c r="DG19" s="82"/>
      <c r="DH19" s="82"/>
      <c r="DI19" s="82"/>
      <c r="DJ19" s="83"/>
      <c r="DK19" s="74">
        <f>FU82</f>
        <v>0.99400148116314846</v>
      </c>
      <c r="DL19" s="75"/>
      <c r="DM19" s="76"/>
    </row>
    <row r="20" spans="3:117" ht="11" customHeight="1">
      <c r="C20" s="4">
        <v>0</v>
      </c>
      <c r="D20" s="5">
        <f>Sample!B21</f>
        <v>0.69019607843137254</v>
      </c>
      <c r="E20" s="6">
        <f>Sample!C21</f>
        <v>0.69019607843137254</v>
      </c>
      <c r="F20" s="6">
        <f>Sample!D21</f>
        <v>0.69019607843137254</v>
      </c>
      <c r="G20" s="6">
        <f>Sample!E21</f>
        <v>0.69019607843137254</v>
      </c>
      <c r="H20" s="6">
        <f>Sample!F21</f>
        <v>0.69019607843137254</v>
      </c>
      <c r="I20" s="6">
        <f>Sample!G21</f>
        <v>0.69019607843137254</v>
      </c>
      <c r="J20" s="6">
        <f>Sample!H21</f>
        <v>0.6705882352941176</v>
      </c>
      <c r="K20" s="6">
        <f>Sample!I21</f>
        <v>0.6705882352941176</v>
      </c>
      <c r="L20" s="6">
        <f>Sample!J21</f>
        <v>0.66274509803921566</v>
      </c>
      <c r="M20" s="6">
        <f>Sample!K21</f>
        <v>0.68235294117647061</v>
      </c>
      <c r="N20" s="6">
        <f>Sample!L21</f>
        <v>0.68235294117647061</v>
      </c>
      <c r="O20" s="6">
        <f>Sample!M21</f>
        <v>0.63137254901960782</v>
      </c>
      <c r="P20" s="6">
        <f>Sample!N21</f>
        <v>0.35294117647058831</v>
      </c>
      <c r="Q20" s="6">
        <f>Sample!O21</f>
        <v>0.33333333333333331</v>
      </c>
      <c r="R20" s="6">
        <f>Sample!P21</f>
        <v>0.70588235294117652</v>
      </c>
      <c r="S20" s="6">
        <f>Sample!Q21</f>
        <v>0.68627450980392157</v>
      </c>
      <c r="T20" s="6">
        <f>Sample!R21</f>
        <v>0.68627450980392157</v>
      </c>
      <c r="U20" s="6">
        <f>Sample!S21</f>
        <v>0.71764705882352942</v>
      </c>
      <c r="V20" s="6">
        <f>Sample!T21</f>
        <v>0.75686274509803919</v>
      </c>
      <c r="W20" s="6">
        <f>Sample!U21</f>
        <v>0.71764705882352942</v>
      </c>
      <c r="X20" s="6">
        <f>Sample!V21</f>
        <v>0.29411764705882348</v>
      </c>
      <c r="Y20" s="6">
        <f>Sample!W21</f>
        <v>0.43529411764705878</v>
      </c>
      <c r="Z20" s="6">
        <f>Sample!X21</f>
        <v>0.28235294117647058</v>
      </c>
      <c r="AA20" s="6">
        <f>Sample!Y21</f>
        <v>0.30980392156862752</v>
      </c>
      <c r="AB20" s="6">
        <f>Sample!Z21</f>
        <v>0.36078431372549019</v>
      </c>
      <c r="AC20" s="6">
        <f>Sample!AA21</f>
        <v>0.66274509803921566</v>
      </c>
      <c r="AD20" s="6">
        <f>Sample!AB21</f>
        <v>0.66666666666666663</v>
      </c>
      <c r="AE20" s="6">
        <f>Sample!AC21</f>
        <v>0.67450980392156867</v>
      </c>
      <c r="AF20" s="6">
        <f>Sample!AD21</f>
        <v>0.68627450980392157</v>
      </c>
      <c r="AG20" s="6">
        <f>Sample!AE21</f>
        <v>0.27058823529411757</v>
      </c>
      <c r="AH20" s="6">
        <f>Sample!AF21</f>
        <v>0.50196078431372548</v>
      </c>
      <c r="AI20" s="7">
        <f>Sample!AG21</f>
        <v>0.67843137254901964</v>
      </c>
      <c r="AJ20" s="6">
        <v>0</v>
      </c>
      <c r="AK20" s="5">
        <f>Sample!AH21</f>
        <v>0.85490196078431369</v>
      </c>
      <c r="AL20" s="6">
        <f>Sample!AI21</f>
        <v>0.85490196078431369</v>
      </c>
      <c r="AM20" s="6">
        <f>Sample!AJ21</f>
        <v>0.85490196078431369</v>
      </c>
      <c r="AN20" s="6">
        <f>Sample!AK21</f>
        <v>0.85490196078431369</v>
      </c>
      <c r="AO20" s="6">
        <f>Sample!AL21</f>
        <v>0.85490196078431369</v>
      </c>
      <c r="AP20" s="6">
        <f>Sample!AM21</f>
        <v>0.85490196078431369</v>
      </c>
      <c r="AQ20" s="6">
        <f>Sample!AN21</f>
        <v>0.85098039215686272</v>
      </c>
      <c r="AR20" s="6">
        <f>Sample!AO21</f>
        <v>0.85882352941176465</v>
      </c>
      <c r="AS20" s="6">
        <f>Sample!AP21</f>
        <v>0.84313725490196079</v>
      </c>
      <c r="AT20" s="6">
        <f>Sample!AQ21</f>
        <v>0.82352941176470584</v>
      </c>
      <c r="AU20" s="6">
        <f>Sample!AR21</f>
        <v>0.82352941176470584</v>
      </c>
      <c r="AV20" s="6">
        <f>Sample!AS21</f>
        <v>0.80392156862745101</v>
      </c>
      <c r="AW20" s="6">
        <f>Sample!AT21</f>
        <v>0.55294117647058827</v>
      </c>
      <c r="AX20" s="6">
        <f>Sample!AU21</f>
        <v>0.50980392156862742</v>
      </c>
      <c r="AY20" s="6">
        <f>Sample!AV21</f>
        <v>0.83921568627450982</v>
      </c>
      <c r="AZ20" s="6">
        <f>Sample!AW21</f>
        <v>0.85098039215686272</v>
      </c>
      <c r="BA20" s="6">
        <f>Sample!AX21</f>
        <v>0.85098039215686272</v>
      </c>
      <c r="BB20" s="6">
        <f>Sample!AY21</f>
        <v>0.85882352941176465</v>
      </c>
      <c r="BC20" s="6">
        <f>Sample!AZ21</f>
        <v>0.84313725490196079</v>
      </c>
      <c r="BD20" s="6">
        <f>Sample!BA21</f>
        <v>0.74117647058823533</v>
      </c>
      <c r="BE20" s="6">
        <f>Sample!BB21</f>
        <v>0.38039215686274508</v>
      </c>
      <c r="BF20" s="6">
        <f>Sample!BC21</f>
        <v>0.56470588235294117</v>
      </c>
      <c r="BG20" s="6">
        <f>Sample!BD21</f>
        <v>0.45882352941176469</v>
      </c>
      <c r="BH20" s="6">
        <f>Sample!BE21</f>
        <v>0.41960784313725491</v>
      </c>
      <c r="BI20" s="6">
        <f>Sample!BF21</f>
        <v>0.40392156862745099</v>
      </c>
      <c r="BJ20" s="6">
        <f>Sample!BG21</f>
        <v>0.72156862745098038</v>
      </c>
      <c r="BK20" s="6">
        <f>Sample!BH21</f>
        <v>0.84705882352941175</v>
      </c>
      <c r="BL20" s="6">
        <f>Sample!BI21</f>
        <v>0.85098039215686272</v>
      </c>
      <c r="BM20" s="6">
        <f>Sample!BJ21</f>
        <v>0.86274509803921573</v>
      </c>
      <c r="BN20" s="6">
        <f>Sample!BK21</f>
        <v>0.42745098039215679</v>
      </c>
      <c r="BO20" s="6">
        <f>Sample!BL21</f>
        <v>0.70980392156862748</v>
      </c>
      <c r="BP20" s="7">
        <f>Sample!BM21</f>
        <v>0.85098039215686272</v>
      </c>
      <c r="BQ20" s="6">
        <v>0</v>
      </c>
      <c r="BR20" s="5">
        <f>Sample!BN21</f>
        <v>0.94901960784313721</v>
      </c>
      <c r="BS20" s="6">
        <f>Sample!BO21</f>
        <v>0.94901960784313721</v>
      </c>
      <c r="BT20" s="6">
        <f>Sample!BP21</f>
        <v>0.94901960784313721</v>
      </c>
      <c r="BU20" s="6">
        <f>Sample!BQ21</f>
        <v>0.94901960784313721</v>
      </c>
      <c r="BV20" s="6">
        <f>Sample!BR21</f>
        <v>0.94901960784313721</v>
      </c>
      <c r="BW20" s="6">
        <f>Sample!BS21</f>
        <v>0.94901960784313721</v>
      </c>
      <c r="BX20" s="6">
        <f>Sample!BT21</f>
        <v>0.94509803921568625</v>
      </c>
      <c r="BY20" s="6">
        <f>Sample!BU21</f>
        <v>0.94117647058823528</v>
      </c>
      <c r="BZ20" s="6">
        <f>Sample!BV21</f>
        <v>0.90980392156862744</v>
      </c>
      <c r="CA20" s="6">
        <f>Sample!BW21</f>
        <v>0.91764705882352937</v>
      </c>
      <c r="CB20" s="6">
        <f>Sample!BX21</f>
        <v>0.91764705882352937</v>
      </c>
      <c r="CC20" s="6">
        <f>Sample!BY21</f>
        <v>0.88235294117647056</v>
      </c>
      <c r="CD20" s="6">
        <f>Sample!BZ21</f>
        <v>0.63921568627450975</v>
      </c>
      <c r="CE20" s="6">
        <f>Sample!CA21</f>
        <v>0.62352941176470589</v>
      </c>
      <c r="CF20" s="6">
        <f>Sample!CB21</f>
        <v>0.95294117647058818</v>
      </c>
      <c r="CG20" s="6">
        <f>Sample!CC21</f>
        <v>0.93725490196078431</v>
      </c>
      <c r="CH20" s="6">
        <f>Sample!CD21</f>
        <v>0.92156862745098034</v>
      </c>
      <c r="CI20" s="6">
        <f>Sample!CE21</f>
        <v>0.93333333333333335</v>
      </c>
      <c r="CJ20" s="6">
        <f>Sample!CF21</f>
        <v>0.85098039215686272</v>
      </c>
      <c r="CK20" s="6">
        <f>Sample!CG21</f>
        <v>0.79607843137254897</v>
      </c>
      <c r="CL20" s="6">
        <f>Sample!CH21</f>
        <v>0.51764705882352946</v>
      </c>
      <c r="CM20" s="6">
        <f>Sample!CI21</f>
        <v>0.70196078431372544</v>
      </c>
      <c r="CN20" s="6">
        <f>Sample!CJ21</f>
        <v>0.5607843137254902</v>
      </c>
      <c r="CO20" s="6">
        <f>Sample!CK21</f>
        <v>0.4823529411764706</v>
      </c>
      <c r="CP20" s="6">
        <f>Sample!CL21</f>
        <v>0.41568627450980389</v>
      </c>
      <c r="CQ20" s="6">
        <f>Sample!CM21</f>
        <v>0.73725490196078436</v>
      </c>
      <c r="CR20" s="6">
        <f>Sample!CN21</f>
        <v>0.96862745098039216</v>
      </c>
      <c r="CS20" s="6">
        <f>Sample!CO21</f>
        <v>0.95294117647058818</v>
      </c>
      <c r="CT20" s="6">
        <f>Sample!CP21</f>
        <v>0.8901960784313725</v>
      </c>
      <c r="CU20" s="6">
        <f>Sample!CQ21</f>
        <v>0.52941176470588236</v>
      </c>
      <c r="CV20" s="6">
        <f>Sample!CR21</f>
        <v>0.78823529411764703</v>
      </c>
      <c r="CW20" s="7">
        <f>Sample!CS21</f>
        <v>0.93725490196078431</v>
      </c>
      <c r="CX20" s="8">
        <v>0</v>
      </c>
      <c r="DC20" s="84"/>
      <c r="DD20" s="85"/>
      <c r="DE20" s="85"/>
      <c r="DF20" s="85"/>
      <c r="DG20" s="85"/>
      <c r="DH20" s="85"/>
      <c r="DI20" s="85"/>
      <c r="DJ20" s="86"/>
      <c r="DK20" s="77"/>
      <c r="DL20" s="78"/>
      <c r="DM20" s="79"/>
    </row>
    <row r="21" spans="3:117" ht="11" customHeight="1">
      <c r="C21" s="4">
        <v>0</v>
      </c>
      <c r="D21" s="5">
        <f>Sample!B22</f>
        <v>0.70196078431372544</v>
      </c>
      <c r="E21" s="6">
        <f>Sample!C22</f>
        <v>0.67843137254901964</v>
      </c>
      <c r="F21" s="6">
        <f>Sample!D22</f>
        <v>0.69019607843137254</v>
      </c>
      <c r="G21" s="6">
        <f>Sample!E22</f>
        <v>0.69019607843137254</v>
      </c>
      <c r="H21" s="6">
        <f>Sample!F22</f>
        <v>0.69411764705882351</v>
      </c>
      <c r="I21" s="6">
        <f>Sample!G22</f>
        <v>0.69019607843137254</v>
      </c>
      <c r="J21" s="6">
        <f>Sample!H22</f>
        <v>0.6705882352941176</v>
      </c>
      <c r="K21" s="6">
        <f>Sample!I22</f>
        <v>0.67450980392156867</v>
      </c>
      <c r="L21" s="6">
        <f>Sample!J22</f>
        <v>0.6470588235294118</v>
      </c>
      <c r="M21" s="6">
        <f>Sample!K22</f>
        <v>0.91764705882352937</v>
      </c>
      <c r="N21" s="6">
        <f>Sample!L22</f>
        <v>0.50588235294117645</v>
      </c>
      <c r="O21" s="6">
        <f>Sample!M22</f>
        <v>0.29411764705882348</v>
      </c>
      <c r="P21" s="6">
        <f>Sample!N22</f>
        <v>0.21176470588235291</v>
      </c>
      <c r="Q21" s="6">
        <f>Sample!O22</f>
        <v>0.17254901960784311</v>
      </c>
      <c r="R21" s="6">
        <f>Sample!P22</f>
        <v>0.1137254901960784</v>
      </c>
      <c r="S21" s="6">
        <f>Sample!Q22</f>
        <v>0.25098039215686269</v>
      </c>
      <c r="T21" s="6">
        <f>Sample!R22</f>
        <v>0.20392156862745101</v>
      </c>
      <c r="U21" s="6">
        <f>Sample!S22</f>
        <v>0.2196078431372549</v>
      </c>
      <c r="V21" s="6">
        <f>Sample!T22</f>
        <v>0.35294117647058831</v>
      </c>
      <c r="W21" s="6">
        <f>Sample!U22</f>
        <v>0.41568627450980389</v>
      </c>
      <c r="X21" s="6">
        <f>Sample!V22</f>
        <v>0.54117647058823526</v>
      </c>
      <c r="Y21" s="6">
        <f>Sample!W22</f>
        <v>0.47058823529411759</v>
      </c>
      <c r="Z21" s="6">
        <f>Sample!X22</f>
        <v>0.72156862745098038</v>
      </c>
      <c r="AA21" s="6">
        <f>Sample!Y22</f>
        <v>0.68627450980392157</v>
      </c>
      <c r="AB21" s="6">
        <f>Sample!Z22</f>
        <v>0.69019607843137254</v>
      </c>
      <c r="AC21" s="6">
        <f>Sample!AA22</f>
        <v>0.6705882352941176</v>
      </c>
      <c r="AD21" s="6">
        <f>Sample!AB22</f>
        <v>0.69019607843137254</v>
      </c>
      <c r="AE21" s="6">
        <f>Sample!AC22</f>
        <v>0.67843137254901964</v>
      </c>
      <c r="AF21" s="6">
        <f>Sample!AD22</f>
        <v>0.67450980392156867</v>
      </c>
      <c r="AG21" s="6">
        <f>Sample!AE22</f>
        <v>0.28235294117647058</v>
      </c>
      <c r="AH21" s="6">
        <f>Sample!AF22</f>
        <v>0.4392156862745098</v>
      </c>
      <c r="AI21" s="7">
        <f>Sample!AG22</f>
        <v>0.68235294117647061</v>
      </c>
      <c r="AJ21" s="6">
        <v>0</v>
      </c>
      <c r="AK21" s="5">
        <f>Sample!AH22</f>
        <v>0.85098039215686272</v>
      </c>
      <c r="AL21" s="6">
        <f>Sample!AI22</f>
        <v>0.85098039215686272</v>
      </c>
      <c r="AM21" s="6">
        <f>Sample!AJ22</f>
        <v>0.85882352941176465</v>
      </c>
      <c r="AN21" s="6">
        <f>Sample!AK22</f>
        <v>0.85490196078431369</v>
      </c>
      <c r="AO21" s="6">
        <f>Sample!AL22</f>
        <v>0.85098039215686272</v>
      </c>
      <c r="AP21" s="6">
        <f>Sample!AM22</f>
        <v>0.85490196078431369</v>
      </c>
      <c r="AQ21" s="6">
        <f>Sample!AN22</f>
        <v>0.85098039215686272</v>
      </c>
      <c r="AR21" s="6">
        <f>Sample!AO22</f>
        <v>0.85490196078431369</v>
      </c>
      <c r="AS21" s="6">
        <f>Sample!AP22</f>
        <v>0.81176470588235294</v>
      </c>
      <c r="AT21" s="6">
        <f>Sample!AQ22</f>
        <v>0.92549019607843142</v>
      </c>
      <c r="AU21" s="6">
        <f>Sample!AR22</f>
        <v>0.54117647058823526</v>
      </c>
      <c r="AV21" s="6">
        <f>Sample!AS22</f>
        <v>0.47843137254901957</v>
      </c>
      <c r="AW21" s="6">
        <f>Sample!AT22</f>
        <v>0.43137254901960792</v>
      </c>
      <c r="AX21" s="6">
        <f>Sample!AU22</f>
        <v>0.42745098039215679</v>
      </c>
      <c r="AY21" s="6">
        <f>Sample!AV22</f>
        <v>0.35686274509803922</v>
      </c>
      <c r="AZ21" s="6">
        <f>Sample!AW22</f>
        <v>0.47058823529411759</v>
      </c>
      <c r="BA21" s="6">
        <f>Sample!AX22</f>
        <v>0.42352941176470588</v>
      </c>
      <c r="BB21" s="6">
        <f>Sample!AY22</f>
        <v>0.45490196078431372</v>
      </c>
      <c r="BC21" s="6">
        <f>Sample!AZ22</f>
        <v>0.51764705882352946</v>
      </c>
      <c r="BD21" s="6">
        <f>Sample!BA22</f>
        <v>0.51764705882352946</v>
      </c>
      <c r="BE21" s="6">
        <f>Sample!BB22</f>
        <v>0.60784313725490191</v>
      </c>
      <c r="BF21" s="6">
        <f>Sample!BC22</f>
        <v>0.46666666666666667</v>
      </c>
      <c r="BG21" s="6">
        <f>Sample!BD22</f>
        <v>0.8784313725490196</v>
      </c>
      <c r="BH21" s="6">
        <f>Sample!BE22</f>
        <v>0.86274509803921573</v>
      </c>
      <c r="BI21" s="6">
        <f>Sample!BF22</f>
        <v>0.85490196078431369</v>
      </c>
      <c r="BJ21" s="6">
        <f>Sample!BG22</f>
        <v>0.85882352941176465</v>
      </c>
      <c r="BK21" s="6">
        <f>Sample!BH22</f>
        <v>0.84705882352941175</v>
      </c>
      <c r="BL21" s="6">
        <f>Sample!BI22</f>
        <v>0.85490196078431369</v>
      </c>
      <c r="BM21" s="6">
        <f>Sample!BJ22</f>
        <v>0.85882352941176465</v>
      </c>
      <c r="BN21" s="6">
        <f>Sample!BK22</f>
        <v>0.42352941176470588</v>
      </c>
      <c r="BO21" s="6">
        <f>Sample!BL22</f>
        <v>0.6588235294117647</v>
      </c>
      <c r="BP21" s="7">
        <f>Sample!BM22</f>
        <v>0.85098039215686272</v>
      </c>
      <c r="BQ21" s="6">
        <v>0</v>
      </c>
      <c r="BR21" s="5">
        <f>Sample!BN22</f>
        <v>0.94117647058823528</v>
      </c>
      <c r="BS21" s="6">
        <f>Sample!BO22</f>
        <v>0.96078431372549022</v>
      </c>
      <c r="BT21" s="6">
        <f>Sample!BP22</f>
        <v>0.93333333333333335</v>
      </c>
      <c r="BU21" s="6">
        <f>Sample!BQ22</f>
        <v>0.94901960784313721</v>
      </c>
      <c r="BV21" s="6">
        <f>Sample!BR22</f>
        <v>0.94901960784313721</v>
      </c>
      <c r="BW21" s="6">
        <f>Sample!BS22</f>
        <v>0.94901960784313721</v>
      </c>
      <c r="BX21" s="6">
        <f>Sample!BT22</f>
        <v>0.95294117647058818</v>
      </c>
      <c r="BY21" s="6">
        <f>Sample!BU22</f>
        <v>0.94117647058823528</v>
      </c>
      <c r="BZ21" s="6">
        <f>Sample!BV22</f>
        <v>0.94901960784313721</v>
      </c>
      <c r="CA21" s="6">
        <f>Sample!BW22</f>
        <v>0.93333333333333335</v>
      </c>
      <c r="CB21" s="6">
        <f>Sample!BX22</f>
        <v>0.5725490196078431</v>
      </c>
      <c r="CC21" s="6">
        <f>Sample!BY22</f>
        <v>0.67450980392156867</v>
      </c>
      <c r="CD21" s="6">
        <f>Sample!BZ22</f>
        <v>0.66666666666666663</v>
      </c>
      <c r="CE21" s="6">
        <f>Sample!CA22</f>
        <v>0.5607843137254902</v>
      </c>
      <c r="CF21" s="6">
        <f>Sample!CB22</f>
        <v>0.65098039215686276</v>
      </c>
      <c r="CG21" s="6">
        <f>Sample!CC22</f>
        <v>0.64313725490196083</v>
      </c>
      <c r="CH21" s="6">
        <f>Sample!CD22</f>
        <v>0.63529411764705879</v>
      </c>
      <c r="CI21" s="6">
        <f>Sample!CE22</f>
        <v>0.60392156862745094</v>
      </c>
      <c r="CJ21" s="6">
        <f>Sample!CF22</f>
        <v>0.60392156862745094</v>
      </c>
      <c r="CK21" s="6">
        <f>Sample!CG22</f>
        <v>0.58823529411764708</v>
      </c>
      <c r="CL21" s="6">
        <f>Sample!CH22</f>
        <v>0.65490196078431373</v>
      </c>
      <c r="CM21" s="6">
        <f>Sample!CI22</f>
        <v>0.45490196078431372</v>
      </c>
      <c r="CN21" s="6">
        <f>Sample!CJ22</f>
        <v>0.93725490196078431</v>
      </c>
      <c r="CO21" s="6">
        <f>Sample!CK22</f>
        <v>0.92941176470588238</v>
      </c>
      <c r="CP21" s="6">
        <f>Sample!CL22</f>
        <v>0.94509803921568625</v>
      </c>
      <c r="CQ21" s="6">
        <f>Sample!CM22</f>
        <v>0.94509803921568625</v>
      </c>
      <c r="CR21" s="6">
        <f>Sample!CN22</f>
        <v>0.94901960784313721</v>
      </c>
      <c r="CS21" s="6">
        <f>Sample!CO22</f>
        <v>0.93725490196078431</v>
      </c>
      <c r="CT21" s="6">
        <f>Sample!CP22</f>
        <v>0.93725490196078431</v>
      </c>
      <c r="CU21" s="6">
        <f>Sample!CQ22</f>
        <v>0.52549019607843139</v>
      </c>
      <c r="CV21" s="6">
        <f>Sample!CR22</f>
        <v>0.71764705882352942</v>
      </c>
      <c r="CW21" s="7">
        <f>Sample!CS22</f>
        <v>0.94901960784313721</v>
      </c>
      <c r="CX21" s="8">
        <v>0</v>
      </c>
      <c r="DC21" s="81" t="s">
        <v>5</v>
      </c>
      <c r="DD21" s="82"/>
      <c r="DE21" s="82"/>
      <c r="DF21" s="82"/>
      <c r="DG21" s="82"/>
      <c r="DH21" s="82"/>
      <c r="DI21" s="82"/>
      <c r="DJ21" s="83"/>
      <c r="DK21" s="74">
        <f>FU83</f>
        <v>1.6926910662227092E-3</v>
      </c>
      <c r="DL21" s="75"/>
      <c r="DM21" s="76"/>
    </row>
    <row r="22" spans="3:117" ht="11" customHeight="1">
      <c r="C22" s="4">
        <v>0</v>
      </c>
      <c r="D22" s="5">
        <f>Sample!B23</f>
        <v>0.69411764705882351</v>
      </c>
      <c r="E22" s="6">
        <f>Sample!C23</f>
        <v>0.82352941176470584</v>
      </c>
      <c r="F22" s="6">
        <f>Sample!D23</f>
        <v>0.68627450980392157</v>
      </c>
      <c r="G22" s="6">
        <f>Sample!E23</f>
        <v>0.77254901960784317</v>
      </c>
      <c r="H22" s="6">
        <f>Sample!F23</f>
        <v>0.79607843137254897</v>
      </c>
      <c r="I22" s="6">
        <f>Sample!G23</f>
        <v>0.68235294117647061</v>
      </c>
      <c r="J22" s="6">
        <f>Sample!H23</f>
        <v>0.67843137254901964</v>
      </c>
      <c r="K22" s="6">
        <f>Sample!I23</f>
        <v>0</v>
      </c>
      <c r="L22" s="6">
        <f>Sample!J23</f>
        <v>0.53333333333333333</v>
      </c>
      <c r="M22" s="6">
        <f>Sample!K23</f>
        <v>0.58431372549019611</v>
      </c>
      <c r="N22" s="6">
        <f>Sample!L23</f>
        <v>0.47058823529411759</v>
      </c>
      <c r="O22" s="6">
        <f>Sample!M23</f>
        <v>6.2745098039215685E-2</v>
      </c>
      <c r="P22" s="6">
        <f>Sample!N23</f>
        <v>1.5686274509803921E-2</v>
      </c>
      <c r="Q22" s="6">
        <f>Sample!O23</f>
        <v>6.2745098039215685E-2</v>
      </c>
      <c r="R22" s="6">
        <f>Sample!P23</f>
        <v>0.31764705882352939</v>
      </c>
      <c r="S22" s="6">
        <f>Sample!Q23</f>
        <v>0.18823529411764711</v>
      </c>
      <c r="T22" s="6">
        <f>Sample!R23</f>
        <v>9.8039215686274508E-2</v>
      </c>
      <c r="U22" s="6">
        <f>Sample!S23</f>
        <v>0.16078431372549021</v>
      </c>
      <c r="V22" s="6">
        <f>Sample!T23</f>
        <v>0.23921568627450979</v>
      </c>
      <c r="W22" s="6">
        <f>Sample!U23</f>
        <v>0.67450980392156867</v>
      </c>
      <c r="X22" s="6">
        <f>Sample!V23</f>
        <v>0.66274509803921566</v>
      </c>
      <c r="Y22" s="6">
        <f>Sample!W23</f>
        <v>0.68627450980392157</v>
      </c>
      <c r="Z22" s="6">
        <f>Sample!X23</f>
        <v>0.69019607843137254</v>
      </c>
      <c r="AA22" s="6">
        <f>Sample!Y23</f>
        <v>0.67843137254901964</v>
      </c>
      <c r="AB22" s="6">
        <f>Sample!Z23</f>
        <v>0.68235294117647061</v>
      </c>
      <c r="AC22" s="6">
        <f>Sample!AA23</f>
        <v>0.68627450980392157</v>
      </c>
      <c r="AD22" s="6">
        <f>Sample!AB23</f>
        <v>0.80392156862745101</v>
      </c>
      <c r="AE22" s="6">
        <f>Sample!AC23</f>
        <v>0.66666666666666663</v>
      </c>
      <c r="AF22" s="6">
        <f>Sample!AD23</f>
        <v>0.72941176470588232</v>
      </c>
      <c r="AG22" s="6">
        <f>Sample!AE23</f>
        <v>9.8039215686274508E-2</v>
      </c>
      <c r="AH22" s="6">
        <f>Sample!AF23</f>
        <v>0.65490196078431373</v>
      </c>
      <c r="AI22" s="7">
        <f>Sample!AG23</f>
        <v>0.69411764705882351</v>
      </c>
      <c r="AJ22" s="6">
        <v>0</v>
      </c>
      <c r="AK22" s="5">
        <f>Sample!AH23</f>
        <v>0.81176470588235294</v>
      </c>
      <c r="AL22" s="6">
        <f>Sample!AI23</f>
        <v>0.87058823529411766</v>
      </c>
      <c r="AM22" s="6">
        <f>Sample!AJ23</f>
        <v>0.83529411764705885</v>
      </c>
      <c r="AN22" s="6">
        <f>Sample!AK23</f>
        <v>0.85882352941176465</v>
      </c>
      <c r="AO22" s="6">
        <f>Sample!AL23</f>
        <v>0.88235294117647056</v>
      </c>
      <c r="AP22" s="6">
        <f>Sample!AM23</f>
        <v>0.85882352941176465</v>
      </c>
      <c r="AQ22" s="6">
        <f>Sample!AN23</f>
        <v>0.85490196078431369</v>
      </c>
      <c r="AR22" s="6">
        <f>Sample!AO23</f>
        <v>7.8431372549019607E-3</v>
      </c>
      <c r="AS22" s="6">
        <f>Sample!AP23</f>
        <v>0.74509803921568629</v>
      </c>
      <c r="AT22" s="6">
        <f>Sample!AQ23</f>
        <v>0.57647058823529407</v>
      </c>
      <c r="AU22" s="6">
        <f>Sample!AR23</f>
        <v>0.66666666666666663</v>
      </c>
      <c r="AV22" s="6">
        <f>Sample!AS23</f>
        <v>5.8823529411764712E-2</v>
      </c>
      <c r="AW22" s="6">
        <f>Sample!AT23</f>
        <v>9.8039215686274508E-2</v>
      </c>
      <c r="AX22" s="6">
        <f>Sample!AU23</f>
        <v>0.1215686274509804</v>
      </c>
      <c r="AY22" s="6">
        <f>Sample!AV23</f>
        <v>0.54509803921568623</v>
      </c>
      <c r="AZ22" s="6">
        <f>Sample!AW23</f>
        <v>0.29019607843137257</v>
      </c>
      <c r="BA22" s="6">
        <f>Sample!AX23</f>
        <v>0.38039215686274508</v>
      </c>
      <c r="BB22" s="6">
        <f>Sample!AY23</f>
        <v>0.25882352941176467</v>
      </c>
      <c r="BC22" s="6">
        <f>Sample!AZ23</f>
        <v>0.32156862745098042</v>
      </c>
      <c r="BD22" s="6">
        <f>Sample!BA23</f>
        <v>0.82352941176470584</v>
      </c>
      <c r="BE22" s="6">
        <f>Sample!BB23</f>
        <v>0.83529411764705885</v>
      </c>
      <c r="BF22" s="6">
        <f>Sample!BC23</f>
        <v>0.85098039215686272</v>
      </c>
      <c r="BG22" s="6">
        <f>Sample!BD23</f>
        <v>0.85490196078431369</v>
      </c>
      <c r="BH22" s="6">
        <f>Sample!BE23</f>
        <v>0.85490196078431369</v>
      </c>
      <c r="BI22" s="6">
        <f>Sample!BF23</f>
        <v>0.85882352941176465</v>
      </c>
      <c r="BJ22" s="6">
        <f>Sample!BG23</f>
        <v>0.85098039215686272</v>
      </c>
      <c r="BK22" s="6">
        <f>Sample!BH23</f>
        <v>0.96078431372549022</v>
      </c>
      <c r="BL22" s="6">
        <f>Sample!BI23</f>
        <v>0.85098039215686272</v>
      </c>
      <c r="BM22" s="6">
        <f>Sample!BJ23</f>
        <v>0.87058823529411766</v>
      </c>
      <c r="BN22" s="6">
        <f>Sample!BK23</f>
        <v>0</v>
      </c>
      <c r="BO22" s="6">
        <f>Sample!BL23</f>
        <v>0.91764705882352937</v>
      </c>
      <c r="BP22" s="7">
        <f>Sample!BM23</f>
        <v>0.85490196078431369</v>
      </c>
      <c r="BQ22" s="6">
        <v>0</v>
      </c>
      <c r="BR22" s="5">
        <f>Sample!BN23</f>
        <v>0.90588235294117647</v>
      </c>
      <c r="BS22" s="6">
        <f>Sample!BO23</f>
        <v>0.94117647058823528</v>
      </c>
      <c r="BT22" s="6">
        <f>Sample!BP23</f>
        <v>0.92549019607843142</v>
      </c>
      <c r="BU22" s="6">
        <f>Sample!BQ23</f>
        <v>0.90196078431372551</v>
      </c>
      <c r="BV22" s="6">
        <f>Sample!BR23</f>
        <v>0.92549019607843142</v>
      </c>
      <c r="BW22" s="6">
        <f>Sample!BS23</f>
        <v>0.94117647058823528</v>
      </c>
      <c r="BX22" s="6">
        <f>Sample!BT23</f>
        <v>0.93725490196078431</v>
      </c>
      <c r="BY22" s="6">
        <f>Sample!BU23</f>
        <v>0.19215686274509811</v>
      </c>
      <c r="BZ22" s="6">
        <f>Sample!BV23</f>
        <v>0.82745098039215681</v>
      </c>
      <c r="CA22" s="6">
        <f>Sample!BW23</f>
        <v>0.53725490196078429</v>
      </c>
      <c r="CB22" s="6">
        <f>Sample!BX23</f>
        <v>0.74509803921568629</v>
      </c>
      <c r="CC22" s="6">
        <f>Sample!BY23</f>
        <v>0.1333333333333333</v>
      </c>
      <c r="CD22" s="6">
        <f>Sample!BZ23</f>
        <v>0.25490196078431371</v>
      </c>
      <c r="CE22" s="6">
        <f>Sample!CA23</f>
        <v>0.2627450980392157</v>
      </c>
      <c r="CF22" s="6">
        <f>Sample!CB23</f>
        <v>0.74117647058823533</v>
      </c>
      <c r="CG22" s="6">
        <f>Sample!CC23</f>
        <v>0.47843137254901957</v>
      </c>
      <c r="CH22" s="6">
        <f>Sample!CD23</f>
        <v>0.57647058823529407</v>
      </c>
      <c r="CI22" s="6">
        <f>Sample!CE23</f>
        <v>0.38823529411764712</v>
      </c>
      <c r="CJ22" s="6">
        <f>Sample!CF23</f>
        <v>0.33333333333333331</v>
      </c>
      <c r="CK22" s="6">
        <f>Sample!CG23</f>
        <v>0.9137254901960784</v>
      </c>
      <c r="CL22" s="6">
        <f>Sample!CH23</f>
        <v>0.95294117647058818</v>
      </c>
      <c r="CM22" s="6">
        <f>Sample!CI23</f>
        <v>0.94509803921568625</v>
      </c>
      <c r="CN22" s="6">
        <f>Sample!CJ23</f>
        <v>0.94117647058823528</v>
      </c>
      <c r="CO22" s="6">
        <f>Sample!CK23</f>
        <v>0.93725490196078431</v>
      </c>
      <c r="CP22" s="6">
        <f>Sample!CL23</f>
        <v>0.94117647058823528</v>
      </c>
      <c r="CQ22" s="6">
        <f>Sample!CM23</f>
        <v>0.93725490196078431</v>
      </c>
      <c r="CR22" s="6">
        <f>Sample!CN23</f>
        <v>0.97254901960784312</v>
      </c>
      <c r="CS22" s="6">
        <f>Sample!CO23</f>
        <v>0.93725490196078431</v>
      </c>
      <c r="CT22" s="6">
        <f>Sample!CP23</f>
        <v>0.93333333333333335</v>
      </c>
      <c r="CU22" s="6">
        <f>Sample!CQ23</f>
        <v>0</v>
      </c>
      <c r="CV22" s="6">
        <f>Sample!CR23</f>
        <v>0.9137254901960784</v>
      </c>
      <c r="CW22" s="7">
        <f>Sample!CS23</f>
        <v>0.94117647058823528</v>
      </c>
      <c r="CX22" s="8">
        <v>0</v>
      </c>
      <c r="DC22" s="84"/>
      <c r="DD22" s="85"/>
      <c r="DE22" s="85"/>
      <c r="DF22" s="85"/>
      <c r="DG22" s="85"/>
      <c r="DH22" s="85"/>
      <c r="DI22" s="85"/>
      <c r="DJ22" s="86"/>
      <c r="DK22" s="77"/>
      <c r="DL22" s="78"/>
      <c r="DM22" s="79"/>
    </row>
    <row r="23" spans="3:117" ht="11" customHeight="1">
      <c r="C23" s="4">
        <v>0</v>
      </c>
      <c r="D23" s="5">
        <f>Sample!B24</f>
        <v>0.6588235294117647</v>
      </c>
      <c r="E23" s="6">
        <f>Sample!C24</f>
        <v>0.70196078431372544</v>
      </c>
      <c r="F23" s="6">
        <f>Sample!D24</f>
        <v>0.65098039215686276</v>
      </c>
      <c r="G23" s="6">
        <f>Sample!E24</f>
        <v>0.69019607843137254</v>
      </c>
      <c r="H23" s="6">
        <f>Sample!F24</f>
        <v>0.77254901960784317</v>
      </c>
      <c r="I23" s="6">
        <f>Sample!G24</f>
        <v>0.6705882352941176</v>
      </c>
      <c r="J23" s="6">
        <f>Sample!H24</f>
        <v>0.85098039215686272</v>
      </c>
      <c r="K23" s="6">
        <f>Sample!I24</f>
        <v>0.44313725490196082</v>
      </c>
      <c r="L23" s="6">
        <f>Sample!J24</f>
        <v>0.61960784313725492</v>
      </c>
      <c r="M23" s="6">
        <f>Sample!K24</f>
        <v>7.8431372549019607E-3</v>
      </c>
      <c r="N23" s="6">
        <f>Sample!L24</f>
        <v>0.76078431372549016</v>
      </c>
      <c r="O23" s="6">
        <f>Sample!M24</f>
        <v>0</v>
      </c>
      <c r="P23" s="6">
        <f>Sample!N24</f>
        <v>0.17254901960784311</v>
      </c>
      <c r="Q23" s="6">
        <f>Sample!O24</f>
        <v>0.37647058823529411</v>
      </c>
      <c r="R23" s="6">
        <f>Sample!P24</f>
        <v>3.9215686274509803E-3</v>
      </c>
      <c r="S23" s="6">
        <f>Sample!Q24</f>
        <v>0.25882352941176467</v>
      </c>
      <c r="T23" s="6">
        <f>Sample!R24</f>
        <v>0.26666666666666672</v>
      </c>
      <c r="U23" s="6">
        <f>Sample!S24</f>
        <v>0.22352941176470589</v>
      </c>
      <c r="V23" s="6">
        <f>Sample!T24</f>
        <v>0.69803921568627447</v>
      </c>
      <c r="W23" s="6">
        <f>Sample!U24</f>
        <v>0.69411764705882351</v>
      </c>
      <c r="X23" s="6">
        <f>Sample!V24</f>
        <v>0.69803921568627447</v>
      </c>
      <c r="Y23" s="6">
        <f>Sample!W24</f>
        <v>0.68235294117647061</v>
      </c>
      <c r="Z23" s="6">
        <f>Sample!X24</f>
        <v>0.70196078431372544</v>
      </c>
      <c r="AA23" s="6">
        <f>Sample!Y24</f>
        <v>0.70196078431372544</v>
      </c>
      <c r="AB23" s="6">
        <f>Sample!Z24</f>
        <v>0.70980392156862748</v>
      </c>
      <c r="AC23" s="6">
        <f>Sample!AA24</f>
        <v>0.70196078431372544</v>
      </c>
      <c r="AD23" s="6">
        <f>Sample!AB24</f>
        <v>0.68235294117647061</v>
      </c>
      <c r="AE23" s="6">
        <f>Sample!AC24</f>
        <v>0.70588235294117652</v>
      </c>
      <c r="AF23" s="6">
        <f>Sample!AD24</f>
        <v>0.67450980392156867</v>
      </c>
      <c r="AG23" s="6">
        <f>Sample!AE24</f>
        <v>0.69803921568627447</v>
      </c>
      <c r="AH23" s="6">
        <f>Sample!AF24</f>
        <v>0.207843137254902</v>
      </c>
      <c r="AI23" s="7">
        <f>Sample!AG24</f>
        <v>0.68235294117647061</v>
      </c>
      <c r="AJ23" s="6">
        <v>0</v>
      </c>
      <c r="AK23" s="5">
        <f>Sample!AH24</f>
        <v>0.792156862745098</v>
      </c>
      <c r="AL23" s="6">
        <f>Sample!AI24</f>
        <v>0.81176470588235294</v>
      </c>
      <c r="AM23" s="6">
        <f>Sample!AJ24</f>
        <v>0.79607843137254897</v>
      </c>
      <c r="AN23" s="6">
        <f>Sample!AK24</f>
        <v>0.80392156862745101</v>
      </c>
      <c r="AO23" s="6">
        <f>Sample!AL24</f>
        <v>0.84705882352941175</v>
      </c>
      <c r="AP23" s="6">
        <f>Sample!AM24</f>
        <v>0.86274509803921573</v>
      </c>
      <c r="AQ23" s="6">
        <f>Sample!AN24</f>
        <v>0.91764705882352937</v>
      </c>
      <c r="AR23" s="6">
        <f>Sample!AO24</f>
        <v>0.64313725490196083</v>
      </c>
      <c r="AS23" s="6">
        <f>Sample!AP24</f>
        <v>0.75686274509803919</v>
      </c>
      <c r="AT23" s="6">
        <f>Sample!AQ24</f>
        <v>1.1764705882352939E-2</v>
      </c>
      <c r="AU23" s="6">
        <f>Sample!AR24</f>
        <v>0.83137254901960789</v>
      </c>
      <c r="AV23" s="6">
        <f>Sample!AS24</f>
        <v>0</v>
      </c>
      <c r="AW23" s="6">
        <f>Sample!AT24</f>
        <v>0.29019607843137257</v>
      </c>
      <c r="AX23" s="6">
        <f>Sample!AU24</f>
        <v>0.53725490196078429</v>
      </c>
      <c r="AY23" s="6">
        <f>Sample!AV24</f>
        <v>3.5294117647058823E-2</v>
      </c>
      <c r="AZ23" s="6">
        <f>Sample!AW24</f>
        <v>0.42745098039215679</v>
      </c>
      <c r="BA23" s="6">
        <f>Sample!AX24</f>
        <v>0.48627450980392162</v>
      </c>
      <c r="BB23" s="6">
        <f>Sample!AY24</f>
        <v>0.29411764705882348</v>
      </c>
      <c r="BC23" s="6">
        <f>Sample!AZ24</f>
        <v>0.84705882352941175</v>
      </c>
      <c r="BD23" s="6">
        <f>Sample!BA24</f>
        <v>0.82745098039215681</v>
      </c>
      <c r="BE23" s="6">
        <f>Sample!BB24</f>
        <v>0.84705882352941175</v>
      </c>
      <c r="BF23" s="6">
        <f>Sample!BC24</f>
        <v>0.85490196078431369</v>
      </c>
      <c r="BG23" s="6">
        <f>Sample!BD24</f>
        <v>0.85098039215686272</v>
      </c>
      <c r="BH23" s="6">
        <f>Sample!BE24</f>
        <v>0.85098039215686272</v>
      </c>
      <c r="BI23" s="6">
        <f>Sample!BF24</f>
        <v>0.84313725490196079</v>
      </c>
      <c r="BJ23" s="6">
        <f>Sample!BG24</f>
        <v>0.85098039215686272</v>
      </c>
      <c r="BK23" s="6">
        <f>Sample!BH24</f>
        <v>0.85882352941176465</v>
      </c>
      <c r="BL23" s="6">
        <f>Sample!BI24</f>
        <v>0.84705882352941175</v>
      </c>
      <c r="BM23" s="6">
        <f>Sample!BJ24</f>
        <v>0.85490196078431369</v>
      </c>
      <c r="BN23" s="6">
        <f>Sample!BK24</f>
        <v>0.83921568627450982</v>
      </c>
      <c r="BO23" s="6">
        <f>Sample!BL24</f>
        <v>0.38823529411764712</v>
      </c>
      <c r="BP23" s="7">
        <f>Sample!BM24</f>
        <v>0.85882352941176465</v>
      </c>
      <c r="BQ23" s="6">
        <v>0</v>
      </c>
      <c r="BR23" s="5">
        <f>Sample!BN24</f>
        <v>0.90196078431372551</v>
      </c>
      <c r="BS23" s="6">
        <f>Sample!BO24</f>
        <v>0.90980392156862744</v>
      </c>
      <c r="BT23" s="6">
        <f>Sample!BP24</f>
        <v>0.90196078431372551</v>
      </c>
      <c r="BU23" s="6">
        <f>Sample!BQ24</f>
        <v>0.89803921568627454</v>
      </c>
      <c r="BV23" s="6">
        <f>Sample!BR24</f>
        <v>0.9137254901960784</v>
      </c>
      <c r="BW23" s="6">
        <f>Sample!BS24</f>
        <v>0.94509803921568625</v>
      </c>
      <c r="BX23" s="6">
        <f>Sample!BT24</f>
        <v>0.93725490196078431</v>
      </c>
      <c r="BY23" s="6">
        <f>Sample!BU24</f>
        <v>0.69411764705882351</v>
      </c>
      <c r="BZ23" s="6">
        <f>Sample!BV24</f>
        <v>0.85490196078431369</v>
      </c>
      <c r="CA23" s="6">
        <f>Sample!BW24</f>
        <v>3.9215686274509803E-2</v>
      </c>
      <c r="CB23" s="6">
        <f>Sample!BX24</f>
        <v>0.95294117647058818</v>
      </c>
      <c r="CC23" s="6">
        <f>Sample!BY24</f>
        <v>3.9215686274509803E-2</v>
      </c>
      <c r="CD23" s="6">
        <f>Sample!BZ24</f>
        <v>0.36078431372549019</v>
      </c>
      <c r="CE23" s="6">
        <f>Sample!CA24</f>
        <v>0.60784313725490191</v>
      </c>
      <c r="CF23" s="6">
        <f>Sample!CB24</f>
        <v>0.19215686274509811</v>
      </c>
      <c r="CG23" s="6">
        <f>Sample!CC24</f>
        <v>0.59215686274509804</v>
      </c>
      <c r="CH23" s="6">
        <f>Sample!CD24</f>
        <v>0.58823529411764708</v>
      </c>
      <c r="CI23" s="6">
        <f>Sample!CE24</f>
        <v>0.44313725490196082</v>
      </c>
      <c r="CJ23" s="6">
        <f>Sample!CF24</f>
        <v>0.93725490196078431</v>
      </c>
      <c r="CK23" s="6">
        <f>Sample!CG24</f>
        <v>0.92549019607843142</v>
      </c>
      <c r="CL23" s="6">
        <f>Sample!CH24</f>
        <v>0.93725490196078431</v>
      </c>
      <c r="CM23" s="6">
        <f>Sample!CI24</f>
        <v>0.93333333333333335</v>
      </c>
      <c r="CN23" s="6">
        <f>Sample!CJ24</f>
        <v>0.94117647058823528</v>
      </c>
      <c r="CO23" s="6">
        <f>Sample!CK24</f>
        <v>0.94117647058823528</v>
      </c>
      <c r="CP23" s="6">
        <f>Sample!CL24</f>
        <v>0.94117647058823528</v>
      </c>
      <c r="CQ23" s="6">
        <f>Sample!CM24</f>
        <v>0.94117647058823528</v>
      </c>
      <c r="CR23" s="6">
        <f>Sample!CN24</f>
        <v>0.94117647058823528</v>
      </c>
      <c r="CS23" s="6">
        <f>Sample!CO24</f>
        <v>0.93333333333333335</v>
      </c>
      <c r="CT23" s="6">
        <f>Sample!CP24</f>
        <v>0.94509803921568625</v>
      </c>
      <c r="CU23" s="6">
        <f>Sample!CQ24</f>
        <v>0.94117647058823528</v>
      </c>
      <c r="CV23" s="6">
        <f>Sample!CR24</f>
        <v>0.47450980392156861</v>
      </c>
      <c r="CW23" s="7">
        <f>Sample!CS24</f>
        <v>0.94117647058823528</v>
      </c>
      <c r="CX23" s="8">
        <v>0</v>
      </c>
    </row>
    <row r="24" spans="3:117" ht="11" customHeight="1">
      <c r="C24" s="4">
        <v>0</v>
      </c>
      <c r="D24" s="5">
        <f>Sample!B25</f>
        <v>0.64313725490196083</v>
      </c>
      <c r="E24" s="6">
        <f>Sample!C25</f>
        <v>0.64313725490196083</v>
      </c>
      <c r="F24" s="6">
        <f>Sample!D25</f>
        <v>0.63529411764705879</v>
      </c>
      <c r="G24" s="6">
        <f>Sample!E25</f>
        <v>0.66274509803921566</v>
      </c>
      <c r="H24" s="6">
        <f>Sample!F25</f>
        <v>0.65098039215686276</v>
      </c>
      <c r="I24" s="6">
        <f>Sample!G25</f>
        <v>0.63921568627450975</v>
      </c>
      <c r="J24" s="6">
        <f>Sample!H25</f>
        <v>0.50980392156862742</v>
      </c>
      <c r="K24" s="6">
        <f>Sample!I25</f>
        <v>0.35294117647058831</v>
      </c>
      <c r="L24" s="6">
        <f>Sample!J25</f>
        <v>0.30196078431372553</v>
      </c>
      <c r="M24" s="6">
        <f>Sample!K25</f>
        <v>0.84313725490196079</v>
      </c>
      <c r="N24" s="6">
        <f>Sample!L25</f>
        <v>3.1372549019607843E-2</v>
      </c>
      <c r="O24" s="6">
        <f>Sample!M25</f>
        <v>0.29019607843137257</v>
      </c>
      <c r="P24" s="6">
        <f>Sample!N25</f>
        <v>0.36470588235294121</v>
      </c>
      <c r="Q24" s="6">
        <f>Sample!O25</f>
        <v>0.33725490196078428</v>
      </c>
      <c r="R24" s="6">
        <f>Sample!P25</f>
        <v>0.36470588235294121</v>
      </c>
      <c r="S24" s="6">
        <f>Sample!Q25</f>
        <v>0.3411764705882353</v>
      </c>
      <c r="T24" s="6">
        <f>Sample!R25</f>
        <v>0.33333333333333331</v>
      </c>
      <c r="U24" s="6">
        <f>Sample!S25</f>
        <v>0.33333333333333331</v>
      </c>
      <c r="V24" s="6">
        <f>Sample!T25</f>
        <v>0.68235294117647061</v>
      </c>
      <c r="W24" s="6">
        <f>Sample!U25</f>
        <v>0.72549019607843135</v>
      </c>
      <c r="X24" s="6">
        <f>Sample!V25</f>
        <v>0.70196078431372544</v>
      </c>
      <c r="Y24" s="6">
        <f>Sample!W25</f>
        <v>0.71372549019607845</v>
      </c>
      <c r="Z24" s="6">
        <f>Sample!X25</f>
        <v>0.70980392156862748</v>
      </c>
      <c r="AA24" s="6">
        <f>Sample!Y25</f>
        <v>0.70980392156862748</v>
      </c>
      <c r="AB24" s="6">
        <f>Sample!Z25</f>
        <v>0.70980392156862748</v>
      </c>
      <c r="AC24" s="6">
        <f>Sample!AA25</f>
        <v>0.70980392156862748</v>
      </c>
      <c r="AD24" s="6">
        <f>Sample!AB25</f>
        <v>0.70588235294117652</v>
      </c>
      <c r="AE24" s="6">
        <f>Sample!AC25</f>
        <v>0.70588235294117652</v>
      </c>
      <c r="AF24" s="6">
        <f>Sample!AD25</f>
        <v>0.68627450980392157</v>
      </c>
      <c r="AG24" s="6">
        <f>Sample!AE25</f>
        <v>0.69019607843137254</v>
      </c>
      <c r="AH24" s="6">
        <f>Sample!AF25</f>
        <v>0.69019607843137254</v>
      </c>
      <c r="AI24" s="7">
        <f>Sample!AG25</f>
        <v>0.69411764705882351</v>
      </c>
      <c r="AJ24" s="6">
        <v>0</v>
      </c>
      <c r="AK24" s="5">
        <f>Sample!AH25</f>
        <v>0.7803921568627451</v>
      </c>
      <c r="AL24" s="6">
        <f>Sample!AI25</f>
        <v>0.7803921568627451</v>
      </c>
      <c r="AM24" s="6">
        <f>Sample!AJ25</f>
        <v>0.77254901960784317</v>
      </c>
      <c r="AN24" s="6">
        <f>Sample!AK25</f>
        <v>0.7803921568627451</v>
      </c>
      <c r="AO24" s="6">
        <f>Sample!AL25</f>
        <v>0.792156862745098</v>
      </c>
      <c r="AP24" s="6">
        <f>Sample!AM25</f>
        <v>0.7803921568627451</v>
      </c>
      <c r="AQ24" s="6">
        <f>Sample!AN25</f>
        <v>0.58823529411764708</v>
      </c>
      <c r="AR24" s="6">
        <f>Sample!AO25</f>
        <v>0.35686274509803922</v>
      </c>
      <c r="AS24" s="6">
        <f>Sample!AP25</f>
        <v>7.8431372549019607E-2</v>
      </c>
      <c r="AT24" s="6">
        <f>Sample!AQ25</f>
        <v>6.2745098039215685E-2</v>
      </c>
      <c r="AU24" s="6">
        <f>Sample!AR25</f>
        <v>0</v>
      </c>
      <c r="AV24" s="6">
        <f>Sample!AS25</f>
        <v>0.44705882352941179</v>
      </c>
      <c r="AW24" s="6">
        <f>Sample!AT25</f>
        <v>0.5490196078431373</v>
      </c>
      <c r="AX24" s="6">
        <f>Sample!AU25</f>
        <v>0.50196078431372548</v>
      </c>
      <c r="AY24" s="6">
        <f>Sample!AV25</f>
        <v>0.54117647058823526</v>
      </c>
      <c r="AZ24" s="6">
        <f>Sample!AW25</f>
        <v>0.54509803921568623</v>
      </c>
      <c r="BA24" s="6">
        <f>Sample!AX25</f>
        <v>0.53725490196078429</v>
      </c>
      <c r="BB24" s="6">
        <f>Sample!AY25</f>
        <v>0.52156862745098043</v>
      </c>
      <c r="BC24" s="6">
        <f>Sample!AZ25</f>
        <v>0.83529411764705885</v>
      </c>
      <c r="BD24" s="6">
        <f>Sample!BA25</f>
        <v>0.83529411764705885</v>
      </c>
      <c r="BE24" s="6">
        <f>Sample!BB25</f>
        <v>0.83529411764705885</v>
      </c>
      <c r="BF24" s="6">
        <f>Sample!BC25</f>
        <v>0.83137254901960789</v>
      </c>
      <c r="BG24" s="6">
        <f>Sample!BD25</f>
        <v>0.83529411764705885</v>
      </c>
      <c r="BH24" s="6">
        <f>Sample!BE25</f>
        <v>0.84313725490196079</v>
      </c>
      <c r="BI24" s="6">
        <f>Sample!BF25</f>
        <v>0.84313725490196079</v>
      </c>
      <c r="BJ24" s="6">
        <f>Sample!BG25</f>
        <v>0.84313725490196079</v>
      </c>
      <c r="BK24" s="6">
        <f>Sample!BH25</f>
        <v>0.85098039215686272</v>
      </c>
      <c r="BL24" s="6">
        <f>Sample!BI25</f>
        <v>0.85490196078431369</v>
      </c>
      <c r="BM24" s="6">
        <f>Sample!BJ25</f>
        <v>0.85098039215686272</v>
      </c>
      <c r="BN24" s="6">
        <f>Sample!BK25</f>
        <v>0.85490196078431369</v>
      </c>
      <c r="BO24" s="6">
        <f>Sample!BL25</f>
        <v>0.85490196078431369</v>
      </c>
      <c r="BP24" s="7">
        <f>Sample!BM25</f>
        <v>0.85490196078431369</v>
      </c>
      <c r="BQ24" s="6">
        <v>0</v>
      </c>
      <c r="BR24" s="5">
        <f>Sample!BN25</f>
        <v>0.8901960784313725</v>
      </c>
      <c r="BS24" s="6">
        <f>Sample!BO25</f>
        <v>0.8901960784313725</v>
      </c>
      <c r="BT24" s="6">
        <f>Sample!BP25</f>
        <v>0.88235294117647056</v>
      </c>
      <c r="BU24" s="6">
        <f>Sample!BQ25</f>
        <v>0.8901960784313725</v>
      </c>
      <c r="BV24" s="6">
        <f>Sample!BR25</f>
        <v>0.90196078431372551</v>
      </c>
      <c r="BW24" s="6">
        <f>Sample!BS25</f>
        <v>0.8901960784313725</v>
      </c>
      <c r="BX24" s="6">
        <f>Sample!BT25</f>
        <v>0.74509803921568629</v>
      </c>
      <c r="BY24" s="6">
        <f>Sample!BU25</f>
        <v>0.47450980392156861</v>
      </c>
      <c r="BZ24" s="6">
        <f>Sample!BV25</f>
        <v>0.1176470588235294</v>
      </c>
      <c r="CA24" s="6">
        <f>Sample!BW25</f>
        <v>5.4901960784313718E-2</v>
      </c>
      <c r="CB24" s="6">
        <f>Sample!BX25</f>
        <v>0</v>
      </c>
      <c r="CC24" s="6">
        <f>Sample!BY25</f>
        <v>0.56862745098039214</v>
      </c>
      <c r="CD24" s="6">
        <f>Sample!BZ25</f>
        <v>0.63921568627450975</v>
      </c>
      <c r="CE24" s="6">
        <f>Sample!CA25</f>
        <v>0.58431372549019611</v>
      </c>
      <c r="CF24" s="6">
        <f>Sample!CB25</f>
        <v>0.61960784313725492</v>
      </c>
      <c r="CG24" s="6">
        <f>Sample!CC25</f>
        <v>0.62745098039215685</v>
      </c>
      <c r="CH24" s="6">
        <f>Sample!CD25</f>
        <v>0.62352941176470589</v>
      </c>
      <c r="CI24" s="6">
        <f>Sample!CE25</f>
        <v>0.58431372549019611</v>
      </c>
      <c r="CJ24" s="6">
        <f>Sample!CF25</f>
        <v>0.90196078431372551</v>
      </c>
      <c r="CK24" s="6">
        <f>Sample!CG25</f>
        <v>0.91764705882352937</v>
      </c>
      <c r="CL24" s="6">
        <f>Sample!CH25</f>
        <v>0.94117647058823528</v>
      </c>
      <c r="CM24" s="6">
        <f>Sample!CI25</f>
        <v>0.94117647058823528</v>
      </c>
      <c r="CN24" s="6">
        <f>Sample!CJ25</f>
        <v>0.91764705882352937</v>
      </c>
      <c r="CO24" s="6">
        <f>Sample!CK25</f>
        <v>0.94117647058823528</v>
      </c>
      <c r="CP24" s="6">
        <f>Sample!CL25</f>
        <v>0.94117647058823528</v>
      </c>
      <c r="CQ24" s="6">
        <f>Sample!CM25</f>
        <v>0.94117647058823528</v>
      </c>
      <c r="CR24" s="6">
        <f>Sample!CN25</f>
        <v>0.94509803921568625</v>
      </c>
      <c r="CS24" s="6">
        <f>Sample!CO25</f>
        <v>0.94509803921568625</v>
      </c>
      <c r="CT24" s="6">
        <f>Sample!CP25</f>
        <v>0.93725490196078431</v>
      </c>
      <c r="CU24" s="6">
        <f>Sample!CQ25</f>
        <v>0.94117647058823528</v>
      </c>
      <c r="CV24" s="6">
        <f>Sample!CR25</f>
        <v>0.94117647058823528</v>
      </c>
      <c r="CW24" s="7">
        <f>Sample!CS25</f>
        <v>0.94117647058823528</v>
      </c>
      <c r="CX24" s="8">
        <v>0</v>
      </c>
    </row>
    <row r="25" spans="3:117" ht="11" customHeight="1">
      <c r="C25" s="4">
        <v>0</v>
      </c>
      <c r="D25" s="5">
        <f>Sample!B26</f>
        <v>0.63137254901960782</v>
      </c>
      <c r="E25" s="6">
        <f>Sample!C26</f>
        <v>0.62745098039215685</v>
      </c>
      <c r="F25" s="6">
        <f>Sample!D26</f>
        <v>0.63137254901960782</v>
      </c>
      <c r="G25" s="6">
        <f>Sample!E26</f>
        <v>0.6470588235294118</v>
      </c>
      <c r="H25" s="6">
        <f>Sample!F26</f>
        <v>0.63921568627450975</v>
      </c>
      <c r="I25" s="6">
        <f>Sample!G26</f>
        <v>0.61960784313725492</v>
      </c>
      <c r="J25" s="6">
        <f>Sample!H26</f>
        <v>7.0588235294117646E-2</v>
      </c>
      <c r="K25" s="6">
        <f>Sample!I26</f>
        <v>0.7686274509803922</v>
      </c>
      <c r="L25" s="6">
        <f>Sample!J26</f>
        <v>0.65490196078431373</v>
      </c>
      <c r="M25" s="6">
        <f>Sample!K26</f>
        <v>0</v>
      </c>
      <c r="N25" s="6">
        <f>Sample!L26</f>
        <v>3.9215686274509803E-3</v>
      </c>
      <c r="O25" s="6">
        <f>Sample!M26</f>
        <v>0.40392156862745099</v>
      </c>
      <c r="P25" s="6">
        <f>Sample!N26</f>
        <v>0.38039215686274508</v>
      </c>
      <c r="Q25" s="6">
        <f>Sample!O26</f>
        <v>0.36470588235294121</v>
      </c>
      <c r="R25" s="6">
        <f>Sample!P26</f>
        <v>0.46274509803921571</v>
      </c>
      <c r="S25" s="6">
        <f>Sample!Q26</f>
        <v>5.8823529411764712E-2</v>
      </c>
      <c r="T25" s="6">
        <f>Sample!R26</f>
        <v>0</v>
      </c>
      <c r="U25" s="6">
        <f>Sample!S26</f>
        <v>0.64313725490196083</v>
      </c>
      <c r="V25" s="6">
        <f>Sample!T26</f>
        <v>0.70980392156862748</v>
      </c>
      <c r="W25" s="6">
        <f>Sample!U26</f>
        <v>0.70196078431372544</v>
      </c>
      <c r="X25" s="6">
        <f>Sample!V26</f>
        <v>0.70980392156862748</v>
      </c>
      <c r="Y25" s="6">
        <f>Sample!W26</f>
        <v>0.70588235294117652</v>
      </c>
      <c r="Z25" s="6">
        <f>Sample!X26</f>
        <v>0.70588235294117652</v>
      </c>
      <c r="AA25" s="6">
        <f>Sample!Y26</f>
        <v>0.70980392156862748</v>
      </c>
      <c r="AB25" s="6">
        <f>Sample!Z26</f>
        <v>0.70980392156862748</v>
      </c>
      <c r="AC25" s="6">
        <f>Sample!AA26</f>
        <v>0.70980392156862748</v>
      </c>
      <c r="AD25" s="6">
        <f>Sample!AB26</f>
        <v>0.70980392156862748</v>
      </c>
      <c r="AE25" s="6">
        <f>Sample!AC26</f>
        <v>0.68627450980392157</v>
      </c>
      <c r="AF25" s="6">
        <f>Sample!AD26</f>
        <v>0.70588235294117652</v>
      </c>
      <c r="AG25" s="6">
        <f>Sample!AE26</f>
        <v>0.69019607843137254</v>
      </c>
      <c r="AH25" s="6">
        <f>Sample!AF26</f>
        <v>0.68627450980392157</v>
      </c>
      <c r="AI25" s="7">
        <f>Sample!AG26</f>
        <v>0.69019607843137254</v>
      </c>
      <c r="AJ25" s="6">
        <v>0</v>
      </c>
      <c r="AK25" s="5">
        <f>Sample!AH26</f>
        <v>0.7803921568627451</v>
      </c>
      <c r="AL25" s="6">
        <f>Sample!AI26</f>
        <v>0.77254901960784317</v>
      </c>
      <c r="AM25" s="6">
        <f>Sample!AJ26</f>
        <v>0.77647058823529413</v>
      </c>
      <c r="AN25" s="6">
        <f>Sample!AK26</f>
        <v>0.7803921568627451</v>
      </c>
      <c r="AO25" s="6">
        <f>Sample!AL26</f>
        <v>0.77647058823529413</v>
      </c>
      <c r="AP25" s="6">
        <f>Sample!AM26</f>
        <v>0.78431372549019607</v>
      </c>
      <c r="AQ25" s="6">
        <f>Sample!AN26</f>
        <v>0.1372549019607843</v>
      </c>
      <c r="AR25" s="6">
        <f>Sample!AO26</f>
        <v>0.54509803921568623</v>
      </c>
      <c r="AS25" s="6">
        <f>Sample!AP26</f>
        <v>0.74901960784313726</v>
      </c>
      <c r="AT25" s="6">
        <f>Sample!AQ26</f>
        <v>0</v>
      </c>
      <c r="AU25" s="6">
        <f>Sample!AR26</f>
        <v>7.8431372549019607E-3</v>
      </c>
      <c r="AV25" s="6">
        <f>Sample!AS26</f>
        <v>0.55686274509803924</v>
      </c>
      <c r="AW25" s="6">
        <f>Sample!AT26</f>
        <v>0.52941176470588236</v>
      </c>
      <c r="AX25" s="6">
        <f>Sample!AU26</f>
        <v>0.53725490196078429</v>
      </c>
      <c r="AY25" s="6">
        <f>Sample!AV26</f>
        <v>0.61176470588235299</v>
      </c>
      <c r="AZ25" s="6">
        <f>Sample!AW26</f>
        <v>0.1176470588235294</v>
      </c>
      <c r="BA25" s="6">
        <f>Sample!AX26</f>
        <v>0</v>
      </c>
      <c r="BB25" s="6">
        <f>Sample!AY26</f>
        <v>0.81568627450980391</v>
      </c>
      <c r="BC25" s="6">
        <f>Sample!AZ26</f>
        <v>0.83921568627450982</v>
      </c>
      <c r="BD25" s="6">
        <f>Sample!BA26</f>
        <v>0.85098039215686272</v>
      </c>
      <c r="BE25" s="6">
        <f>Sample!BB26</f>
        <v>0.84313725490196079</v>
      </c>
      <c r="BF25" s="6">
        <f>Sample!BC26</f>
        <v>0.83921568627450982</v>
      </c>
      <c r="BG25" s="6">
        <f>Sample!BD26</f>
        <v>0.84313725490196079</v>
      </c>
      <c r="BH25" s="6">
        <f>Sample!BE26</f>
        <v>0.84313725490196079</v>
      </c>
      <c r="BI25" s="6">
        <f>Sample!BF26</f>
        <v>0.84313725490196079</v>
      </c>
      <c r="BJ25" s="6">
        <f>Sample!BG26</f>
        <v>0.84313725490196079</v>
      </c>
      <c r="BK25" s="6">
        <f>Sample!BH26</f>
        <v>0.84313725490196079</v>
      </c>
      <c r="BL25" s="6">
        <f>Sample!BI26</f>
        <v>0.85490196078431369</v>
      </c>
      <c r="BM25" s="6">
        <f>Sample!BJ26</f>
        <v>0.84705882352941175</v>
      </c>
      <c r="BN25" s="6">
        <f>Sample!BK26</f>
        <v>0.85490196078431369</v>
      </c>
      <c r="BO25" s="6">
        <f>Sample!BL26</f>
        <v>0.85098039215686272</v>
      </c>
      <c r="BP25" s="7">
        <f>Sample!BM26</f>
        <v>0.85490196078431369</v>
      </c>
      <c r="BQ25" s="6">
        <v>0</v>
      </c>
      <c r="BR25" s="5">
        <f>Sample!BN26</f>
        <v>0.88627450980392153</v>
      </c>
      <c r="BS25" s="6">
        <f>Sample!BO26</f>
        <v>0.88235294117647056</v>
      </c>
      <c r="BT25" s="6">
        <f>Sample!BP26</f>
        <v>0.88235294117647056</v>
      </c>
      <c r="BU25" s="6">
        <f>Sample!BQ26</f>
        <v>0.8901960784313725</v>
      </c>
      <c r="BV25" s="6">
        <f>Sample!BR26</f>
        <v>0.88627450980392153</v>
      </c>
      <c r="BW25" s="6">
        <f>Sample!BS26</f>
        <v>0.92156862745098034</v>
      </c>
      <c r="BX25" s="6">
        <f>Sample!BT26</f>
        <v>0.32549019607843138</v>
      </c>
      <c r="BY25" s="6">
        <f>Sample!BU26</f>
        <v>0.51372549019607838</v>
      </c>
      <c r="BZ25" s="6">
        <f>Sample!BV26</f>
        <v>0.78823529411764703</v>
      </c>
      <c r="CA25" s="6">
        <f>Sample!BW26</f>
        <v>0</v>
      </c>
      <c r="CB25" s="6">
        <f>Sample!BX26</f>
        <v>2.3529411764705879E-2</v>
      </c>
      <c r="CC25" s="6">
        <f>Sample!BY26</f>
        <v>0.61568627450980395</v>
      </c>
      <c r="CD25" s="6">
        <f>Sample!BZ26</f>
        <v>0.60784313725490191</v>
      </c>
      <c r="CE25" s="6">
        <f>Sample!CA26</f>
        <v>0.6</v>
      </c>
      <c r="CF25" s="6">
        <f>Sample!CB26</f>
        <v>0.67843137254901964</v>
      </c>
      <c r="CG25" s="6">
        <f>Sample!CC26</f>
        <v>0.23529411764705879</v>
      </c>
      <c r="CH25" s="6">
        <f>Sample!CD26</f>
        <v>8.2352941176470587E-2</v>
      </c>
      <c r="CI25" s="6">
        <f>Sample!CE26</f>
        <v>0.93333333333333335</v>
      </c>
      <c r="CJ25" s="6">
        <f>Sample!CF26</f>
        <v>0.90588235294117647</v>
      </c>
      <c r="CK25" s="6">
        <f>Sample!CG26</f>
        <v>0.92156862745098034</v>
      </c>
      <c r="CL25" s="6">
        <f>Sample!CH26</f>
        <v>0.94117647058823528</v>
      </c>
      <c r="CM25" s="6">
        <f>Sample!CI26</f>
        <v>0.94117647058823528</v>
      </c>
      <c r="CN25" s="6">
        <f>Sample!CJ26</f>
        <v>0.93725490196078431</v>
      </c>
      <c r="CO25" s="6">
        <f>Sample!CK26</f>
        <v>0.94117647058823528</v>
      </c>
      <c r="CP25" s="6">
        <f>Sample!CL26</f>
        <v>0.94117647058823528</v>
      </c>
      <c r="CQ25" s="6">
        <f>Sample!CM26</f>
        <v>0.94117647058823528</v>
      </c>
      <c r="CR25" s="6">
        <f>Sample!CN26</f>
        <v>0.94117647058823528</v>
      </c>
      <c r="CS25" s="6">
        <f>Sample!CO26</f>
        <v>0.94117647058823528</v>
      </c>
      <c r="CT25" s="6">
        <f>Sample!CP26</f>
        <v>0.94117647058823528</v>
      </c>
      <c r="CU25" s="6">
        <f>Sample!CQ26</f>
        <v>0.94117647058823528</v>
      </c>
      <c r="CV25" s="6">
        <f>Sample!CR26</f>
        <v>0.93725490196078431</v>
      </c>
      <c r="CW25" s="7">
        <f>Sample!CS26</f>
        <v>0.94117647058823528</v>
      </c>
      <c r="CX25" s="8">
        <v>0</v>
      </c>
    </row>
    <row r="26" spans="3:117" ht="11" customHeight="1">
      <c r="C26" s="4">
        <v>0</v>
      </c>
      <c r="D26" s="5">
        <f>Sample!B27</f>
        <v>0.68235294117647061</v>
      </c>
      <c r="E26" s="6">
        <f>Sample!C27</f>
        <v>0.6705882352941176</v>
      </c>
      <c r="F26" s="6">
        <f>Sample!D27</f>
        <v>0.66666666666666663</v>
      </c>
      <c r="G26" s="6">
        <f>Sample!E27</f>
        <v>0.6588235294117647</v>
      </c>
      <c r="H26" s="6">
        <f>Sample!F27</f>
        <v>0.65098039215686276</v>
      </c>
      <c r="I26" s="6">
        <f>Sample!G27</f>
        <v>0.62352941176470589</v>
      </c>
      <c r="J26" s="6">
        <f>Sample!H27</f>
        <v>0.23921568627450979</v>
      </c>
      <c r="K26" s="6">
        <f>Sample!I27</f>
        <v>0.35294117647058831</v>
      </c>
      <c r="L26" s="6">
        <f>Sample!J27</f>
        <v>7.8431372549019607E-3</v>
      </c>
      <c r="M26" s="6">
        <f>Sample!K27</f>
        <v>1.1764705882352939E-2</v>
      </c>
      <c r="N26" s="6">
        <f>Sample!L27</f>
        <v>0.33725490196078428</v>
      </c>
      <c r="O26" s="6">
        <f>Sample!M27</f>
        <v>0.36078431372549019</v>
      </c>
      <c r="P26" s="6">
        <f>Sample!N27</f>
        <v>0.34901960784313718</v>
      </c>
      <c r="Q26" s="6">
        <f>Sample!O27</f>
        <v>0.29019607843137257</v>
      </c>
      <c r="R26" s="6">
        <f>Sample!P27</f>
        <v>0.1019607843137255</v>
      </c>
      <c r="S26" s="6">
        <f>Sample!Q27</f>
        <v>0.39215686274509798</v>
      </c>
      <c r="T26" s="6">
        <f>Sample!R27</f>
        <v>0.44313725490196082</v>
      </c>
      <c r="U26" s="6">
        <f>Sample!S27</f>
        <v>0.73333333333333328</v>
      </c>
      <c r="V26" s="6">
        <f>Sample!T27</f>
        <v>0.70588235294117652</v>
      </c>
      <c r="W26" s="6">
        <f>Sample!U27</f>
        <v>0.70980392156862748</v>
      </c>
      <c r="X26" s="6">
        <f>Sample!V27</f>
        <v>0.70588235294117652</v>
      </c>
      <c r="Y26" s="6">
        <f>Sample!W27</f>
        <v>0.70980392156862748</v>
      </c>
      <c r="Z26" s="6">
        <f>Sample!X27</f>
        <v>0.70980392156862748</v>
      </c>
      <c r="AA26" s="6">
        <f>Sample!Y27</f>
        <v>0.70980392156862748</v>
      </c>
      <c r="AB26" s="6">
        <f>Sample!Z27</f>
        <v>0.70980392156862748</v>
      </c>
      <c r="AC26" s="6">
        <f>Sample!AA27</f>
        <v>0.70980392156862748</v>
      </c>
      <c r="AD26" s="6">
        <f>Sample!AB27</f>
        <v>0.70980392156862748</v>
      </c>
      <c r="AE26" s="6">
        <f>Sample!AC27</f>
        <v>0.70980392156862748</v>
      </c>
      <c r="AF26" s="6">
        <f>Sample!AD27</f>
        <v>0.70980392156862748</v>
      </c>
      <c r="AG26" s="6">
        <f>Sample!AE27</f>
        <v>0.70980392156862748</v>
      </c>
      <c r="AH26" s="6">
        <f>Sample!AF27</f>
        <v>0.70196078431372544</v>
      </c>
      <c r="AI26" s="7">
        <f>Sample!AG27</f>
        <v>0.70196078431372544</v>
      </c>
      <c r="AJ26" s="6">
        <v>0</v>
      </c>
      <c r="AK26" s="5">
        <f>Sample!AH27</f>
        <v>0.80392156862745101</v>
      </c>
      <c r="AL26" s="6">
        <f>Sample!AI27</f>
        <v>0.80784313725490198</v>
      </c>
      <c r="AM26" s="6">
        <f>Sample!AJ27</f>
        <v>0.78823529411764703</v>
      </c>
      <c r="AN26" s="6">
        <f>Sample!AK27</f>
        <v>0.78823529411764703</v>
      </c>
      <c r="AO26" s="6">
        <f>Sample!AL27</f>
        <v>0.78823529411764703</v>
      </c>
      <c r="AP26" s="6">
        <f>Sample!AM27</f>
        <v>0.79607843137254897</v>
      </c>
      <c r="AQ26" s="6">
        <f>Sample!AN27</f>
        <v>0.28235294117647058</v>
      </c>
      <c r="AR26" s="6">
        <f>Sample!AO27</f>
        <v>0.46274509803921571</v>
      </c>
      <c r="AS26" s="6">
        <f>Sample!AP27</f>
        <v>1.1764705882352939E-2</v>
      </c>
      <c r="AT26" s="6">
        <f>Sample!AQ27</f>
        <v>0</v>
      </c>
      <c r="AU26" s="6">
        <f>Sample!AR27</f>
        <v>0.49411764705882361</v>
      </c>
      <c r="AV26" s="6">
        <f>Sample!AS27</f>
        <v>0.49019607843137247</v>
      </c>
      <c r="AW26" s="6">
        <f>Sample!AT27</f>
        <v>0.47450980392156861</v>
      </c>
      <c r="AX26" s="6">
        <f>Sample!AU27</f>
        <v>0.4392156862745098</v>
      </c>
      <c r="AY26" s="6">
        <f>Sample!AV27</f>
        <v>0.1647058823529412</v>
      </c>
      <c r="AZ26" s="6">
        <f>Sample!AW27</f>
        <v>0.4823529411764706</v>
      </c>
      <c r="BA26" s="6">
        <f>Sample!AX27</f>
        <v>0.50588235294117645</v>
      </c>
      <c r="BB26" s="6">
        <f>Sample!AY27</f>
        <v>0.81960784313725488</v>
      </c>
      <c r="BC26" s="6">
        <f>Sample!AZ27</f>
        <v>0.83921568627450982</v>
      </c>
      <c r="BD26" s="6">
        <f>Sample!BA27</f>
        <v>0.83921568627450982</v>
      </c>
      <c r="BE26" s="6">
        <f>Sample!BB27</f>
        <v>0.83921568627450982</v>
      </c>
      <c r="BF26" s="6">
        <f>Sample!BC27</f>
        <v>0.84313725490196079</v>
      </c>
      <c r="BG26" s="6">
        <f>Sample!BD27</f>
        <v>0.85098039215686272</v>
      </c>
      <c r="BH26" s="6">
        <f>Sample!BE27</f>
        <v>0.85098039215686272</v>
      </c>
      <c r="BI26" s="6">
        <f>Sample!BF27</f>
        <v>0.85098039215686272</v>
      </c>
      <c r="BJ26" s="6">
        <f>Sample!BG27</f>
        <v>0.85098039215686272</v>
      </c>
      <c r="BK26" s="6">
        <f>Sample!BH27</f>
        <v>0.85098039215686272</v>
      </c>
      <c r="BL26" s="6">
        <f>Sample!BI27</f>
        <v>0.85098039215686272</v>
      </c>
      <c r="BM26" s="6">
        <f>Sample!BJ27</f>
        <v>0.84313725490196079</v>
      </c>
      <c r="BN26" s="6">
        <f>Sample!BK27</f>
        <v>0.84313725490196079</v>
      </c>
      <c r="BO26" s="6">
        <f>Sample!BL27</f>
        <v>0.85098039215686272</v>
      </c>
      <c r="BP26" s="7">
        <f>Sample!BM27</f>
        <v>0.85098039215686272</v>
      </c>
      <c r="BQ26" s="6">
        <v>0</v>
      </c>
      <c r="BR26" s="5">
        <f>Sample!BN27</f>
        <v>0.89803921568627454</v>
      </c>
      <c r="BS26" s="6">
        <f>Sample!BO27</f>
        <v>0.91764705882352937</v>
      </c>
      <c r="BT26" s="6">
        <f>Sample!BP27</f>
        <v>0.87058823529411766</v>
      </c>
      <c r="BU26" s="6">
        <f>Sample!BQ27</f>
        <v>0.88627450980392153</v>
      </c>
      <c r="BV26" s="6">
        <f>Sample!BR27</f>
        <v>0.89803921568627454</v>
      </c>
      <c r="BW26" s="6">
        <f>Sample!BS27</f>
        <v>0.89411764705882357</v>
      </c>
      <c r="BX26" s="6">
        <f>Sample!BT27</f>
        <v>0.28235294117647058</v>
      </c>
      <c r="BY26" s="6">
        <f>Sample!BU27</f>
        <v>0.50196078431372548</v>
      </c>
      <c r="BZ26" s="6">
        <f>Sample!BV27</f>
        <v>1.5686274509803921E-2</v>
      </c>
      <c r="CA26" s="6">
        <f>Sample!BW27</f>
        <v>1.5686274509803921E-2</v>
      </c>
      <c r="CB26" s="6">
        <f>Sample!BX27</f>
        <v>0.5725490196078431</v>
      </c>
      <c r="CC26" s="6">
        <f>Sample!BY27</f>
        <v>0.56862745098039214</v>
      </c>
      <c r="CD26" s="6">
        <f>Sample!BZ27</f>
        <v>0.52549019607843139</v>
      </c>
      <c r="CE26" s="6">
        <f>Sample!CA27</f>
        <v>0.52156862745098043</v>
      </c>
      <c r="CF26" s="6">
        <f>Sample!CB27</f>
        <v>0.17254901960784311</v>
      </c>
      <c r="CG26" s="6">
        <f>Sample!CC27</f>
        <v>0.5725490196078431</v>
      </c>
      <c r="CH26" s="6">
        <f>Sample!CD27</f>
        <v>0.44705882352941179</v>
      </c>
      <c r="CI26" s="6">
        <f>Sample!CE27</f>
        <v>0.93333333333333335</v>
      </c>
      <c r="CJ26" s="6">
        <f>Sample!CF27</f>
        <v>0.9137254901960784</v>
      </c>
      <c r="CK26" s="6">
        <f>Sample!CG27</f>
        <v>0.9137254901960784</v>
      </c>
      <c r="CL26" s="6">
        <f>Sample!CH27</f>
        <v>0.93725490196078431</v>
      </c>
      <c r="CM26" s="6">
        <f>Sample!CI27</f>
        <v>0.94117647058823528</v>
      </c>
      <c r="CN26" s="6">
        <f>Sample!CJ27</f>
        <v>0.94509803921568625</v>
      </c>
      <c r="CO26" s="6">
        <f>Sample!CK27</f>
        <v>0.94509803921568625</v>
      </c>
      <c r="CP26" s="6">
        <f>Sample!CL27</f>
        <v>0.94509803921568625</v>
      </c>
      <c r="CQ26" s="6">
        <f>Sample!CM27</f>
        <v>0.94509803921568625</v>
      </c>
      <c r="CR26" s="6">
        <f>Sample!CN27</f>
        <v>0.94509803921568625</v>
      </c>
      <c r="CS26" s="6">
        <f>Sample!CO27</f>
        <v>0.94509803921568625</v>
      </c>
      <c r="CT26" s="6">
        <f>Sample!CP27</f>
        <v>0.94117647058823528</v>
      </c>
      <c r="CU26" s="6">
        <f>Sample!CQ27</f>
        <v>0.94117647058823528</v>
      </c>
      <c r="CV26" s="6">
        <f>Sample!CR27</f>
        <v>0.94117647058823528</v>
      </c>
      <c r="CW26" s="7">
        <f>Sample!CS27</f>
        <v>0.94117647058823528</v>
      </c>
      <c r="CX26" s="8">
        <v>0</v>
      </c>
    </row>
    <row r="27" spans="3:117" ht="11" customHeight="1">
      <c r="C27" s="4">
        <v>0</v>
      </c>
      <c r="D27" s="5">
        <f>Sample!B28</f>
        <v>0.68627450980392157</v>
      </c>
      <c r="E27" s="6">
        <f>Sample!C28</f>
        <v>0.65490196078431373</v>
      </c>
      <c r="F27" s="6">
        <f>Sample!D28</f>
        <v>0.6705882352941176</v>
      </c>
      <c r="G27" s="6">
        <f>Sample!E28</f>
        <v>0.73333333333333328</v>
      </c>
      <c r="H27" s="6">
        <f>Sample!F28</f>
        <v>0.72156862745098038</v>
      </c>
      <c r="I27" s="6">
        <f>Sample!G28</f>
        <v>0.67843137254901964</v>
      </c>
      <c r="J27" s="6">
        <f>Sample!H28</f>
        <v>0.96078431372549022</v>
      </c>
      <c r="K27" s="6">
        <f>Sample!I28</f>
        <v>0.40392156862745099</v>
      </c>
      <c r="L27" s="6">
        <f>Sample!J28</f>
        <v>0.45098039215686281</v>
      </c>
      <c r="M27" s="6">
        <f>Sample!K28</f>
        <v>0.4</v>
      </c>
      <c r="N27" s="6">
        <f>Sample!L28</f>
        <v>0.4</v>
      </c>
      <c r="O27" s="6">
        <f>Sample!M28</f>
        <v>0.33333333333333331</v>
      </c>
      <c r="P27" s="6">
        <f>Sample!N28</f>
        <v>0.37647058823529411</v>
      </c>
      <c r="Q27" s="6">
        <f>Sample!O28</f>
        <v>0.41176470588235292</v>
      </c>
      <c r="R27" s="6">
        <f>Sample!P28</f>
        <v>0.396078431372549</v>
      </c>
      <c r="S27" s="6">
        <f>Sample!Q28</f>
        <v>0.51764705882352946</v>
      </c>
      <c r="T27" s="6">
        <f>Sample!R28</f>
        <v>0.70196078431372544</v>
      </c>
      <c r="U27" s="6">
        <f>Sample!S28</f>
        <v>0.70588235294117652</v>
      </c>
      <c r="V27" s="6">
        <f>Sample!T28</f>
        <v>0.69019607843137254</v>
      </c>
      <c r="W27" s="6">
        <f>Sample!U28</f>
        <v>0.71764705882352942</v>
      </c>
      <c r="X27" s="6">
        <f>Sample!V28</f>
        <v>0.71372549019607845</v>
      </c>
      <c r="Y27" s="6">
        <f>Sample!W28</f>
        <v>0.69019607843137254</v>
      </c>
      <c r="Z27" s="6">
        <f>Sample!X28</f>
        <v>0.69411764705882351</v>
      </c>
      <c r="AA27" s="6">
        <f>Sample!Y28</f>
        <v>0.70980392156862748</v>
      </c>
      <c r="AB27" s="6">
        <f>Sample!Z28</f>
        <v>0.70980392156862748</v>
      </c>
      <c r="AC27" s="6">
        <f>Sample!AA28</f>
        <v>0.70980392156862748</v>
      </c>
      <c r="AD27" s="6">
        <f>Sample!AB28</f>
        <v>0.70980392156862748</v>
      </c>
      <c r="AE27" s="6">
        <f>Sample!AC28</f>
        <v>0.70980392156862748</v>
      </c>
      <c r="AF27" s="6">
        <f>Sample!AD28</f>
        <v>0.70980392156862748</v>
      </c>
      <c r="AG27" s="6">
        <f>Sample!AE28</f>
        <v>0.70980392156862748</v>
      </c>
      <c r="AH27" s="6">
        <f>Sample!AF28</f>
        <v>0.70588235294117652</v>
      </c>
      <c r="AI27" s="7">
        <f>Sample!AG28</f>
        <v>0.70588235294117652</v>
      </c>
      <c r="AJ27" s="6">
        <v>0</v>
      </c>
      <c r="AK27" s="5">
        <f>Sample!AH28</f>
        <v>0.79607843137254897</v>
      </c>
      <c r="AL27" s="6">
        <f>Sample!AI28</f>
        <v>0.792156862745098</v>
      </c>
      <c r="AM27" s="6">
        <f>Sample!AJ28</f>
        <v>0.78823529411764703</v>
      </c>
      <c r="AN27" s="6">
        <f>Sample!AK28</f>
        <v>0.81176470588235294</v>
      </c>
      <c r="AO27" s="6">
        <f>Sample!AL28</f>
        <v>0.81960784313725488</v>
      </c>
      <c r="AP27" s="6">
        <f>Sample!AM28</f>
        <v>0.79607843137254897</v>
      </c>
      <c r="AQ27" s="6">
        <f>Sample!AN28</f>
        <v>0.94901960784313721</v>
      </c>
      <c r="AR27" s="6">
        <f>Sample!AO28</f>
        <v>0.49803921568627452</v>
      </c>
      <c r="AS27" s="6">
        <f>Sample!AP28</f>
        <v>0.5607843137254902</v>
      </c>
      <c r="AT27" s="6">
        <f>Sample!AQ28</f>
        <v>0.50196078431372548</v>
      </c>
      <c r="AU27" s="6">
        <f>Sample!AR28</f>
        <v>0.49019607843137247</v>
      </c>
      <c r="AV27" s="6">
        <f>Sample!AS28</f>
        <v>0.45490196078431372</v>
      </c>
      <c r="AW27" s="6">
        <f>Sample!AT28</f>
        <v>0.44313725490196082</v>
      </c>
      <c r="AX27" s="6">
        <f>Sample!AU28</f>
        <v>0.42352941176470588</v>
      </c>
      <c r="AY27" s="6">
        <f>Sample!AV28</f>
        <v>0.44705882352941179</v>
      </c>
      <c r="AZ27" s="6">
        <f>Sample!AW28</f>
        <v>0.72941176470588232</v>
      </c>
      <c r="BA27" s="6">
        <f>Sample!AX28</f>
        <v>0.83921568627450982</v>
      </c>
      <c r="BB27" s="6">
        <f>Sample!AY28</f>
        <v>0.83921568627450982</v>
      </c>
      <c r="BC27" s="6">
        <f>Sample!AZ28</f>
        <v>0.83529411764705885</v>
      </c>
      <c r="BD27" s="6">
        <f>Sample!BA28</f>
        <v>0.84705882352941175</v>
      </c>
      <c r="BE27" s="6">
        <f>Sample!BB28</f>
        <v>0.85490196078431369</v>
      </c>
      <c r="BF27" s="6">
        <f>Sample!BC28</f>
        <v>0.85490196078431369</v>
      </c>
      <c r="BG27" s="6">
        <f>Sample!BD28</f>
        <v>0.85882352941176465</v>
      </c>
      <c r="BH27" s="6">
        <f>Sample!BE28</f>
        <v>0.85098039215686272</v>
      </c>
      <c r="BI27" s="6">
        <f>Sample!BF28</f>
        <v>0.85098039215686272</v>
      </c>
      <c r="BJ27" s="6">
        <f>Sample!BG28</f>
        <v>0.85098039215686272</v>
      </c>
      <c r="BK27" s="6">
        <f>Sample!BH28</f>
        <v>0.85098039215686272</v>
      </c>
      <c r="BL27" s="6">
        <f>Sample!BI28</f>
        <v>0.85098039215686272</v>
      </c>
      <c r="BM27" s="6">
        <f>Sample!BJ28</f>
        <v>0.85098039215686272</v>
      </c>
      <c r="BN27" s="6">
        <f>Sample!BK28</f>
        <v>0.85098039215686272</v>
      </c>
      <c r="BO27" s="6">
        <f>Sample!BL28</f>
        <v>0.85490196078431369</v>
      </c>
      <c r="BP27" s="7">
        <f>Sample!BM28</f>
        <v>0.85490196078431369</v>
      </c>
      <c r="BQ27" s="6">
        <v>0</v>
      </c>
      <c r="BR27" s="5">
        <f>Sample!BN28</f>
        <v>0.8901960784313725</v>
      </c>
      <c r="BS27" s="6">
        <f>Sample!BO28</f>
        <v>0.8784313725490196</v>
      </c>
      <c r="BT27" s="6">
        <f>Sample!BP28</f>
        <v>0.88235294117647056</v>
      </c>
      <c r="BU27" s="6">
        <f>Sample!BQ28</f>
        <v>0.88627450980392153</v>
      </c>
      <c r="BV27" s="6">
        <f>Sample!BR28</f>
        <v>0.89803921568627454</v>
      </c>
      <c r="BW27" s="6">
        <f>Sample!BS28</f>
        <v>0.89411764705882357</v>
      </c>
      <c r="BX27" s="6">
        <f>Sample!BT28</f>
        <v>0.83529411764705885</v>
      </c>
      <c r="BY27" s="6">
        <f>Sample!BU28</f>
        <v>0.50980392156862742</v>
      </c>
      <c r="BZ27" s="6">
        <f>Sample!BV28</f>
        <v>0.59215686274509804</v>
      </c>
      <c r="CA27" s="6">
        <f>Sample!BW28</f>
        <v>0.53333333333333333</v>
      </c>
      <c r="CB27" s="6">
        <f>Sample!BX28</f>
        <v>0.52941176470588236</v>
      </c>
      <c r="CC27" s="6">
        <f>Sample!BY28</f>
        <v>0.49803921568627452</v>
      </c>
      <c r="CD27" s="6">
        <f>Sample!BZ28</f>
        <v>0.46666666666666667</v>
      </c>
      <c r="CE27" s="6">
        <f>Sample!CA28</f>
        <v>0.41568627450980389</v>
      </c>
      <c r="CF27" s="6">
        <f>Sample!CB28</f>
        <v>0.45098039215686281</v>
      </c>
      <c r="CG27" s="6">
        <f>Sample!CC28</f>
        <v>0.84313725490196079</v>
      </c>
      <c r="CH27" s="6">
        <f>Sample!CD28</f>
        <v>0.92156862745098034</v>
      </c>
      <c r="CI27" s="6">
        <f>Sample!CE28</f>
        <v>0.89411764705882357</v>
      </c>
      <c r="CJ27" s="6">
        <f>Sample!CF28</f>
        <v>0.90588235294117647</v>
      </c>
      <c r="CK27" s="6">
        <f>Sample!CG28</f>
        <v>0.92156862745098034</v>
      </c>
      <c r="CL27" s="6">
        <f>Sample!CH28</f>
        <v>0.92941176470588238</v>
      </c>
      <c r="CM27" s="6">
        <f>Sample!CI28</f>
        <v>0.94117647058823528</v>
      </c>
      <c r="CN27" s="6">
        <f>Sample!CJ28</f>
        <v>0.94509803921568625</v>
      </c>
      <c r="CO27" s="6">
        <f>Sample!CK28</f>
        <v>0.94509803921568625</v>
      </c>
      <c r="CP27" s="6">
        <f>Sample!CL28</f>
        <v>0.94509803921568625</v>
      </c>
      <c r="CQ27" s="6">
        <f>Sample!CM28</f>
        <v>0.94509803921568625</v>
      </c>
      <c r="CR27" s="6">
        <f>Sample!CN28</f>
        <v>0.94509803921568625</v>
      </c>
      <c r="CS27" s="6">
        <f>Sample!CO28</f>
        <v>0.94509803921568625</v>
      </c>
      <c r="CT27" s="6">
        <f>Sample!CP28</f>
        <v>0.94509803921568625</v>
      </c>
      <c r="CU27" s="6">
        <f>Sample!CQ28</f>
        <v>0.94509803921568625</v>
      </c>
      <c r="CV27" s="6">
        <f>Sample!CR28</f>
        <v>0.94509803921568625</v>
      </c>
      <c r="CW27" s="7">
        <f>Sample!CS28</f>
        <v>0.94509803921568625</v>
      </c>
      <c r="CX27" s="8">
        <v>0</v>
      </c>
    </row>
    <row r="28" spans="3:117" ht="11" customHeight="1">
      <c r="C28" s="4">
        <v>0</v>
      </c>
      <c r="D28" s="5">
        <f>Sample!B29</f>
        <v>0.74117647058823533</v>
      </c>
      <c r="E28" s="6">
        <f>Sample!C29</f>
        <v>0.67843137254901964</v>
      </c>
      <c r="F28" s="6">
        <f>Sample!D29</f>
        <v>0.67843137254901964</v>
      </c>
      <c r="G28" s="6">
        <f>Sample!E29</f>
        <v>0.65098039215686276</v>
      </c>
      <c r="H28" s="6">
        <f>Sample!F29</f>
        <v>0.65098039215686276</v>
      </c>
      <c r="I28" s="6">
        <f>Sample!G29</f>
        <v>0.6705882352941176</v>
      </c>
      <c r="J28" s="6">
        <f>Sample!H29</f>
        <v>0.69803921568627447</v>
      </c>
      <c r="K28" s="6">
        <f>Sample!I29</f>
        <v>0.29019607843137257</v>
      </c>
      <c r="L28" s="6">
        <f>Sample!J29</f>
        <v>0.43137254901960792</v>
      </c>
      <c r="M28" s="6">
        <f>Sample!K29</f>
        <v>0.38039215686274508</v>
      </c>
      <c r="N28" s="6">
        <f>Sample!L29</f>
        <v>0.78431372549019607</v>
      </c>
      <c r="O28" s="6">
        <f>Sample!M29</f>
        <v>0.18431372549019609</v>
      </c>
      <c r="P28" s="6">
        <f>Sample!N29</f>
        <v>0.69019607843137254</v>
      </c>
      <c r="Q28" s="6">
        <f>Sample!O29</f>
        <v>0.80392156862745101</v>
      </c>
      <c r="R28" s="6">
        <f>Sample!P29</f>
        <v>0.68235294117647061</v>
      </c>
      <c r="S28" s="6">
        <f>Sample!Q29</f>
        <v>0.1215686274509804</v>
      </c>
      <c r="T28" s="6">
        <f>Sample!R29</f>
        <v>0.68235294117647061</v>
      </c>
      <c r="U28" s="6">
        <f>Sample!S29</f>
        <v>0.69411764705882351</v>
      </c>
      <c r="V28" s="6">
        <f>Sample!T29</f>
        <v>0.71764705882352942</v>
      </c>
      <c r="W28" s="6">
        <f>Sample!U29</f>
        <v>0.72156862745098038</v>
      </c>
      <c r="X28" s="6">
        <f>Sample!V29</f>
        <v>0.70196078431372544</v>
      </c>
      <c r="Y28" s="6">
        <f>Sample!W29</f>
        <v>0.69411764705882351</v>
      </c>
      <c r="Z28" s="6">
        <f>Sample!X29</f>
        <v>0.69019607843137254</v>
      </c>
      <c r="AA28" s="6">
        <f>Sample!Y29</f>
        <v>0.68627450980392157</v>
      </c>
      <c r="AB28" s="6">
        <f>Sample!Z29</f>
        <v>0.68627450980392157</v>
      </c>
      <c r="AC28" s="6">
        <f>Sample!AA29</f>
        <v>0.68627450980392157</v>
      </c>
      <c r="AD28" s="6">
        <f>Sample!AB29</f>
        <v>0.70980392156862748</v>
      </c>
      <c r="AE28" s="6">
        <f>Sample!AC29</f>
        <v>0.70980392156862748</v>
      </c>
      <c r="AF28" s="6">
        <f>Sample!AD29</f>
        <v>0.70980392156862748</v>
      </c>
      <c r="AG28" s="6">
        <f>Sample!AE29</f>
        <v>0.70980392156862748</v>
      </c>
      <c r="AH28" s="6">
        <f>Sample!AF29</f>
        <v>0.70588235294117652</v>
      </c>
      <c r="AI28" s="7">
        <f>Sample!AG29</f>
        <v>0.70980392156862748</v>
      </c>
      <c r="AJ28" s="6">
        <v>0</v>
      </c>
      <c r="AK28" s="5">
        <f>Sample!AH29</f>
        <v>0.84313725490196079</v>
      </c>
      <c r="AL28" s="6">
        <f>Sample!AI29</f>
        <v>0.78431372549019607</v>
      </c>
      <c r="AM28" s="6">
        <f>Sample!AJ29</f>
        <v>0.78823529411764703</v>
      </c>
      <c r="AN28" s="6">
        <f>Sample!AK29</f>
        <v>0.79607843137254897</v>
      </c>
      <c r="AO28" s="6">
        <f>Sample!AL29</f>
        <v>0.78431372549019607</v>
      </c>
      <c r="AP28" s="6">
        <f>Sample!AM29</f>
        <v>0.78823529411764703</v>
      </c>
      <c r="AQ28" s="6">
        <f>Sample!AN29</f>
        <v>0.81568627450980391</v>
      </c>
      <c r="AR28" s="6">
        <f>Sample!AO29</f>
        <v>0.27450980392156871</v>
      </c>
      <c r="AS28" s="6">
        <f>Sample!AP29</f>
        <v>0.38823529411764712</v>
      </c>
      <c r="AT28" s="6">
        <f>Sample!AQ29</f>
        <v>0.41176470588235292</v>
      </c>
      <c r="AU28" s="6">
        <f>Sample!AR29</f>
        <v>0.8901960784313725</v>
      </c>
      <c r="AV28" s="6">
        <f>Sample!AS29</f>
        <v>0.4</v>
      </c>
      <c r="AW28" s="6">
        <f>Sample!AT29</f>
        <v>0.7803921568627451</v>
      </c>
      <c r="AX28" s="6">
        <f>Sample!AU29</f>
        <v>0.8901960784313725</v>
      </c>
      <c r="AY28" s="6">
        <f>Sample!AV29</f>
        <v>0.86274509803921573</v>
      </c>
      <c r="AZ28" s="6">
        <f>Sample!AW29</f>
        <v>0.37647058823529411</v>
      </c>
      <c r="BA28" s="6">
        <f>Sample!AX29</f>
        <v>0.85490196078431369</v>
      </c>
      <c r="BB28" s="6">
        <f>Sample!AY29</f>
        <v>0.85882352941176465</v>
      </c>
      <c r="BC28" s="6">
        <f>Sample!AZ29</f>
        <v>0.84705882352941175</v>
      </c>
      <c r="BD28" s="6">
        <f>Sample!BA29</f>
        <v>0.85098039215686272</v>
      </c>
      <c r="BE28" s="6">
        <f>Sample!BB29</f>
        <v>0.84705882352941175</v>
      </c>
      <c r="BF28" s="6">
        <f>Sample!BC29</f>
        <v>0.85882352941176465</v>
      </c>
      <c r="BG28" s="6">
        <f>Sample!BD29</f>
        <v>0.85490196078431369</v>
      </c>
      <c r="BH28" s="6">
        <f>Sample!BE29</f>
        <v>0.86274509803921573</v>
      </c>
      <c r="BI28" s="6">
        <f>Sample!BF29</f>
        <v>0.86274509803921573</v>
      </c>
      <c r="BJ28" s="6">
        <f>Sample!BG29</f>
        <v>0.86274509803921573</v>
      </c>
      <c r="BK28" s="6">
        <f>Sample!BH29</f>
        <v>0.85098039215686272</v>
      </c>
      <c r="BL28" s="6">
        <f>Sample!BI29</f>
        <v>0.85098039215686272</v>
      </c>
      <c r="BM28" s="6">
        <f>Sample!BJ29</f>
        <v>0.85098039215686272</v>
      </c>
      <c r="BN28" s="6">
        <f>Sample!BK29</f>
        <v>0.85098039215686272</v>
      </c>
      <c r="BO28" s="6">
        <f>Sample!BL29</f>
        <v>0.85490196078431369</v>
      </c>
      <c r="BP28" s="7">
        <f>Sample!BM29</f>
        <v>0.85098039215686272</v>
      </c>
      <c r="BQ28" s="6">
        <v>0</v>
      </c>
      <c r="BR28" s="5">
        <f>Sample!BN29</f>
        <v>0.90980392156862744</v>
      </c>
      <c r="BS28" s="6">
        <f>Sample!BO29</f>
        <v>0.88235294117647056</v>
      </c>
      <c r="BT28" s="6">
        <f>Sample!BP29</f>
        <v>0.88235294117647056</v>
      </c>
      <c r="BU28" s="6">
        <f>Sample!BQ29</f>
        <v>0.87058823529411766</v>
      </c>
      <c r="BV28" s="6">
        <f>Sample!BR29</f>
        <v>0.8901960784313725</v>
      </c>
      <c r="BW28" s="6">
        <f>Sample!BS29</f>
        <v>0.88235294117647056</v>
      </c>
      <c r="BX28" s="6">
        <f>Sample!BT29</f>
        <v>0.89411764705882357</v>
      </c>
      <c r="BY28" s="6">
        <f>Sample!BU29</f>
        <v>0.207843137254902</v>
      </c>
      <c r="BZ28" s="6">
        <f>Sample!BV29</f>
        <v>0.3411764705882353</v>
      </c>
      <c r="CA28" s="6">
        <f>Sample!BW29</f>
        <v>0.3843137254901961</v>
      </c>
      <c r="CB28" s="6">
        <f>Sample!BX29</f>
        <v>0.88627450980392153</v>
      </c>
      <c r="CC28" s="6">
        <f>Sample!BY29</f>
        <v>0.61568627450980395</v>
      </c>
      <c r="CD28" s="6">
        <f>Sample!BZ29</f>
        <v>0.87450980392156863</v>
      </c>
      <c r="CE28" s="6">
        <f>Sample!CA29</f>
        <v>0.87058823529411766</v>
      </c>
      <c r="CF28" s="6">
        <f>Sample!CB29</f>
        <v>0.94901960784313721</v>
      </c>
      <c r="CG28" s="6">
        <f>Sample!CC29</f>
        <v>0.59215686274509804</v>
      </c>
      <c r="CH28" s="6">
        <f>Sample!CD29</f>
        <v>0.93333333333333335</v>
      </c>
      <c r="CI28" s="6">
        <f>Sample!CE29</f>
        <v>0.92156862745098034</v>
      </c>
      <c r="CJ28" s="6">
        <f>Sample!CF29</f>
        <v>0.92156862745098034</v>
      </c>
      <c r="CK28" s="6">
        <f>Sample!CG29</f>
        <v>0.92549019607843142</v>
      </c>
      <c r="CL28" s="6">
        <f>Sample!CH29</f>
        <v>0.91764705882352937</v>
      </c>
      <c r="CM28" s="6">
        <f>Sample!CI29</f>
        <v>0.92156862745098034</v>
      </c>
      <c r="CN28" s="6">
        <f>Sample!CJ29</f>
        <v>0.94117647058823528</v>
      </c>
      <c r="CO28" s="6">
        <f>Sample!CK29</f>
        <v>0.94509803921568625</v>
      </c>
      <c r="CP28" s="6">
        <f>Sample!CL29</f>
        <v>0.94509803921568625</v>
      </c>
      <c r="CQ28" s="6">
        <f>Sample!CM29</f>
        <v>0.94509803921568625</v>
      </c>
      <c r="CR28" s="6">
        <f>Sample!CN29</f>
        <v>0.94509803921568625</v>
      </c>
      <c r="CS28" s="6">
        <f>Sample!CO29</f>
        <v>0.94509803921568625</v>
      </c>
      <c r="CT28" s="6">
        <f>Sample!CP29</f>
        <v>0.94509803921568625</v>
      </c>
      <c r="CU28" s="6">
        <f>Sample!CQ29</f>
        <v>0.94509803921568625</v>
      </c>
      <c r="CV28" s="6">
        <f>Sample!CR29</f>
        <v>0.94509803921568625</v>
      </c>
      <c r="CW28" s="7">
        <f>Sample!CS29</f>
        <v>0.94509803921568625</v>
      </c>
      <c r="CX28" s="8">
        <v>0</v>
      </c>
    </row>
    <row r="29" spans="3:117" ht="11" customHeight="1">
      <c r="C29" s="4">
        <v>0</v>
      </c>
      <c r="D29" s="5">
        <f>Sample!B30</f>
        <v>0.82745098039215681</v>
      </c>
      <c r="E29" s="6">
        <f>Sample!C30</f>
        <v>0.8</v>
      </c>
      <c r="F29" s="6">
        <f>Sample!D30</f>
        <v>0.82745098039215681</v>
      </c>
      <c r="G29" s="6">
        <f>Sample!E30</f>
        <v>0.65490196078431373</v>
      </c>
      <c r="H29" s="6">
        <f>Sample!F30</f>
        <v>0.65490196078431373</v>
      </c>
      <c r="I29" s="6">
        <f>Sample!G30</f>
        <v>0.72549019607843135</v>
      </c>
      <c r="J29" s="6">
        <f>Sample!H30</f>
        <v>0.74117647058823533</v>
      </c>
      <c r="K29" s="6">
        <f>Sample!I30</f>
        <v>0.792156862745098</v>
      </c>
      <c r="L29" s="6">
        <f>Sample!J30</f>
        <v>0.78823529411764703</v>
      </c>
      <c r="M29" s="6">
        <f>Sample!K30</f>
        <v>0.76470588235294112</v>
      </c>
      <c r="N29" s="6">
        <f>Sample!L30</f>
        <v>0.72156862745098038</v>
      </c>
      <c r="O29" s="6">
        <f>Sample!M30</f>
        <v>0.95686274509803926</v>
      </c>
      <c r="P29" s="6">
        <f>Sample!N30</f>
        <v>0.66666666666666663</v>
      </c>
      <c r="Q29" s="6">
        <f>Sample!O30</f>
        <v>0.6588235294117647</v>
      </c>
      <c r="R29" s="6">
        <f>Sample!P30</f>
        <v>0.62745098039215685</v>
      </c>
      <c r="S29" s="6">
        <f>Sample!Q30</f>
        <v>0.67450980392156867</v>
      </c>
      <c r="T29" s="6">
        <f>Sample!R30</f>
        <v>0.71764705882352942</v>
      </c>
      <c r="U29" s="6">
        <f>Sample!S30</f>
        <v>0.69411764705882351</v>
      </c>
      <c r="V29" s="6">
        <f>Sample!T30</f>
        <v>0.71764705882352942</v>
      </c>
      <c r="W29" s="6">
        <f>Sample!U30</f>
        <v>0.72156862745098038</v>
      </c>
      <c r="X29" s="6">
        <f>Sample!V30</f>
        <v>0.71764705882352942</v>
      </c>
      <c r="Y29" s="6">
        <f>Sample!W30</f>
        <v>0.69411764705882351</v>
      </c>
      <c r="Z29" s="6">
        <f>Sample!X30</f>
        <v>0.69411764705882351</v>
      </c>
      <c r="AA29" s="6">
        <f>Sample!Y30</f>
        <v>0.69411764705882351</v>
      </c>
      <c r="AB29" s="6">
        <f>Sample!Z30</f>
        <v>0.69411764705882351</v>
      </c>
      <c r="AC29" s="6">
        <f>Sample!AA30</f>
        <v>0.69411764705882351</v>
      </c>
      <c r="AD29" s="6">
        <f>Sample!AB30</f>
        <v>0.69411764705882351</v>
      </c>
      <c r="AE29" s="6">
        <f>Sample!AC30</f>
        <v>0.69411764705882351</v>
      </c>
      <c r="AF29" s="6">
        <f>Sample!AD30</f>
        <v>0.69803921568627447</v>
      </c>
      <c r="AG29" s="6">
        <f>Sample!AE30</f>
        <v>0.70980392156862748</v>
      </c>
      <c r="AH29" s="6">
        <f>Sample!AF30</f>
        <v>0.70588235294117652</v>
      </c>
      <c r="AI29" s="7">
        <f>Sample!AG30</f>
        <v>0.70980392156862748</v>
      </c>
      <c r="AJ29" s="6">
        <v>0</v>
      </c>
      <c r="AK29" s="5">
        <f>Sample!AH30</f>
        <v>0.8784313725490196</v>
      </c>
      <c r="AL29" s="6">
        <f>Sample!AI30</f>
        <v>0.85098039215686272</v>
      </c>
      <c r="AM29" s="6">
        <f>Sample!AJ30</f>
        <v>0.87058823529411766</v>
      </c>
      <c r="AN29" s="6">
        <f>Sample!AK30</f>
        <v>0.7803921568627451</v>
      </c>
      <c r="AO29" s="6">
        <f>Sample!AL30</f>
        <v>0.792156862745098</v>
      </c>
      <c r="AP29" s="6">
        <f>Sample!AM30</f>
        <v>0.81568627450980391</v>
      </c>
      <c r="AQ29" s="6">
        <f>Sample!AN30</f>
        <v>0.84705882352941175</v>
      </c>
      <c r="AR29" s="6">
        <f>Sample!AO30</f>
        <v>0.85490196078431369</v>
      </c>
      <c r="AS29" s="6">
        <f>Sample!AP30</f>
        <v>0.84313725490196079</v>
      </c>
      <c r="AT29" s="6">
        <f>Sample!AQ30</f>
        <v>0.82352941176470584</v>
      </c>
      <c r="AU29" s="6">
        <f>Sample!AR30</f>
        <v>0.81568627450980391</v>
      </c>
      <c r="AV29" s="6">
        <f>Sample!AS30</f>
        <v>0.96078431372549022</v>
      </c>
      <c r="AW29" s="6">
        <f>Sample!AT30</f>
        <v>0.78823529411764703</v>
      </c>
      <c r="AX29" s="6">
        <f>Sample!AU30</f>
        <v>0.78823529411764703</v>
      </c>
      <c r="AY29" s="6">
        <f>Sample!AV30</f>
        <v>0.77254901960784317</v>
      </c>
      <c r="AZ29" s="6">
        <f>Sample!AW30</f>
        <v>0.82352941176470584</v>
      </c>
      <c r="BA29" s="6">
        <f>Sample!AX30</f>
        <v>0.84313725490196079</v>
      </c>
      <c r="BB29" s="6">
        <f>Sample!AY30</f>
        <v>0.85882352941176465</v>
      </c>
      <c r="BC29" s="6">
        <f>Sample!AZ30</f>
        <v>0.84705882352941175</v>
      </c>
      <c r="BD29" s="6">
        <f>Sample!BA30</f>
        <v>0.85098039215686272</v>
      </c>
      <c r="BE29" s="6">
        <f>Sample!BB30</f>
        <v>0.85490196078431369</v>
      </c>
      <c r="BF29" s="6">
        <f>Sample!BC30</f>
        <v>0.85882352941176465</v>
      </c>
      <c r="BG29" s="6">
        <f>Sample!BD30</f>
        <v>0.85882352941176465</v>
      </c>
      <c r="BH29" s="6">
        <f>Sample!BE30</f>
        <v>0.85882352941176465</v>
      </c>
      <c r="BI29" s="6">
        <f>Sample!BF30</f>
        <v>0.85882352941176465</v>
      </c>
      <c r="BJ29" s="6">
        <f>Sample!BG30</f>
        <v>0.85882352941176465</v>
      </c>
      <c r="BK29" s="6">
        <f>Sample!BH30</f>
        <v>0.85882352941176465</v>
      </c>
      <c r="BL29" s="6">
        <f>Sample!BI30</f>
        <v>0.85882352941176465</v>
      </c>
      <c r="BM29" s="6">
        <f>Sample!BJ30</f>
        <v>0.85882352941176465</v>
      </c>
      <c r="BN29" s="6">
        <f>Sample!BK30</f>
        <v>0.85098039215686272</v>
      </c>
      <c r="BO29" s="6">
        <f>Sample!BL30</f>
        <v>0.85490196078431369</v>
      </c>
      <c r="BP29" s="7">
        <f>Sample!BM30</f>
        <v>0.85098039215686272</v>
      </c>
      <c r="BQ29" s="6">
        <v>0</v>
      </c>
      <c r="BR29" s="5">
        <f>Sample!BN30</f>
        <v>0.90980392156862744</v>
      </c>
      <c r="BS29" s="6">
        <f>Sample!BO30</f>
        <v>0.91764705882352937</v>
      </c>
      <c r="BT29" s="6">
        <f>Sample!BP30</f>
        <v>0.89411764705882357</v>
      </c>
      <c r="BU29" s="6">
        <f>Sample!BQ30</f>
        <v>0.8784313725490196</v>
      </c>
      <c r="BV29" s="6">
        <f>Sample!BR30</f>
        <v>0.89803921568627454</v>
      </c>
      <c r="BW29" s="6">
        <f>Sample!BS30</f>
        <v>0.87450980392156863</v>
      </c>
      <c r="BX29" s="6">
        <f>Sample!BT30</f>
        <v>0.8901960784313725</v>
      </c>
      <c r="BY29" s="6">
        <f>Sample!BU30</f>
        <v>0.88235294117647056</v>
      </c>
      <c r="BZ29" s="6">
        <f>Sample!BV30</f>
        <v>0.90588235294117647</v>
      </c>
      <c r="CA29" s="6">
        <f>Sample!BW30</f>
        <v>0.89411764705882357</v>
      </c>
      <c r="CB29" s="6">
        <f>Sample!BX30</f>
        <v>0.87058823529411766</v>
      </c>
      <c r="CC29" s="6">
        <f>Sample!BY30</f>
        <v>0.92549019607843142</v>
      </c>
      <c r="CD29" s="6">
        <f>Sample!BZ30</f>
        <v>0.8666666666666667</v>
      </c>
      <c r="CE29" s="6">
        <f>Sample!CA30</f>
        <v>0.84705882352941175</v>
      </c>
      <c r="CF29" s="6">
        <f>Sample!CB30</f>
        <v>0.8666666666666667</v>
      </c>
      <c r="CG29" s="6">
        <f>Sample!CC30</f>
        <v>0.8901960784313725</v>
      </c>
      <c r="CH29" s="6">
        <f>Sample!CD30</f>
        <v>0.92156862745098034</v>
      </c>
      <c r="CI29" s="6">
        <f>Sample!CE30</f>
        <v>0.92156862745098034</v>
      </c>
      <c r="CJ29" s="6">
        <f>Sample!CF30</f>
        <v>0.92156862745098034</v>
      </c>
      <c r="CK29" s="6">
        <f>Sample!CG30</f>
        <v>0.92549019607843142</v>
      </c>
      <c r="CL29" s="6">
        <f>Sample!CH30</f>
        <v>0.92941176470588238</v>
      </c>
      <c r="CM29" s="6">
        <f>Sample!CI30</f>
        <v>0.92156862745098034</v>
      </c>
      <c r="CN29" s="6">
        <f>Sample!CJ30</f>
        <v>0.92156862745098034</v>
      </c>
      <c r="CO29" s="6">
        <f>Sample!CK30</f>
        <v>0.92156862745098034</v>
      </c>
      <c r="CP29" s="6">
        <f>Sample!CL30</f>
        <v>0.94509803921568625</v>
      </c>
      <c r="CQ29" s="6">
        <f>Sample!CM30</f>
        <v>0.92156862745098034</v>
      </c>
      <c r="CR29" s="6">
        <f>Sample!CN30</f>
        <v>0.94509803921568625</v>
      </c>
      <c r="CS29" s="6">
        <f>Sample!CO30</f>
        <v>0.94509803921568625</v>
      </c>
      <c r="CT29" s="6">
        <f>Sample!CP30</f>
        <v>0.94509803921568625</v>
      </c>
      <c r="CU29" s="6">
        <f>Sample!CQ30</f>
        <v>0.94509803921568625</v>
      </c>
      <c r="CV29" s="6">
        <f>Sample!CR30</f>
        <v>0.94509803921568625</v>
      </c>
      <c r="CW29" s="7">
        <f>Sample!CS30</f>
        <v>0.94509803921568625</v>
      </c>
      <c r="CX29" s="8">
        <v>0</v>
      </c>
    </row>
    <row r="30" spans="3:117" ht="11" customHeight="1">
      <c r="C30" s="4">
        <v>0</v>
      </c>
      <c r="D30" s="5">
        <f>Sample!B31</f>
        <v>0.90980392156862744</v>
      </c>
      <c r="E30" s="6">
        <f>Sample!C31</f>
        <v>0.74509803921568629</v>
      </c>
      <c r="F30" s="6">
        <f>Sample!D31</f>
        <v>0.87450980392156863</v>
      </c>
      <c r="G30" s="6">
        <f>Sample!E31</f>
        <v>0.77647058823529413</v>
      </c>
      <c r="H30" s="6">
        <f>Sample!F31</f>
        <v>0.90588235294117647</v>
      </c>
      <c r="I30" s="6">
        <f>Sample!G31</f>
        <v>0.87450980392156863</v>
      </c>
      <c r="J30" s="6">
        <f>Sample!H31</f>
        <v>0.83921568627450982</v>
      </c>
      <c r="K30" s="6">
        <f>Sample!I31</f>
        <v>0.84313725490196079</v>
      </c>
      <c r="L30" s="6">
        <f>Sample!J31</f>
        <v>0.77254901960784317</v>
      </c>
      <c r="M30" s="6">
        <f>Sample!K31</f>
        <v>0.69019607843137254</v>
      </c>
      <c r="N30" s="6">
        <f>Sample!L31</f>
        <v>3.9215686274509803E-3</v>
      </c>
      <c r="O30" s="6">
        <f>Sample!M31</f>
        <v>0</v>
      </c>
      <c r="P30" s="6">
        <f>Sample!N31</f>
        <v>3.1372549019607843E-2</v>
      </c>
      <c r="Q30" s="6">
        <f>Sample!O31</f>
        <v>0.15294117647058819</v>
      </c>
      <c r="R30" s="6">
        <f>Sample!P31</f>
        <v>0.21176470588235291</v>
      </c>
      <c r="S30" s="6">
        <f>Sample!Q31</f>
        <v>0.58823529411764708</v>
      </c>
      <c r="T30" s="6">
        <f>Sample!R31</f>
        <v>0.61176470588235299</v>
      </c>
      <c r="U30" s="6">
        <f>Sample!S31</f>
        <v>0.71764705882352942</v>
      </c>
      <c r="V30" s="6">
        <f>Sample!T31</f>
        <v>0.72549019607843135</v>
      </c>
      <c r="W30" s="6">
        <f>Sample!U31</f>
        <v>0.69411764705882351</v>
      </c>
      <c r="X30" s="6">
        <f>Sample!V31</f>
        <v>0.69803921568627447</v>
      </c>
      <c r="Y30" s="6">
        <f>Sample!W31</f>
        <v>0.68235294117647061</v>
      </c>
      <c r="Z30" s="6">
        <f>Sample!X31</f>
        <v>0.69411764705882351</v>
      </c>
      <c r="AA30" s="6">
        <f>Sample!Y31</f>
        <v>0.70196078431372544</v>
      </c>
      <c r="AB30" s="6">
        <f>Sample!Z31</f>
        <v>0.70196078431372544</v>
      </c>
      <c r="AC30" s="6">
        <f>Sample!AA31</f>
        <v>0.70196078431372544</v>
      </c>
      <c r="AD30" s="6">
        <f>Sample!AB31</f>
        <v>0.70196078431372544</v>
      </c>
      <c r="AE30" s="6">
        <f>Sample!AC31</f>
        <v>0.70196078431372544</v>
      </c>
      <c r="AF30" s="6">
        <f>Sample!AD31</f>
        <v>0.70196078431372544</v>
      </c>
      <c r="AG30" s="6">
        <f>Sample!AE31</f>
        <v>0.69411764705882351</v>
      </c>
      <c r="AH30" s="6">
        <f>Sample!AF31</f>
        <v>0.69411764705882351</v>
      </c>
      <c r="AI30" s="7">
        <f>Sample!AG31</f>
        <v>0.69411764705882351</v>
      </c>
      <c r="AJ30" s="6">
        <v>0</v>
      </c>
      <c r="AK30" s="5">
        <f>Sample!AH31</f>
        <v>0.91764705882352937</v>
      </c>
      <c r="AL30" s="6">
        <f>Sample!AI31</f>
        <v>0.81176470588235294</v>
      </c>
      <c r="AM30" s="6">
        <f>Sample!AJ31</f>
        <v>0.88627450980392153</v>
      </c>
      <c r="AN30" s="6">
        <f>Sample!AK31</f>
        <v>0.84313725490196079</v>
      </c>
      <c r="AO30" s="6">
        <f>Sample!AL31</f>
        <v>0.90980392156862744</v>
      </c>
      <c r="AP30" s="6">
        <f>Sample!AM31</f>
        <v>0.8784313725490196</v>
      </c>
      <c r="AQ30" s="6">
        <f>Sample!AN31</f>
        <v>0.88235294117647056</v>
      </c>
      <c r="AR30" s="6">
        <f>Sample!AO31</f>
        <v>0.8666666666666667</v>
      </c>
      <c r="AS30" s="6">
        <f>Sample!AP31</f>
        <v>0.84313725490196079</v>
      </c>
      <c r="AT30" s="6">
        <f>Sample!AQ31</f>
        <v>0.67843137254901964</v>
      </c>
      <c r="AU30" s="6">
        <f>Sample!AR31</f>
        <v>0</v>
      </c>
      <c r="AV30" s="6">
        <f>Sample!AS31</f>
        <v>3.9215686274509803E-3</v>
      </c>
      <c r="AW30" s="6">
        <f>Sample!AT31</f>
        <v>2.7450980392156859E-2</v>
      </c>
      <c r="AX30" s="6">
        <f>Sample!AU31</f>
        <v>0.19607843137254899</v>
      </c>
      <c r="AY30" s="6">
        <f>Sample!AV31</f>
        <v>0.32549019607843138</v>
      </c>
      <c r="AZ30" s="6">
        <f>Sample!AW31</f>
        <v>0.76470588235294112</v>
      </c>
      <c r="BA30" s="6">
        <f>Sample!AX31</f>
        <v>0.7686274509803922</v>
      </c>
      <c r="BB30" s="6">
        <f>Sample!AY31</f>
        <v>0.85098039215686272</v>
      </c>
      <c r="BC30" s="6">
        <f>Sample!AZ31</f>
        <v>0.85490196078431369</v>
      </c>
      <c r="BD30" s="6">
        <f>Sample!BA31</f>
        <v>0.85882352941176465</v>
      </c>
      <c r="BE30" s="6">
        <f>Sample!BB31</f>
        <v>0.85882352941176465</v>
      </c>
      <c r="BF30" s="6">
        <f>Sample!BC31</f>
        <v>0.86274509803921573</v>
      </c>
      <c r="BG30" s="6">
        <f>Sample!BD31</f>
        <v>0.85882352941176465</v>
      </c>
      <c r="BH30" s="6">
        <f>Sample!BE31</f>
        <v>0.8666666666666667</v>
      </c>
      <c r="BI30" s="6">
        <f>Sample!BF31</f>
        <v>0.8666666666666667</v>
      </c>
      <c r="BJ30" s="6">
        <f>Sample!BG31</f>
        <v>0.8666666666666667</v>
      </c>
      <c r="BK30" s="6">
        <f>Sample!BH31</f>
        <v>0.8666666666666667</v>
      </c>
      <c r="BL30" s="6">
        <f>Sample!BI31</f>
        <v>0.8666666666666667</v>
      </c>
      <c r="BM30" s="6">
        <f>Sample!BJ31</f>
        <v>0.8666666666666667</v>
      </c>
      <c r="BN30" s="6">
        <f>Sample!BK31</f>
        <v>0.85882352941176465</v>
      </c>
      <c r="BO30" s="6">
        <f>Sample!BL31</f>
        <v>0.85882352941176465</v>
      </c>
      <c r="BP30" s="7">
        <f>Sample!BM31</f>
        <v>0.85882352941176465</v>
      </c>
      <c r="BQ30" s="6">
        <v>0</v>
      </c>
      <c r="BR30" s="5">
        <f>Sample!BN31</f>
        <v>0.9137254901960784</v>
      </c>
      <c r="BS30" s="6">
        <f>Sample!BO31</f>
        <v>0.8784313725490196</v>
      </c>
      <c r="BT30" s="6">
        <f>Sample!BP31</f>
        <v>0.9137254901960784</v>
      </c>
      <c r="BU30" s="6">
        <f>Sample!BQ31</f>
        <v>0.87450980392156863</v>
      </c>
      <c r="BV30" s="6">
        <f>Sample!BR31</f>
        <v>0.92549019607843142</v>
      </c>
      <c r="BW30" s="6">
        <f>Sample!BS31</f>
        <v>0.89803921568627454</v>
      </c>
      <c r="BX30" s="6">
        <f>Sample!BT31</f>
        <v>0.8901960784313725</v>
      </c>
      <c r="BY30" s="6">
        <f>Sample!BU31</f>
        <v>0.8901960784313725</v>
      </c>
      <c r="BZ30" s="6">
        <f>Sample!BV31</f>
        <v>0.89803921568627454</v>
      </c>
      <c r="CA30" s="6">
        <f>Sample!BW31</f>
        <v>0.70588235294117652</v>
      </c>
      <c r="CB30" s="6">
        <f>Sample!BX31</f>
        <v>1.9607843137254902E-2</v>
      </c>
      <c r="CC30" s="6">
        <f>Sample!BY31</f>
        <v>1.9607843137254902E-2</v>
      </c>
      <c r="CD30" s="6">
        <f>Sample!BZ31</f>
        <v>4.7058823529411757E-2</v>
      </c>
      <c r="CE30" s="6">
        <f>Sample!CA31</f>
        <v>0.25882352941176467</v>
      </c>
      <c r="CF30" s="6">
        <f>Sample!CB31</f>
        <v>0.45882352941176469</v>
      </c>
      <c r="CG30" s="6">
        <f>Sample!CC31</f>
        <v>0.8784313725490196</v>
      </c>
      <c r="CH30" s="6">
        <f>Sample!CD31</f>
        <v>0.87058823529411766</v>
      </c>
      <c r="CI30" s="6">
        <f>Sample!CE31</f>
        <v>0.92549019607843142</v>
      </c>
      <c r="CJ30" s="6">
        <f>Sample!CF31</f>
        <v>0.92941176470588238</v>
      </c>
      <c r="CK30" s="6">
        <f>Sample!CG31</f>
        <v>0.92156862745098034</v>
      </c>
      <c r="CL30" s="6">
        <f>Sample!CH31</f>
        <v>0.92941176470588238</v>
      </c>
      <c r="CM30" s="6">
        <f>Sample!CI31</f>
        <v>0.92156862745098034</v>
      </c>
      <c r="CN30" s="6">
        <f>Sample!CJ31</f>
        <v>0.92156862745098034</v>
      </c>
      <c r="CO30" s="6">
        <f>Sample!CK31</f>
        <v>0.92941176470588238</v>
      </c>
      <c r="CP30" s="6">
        <f>Sample!CL31</f>
        <v>0.92941176470588238</v>
      </c>
      <c r="CQ30" s="6">
        <f>Sample!CM31</f>
        <v>0.92941176470588238</v>
      </c>
      <c r="CR30" s="6">
        <f>Sample!CN31</f>
        <v>0.92941176470588238</v>
      </c>
      <c r="CS30" s="6">
        <f>Sample!CO31</f>
        <v>0.92941176470588238</v>
      </c>
      <c r="CT30" s="6">
        <f>Sample!CP31</f>
        <v>0.92941176470588238</v>
      </c>
      <c r="CU30" s="6">
        <f>Sample!CQ31</f>
        <v>0.94509803921568625</v>
      </c>
      <c r="CV30" s="6">
        <f>Sample!CR31</f>
        <v>0.95294117647058818</v>
      </c>
      <c r="CW30" s="7">
        <f>Sample!CS31</f>
        <v>0.95294117647058818</v>
      </c>
      <c r="CX30" s="8">
        <v>0</v>
      </c>
    </row>
    <row r="31" spans="3:117" ht="11" customHeight="1">
      <c r="C31" s="4">
        <v>0</v>
      </c>
      <c r="D31" s="5">
        <f>Sample!B32</f>
        <v>0.8784313725490196</v>
      </c>
      <c r="E31" s="6">
        <f>Sample!C32</f>
        <v>0.78823529411764703</v>
      </c>
      <c r="F31" s="6">
        <f>Sample!D32</f>
        <v>0.81176470588235294</v>
      </c>
      <c r="G31" s="6">
        <f>Sample!E32</f>
        <v>0.78823529411764703</v>
      </c>
      <c r="H31" s="6">
        <f>Sample!F32</f>
        <v>0.86274509803921573</v>
      </c>
      <c r="I31" s="6">
        <f>Sample!G32</f>
        <v>0.83137254901960789</v>
      </c>
      <c r="J31" s="6">
        <f>Sample!H32</f>
        <v>0.84705882352941175</v>
      </c>
      <c r="K31" s="6">
        <f>Sample!I32</f>
        <v>0.7803921568627451</v>
      </c>
      <c r="L31" s="6">
        <f>Sample!J32</f>
        <v>0.74901960784313726</v>
      </c>
      <c r="M31" s="6">
        <f>Sample!K32</f>
        <v>0.74901960784313726</v>
      </c>
      <c r="N31" s="6">
        <f>Sample!L32</f>
        <v>0.73725490196078436</v>
      </c>
      <c r="O31" s="6">
        <f>Sample!M32</f>
        <v>0.72156862745098038</v>
      </c>
      <c r="P31" s="6">
        <f>Sample!N32</f>
        <v>0.6470588235294118</v>
      </c>
      <c r="Q31" s="6">
        <f>Sample!O32</f>
        <v>0.58431372549019611</v>
      </c>
      <c r="R31" s="6">
        <f>Sample!P32</f>
        <v>0.58823529411764708</v>
      </c>
      <c r="S31" s="6">
        <f>Sample!Q32</f>
        <v>0.58823529411764708</v>
      </c>
      <c r="T31" s="6">
        <f>Sample!R32</f>
        <v>0.58823529411764708</v>
      </c>
      <c r="U31" s="6">
        <f>Sample!S32</f>
        <v>0.65490196078431373</v>
      </c>
      <c r="V31" s="6">
        <f>Sample!T32</f>
        <v>0.72549019607843135</v>
      </c>
      <c r="W31" s="6">
        <f>Sample!U32</f>
        <v>0.71764705882352942</v>
      </c>
      <c r="X31" s="6">
        <f>Sample!V32</f>
        <v>0.72549019607843135</v>
      </c>
      <c r="Y31" s="6">
        <f>Sample!W32</f>
        <v>0.70196078431372544</v>
      </c>
      <c r="Z31" s="6">
        <f>Sample!X32</f>
        <v>0.70196078431372544</v>
      </c>
      <c r="AA31" s="6">
        <f>Sample!Y32</f>
        <v>0.70196078431372544</v>
      </c>
      <c r="AB31" s="6">
        <f>Sample!Z32</f>
        <v>0.70196078431372544</v>
      </c>
      <c r="AC31" s="6">
        <f>Sample!AA32</f>
        <v>0.70196078431372544</v>
      </c>
      <c r="AD31" s="6">
        <f>Sample!AB32</f>
        <v>0.70196078431372544</v>
      </c>
      <c r="AE31" s="6">
        <f>Sample!AC32</f>
        <v>0.70196078431372544</v>
      </c>
      <c r="AF31" s="6">
        <f>Sample!AD32</f>
        <v>0.70196078431372544</v>
      </c>
      <c r="AG31" s="6">
        <f>Sample!AE32</f>
        <v>0.70196078431372544</v>
      </c>
      <c r="AH31" s="6">
        <f>Sample!AF32</f>
        <v>0.70196078431372544</v>
      </c>
      <c r="AI31" s="7">
        <f>Sample!AG32</f>
        <v>0.69411764705882351</v>
      </c>
      <c r="AJ31" s="6">
        <v>0</v>
      </c>
      <c r="AK31" s="5">
        <f>Sample!AH32</f>
        <v>0.89803921568627454</v>
      </c>
      <c r="AL31" s="6">
        <f>Sample!AI32</f>
        <v>0.85490196078431369</v>
      </c>
      <c r="AM31" s="6">
        <f>Sample!AJ32</f>
        <v>0.87058823529411766</v>
      </c>
      <c r="AN31" s="6">
        <f>Sample!AK32</f>
        <v>0.85098039215686272</v>
      </c>
      <c r="AO31" s="6">
        <f>Sample!AL32</f>
        <v>0.87058823529411766</v>
      </c>
      <c r="AP31" s="6">
        <f>Sample!AM32</f>
        <v>0.8666666666666667</v>
      </c>
      <c r="AQ31" s="6">
        <f>Sample!AN32</f>
        <v>0.87450980392156863</v>
      </c>
      <c r="AR31" s="6">
        <f>Sample!AO32</f>
        <v>0.85882352941176465</v>
      </c>
      <c r="AS31" s="6">
        <f>Sample!AP32</f>
        <v>0.83921568627450982</v>
      </c>
      <c r="AT31" s="6">
        <f>Sample!AQ32</f>
        <v>0.82745098039215681</v>
      </c>
      <c r="AU31" s="6">
        <f>Sample!AR32</f>
        <v>0.81176470588235294</v>
      </c>
      <c r="AV31" s="6">
        <f>Sample!AS32</f>
        <v>0.78431372549019607</v>
      </c>
      <c r="AW31" s="6">
        <f>Sample!AT32</f>
        <v>0.78823529411764703</v>
      </c>
      <c r="AX31" s="6">
        <f>Sample!AU32</f>
        <v>0.74509803921568629</v>
      </c>
      <c r="AY31" s="6">
        <f>Sample!AV32</f>
        <v>0.75686274509803919</v>
      </c>
      <c r="AZ31" s="6">
        <f>Sample!AW32</f>
        <v>0.76078431372549016</v>
      </c>
      <c r="BA31" s="6">
        <f>Sample!AX32</f>
        <v>0.76470588235294112</v>
      </c>
      <c r="BB31" s="6">
        <f>Sample!AY32</f>
        <v>0.78823529411764703</v>
      </c>
      <c r="BC31" s="6">
        <f>Sample!AZ32</f>
        <v>0.85490196078431369</v>
      </c>
      <c r="BD31" s="6">
        <f>Sample!BA32</f>
        <v>0.85490196078431369</v>
      </c>
      <c r="BE31" s="6">
        <f>Sample!BB32</f>
        <v>0.85490196078431369</v>
      </c>
      <c r="BF31" s="6">
        <f>Sample!BC32</f>
        <v>0.86274509803921573</v>
      </c>
      <c r="BG31" s="6">
        <f>Sample!BD32</f>
        <v>0.8666666666666667</v>
      </c>
      <c r="BH31" s="6">
        <f>Sample!BE32</f>
        <v>0.8666666666666667</v>
      </c>
      <c r="BI31" s="6">
        <f>Sample!BF32</f>
        <v>0.8666666666666667</v>
      </c>
      <c r="BJ31" s="6">
        <f>Sample!BG32</f>
        <v>0.8666666666666667</v>
      </c>
      <c r="BK31" s="6">
        <f>Sample!BH32</f>
        <v>0.8666666666666667</v>
      </c>
      <c r="BL31" s="6">
        <f>Sample!BI32</f>
        <v>0.8666666666666667</v>
      </c>
      <c r="BM31" s="6">
        <f>Sample!BJ32</f>
        <v>0.8666666666666667</v>
      </c>
      <c r="BN31" s="6">
        <f>Sample!BK32</f>
        <v>0.8666666666666667</v>
      </c>
      <c r="BO31" s="6">
        <f>Sample!BL32</f>
        <v>0.8666666666666667</v>
      </c>
      <c r="BP31" s="7">
        <f>Sample!BM32</f>
        <v>0.85882352941176465</v>
      </c>
      <c r="BQ31" s="6">
        <v>0</v>
      </c>
      <c r="BR31" s="5">
        <f>Sample!BN32</f>
        <v>0.90588235294117647</v>
      </c>
      <c r="BS31" s="6">
        <f>Sample!BO32</f>
        <v>0.91764705882352937</v>
      </c>
      <c r="BT31" s="6">
        <f>Sample!BP32</f>
        <v>0.89803921568627454</v>
      </c>
      <c r="BU31" s="6">
        <f>Sample!BQ32</f>
        <v>0.90588235294117647</v>
      </c>
      <c r="BV31" s="6">
        <f>Sample!BR32</f>
        <v>0.91764705882352937</v>
      </c>
      <c r="BW31" s="6">
        <f>Sample!BS32</f>
        <v>0.89411764705882357</v>
      </c>
      <c r="BX31" s="6">
        <f>Sample!BT32</f>
        <v>0.90588235294117647</v>
      </c>
      <c r="BY31" s="6">
        <f>Sample!BU32</f>
        <v>0.87450980392156863</v>
      </c>
      <c r="BZ31" s="6">
        <f>Sample!BV32</f>
        <v>0.89411764705882357</v>
      </c>
      <c r="CA31" s="6">
        <f>Sample!BW32</f>
        <v>0.83921568627450982</v>
      </c>
      <c r="CB31" s="6">
        <f>Sample!BX32</f>
        <v>0.85882352941176465</v>
      </c>
      <c r="CC31" s="6">
        <f>Sample!BY32</f>
        <v>0.84705882352941175</v>
      </c>
      <c r="CD31" s="6">
        <f>Sample!BZ32</f>
        <v>0.83921568627450982</v>
      </c>
      <c r="CE31" s="6">
        <f>Sample!CA32</f>
        <v>0.84313725490196079</v>
      </c>
      <c r="CF31" s="6">
        <f>Sample!CB32</f>
        <v>0.88627450980392153</v>
      </c>
      <c r="CG31" s="6">
        <f>Sample!CC32</f>
        <v>0.8666666666666667</v>
      </c>
      <c r="CH31" s="6">
        <f>Sample!CD32</f>
        <v>0.8784313725490196</v>
      </c>
      <c r="CI31" s="6">
        <f>Sample!CE32</f>
        <v>0.88627450980392153</v>
      </c>
      <c r="CJ31" s="6">
        <f>Sample!CF32</f>
        <v>0.92941176470588238</v>
      </c>
      <c r="CK31" s="6">
        <f>Sample!CG32</f>
        <v>0.92941176470588238</v>
      </c>
      <c r="CL31" s="6">
        <f>Sample!CH32</f>
        <v>0.92941176470588238</v>
      </c>
      <c r="CM31" s="6">
        <f>Sample!CI32</f>
        <v>0.92549019607843142</v>
      </c>
      <c r="CN31" s="6">
        <f>Sample!CJ32</f>
        <v>0.92941176470588238</v>
      </c>
      <c r="CO31" s="6">
        <f>Sample!CK32</f>
        <v>0.92941176470588238</v>
      </c>
      <c r="CP31" s="6">
        <f>Sample!CL32</f>
        <v>0.92941176470588238</v>
      </c>
      <c r="CQ31" s="6">
        <f>Sample!CM32</f>
        <v>0.92941176470588238</v>
      </c>
      <c r="CR31" s="6">
        <f>Sample!CN32</f>
        <v>0.92941176470588238</v>
      </c>
      <c r="CS31" s="6">
        <f>Sample!CO32</f>
        <v>0.92941176470588238</v>
      </c>
      <c r="CT31" s="6">
        <f>Sample!CP32</f>
        <v>0.92941176470588238</v>
      </c>
      <c r="CU31" s="6">
        <f>Sample!CQ32</f>
        <v>0.92941176470588238</v>
      </c>
      <c r="CV31" s="6">
        <f>Sample!CR32</f>
        <v>0.92941176470588238</v>
      </c>
      <c r="CW31" s="7">
        <f>Sample!CS32</f>
        <v>0.92156862745098034</v>
      </c>
      <c r="CX31" s="8">
        <v>0</v>
      </c>
    </row>
    <row r="32" spans="3:117" ht="11" customHeight="1">
      <c r="C32" s="4">
        <v>0</v>
      </c>
      <c r="D32" s="5">
        <f>Sample!B33</f>
        <v>0.792156862745098</v>
      </c>
      <c r="E32" s="6">
        <f>Sample!C33</f>
        <v>0.75294117647058822</v>
      </c>
      <c r="F32" s="6">
        <f>Sample!D33</f>
        <v>0.73333333333333328</v>
      </c>
      <c r="G32" s="6">
        <f>Sample!E33</f>
        <v>0.74117647058823533</v>
      </c>
      <c r="H32" s="6">
        <f>Sample!F33</f>
        <v>0.77254901960784317</v>
      </c>
      <c r="I32" s="6">
        <f>Sample!G33</f>
        <v>0.77254901960784317</v>
      </c>
      <c r="J32" s="6">
        <f>Sample!H33</f>
        <v>0.78431372549019607</v>
      </c>
      <c r="K32" s="6">
        <f>Sample!I33</f>
        <v>0.73725490196078436</v>
      </c>
      <c r="L32" s="6">
        <f>Sample!J33</f>
        <v>0.71372549019607845</v>
      </c>
      <c r="M32" s="6">
        <f>Sample!K33</f>
        <v>0.70196078431372544</v>
      </c>
      <c r="N32" s="6">
        <f>Sample!L33</f>
        <v>0.6705882352941176</v>
      </c>
      <c r="O32" s="6">
        <f>Sample!M33</f>
        <v>0.61568627450980395</v>
      </c>
      <c r="P32" s="6">
        <f>Sample!N33</f>
        <v>0.58431372549019611</v>
      </c>
      <c r="Q32" s="6">
        <f>Sample!O33</f>
        <v>0.58431372549019611</v>
      </c>
      <c r="R32" s="6">
        <f>Sample!P33</f>
        <v>0.56862745098039214</v>
      </c>
      <c r="S32" s="6">
        <f>Sample!Q33</f>
        <v>0.58039215686274515</v>
      </c>
      <c r="T32" s="6">
        <f>Sample!R33</f>
        <v>0.58431372549019611</v>
      </c>
      <c r="U32" s="6">
        <f>Sample!S33</f>
        <v>0.67450980392156867</v>
      </c>
      <c r="V32" s="6">
        <f>Sample!T33</f>
        <v>0.72549019607843135</v>
      </c>
      <c r="W32" s="6">
        <f>Sample!U33</f>
        <v>0.68235294117647061</v>
      </c>
      <c r="X32" s="6">
        <f>Sample!V33</f>
        <v>0.71372549019607845</v>
      </c>
      <c r="Y32" s="6">
        <f>Sample!W33</f>
        <v>0.72941176470588232</v>
      </c>
      <c r="Z32" s="6">
        <f>Sample!X33</f>
        <v>0.70196078431372544</v>
      </c>
      <c r="AA32" s="6">
        <f>Sample!Y33</f>
        <v>0.70196078431372544</v>
      </c>
      <c r="AB32" s="6">
        <f>Sample!Z33</f>
        <v>0.70196078431372544</v>
      </c>
      <c r="AC32" s="6">
        <f>Sample!AA33</f>
        <v>0.70196078431372544</v>
      </c>
      <c r="AD32" s="6">
        <f>Sample!AB33</f>
        <v>0.70196078431372544</v>
      </c>
      <c r="AE32" s="6">
        <f>Sample!AC33</f>
        <v>0.70196078431372544</v>
      </c>
      <c r="AF32" s="6">
        <f>Sample!AD33</f>
        <v>0.70196078431372544</v>
      </c>
      <c r="AG32" s="6">
        <f>Sample!AE33</f>
        <v>0.70196078431372544</v>
      </c>
      <c r="AH32" s="6">
        <f>Sample!AF33</f>
        <v>0.70196078431372544</v>
      </c>
      <c r="AI32" s="7">
        <f>Sample!AG33</f>
        <v>0.69411764705882351</v>
      </c>
      <c r="AJ32" s="6">
        <v>0</v>
      </c>
      <c r="AK32" s="5">
        <f>Sample!AH33</f>
        <v>0.85098039215686272</v>
      </c>
      <c r="AL32" s="6">
        <f>Sample!AI33</f>
        <v>0.82352941176470584</v>
      </c>
      <c r="AM32" s="6">
        <f>Sample!AJ33</f>
        <v>0.8</v>
      </c>
      <c r="AN32" s="6">
        <f>Sample!AK33</f>
        <v>0.80784313725490198</v>
      </c>
      <c r="AO32" s="6">
        <f>Sample!AL33</f>
        <v>0.83529411764705885</v>
      </c>
      <c r="AP32" s="6">
        <f>Sample!AM33</f>
        <v>0.82352941176470584</v>
      </c>
      <c r="AQ32" s="6">
        <f>Sample!AN33</f>
        <v>0.84705882352941175</v>
      </c>
      <c r="AR32" s="6">
        <f>Sample!AO33</f>
        <v>0.81176470588235294</v>
      </c>
      <c r="AS32" s="6">
        <f>Sample!AP33</f>
        <v>0.78823529411764703</v>
      </c>
      <c r="AT32" s="6">
        <f>Sample!AQ33</f>
        <v>0.8</v>
      </c>
      <c r="AU32" s="6">
        <f>Sample!AR33</f>
        <v>0.78823529411764703</v>
      </c>
      <c r="AV32" s="6">
        <f>Sample!AS33</f>
        <v>0.75686274509803919</v>
      </c>
      <c r="AW32" s="6">
        <f>Sample!AT33</f>
        <v>0.75294117647058822</v>
      </c>
      <c r="AX32" s="6">
        <f>Sample!AU33</f>
        <v>0.74509803921568629</v>
      </c>
      <c r="AY32" s="6">
        <f>Sample!AV33</f>
        <v>0.75294117647058822</v>
      </c>
      <c r="AZ32" s="6">
        <f>Sample!AW33</f>
        <v>0.75686274509803919</v>
      </c>
      <c r="BA32" s="6">
        <f>Sample!AX33</f>
        <v>0.76470588235294112</v>
      </c>
      <c r="BB32" s="6">
        <f>Sample!AY33</f>
        <v>0.81568627450980391</v>
      </c>
      <c r="BC32" s="6">
        <f>Sample!AZ33</f>
        <v>0.85490196078431369</v>
      </c>
      <c r="BD32" s="6">
        <f>Sample!BA33</f>
        <v>0.86274509803921573</v>
      </c>
      <c r="BE32" s="6">
        <f>Sample!BB33</f>
        <v>0.85490196078431369</v>
      </c>
      <c r="BF32" s="6">
        <f>Sample!BC33</f>
        <v>0.85882352941176465</v>
      </c>
      <c r="BG32" s="6">
        <f>Sample!BD33</f>
        <v>0.8666666666666667</v>
      </c>
      <c r="BH32" s="6">
        <f>Sample!BE33</f>
        <v>0.8666666666666667</v>
      </c>
      <c r="BI32" s="6">
        <f>Sample!BF33</f>
        <v>0.8666666666666667</v>
      </c>
      <c r="BJ32" s="6">
        <f>Sample!BG33</f>
        <v>0.8666666666666667</v>
      </c>
      <c r="BK32" s="6">
        <f>Sample!BH33</f>
        <v>0.8666666666666667</v>
      </c>
      <c r="BL32" s="6">
        <f>Sample!BI33</f>
        <v>0.8666666666666667</v>
      </c>
      <c r="BM32" s="6">
        <f>Sample!BJ33</f>
        <v>0.8666666666666667</v>
      </c>
      <c r="BN32" s="6">
        <f>Sample!BK33</f>
        <v>0.8666666666666667</v>
      </c>
      <c r="BO32" s="6">
        <f>Sample!BL33</f>
        <v>0.8666666666666667</v>
      </c>
      <c r="BP32" s="7">
        <f>Sample!BM33</f>
        <v>0.85882352941176465</v>
      </c>
      <c r="BQ32" s="6">
        <v>0</v>
      </c>
      <c r="BR32" s="5">
        <f>Sample!BN33</f>
        <v>0.89803921568627454</v>
      </c>
      <c r="BS32" s="6">
        <f>Sample!BO33</f>
        <v>0.8784313725490196</v>
      </c>
      <c r="BT32" s="6">
        <f>Sample!BP33</f>
        <v>0.86274509803921573</v>
      </c>
      <c r="BU32" s="6">
        <f>Sample!BQ33</f>
        <v>0.87058823529411766</v>
      </c>
      <c r="BV32" s="6">
        <f>Sample!BR33</f>
        <v>0.8901960784313725</v>
      </c>
      <c r="BW32" s="6">
        <f>Sample!BS33</f>
        <v>0.87450980392156863</v>
      </c>
      <c r="BX32" s="6">
        <f>Sample!BT33</f>
        <v>0.88235294117647056</v>
      </c>
      <c r="BY32" s="6">
        <f>Sample!BU33</f>
        <v>0.88627450980392153</v>
      </c>
      <c r="BZ32" s="6">
        <f>Sample!BV33</f>
        <v>0.85882352941176465</v>
      </c>
      <c r="CA32" s="6">
        <f>Sample!BW33</f>
        <v>0.8666666666666667</v>
      </c>
      <c r="CB32" s="6">
        <f>Sample!BX33</f>
        <v>0.87058823529411766</v>
      </c>
      <c r="CC32" s="6">
        <f>Sample!BY33</f>
        <v>0.87058823529411766</v>
      </c>
      <c r="CD32" s="6">
        <f>Sample!BZ33</f>
        <v>0.85098039215686272</v>
      </c>
      <c r="CE32" s="6">
        <f>Sample!CA33</f>
        <v>0.87058823529411766</v>
      </c>
      <c r="CF32" s="6">
        <f>Sample!CB33</f>
        <v>0.86274509803921573</v>
      </c>
      <c r="CG32" s="6">
        <f>Sample!CC33</f>
        <v>0.8784313725490196</v>
      </c>
      <c r="CH32" s="6">
        <f>Sample!CD33</f>
        <v>0.8666666666666667</v>
      </c>
      <c r="CI32" s="6">
        <f>Sample!CE33</f>
        <v>0.90980392156862744</v>
      </c>
      <c r="CJ32" s="6">
        <f>Sample!CF33</f>
        <v>0.92941176470588238</v>
      </c>
      <c r="CK32" s="6">
        <f>Sample!CG33</f>
        <v>0.92156862745098034</v>
      </c>
      <c r="CL32" s="6">
        <f>Sample!CH33</f>
        <v>0.92941176470588238</v>
      </c>
      <c r="CM32" s="6">
        <f>Sample!CI33</f>
        <v>0.93333333333333335</v>
      </c>
      <c r="CN32" s="6">
        <f>Sample!CJ33</f>
        <v>0.92941176470588238</v>
      </c>
      <c r="CO32" s="6">
        <f>Sample!CK33</f>
        <v>0.92941176470588238</v>
      </c>
      <c r="CP32" s="6">
        <f>Sample!CL33</f>
        <v>0.92941176470588238</v>
      </c>
      <c r="CQ32" s="6">
        <f>Sample!CM33</f>
        <v>0.92941176470588238</v>
      </c>
      <c r="CR32" s="6">
        <f>Sample!CN33</f>
        <v>0.92941176470588238</v>
      </c>
      <c r="CS32" s="6">
        <f>Sample!CO33</f>
        <v>0.92941176470588238</v>
      </c>
      <c r="CT32" s="6">
        <f>Sample!CP33</f>
        <v>0.92941176470588238</v>
      </c>
      <c r="CU32" s="6">
        <f>Sample!CQ33</f>
        <v>0.92941176470588238</v>
      </c>
      <c r="CV32" s="6">
        <f>Sample!CR33</f>
        <v>0.92941176470588238</v>
      </c>
      <c r="CW32" s="7">
        <f>Sample!CS33</f>
        <v>0.92156862745098034</v>
      </c>
      <c r="CX32" s="8">
        <v>0</v>
      </c>
    </row>
    <row r="33" spans="3:105" ht="11" customHeight="1">
      <c r="C33" s="4">
        <v>0</v>
      </c>
      <c r="D33" s="5">
        <f>Sample!B34</f>
        <v>0.6588235294117647</v>
      </c>
      <c r="E33" s="6">
        <f>Sample!C34</f>
        <v>0.64313725490196083</v>
      </c>
      <c r="F33" s="6">
        <f>Sample!D34</f>
        <v>0.63137254901960782</v>
      </c>
      <c r="G33" s="6">
        <f>Sample!E34</f>
        <v>0.63921568627450975</v>
      </c>
      <c r="H33" s="6">
        <f>Sample!F34</f>
        <v>0.63921568627450975</v>
      </c>
      <c r="I33" s="6">
        <f>Sample!G34</f>
        <v>0.63921568627450975</v>
      </c>
      <c r="J33" s="6">
        <f>Sample!H34</f>
        <v>0.63137254901960782</v>
      </c>
      <c r="K33" s="6">
        <f>Sample!I34</f>
        <v>0.63921568627450975</v>
      </c>
      <c r="L33" s="6">
        <f>Sample!J34</f>
        <v>0.63137254901960782</v>
      </c>
      <c r="M33" s="6">
        <f>Sample!K34</f>
        <v>0.63529411764705879</v>
      </c>
      <c r="N33" s="6">
        <f>Sample!L34</f>
        <v>0.59215686274509804</v>
      </c>
      <c r="O33" s="6">
        <f>Sample!M34</f>
        <v>0.59215686274509804</v>
      </c>
      <c r="P33" s="6">
        <f>Sample!N34</f>
        <v>0.59215686274509804</v>
      </c>
      <c r="Q33" s="6">
        <f>Sample!O34</f>
        <v>0.58823529411764708</v>
      </c>
      <c r="R33" s="6">
        <f>Sample!P34</f>
        <v>0.59215686274509804</v>
      </c>
      <c r="S33" s="6">
        <f>Sample!Q34</f>
        <v>0.59607843137254901</v>
      </c>
      <c r="T33" s="6">
        <f>Sample!R34</f>
        <v>0.59215686274509804</v>
      </c>
      <c r="U33" s="6">
        <f>Sample!S34</f>
        <v>0.61568627450980395</v>
      </c>
      <c r="V33" s="6">
        <f>Sample!T34</f>
        <v>0.72156862745098038</v>
      </c>
      <c r="W33" s="6">
        <f>Sample!U34</f>
        <v>0.68235294117647061</v>
      </c>
      <c r="X33" s="6">
        <f>Sample!V34</f>
        <v>0.72549019607843135</v>
      </c>
      <c r="Y33" s="6">
        <f>Sample!W34</f>
        <v>0.72549019607843135</v>
      </c>
      <c r="Z33" s="6">
        <f>Sample!X34</f>
        <v>0.72549019607843135</v>
      </c>
      <c r="AA33" s="6">
        <f>Sample!Y34</f>
        <v>0.71372549019607845</v>
      </c>
      <c r="AB33" s="6">
        <f>Sample!Z34</f>
        <v>0.70588235294117652</v>
      </c>
      <c r="AC33" s="6">
        <f>Sample!AA34</f>
        <v>0.70196078431372544</v>
      </c>
      <c r="AD33" s="6">
        <f>Sample!AB34</f>
        <v>0.70196078431372544</v>
      </c>
      <c r="AE33" s="6">
        <f>Sample!AC34</f>
        <v>0.70196078431372544</v>
      </c>
      <c r="AF33" s="6">
        <f>Sample!AD34</f>
        <v>0.70196078431372544</v>
      </c>
      <c r="AG33" s="6">
        <f>Sample!AE34</f>
        <v>0.70196078431372544</v>
      </c>
      <c r="AH33" s="6">
        <f>Sample!AF34</f>
        <v>0.70196078431372544</v>
      </c>
      <c r="AI33" s="7">
        <f>Sample!AG34</f>
        <v>0.70196078431372544</v>
      </c>
      <c r="AJ33" s="6">
        <v>0</v>
      </c>
      <c r="AK33" s="5">
        <f>Sample!AH34</f>
        <v>0.7803921568627451</v>
      </c>
      <c r="AL33" s="6">
        <f>Sample!AI34</f>
        <v>0.76470588235294112</v>
      </c>
      <c r="AM33" s="6">
        <f>Sample!AJ34</f>
        <v>0.77254901960784317</v>
      </c>
      <c r="AN33" s="6">
        <f>Sample!AK34</f>
        <v>0.75294117647058822</v>
      </c>
      <c r="AO33" s="6">
        <f>Sample!AL34</f>
        <v>0.76470588235294112</v>
      </c>
      <c r="AP33" s="6">
        <f>Sample!AM34</f>
        <v>0.76470588235294112</v>
      </c>
      <c r="AQ33" s="6">
        <f>Sample!AN34</f>
        <v>0.75686274509803919</v>
      </c>
      <c r="AR33" s="6">
        <f>Sample!AO34</f>
        <v>0.76470588235294112</v>
      </c>
      <c r="AS33" s="6">
        <f>Sample!AP34</f>
        <v>0.75686274509803919</v>
      </c>
      <c r="AT33" s="6">
        <f>Sample!AQ34</f>
        <v>0.76470588235294112</v>
      </c>
      <c r="AU33" s="6">
        <f>Sample!AR34</f>
        <v>0.75294117647058822</v>
      </c>
      <c r="AV33" s="6">
        <f>Sample!AS34</f>
        <v>0.74901960784313726</v>
      </c>
      <c r="AW33" s="6">
        <f>Sample!AT34</f>
        <v>0.74901960784313726</v>
      </c>
      <c r="AX33" s="6">
        <f>Sample!AU34</f>
        <v>0.72941176470588232</v>
      </c>
      <c r="AY33" s="6">
        <f>Sample!AV34</f>
        <v>0.73725490196078436</v>
      </c>
      <c r="AZ33" s="6">
        <f>Sample!AW34</f>
        <v>0.73333333333333328</v>
      </c>
      <c r="BA33" s="6">
        <f>Sample!AX34</f>
        <v>0.75686274509803919</v>
      </c>
      <c r="BB33" s="6">
        <f>Sample!AY34</f>
        <v>0.75686274509803919</v>
      </c>
      <c r="BC33" s="6">
        <f>Sample!AZ34</f>
        <v>0.85098039215686272</v>
      </c>
      <c r="BD33" s="6">
        <f>Sample!BA34</f>
        <v>0.86274509803921573</v>
      </c>
      <c r="BE33" s="6">
        <f>Sample!BB34</f>
        <v>0.85490196078431369</v>
      </c>
      <c r="BF33" s="6">
        <f>Sample!BC34</f>
        <v>0.85490196078431369</v>
      </c>
      <c r="BG33" s="6">
        <f>Sample!BD34</f>
        <v>0.85490196078431369</v>
      </c>
      <c r="BH33" s="6">
        <f>Sample!BE34</f>
        <v>0.86274509803921573</v>
      </c>
      <c r="BI33" s="6">
        <f>Sample!BF34</f>
        <v>0.8666666666666667</v>
      </c>
      <c r="BJ33" s="6">
        <f>Sample!BG34</f>
        <v>0.8666666666666667</v>
      </c>
      <c r="BK33" s="6">
        <f>Sample!BH34</f>
        <v>0.8666666666666667</v>
      </c>
      <c r="BL33" s="6">
        <f>Sample!BI34</f>
        <v>0.8666666666666667</v>
      </c>
      <c r="BM33" s="6">
        <f>Sample!BJ34</f>
        <v>0.8666666666666667</v>
      </c>
      <c r="BN33" s="6">
        <f>Sample!BK34</f>
        <v>0.8666666666666667</v>
      </c>
      <c r="BO33" s="6">
        <f>Sample!BL34</f>
        <v>0.8666666666666667</v>
      </c>
      <c r="BP33" s="7">
        <f>Sample!BM34</f>
        <v>0.8666666666666667</v>
      </c>
      <c r="BQ33" s="6">
        <v>0</v>
      </c>
      <c r="BR33" s="5">
        <f>Sample!BN34</f>
        <v>0.86274509803921573</v>
      </c>
      <c r="BS33" s="6">
        <f>Sample!BO34</f>
        <v>0.84705882352941175</v>
      </c>
      <c r="BT33" s="6">
        <f>Sample!BP34</f>
        <v>0.84705882352941175</v>
      </c>
      <c r="BU33" s="6">
        <f>Sample!BQ34</f>
        <v>0.8666666666666667</v>
      </c>
      <c r="BV33" s="6">
        <f>Sample!BR34</f>
        <v>0.86274509803921573</v>
      </c>
      <c r="BW33" s="6">
        <f>Sample!BS34</f>
        <v>0.86274509803921573</v>
      </c>
      <c r="BX33" s="6">
        <f>Sample!BT34</f>
        <v>0.84705882352941175</v>
      </c>
      <c r="BY33" s="6">
        <f>Sample!BU34</f>
        <v>0.85882352941176465</v>
      </c>
      <c r="BZ33" s="6">
        <f>Sample!BV34</f>
        <v>0.85490196078431369</v>
      </c>
      <c r="CA33" s="6">
        <f>Sample!BW34</f>
        <v>0.86274509803921573</v>
      </c>
      <c r="CB33" s="6">
        <f>Sample!BX34</f>
        <v>0.8666666666666667</v>
      </c>
      <c r="CC33" s="6">
        <f>Sample!BY34</f>
        <v>0.85098039215686272</v>
      </c>
      <c r="CD33" s="6">
        <f>Sample!BZ34</f>
        <v>0.85098039215686272</v>
      </c>
      <c r="CE33" s="6">
        <f>Sample!CA34</f>
        <v>0.85882352941176465</v>
      </c>
      <c r="CF33" s="6">
        <f>Sample!CB34</f>
        <v>0.85098039215686272</v>
      </c>
      <c r="CG33" s="6">
        <f>Sample!CC34</f>
        <v>0.85098039215686272</v>
      </c>
      <c r="CH33" s="6">
        <f>Sample!CD34</f>
        <v>0.85490196078431369</v>
      </c>
      <c r="CI33" s="6">
        <f>Sample!CE34</f>
        <v>0.8666666666666667</v>
      </c>
      <c r="CJ33" s="6">
        <f>Sample!CF34</f>
        <v>0.92549019607843142</v>
      </c>
      <c r="CK33" s="6">
        <f>Sample!CG34</f>
        <v>0.92156862745098034</v>
      </c>
      <c r="CL33" s="6">
        <f>Sample!CH34</f>
        <v>0.92941176470588238</v>
      </c>
      <c r="CM33" s="6">
        <f>Sample!CI34</f>
        <v>0.92941176470588238</v>
      </c>
      <c r="CN33" s="6">
        <f>Sample!CJ34</f>
        <v>0.92941176470588238</v>
      </c>
      <c r="CO33" s="6">
        <f>Sample!CK34</f>
        <v>0.92941176470588238</v>
      </c>
      <c r="CP33" s="6">
        <f>Sample!CL34</f>
        <v>0.92941176470588238</v>
      </c>
      <c r="CQ33" s="6">
        <f>Sample!CM34</f>
        <v>0.92941176470588238</v>
      </c>
      <c r="CR33" s="6">
        <f>Sample!CN34</f>
        <v>0.92941176470588238</v>
      </c>
      <c r="CS33" s="6">
        <f>Sample!CO34</f>
        <v>0.92941176470588238</v>
      </c>
      <c r="CT33" s="6">
        <f>Sample!CP34</f>
        <v>0.92941176470588238</v>
      </c>
      <c r="CU33" s="6">
        <f>Sample!CQ34</f>
        <v>0.92941176470588238</v>
      </c>
      <c r="CV33" s="6">
        <f>Sample!CR34</f>
        <v>0.92941176470588238</v>
      </c>
      <c r="CW33" s="7">
        <f>Sample!CS34</f>
        <v>0.92941176470588238</v>
      </c>
      <c r="CX33" s="8">
        <v>0</v>
      </c>
    </row>
    <row r="34" spans="3:105" ht="11" customHeight="1">
      <c r="C34" s="4">
        <v>0</v>
      </c>
      <c r="D34" s="5">
        <f>Sample!B35</f>
        <v>0.63921568627450975</v>
      </c>
      <c r="E34" s="6">
        <f>Sample!C35</f>
        <v>0.63529411764705879</v>
      </c>
      <c r="F34" s="6">
        <f>Sample!D35</f>
        <v>0.61568627450980395</v>
      </c>
      <c r="G34" s="6">
        <f>Sample!E35</f>
        <v>0.65490196078431373</v>
      </c>
      <c r="H34" s="6">
        <f>Sample!F35</f>
        <v>0.6705882352941176</v>
      </c>
      <c r="I34" s="6">
        <f>Sample!G35</f>
        <v>0.65098039215686276</v>
      </c>
      <c r="J34" s="6">
        <f>Sample!H35</f>
        <v>0.65098039215686276</v>
      </c>
      <c r="K34" s="6">
        <f>Sample!I35</f>
        <v>0.65098039215686276</v>
      </c>
      <c r="L34" s="6">
        <f>Sample!J35</f>
        <v>0.63137254901960782</v>
      </c>
      <c r="M34" s="6">
        <f>Sample!K35</f>
        <v>0.63137254901960782</v>
      </c>
      <c r="N34" s="6">
        <f>Sample!L35</f>
        <v>0.61960784313725492</v>
      </c>
      <c r="O34" s="6">
        <f>Sample!M35</f>
        <v>0.60784313725490191</v>
      </c>
      <c r="P34" s="6">
        <f>Sample!N35</f>
        <v>0.58823529411764708</v>
      </c>
      <c r="Q34" s="6">
        <f>Sample!O35</f>
        <v>0.62745098039215685</v>
      </c>
      <c r="R34" s="6">
        <f>Sample!P35</f>
        <v>0.61176470588235299</v>
      </c>
      <c r="S34" s="6">
        <f>Sample!Q35</f>
        <v>0.61568627450980395</v>
      </c>
      <c r="T34" s="6">
        <f>Sample!R35</f>
        <v>0.62352941176470589</v>
      </c>
      <c r="U34" s="6">
        <f>Sample!S35</f>
        <v>0.6588235294117647</v>
      </c>
      <c r="V34" s="6">
        <f>Sample!T35</f>
        <v>0.70588235294117652</v>
      </c>
      <c r="W34" s="6">
        <f>Sample!U35</f>
        <v>0.72156862745098038</v>
      </c>
      <c r="X34" s="6">
        <f>Sample!V35</f>
        <v>0.72549019607843135</v>
      </c>
      <c r="Y34" s="6">
        <f>Sample!W35</f>
        <v>0.72549019607843135</v>
      </c>
      <c r="Z34" s="6">
        <f>Sample!X35</f>
        <v>0.72156862745098038</v>
      </c>
      <c r="AA34" s="6">
        <f>Sample!Y35</f>
        <v>0.72549019607843135</v>
      </c>
      <c r="AB34" s="6">
        <f>Sample!Z35</f>
        <v>0.72941176470588232</v>
      </c>
      <c r="AC34" s="6">
        <f>Sample!AA35</f>
        <v>0.72549019607843135</v>
      </c>
      <c r="AD34" s="6">
        <f>Sample!AB35</f>
        <v>0.72941176470588232</v>
      </c>
      <c r="AE34" s="6">
        <f>Sample!AC35</f>
        <v>0.72941176470588232</v>
      </c>
      <c r="AF34" s="6">
        <f>Sample!AD35</f>
        <v>0.72156862745098038</v>
      </c>
      <c r="AG34" s="6">
        <f>Sample!AE35</f>
        <v>0.72941176470588232</v>
      </c>
      <c r="AH34" s="6">
        <f>Sample!AF35</f>
        <v>0.71372549019607845</v>
      </c>
      <c r="AI34" s="7">
        <f>Sample!AG35</f>
        <v>0.72941176470588232</v>
      </c>
      <c r="AJ34" s="6">
        <v>0</v>
      </c>
      <c r="AK34" s="5">
        <f>Sample!AH35</f>
        <v>0.76078431372549016</v>
      </c>
      <c r="AL34" s="6">
        <f>Sample!AI35</f>
        <v>0.74901960784313726</v>
      </c>
      <c r="AM34" s="6">
        <f>Sample!AJ35</f>
        <v>0.75294117647058822</v>
      </c>
      <c r="AN34" s="6">
        <f>Sample!AK35</f>
        <v>0.792156862745098</v>
      </c>
      <c r="AO34" s="6">
        <f>Sample!AL35</f>
        <v>0.8</v>
      </c>
      <c r="AP34" s="6">
        <f>Sample!AM35</f>
        <v>0.77254901960784317</v>
      </c>
      <c r="AQ34" s="6">
        <f>Sample!AN35</f>
        <v>0.77254901960784317</v>
      </c>
      <c r="AR34" s="6">
        <f>Sample!AO35</f>
        <v>0.7686274509803922</v>
      </c>
      <c r="AS34" s="6">
        <f>Sample!AP35</f>
        <v>0.76078431372549016</v>
      </c>
      <c r="AT34" s="6">
        <f>Sample!AQ35</f>
        <v>0.76078431372549016</v>
      </c>
      <c r="AU34" s="6">
        <f>Sample!AR35</f>
        <v>0.75294117647058822</v>
      </c>
      <c r="AV34" s="6">
        <f>Sample!AS35</f>
        <v>0.76078431372549016</v>
      </c>
      <c r="AW34" s="6">
        <f>Sample!AT35</f>
        <v>0.7686274509803922</v>
      </c>
      <c r="AX34" s="6">
        <f>Sample!AU35</f>
        <v>0.74901960784313726</v>
      </c>
      <c r="AY34" s="6">
        <f>Sample!AV35</f>
        <v>0.76078431372549016</v>
      </c>
      <c r="AZ34" s="6">
        <f>Sample!AW35</f>
        <v>0.7686274509803922</v>
      </c>
      <c r="BA34" s="6">
        <f>Sample!AX35</f>
        <v>0.77647058823529413</v>
      </c>
      <c r="BB34" s="6">
        <f>Sample!AY35</f>
        <v>0.8</v>
      </c>
      <c r="BC34" s="6">
        <f>Sample!AZ35</f>
        <v>0.83529411764705885</v>
      </c>
      <c r="BD34" s="6">
        <f>Sample!BA35</f>
        <v>0.85490196078431369</v>
      </c>
      <c r="BE34" s="6">
        <f>Sample!BB35</f>
        <v>0.86274509803921573</v>
      </c>
      <c r="BF34" s="6">
        <f>Sample!BC35</f>
        <v>0.85490196078431369</v>
      </c>
      <c r="BG34" s="6">
        <f>Sample!BD35</f>
        <v>0.85490196078431369</v>
      </c>
      <c r="BH34" s="6">
        <f>Sample!BE35</f>
        <v>0.85490196078431369</v>
      </c>
      <c r="BI34" s="6">
        <f>Sample!BF35</f>
        <v>0.85882352941176465</v>
      </c>
      <c r="BJ34" s="6">
        <f>Sample!BG35</f>
        <v>0.85490196078431369</v>
      </c>
      <c r="BK34" s="6">
        <f>Sample!BH35</f>
        <v>0.85882352941176465</v>
      </c>
      <c r="BL34" s="6">
        <f>Sample!BI35</f>
        <v>0.85882352941176465</v>
      </c>
      <c r="BM34" s="6">
        <f>Sample!BJ35</f>
        <v>0.86274509803921573</v>
      </c>
      <c r="BN34" s="6">
        <f>Sample!BK35</f>
        <v>0.85882352941176465</v>
      </c>
      <c r="BO34" s="6">
        <f>Sample!BL35</f>
        <v>0.87058823529411766</v>
      </c>
      <c r="BP34" s="7">
        <f>Sample!BM35</f>
        <v>0.85882352941176465</v>
      </c>
      <c r="BQ34" s="6">
        <v>0</v>
      </c>
      <c r="BR34" s="5">
        <f>Sample!BN35</f>
        <v>0.84313725490196079</v>
      </c>
      <c r="BS34" s="6">
        <f>Sample!BO35</f>
        <v>0.84313725490196079</v>
      </c>
      <c r="BT34" s="6">
        <f>Sample!BP35</f>
        <v>0.84313725490196079</v>
      </c>
      <c r="BU34" s="6">
        <f>Sample!BQ35</f>
        <v>0.8666666666666667</v>
      </c>
      <c r="BV34" s="6">
        <f>Sample!BR35</f>
        <v>0.87450980392156863</v>
      </c>
      <c r="BW34" s="6">
        <f>Sample!BS35</f>
        <v>0.8666666666666667</v>
      </c>
      <c r="BX34" s="6">
        <f>Sample!BT35</f>
        <v>0.8666666666666667</v>
      </c>
      <c r="BY34" s="6">
        <f>Sample!BU35</f>
        <v>0.86274509803921573</v>
      </c>
      <c r="BZ34" s="6">
        <f>Sample!BV35</f>
        <v>0.85098039215686272</v>
      </c>
      <c r="CA34" s="6">
        <f>Sample!BW35</f>
        <v>0.83921568627450982</v>
      </c>
      <c r="CB34" s="6">
        <f>Sample!BX35</f>
        <v>0.83529411764705885</v>
      </c>
      <c r="CC34" s="6">
        <f>Sample!BY35</f>
        <v>0.85882352941176465</v>
      </c>
      <c r="CD34" s="6">
        <f>Sample!BZ35</f>
        <v>0.85098039215686272</v>
      </c>
      <c r="CE34" s="6">
        <f>Sample!CA35</f>
        <v>0.85882352941176465</v>
      </c>
      <c r="CF34" s="6">
        <f>Sample!CB35</f>
        <v>0.85882352941176465</v>
      </c>
      <c r="CG34" s="6">
        <f>Sample!CC35</f>
        <v>0.8666666666666667</v>
      </c>
      <c r="CH34" s="6">
        <f>Sample!CD35</f>
        <v>0.87058823529411766</v>
      </c>
      <c r="CI34" s="6">
        <f>Sample!CE35</f>
        <v>0.88627450980392153</v>
      </c>
      <c r="CJ34" s="6">
        <f>Sample!CF35</f>
        <v>0.90980392156862744</v>
      </c>
      <c r="CK34" s="6">
        <f>Sample!CG35</f>
        <v>0.92941176470588238</v>
      </c>
      <c r="CL34" s="6">
        <f>Sample!CH35</f>
        <v>0.92549019607843142</v>
      </c>
      <c r="CM34" s="6">
        <f>Sample!CI35</f>
        <v>0.92941176470588238</v>
      </c>
      <c r="CN34" s="6">
        <f>Sample!CJ35</f>
        <v>0.9137254901960784</v>
      </c>
      <c r="CO34" s="6">
        <f>Sample!CK35</f>
        <v>0.92549019607843142</v>
      </c>
      <c r="CP34" s="6">
        <f>Sample!CL35</f>
        <v>0.93333333333333335</v>
      </c>
      <c r="CQ34" s="6">
        <f>Sample!CM35</f>
        <v>0.93333333333333335</v>
      </c>
      <c r="CR34" s="6">
        <f>Sample!CN35</f>
        <v>0.93333333333333335</v>
      </c>
      <c r="CS34" s="6">
        <f>Sample!CO35</f>
        <v>0.93333333333333335</v>
      </c>
      <c r="CT34" s="6">
        <f>Sample!CP35</f>
        <v>0.93333333333333335</v>
      </c>
      <c r="CU34" s="6">
        <f>Sample!CQ35</f>
        <v>0.93333333333333335</v>
      </c>
      <c r="CV34" s="6">
        <f>Sample!CR35</f>
        <v>0.93725490196078431</v>
      </c>
      <c r="CW34" s="7">
        <f>Sample!CS35</f>
        <v>0.93333333333333335</v>
      </c>
      <c r="CX34" s="8">
        <v>0</v>
      </c>
    </row>
    <row r="35" spans="3:105" ht="11" customHeight="1">
      <c r="C35" s="4">
        <v>0</v>
      </c>
      <c r="D35" s="5">
        <f>Sample!B36</f>
        <v>0.63137254901960782</v>
      </c>
      <c r="E35" s="6">
        <f>Sample!C36</f>
        <v>0.62352941176470589</v>
      </c>
      <c r="F35" s="6">
        <f>Sample!D36</f>
        <v>0.62352941176470589</v>
      </c>
      <c r="G35" s="6">
        <f>Sample!E36</f>
        <v>0.68627450980392157</v>
      </c>
      <c r="H35" s="6">
        <f>Sample!F36</f>
        <v>0.70196078431372544</v>
      </c>
      <c r="I35" s="6">
        <f>Sample!G36</f>
        <v>0.71372549019607845</v>
      </c>
      <c r="J35" s="6">
        <f>Sample!H36</f>
        <v>0.70980392156862748</v>
      </c>
      <c r="K35" s="6">
        <f>Sample!I36</f>
        <v>0.70980392156862748</v>
      </c>
      <c r="L35" s="6">
        <f>Sample!J36</f>
        <v>0.72549019607843135</v>
      </c>
      <c r="M35" s="6">
        <f>Sample!K36</f>
        <v>0.68627450980392157</v>
      </c>
      <c r="N35" s="6">
        <f>Sample!L36</f>
        <v>0.70588235294117652</v>
      </c>
      <c r="O35" s="6">
        <f>Sample!M36</f>
        <v>0.69803921568627447</v>
      </c>
      <c r="P35" s="6">
        <f>Sample!N36</f>
        <v>0.70588235294117652</v>
      </c>
      <c r="Q35" s="6">
        <f>Sample!O36</f>
        <v>0.70980392156862748</v>
      </c>
      <c r="R35" s="6">
        <f>Sample!P36</f>
        <v>0.70980392156862748</v>
      </c>
      <c r="S35" s="6">
        <f>Sample!Q36</f>
        <v>0.71764705882352942</v>
      </c>
      <c r="T35" s="6">
        <f>Sample!R36</f>
        <v>0.71764705882352942</v>
      </c>
      <c r="U35" s="6">
        <f>Sample!S36</f>
        <v>0.70588235294117652</v>
      </c>
      <c r="V35" s="6">
        <f>Sample!T36</f>
        <v>0.70980392156862748</v>
      </c>
      <c r="W35" s="6">
        <f>Sample!U36</f>
        <v>0.71764705882352942</v>
      </c>
      <c r="X35" s="6">
        <f>Sample!V36</f>
        <v>0.71764705882352942</v>
      </c>
      <c r="Y35" s="6">
        <f>Sample!W36</f>
        <v>0.71764705882352942</v>
      </c>
      <c r="Z35" s="6">
        <f>Sample!X36</f>
        <v>0.71764705882352942</v>
      </c>
      <c r="AA35" s="6">
        <f>Sample!Y36</f>
        <v>0.72549019607843135</v>
      </c>
      <c r="AB35" s="6">
        <f>Sample!Z36</f>
        <v>0.72549019607843135</v>
      </c>
      <c r="AC35" s="6">
        <f>Sample!AA36</f>
        <v>0.72941176470588232</v>
      </c>
      <c r="AD35" s="6">
        <f>Sample!AB36</f>
        <v>0.72941176470588232</v>
      </c>
      <c r="AE35" s="6">
        <f>Sample!AC36</f>
        <v>0.72941176470588232</v>
      </c>
      <c r="AF35" s="6">
        <f>Sample!AD36</f>
        <v>0.72941176470588232</v>
      </c>
      <c r="AG35" s="6">
        <f>Sample!AE36</f>
        <v>0.72941176470588232</v>
      </c>
      <c r="AH35" s="6">
        <f>Sample!AF36</f>
        <v>0.72941176470588232</v>
      </c>
      <c r="AI35" s="7">
        <f>Sample!AG36</f>
        <v>0.72941176470588232</v>
      </c>
      <c r="AJ35" s="6">
        <v>0</v>
      </c>
      <c r="AK35" s="5">
        <f>Sample!AH36</f>
        <v>0.75294117647058822</v>
      </c>
      <c r="AL35" s="6">
        <f>Sample!AI36</f>
        <v>0.74901960784313726</v>
      </c>
      <c r="AM35" s="6">
        <f>Sample!AJ36</f>
        <v>0.74901960784313726</v>
      </c>
      <c r="AN35" s="6">
        <f>Sample!AK36</f>
        <v>0.81568627450980391</v>
      </c>
      <c r="AO35" s="6">
        <f>Sample!AL36</f>
        <v>0.82352941176470584</v>
      </c>
      <c r="AP35" s="6">
        <f>Sample!AM36</f>
        <v>0.82352941176470584</v>
      </c>
      <c r="AQ35" s="6">
        <f>Sample!AN36</f>
        <v>0.82352941176470584</v>
      </c>
      <c r="AR35" s="6">
        <f>Sample!AO36</f>
        <v>0.81960784313725488</v>
      </c>
      <c r="AS35" s="6">
        <f>Sample!AP36</f>
        <v>0.83137254901960789</v>
      </c>
      <c r="AT35" s="6">
        <f>Sample!AQ36</f>
        <v>0.80784313725490198</v>
      </c>
      <c r="AU35" s="6">
        <f>Sample!AR36</f>
        <v>0.81960784313725488</v>
      </c>
      <c r="AV35" s="6">
        <f>Sample!AS36</f>
        <v>0.81960784313725488</v>
      </c>
      <c r="AW35" s="6">
        <f>Sample!AT36</f>
        <v>0.82745098039215681</v>
      </c>
      <c r="AX35" s="6">
        <f>Sample!AU36</f>
        <v>0.83137254901960789</v>
      </c>
      <c r="AY35" s="6">
        <f>Sample!AV36</f>
        <v>0.83921568627450982</v>
      </c>
      <c r="AZ35" s="6">
        <f>Sample!AW36</f>
        <v>0.83921568627450982</v>
      </c>
      <c r="BA35" s="6">
        <f>Sample!AX36</f>
        <v>0.83921568627450982</v>
      </c>
      <c r="BB35" s="6">
        <f>Sample!AY36</f>
        <v>0.84705882352941175</v>
      </c>
      <c r="BC35" s="6">
        <f>Sample!AZ36</f>
        <v>0.85098039215686272</v>
      </c>
      <c r="BD35" s="6">
        <f>Sample!BA36</f>
        <v>0.85882352941176465</v>
      </c>
      <c r="BE35" s="6">
        <f>Sample!BB36</f>
        <v>0.85882352941176465</v>
      </c>
      <c r="BF35" s="6">
        <f>Sample!BC36</f>
        <v>0.85882352941176465</v>
      </c>
      <c r="BG35" s="6">
        <f>Sample!BD36</f>
        <v>0.85882352941176465</v>
      </c>
      <c r="BH35" s="6">
        <f>Sample!BE36</f>
        <v>0.85490196078431369</v>
      </c>
      <c r="BI35" s="6">
        <f>Sample!BF36</f>
        <v>0.85490196078431369</v>
      </c>
      <c r="BJ35" s="6">
        <f>Sample!BG36</f>
        <v>0.85882352941176465</v>
      </c>
      <c r="BK35" s="6">
        <f>Sample!BH36</f>
        <v>0.85882352941176465</v>
      </c>
      <c r="BL35" s="6">
        <f>Sample!BI36</f>
        <v>0.85882352941176465</v>
      </c>
      <c r="BM35" s="6">
        <f>Sample!BJ36</f>
        <v>0.85882352941176465</v>
      </c>
      <c r="BN35" s="6">
        <f>Sample!BK36</f>
        <v>0.85882352941176465</v>
      </c>
      <c r="BO35" s="6">
        <f>Sample!BL36</f>
        <v>0.85882352941176465</v>
      </c>
      <c r="BP35" s="7">
        <f>Sample!BM36</f>
        <v>0.85882352941176465</v>
      </c>
      <c r="BQ35" s="6">
        <v>0</v>
      </c>
      <c r="BR35" s="5">
        <f>Sample!BN36</f>
        <v>0.83529411764705885</v>
      </c>
      <c r="BS35" s="6">
        <f>Sample!BO36</f>
        <v>0.84313725490196079</v>
      </c>
      <c r="BT35" s="6">
        <f>Sample!BP36</f>
        <v>0.83921568627450982</v>
      </c>
      <c r="BU35" s="6">
        <f>Sample!BQ36</f>
        <v>0.88235294117647056</v>
      </c>
      <c r="BV35" s="6">
        <f>Sample!BR36</f>
        <v>0.90196078431372551</v>
      </c>
      <c r="BW35" s="6">
        <f>Sample!BS36</f>
        <v>0.90588235294117647</v>
      </c>
      <c r="BX35" s="6">
        <f>Sample!BT36</f>
        <v>0.88627450980392153</v>
      </c>
      <c r="BY35" s="6">
        <f>Sample!BU36</f>
        <v>0.8901960784313725</v>
      </c>
      <c r="BZ35" s="6">
        <f>Sample!BV36</f>
        <v>0.8784313725490196</v>
      </c>
      <c r="CA35" s="6">
        <f>Sample!BW36</f>
        <v>0.8666666666666667</v>
      </c>
      <c r="CB35" s="6">
        <f>Sample!BX36</f>
        <v>0.88627450980392153</v>
      </c>
      <c r="CC35" s="6">
        <f>Sample!BY36</f>
        <v>0.89803921568627454</v>
      </c>
      <c r="CD35" s="6">
        <f>Sample!BZ36</f>
        <v>0.90588235294117647</v>
      </c>
      <c r="CE35" s="6">
        <f>Sample!CA36</f>
        <v>0.90980392156862744</v>
      </c>
      <c r="CF35" s="6">
        <f>Sample!CB36</f>
        <v>0.9137254901960784</v>
      </c>
      <c r="CG35" s="6">
        <f>Sample!CC36</f>
        <v>0.92156862745098034</v>
      </c>
      <c r="CH35" s="6">
        <f>Sample!CD36</f>
        <v>0.92156862745098034</v>
      </c>
      <c r="CI35" s="6">
        <f>Sample!CE36</f>
        <v>0.90196078431372551</v>
      </c>
      <c r="CJ35" s="6">
        <f>Sample!CF36</f>
        <v>0.90588235294117647</v>
      </c>
      <c r="CK35" s="6">
        <f>Sample!CG36</f>
        <v>0.9137254901960784</v>
      </c>
      <c r="CL35" s="6">
        <f>Sample!CH36</f>
        <v>0.9137254901960784</v>
      </c>
      <c r="CM35" s="6">
        <f>Sample!CI36</f>
        <v>0.9137254901960784</v>
      </c>
      <c r="CN35" s="6">
        <f>Sample!CJ36</f>
        <v>0.9137254901960784</v>
      </c>
      <c r="CO35" s="6">
        <f>Sample!CK36</f>
        <v>0.92941176470588238</v>
      </c>
      <c r="CP35" s="6">
        <f>Sample!CL36</f>
        <v>0.92941176470588238</v>
      </c>
      <c r="CQ35" s="6">
        <f>Sample!CM36</f>
        <v>0.93333333333333335</v>
      </c>
      <c r="CR35" s="6">
        <f>Sample!CN36</f>
        <v>0.93333333333333335</v>
      </c>
      <c r="CS35" s="6">
        <f>Sample!CO36</f>
        <v>0.93333333333333335</v>
      </c>
      <c r="CT35" s="6">
        <f>Sample!CP36</f>
        <v>0.93333333333333335</v>
      </c>
      <c r="CU35" s="6">
        <f>Sample!CQ36</f>
        <v>0.93333333333333335</v>
      </c>
      <c r="CV35" s="6">
        <f>Sample!CR36</f>
        <v>0.93333333333333335</v>
      </c>
      <c r="CW35" s="7">
        <f>Sample!CS36</f>
        <v>0.93333333333333335</v>
      </c>
      <c r="CX35" s="8">
        <v>0</v>
      </c>
    </row>
    <row r="36" spans="3:105" ht="11" customHeight="1">
      <c r="C36" s="4">
        <v>0</v>
      </c>
      <c r="D36" s="5">
        <f>Sample!B37</f>
        <v>0.66274509803921566</v>
      </c>
      <c r="E36" s="6">
        <f>Sample!C37</f>
        <v>0.69019607843137254</v>
      </c>
      <c r="F36" s="6">
        <f>Sample!D37</f>
        <v>0.70588235294117652</v>
      </c>
      <c r="G36" s="6">
        <f>Sample!E37</f>
        <v>0.71372549019607845</v>
      </c>
      <c r="H36" s="6">
        <f>Sample!F37</f>
        <v>0.72156862745098038</v>
      </c>
      <c r="I36" s="6">
        <f>Sample!G37</f>
        <v>0.71764705882352942</v>
      </c>
      <c r="J36" s="6">
        <f>Sample!H37</f>
        <v>0.71372549019607845</v>
      </c>
      <c r="K36" s="6">
        <f>Sample!I37</f>
        <v>0.71764705882352942</v>
      </c>
      <c r="L36" s="6">
        <f>Sample!J37</f>
        <v>0.72549019607843135</v>
      </c>
      <c r="M36" s="6">
        <f>Sample!K37</f>
        <v>0.72549019607843135</v>
      </c>
      <c r="N36" s="6">
        <f>Sample!L37</f>
        <v>0.72549019607843135</v>
      </c>
      <c r="O36" s="6">
        <f>Sample!M37</f>
        <v>0.72941176470588232</v>
      </c>
      <c r="P36" s="6">
        <f>Sample!N37</f>
        <v>0.72941176470588232</v>
      </c>
      <c r="Q36" s="6">
        <f>Sample!O37</f>
        <v>0.70980392156862748</v>
      </c>
      <c r="R36" s="6">
        <f>Sample!P37</f>
        <v>0.70980392156862748</v>
      </c>
      <c r="S36" s="6">
        <f>Sample!Q37</f>
        <v>0.70980392156862748</v>
      </c>
      <c r="T36" s="6">
        <f>Sample!R37</f>
        <v>0.70980392156862748</v>
      </c>
      <c r="U36" s="6">
        <f>Sample!S37</f>
        <v>0.71372549019607845</v>
      </c>
      <c r="V36" s="6">
        <f>Sample!T37</f>
        <v>0.71764705882352942</v>
      </c>
      <c r="W36" s="6">
        <f>Sample!U37</f>
        <v>0.71372549019607845</v>
      </c>
      <c r="X36" s="6">
        <f>Sample!V37</f>
        <v>0.72941176470588232</v>
      </c>
      <c r="Y36" s="6">
        <f>Sample!W37</f>
        <v>0.71372549019607845</v>
      </c>
      <c r="Z36" s="6">
        <f>Sample!X37</f>
        <v>0.72549019607843135</v>
      </c>
      <c r="AA36" s="6">
        <f>Sample!Y37</f>
        <v>0.72549019607843135</v>
      </c>
      <c r="AB36" s="6">
        <f>Sample!Z37</f>
        <v>0.72941176470588232</v>
      </c>
      <c r="AC36" s="6">
        <f>Sample!AA37</f>
        <v>0.72941176470588232</v>
      </c>
      <c r="AD36" s="6">
        <f>Sample!AB37</f>
        <v>0.72941176470588232</v>
      </c>
      <c r="AE36" s="6">
        <f>Sample!AC37</f>
        <v>0.72941176470588232</v>
      </c>
      <c r="AF36" s="6">
        <f>Sample!AD37</f>
        <v>0.72941176470588232</v>
      </c>
      <c r="AG36" s="6">
        <f>Sample!AE37</f>
        <v>0.72941176470588232</v>
      </c>
      <c r="AH36" s="6">
        <f>Sample!AF37</f>
        <v>0.72941176470588232</v>
      </c>
      <c r="AI36" s="7">
        <f>Sample!AG37</f>
        <v>0.72941176470588232</v>
      </c>
      <c r="AJ36" s="6">
        <v>0</v>
      </c>
      <c r="AK36" s="5">
        <f>Sample!AH37</f>
        <v>0.78823529411764703</v>
      </c>
      <c r="AL36" s="6">
        <f>Sample!AI37</f>
        <v>0.81176470588235294</v>
      </c>
      <c r="AM36" s="6">
        <f>Sample!AJ37</f>
        <v>0.82745098039215681</v>
      </c>
      <c r="AN36" s="6">
        <f>Sample!AK37</f>
        <v>0.83529411764705885</v>
      </c>
      <c r="AO36" s="6">
        <f>Sample!AL37</f>
        <v>0.83137254901960789</v>
      </c>
      <c r="AP36" s="6">
        <f>Sample!AM37</f>
        <v>0.83529411764705885</v>
      </c>
      <c r="AQ36" s="6">
        <f>Sample!AN37</f>
        <v>0.83529411764705885</v>
      </c>
      <c r="AR36" s="6">
        <f>Sample!AO37</f>
        <v>0.83921568627450982</v>
      </c>
      <c r="AS36" s="6">
        <f>Sample!AP37</f>
        <v>0.83921568627450982</v>
      </c>
      <c r="AT36" s="6">
        <f>Sample!AQ37</f>
        <v>0.83529411764705885</v>
      </c>
      <c r="AU36" s="6">
        <f>Sample!AR37</f>
        <v>0.84313725490196079</v>
      </c>
      <c r="AV36" s="6">
        <f>Sample!AS37</f>
        <v>0.84313725490196079</v>
      </c>
      <c r="AW36" s="6">
        <f>Sample!AT37</f>
        <v>0.84313725490196079</v>
      </c>
      <c r="AX36" s="6">
        <f>Sample!AU37</f>
        <v>0.85098039215686272</v>
      </c>
      <c r="AY36" s="6">
        <f>Sample!AV37</f>
        <v>0.85098039215686272</v>
      </c>
      <c r="AZ36" s="6">
        <f>Sample!AW37</f>
        <v>0.85098039215686272</v>
      </c>
      <c r="BA36" s="6">
        <f>Sample!AX37</f>
        <v>0.85098039215686272</v>
      </c>
      <c r="BB36" s="6">
        <f>Sample!AY37</f>
        <v>0.85490196078431369</v>
      </c>
      <c r="BC36" s="6">
        <f>Sample!AZ37</f>
        <v>0.85882352941176465</v>
      </c>
      <c r="BD36" s="6">
        <f>Sample!BA37</f>
        <v>0.85490196078431369</v>
      </c>
      <c r="BE36" s="6">
        <f>Sample!BB37</f>
        <v>0.86274509803921573</v>
      </c>
      <c r="BF36" s="6">
        <f>Sample!BC37</f>
        <v>0.85490196078431369</v>
      </c>
      <c r="BG36" s="6">
        <f>Sample!BD37</f>
        <v>0.85882352941176465</v>
      </c>
      <c r="BH36" s="6">
        <f>Sample!BE37</f>
        <v>0.85882352941176465</v>
      </c>
      <c r="BI36" s="6">
        <f>Sample!BF37</f>
        <v>0.85882352941176465</v>
      </c>
      <c r="BJ36" s="6">
        <f>Sample!BG37</f>
        <v>0.85882352941176465</v>
      </c>
      <c r="BK36" s="6">
        <f>Sample!BH37</f>
        <v>0.85882352941176465</v>
      </c>
      <c r="BL36" s="6">
        <f>Sample!BI37</f>
        <v>0.85882352941176465</v>
      </c>
      <c r="BM36" s="6">
        <f>Sample!BJ37</f>
        <v>0.85882352941176465</v>
      </c>
      <c r="BN36" s="6">
        <f>Sample!BK37</f>
        <v>0.85882352941176465</v>
      </c>
      <c r="BO36" s="6">
        <f>Sample!BL37</f>
        <v>0.85882352941176465</v>
      </c>
      <c r="BP36" s="7">
        <f>Sample!BM37</f>
        <v>0.85882352941176465</v>
      </c>
      <c r="BQ36" s="6">
        <v>0</v>
      </c>
      <c r="BR36" s="5">
        <f>Sample!BN37</f>
        <v>0.86274509803921573</v>
      </c>
      <c r="BS36" s="6">
        <f>Sample!BO37</f>
        <v>0.8901960784313725</v>
      </c>
      <c r="BT36" s="6">
        <f>Sample!BP37</f>
        <v>0.90588235294117647</v>
      </c>
      <c r="BU36" s="6">
        <f>Sample!BQ37</f>
        <v>0.9137254901960784</v>
      </c>
      <c r="BV36" s="6">
        <f>Sample!BR37</f>
        <v>0.9137254901960784</v>
      </c>
      <c r="BW36" s="6">
        <f>Sample!BS37</f>
        <v>0.9137254901960784</v>
      </c>
      <c r="BX36" s="6">
        <f>Sample!BT37</f>
        <v>0.9137254901960784</v>
      </c>
      <c r="BY36" s="6">
        <f>Sample!BU37</f>
        <v>0.91764705882352937</v>
      </c>
      <c r="BZ36" s="6">
        <f>Sample!BV37</f>
        <v>0.9137254901960784</v>
      </c>
      <c r="CA36" s="6">
        <f>Sample!BW37</f>
        <v>0.9137254901960784</v>
      </c>
      <c r="CB36" s="6">
        <f>Sample!BX37</f>
        <v>0.9137254901960784</v>
      </c>
      <c r="CC36" s="6">
        <f>Sample!BY37</f>
        <v>0.9137254901960784</v>
      </c>
      <c r="CD36" s="6">
        <f>Sample!BZ37</f>
        <v>0.9137254901960784</v>
      </c>
      <c r="CE36" s="6">
        <f>Sample!CA37</f>
        <v>0.90588235294117647</v>
      </c>
      <c r="CF36" s="6">
        <f>Sample!CB37</f>
        <v>0.90588235294117647</v>
      </c>
      <c r="CG36" s="6">
        <f>Sample!CC37</f>
        <v>0.90588235294117647</v>
      </c>
      <c r="CH36" s="6">
        <f>Sample!CD37</f>
        <v>0.90588235294117647</v>
      </c>
      <c r="CI36" s="6">
        <f>Sample!CE37</f>
        <v>0.90980392156862744</v>
      </c>
      <c r="CJ36" s="6">
        <f>Sample!CF37</f>
        <v>0.9137254901960784</v>
      </c>
      <c r="CK36" s="6">
        <f>Sample!CG37</f>
        <v>0.90980392156862744</v>
      </c>
      <c r="CL36" s="6">
        <f>Sample!CH37</f>
        <v>0.93333333333333335</v>
      </c>
      <c r="CM36" s="6">
        <f>Sample!CI37</f>
        <v>0.90980392156862744</v>
      </c>
      <c r="CN36" s="6">
        <f>Sample!CJ37</f>
        <v>0.92941176470588238</v>
      </c>
      <c r="CO36" s="6">
        <f>Sample!CK37</f>
        <v>0.93333333333333335</v>
      </c>
      <c r="CP36" s="6">
        <f>Sample!CL37</f>
        <v>0.93333333333333335</v>
      </c>
      <c r="CQ36" s="6">
        <f>Sample!CM37</f>
        <v>0.93333333333333335</v>
      </c>
      <c r="CR36" s="6">
        <f>Sample!CN37</f>
        <v>0.93333333333333335</v>
      </c>
      <c r="CS36" s="6">
        <f>Sample!CO37</f>
        <v>0.93333333333333335</v>
      </c>
      <c r="CT36" s="6">
        <f>Sample!CP37</f>
        <v>0.93333333333333335</v>
      </c>
      <c r="CU36" s="6">
        <f>Sample!CQ37</f>
        <v>0.93333333333333335</v>
      </c>
      <c r="CV36" s="6">
        <f>Sample!CR37</f>
        <v>0.93333333333333335</v>
      </c>
      <c r="CW36" s="7">
        <f>Sample!CS37</f>
        <v>0.93333333333333335</v>
      </c>
      <c r="CX36" s="8">
        <v>0</v>
      </c>
    </row>
    <row r="37" spans="3:105" ht="11" customHeight="1" thickBot="1">
      <c r="C37" s="4">
        <v>0</v>
      </c>
      <c r="D37" s="9">
        <f>Sample!B38</f>
        <v>0.71372549019607845</v>
      </c>
      <c r="E37" s="10">
        <f>Sample!C38</f>
        <v>0.70980392156862748</v>
      </c>
      <c r="F37" s="10">
        <f>Sample!D38</f>
        <v>0.72156862745098038</v>
      </c>
      <c r="G37" s="10">
        <f>Sample!E38</f>
        <v>0.72941176470588232</v>
      </c>
      <c r="H37" s="10">
        <f>Sample!F38</f>
        <v>0.72941176470588232</v>
      </c>
      <c r="I37" s="10">
        <f>Sample!G38</f>
        <v>0.72941176470588232</v>
      </c>
      <c r="J37" s="10">
        <f>Sample!H38</f>
        <v>0.72941176470588232</v>
      </c>
      <c r="K37" s="10">
        <f>Sample!I38</f>
        <v>0.72941176470588232</v>
      </c>
      <c r="L37" s="10">
        <f>Sample!J38</f>
        <v>0.73333333333333328</v>
      </c>
      <c r="M37" s="10">
        <f>Sample!K38</f>
        <v>0.72941176470588232</v>
      </c>
      <c r="N37" s="10">
        <f>Sample!L38</f>
        <v>0.72941176470588232</v>
      </c>
      <c r="O37" s="10">
        <f>Sample!M38</f>
        <v>0.72941176470588232</v>
      </c>
      <c r="P37" s="10">
        <f>Sample!N38</f>
        <v>0.70980392156862748</v>
      </c>
      <c r="Q37" s="10">
        <f>Sample!O38</f>
        <v>0.70980392156862748</v>
      </c>
      <c r="R37" s="10">
        <f>Sample!P38</f>
        <v>0.70980392156862748</v>
      </c>
      <c r="S37" s="10">
        <f>Sample!Q38</f>
        <v>0.71372549019607845</v>
      </c>
      <c r="T37" s="10">
        <f>Sample!R38</f>
        <v>0.71372549019607845</v>
      </c>
      <c r="U37" s="10">
        <f>Sample!S38</f>
        <v>0.71372549019607845</v>
      </c>
      <c r="V37" s="10">
        <f>Sample!T38</f>
        <v>0.71764705882352942</v>
      </c>
      <c r="W37" s="10">
        <f>Sample!U38</f>
        <v>0.71372549019607845</v>
      </c>
      <c r="X37" s="10">
        <f>Sample!V38</f>
        <v>0.72549019607843135</v>
      </c>
      <c r="Y37" s="10">
        <f>Sample!W38</f>
        <v>0.72941176470588232</v>
      </c>
      <c r="Z37" s="10">
        <f>Sample!X38</f>
        <v>0.72941176470588232</v>
      </c>
      <c r="AA37" s="10">
        <f>Sample!Y38</f>
        <v>0.72941176470588232</v>
      </c>
      <c r="AB37" s="10">
        <f>Sample!Z38</f>
        <v>0.72941176470588232</v>
      </c>
      <c r="AC37" s="10">
        <f>Sample!AA38</f>
        <v>0.72941176470588232</v>
      </c>
      <c r="AD37" s="10">
        <f>Sample!AB38</f>
        <v>0.72941176470588232</v>
      </c>
      <c r="AE37" s="10">
        <f>Sample!AC38</f>
        <v>0.72941176470588232</v>
      </c>
      <c r="AF37" s="10">
        <f>Sample!AD38</f>
        <v>0.72549019607843135</v>
      </c>
      <c r="AG37" s="10">
        <f>Sample!AE38</f>
        <v>0.72941176470588232</v>
      </c>
      <c r="AH37" s="10">
        <f>Sample!AF38</f>
        <v>0.72941176470588232</v>
      </c>
      <c r="AI37" s="11">
        <f>Sample!AG38</f>
        <v>0.72941176470588232</v>
      </c>
      <c r="AJ37" s="6">
        <v>0</v>
      </c>
      <c r="AK37" s="9">
        <f>Sample!AH38</f>
        <v>0.83529411764705885</v>
      </c>
      <c r="AL37" s="10">
        <f>Sample!AI38</f>
        <v>0.83921568627450982</v>
      </c>
      <c r="AM37" s="10">
        <f>Sample!AJ38</f>
        <v>0.83137254901960789</v>
      </c>
      <c r="AN37" s="10">
        <f>Sample!AK38</f>
        <v>0.84313725490196079</v>
      </c>
      <c r="AO37" s="10">
        <f>Sample!AL38</f>
        <v>0.84313725490196079</v>
      </c>
      <c r="AP37" s="10">
        <f>Sample!AM38</f>
        <v>0.84313725490196079</v>
      </c>
      <c r="AQ37" s="10">
        <f>Sample!AN38</f>
        <v>0.84313725490196079</v>
      </c>
      <c r="AR37" s="10">
        <f>Sample!AO38</f>
        <v>0.84313725490196079</v>
      </c>
      <c r="AS37" s="10">
        <f>Sample!AP38</f>
        <v>0.84705882352941175</v>
      </c>
      <c r="AT37" s="10">
        <f>Sample!AQ38</f>
        <v>0.84313725490196079</v>
      </c>
      <c r="AU37" s="10">
        <f>Sample!AR38</f>
        <v>0.84313725490196079</v>
      </c>
      <c r="AV37" s="10">
        <f>Sample!AS38</f>
        <v>0.84313725490196079</v>
      </c>
      <c r="AW37" s="10">
        <f>Sample!AT38</f>
        <v>0.85098039215686272</v>
      </c>
      <c r="AX37" s="10">
        <f>Sample!AU38</f>
        <v>0.85098039215686272</v>
      </c>
      <c r="AY37" s="10">
        <f>Sample!AV38</f>
        <v>0.85098039215686272</v>
      </c>
      <c r="AZ37" s="10">
        <f>Sample!AW38</f>
        <v>0.85490196078431369</v>
      </c>
      <c r="BA37" s="10">
        <f>Sample!AX38</f>
        <v>0.85490196078431369</v>
      </c>
      <c r="BB37" s="10">
        <f>Sample!AY38</f>
        <v>0.85490196078431369</v>
      </c>
      <c r="BC37" s="10">
        <f>Sample!AZ38</f>
        <v>0.85882352941176465</v>
      </c>
      <c r="BD37" s="10">
        <f>Sample!BA38</f>
        <v>0.85490196078431369</v>
      </c>
      <c r="BE37" s="10">
        <f>Sample!BB38</f>
        <v>0.85490196078431369</v>
      </c>
      <c r="BF37" s="10">
        <f>Sample!BC38</f>
        <v>0.85882352941176465</v>
      </c>
      <c r="BG37" s="10">
        <f>Sample!BD38</f>
        <v>0.85882352941176465</v>
      </c>
      <c r="BH37" s="10">
        <f>Sample!BE38</f>
        <v>0.85882352941176465</v>
      </c>
      <c r="BI37" s="10">
        <f>Sample!BF38</f>
        <v>0.85882352941176465</v>
      </c>
      <c r="BJ37" s="10">
        <f>Sample!BG38</f>
        <v>0.85882352941176465</v>
      </c>
      <c r="BK37" s="10">
        <f>Sample!BH38</f>
        <v>0.85882352941176465</v>
      </c>
      <c r="BL37" s="10">
        <f>Sample!BI38</f>
        <v>0.85882352941176465</v>
      </c>
      <c r="BM37" s="10">
        <f>Sample!BJ38</f>
        <v>0.85490196078431369</v>
      </c>
      <c r="BN37" s="10">
        <f>Sample!BK38</f>
        <v>0.85882352941176465</v>
      </c>
      <c r="BO37" s="10">
        <f>Sample!BL38</f>
        <v>0.85882352941176465</v>
      </c>
      <c r="BP37" s="11">
        <f>Sample!BM38</f>
        <v>0.85882352941176465</v>
      </c>
      <c r="BQ37" s="6">
        <v>0</v>
      </c>
      <c r="BR37" s="9">
        <f>Sample!BN38</f>
        <v>0.9137254901960784</v>
      </c>
      <c r="BS37" s="10">
        <f>Sample!BO38</f>
        <v>0.90588235294117647</v>
      </c>
      <c r="BT37" s="10">
        <f>Sample!BP38</f>
        <v>0.9137254901960784</v>
      </c>
      <c r="BU37" s="10">
        <f>Sample!BQ38</f>
        <v>0.9137254901960784</v>
      </c>
      <c r="BV37" s="10">
        <f>Sample!BR38</f>
        <v>0.9137254901960784</v>
      </c>
      <c r="BW37" s="10">
        <f>Sample!BS38</f>
        <v>0.9137254901960784</v>
      </c>
      <c r="BX37" s="10">
        <f>Sample!BT38</f>
        <v>0.9137254901960784</v>
      </c>
      <c r="BY37" s="10">
        <f>Sample!BU38</f>
        <v>0.9137254901960784</v>
      </c>
      <c r="BZ37" s="10">
        <f>Sample!BV38</f>
        <v>0.91764705882352937</v>
      </c>
      <c r="CA37" s="10">
        <f>Sample!BW38</f>
        <v>0.9137254901960784</v>
      </c>
      <c r="CB37" s="10">
        <f>Sample!BX38</f>
        <v>0.9137254901960784</v>
      </c>
      <c r="CC37" s="10">
        <f>Sample!BY38</f>
        <v>0.9137254901960784</v>
      </c>
      <c r="CD37" s="10">
        <f>Sample!BZ38</f>
        <v>0.90588235294117647</v>
      </c>
      <c r="CE37" s="10">
        <f>Sample!CA38</f>
        <v>0.90588235294117647</v>
      </c>
      <c r="CF37" s="10">
        <f>Sample!CB38</f>
        <v>0.90588235294117647</v>
      </c>
      <c r="CG37" s="10">
        <f>Sample!CC38</f>
        <v>0.90980392156862744</v>
      </c>
      <c r="CH37" s="10">
        <f>Sample!CD38</f>
        <v>0.90980392156862744</v>
      </c>
      <c r="CI37" s="10">
        <f>Sample!CE38</f>
        <v>0.90980392156862744</v>
      </c>
      <c r="CJ37" s="10">
        <f>Sample!CF38</f>
        <v>0.9137254901960784</v>
      </c>
      <c r="CK37" s="10">
        <f>Sample!CG38</f>
        <v>0.90980392156862744</v>
      </c>
      <c r="CL37" s="10">
        <f>Sample!CH38</f>
        <v>0.92941176470588238</v>
      </c>
      <c r="CM37" s="10">
        <f>Sample!CI38</f>
        <v>0.93333333333333335</v>
      </c>
      <c r="CN37" s="10">
        <f>Sample!CJ38</f>
        <v>0.93333333333333335</v>
      </c>
      <c r="CO37" s="10">
        <f>Sample!CK38</f>
        <v>0.93333333333333335</v>
      </c>
      <c r="CP37" s="10">
        <f>Sample!CL38</f>
        <v>0.93333333333333335</v>
      </c>
      <c r="CQ37" s="10">
        <f>Sample!CM38</f>
        <v>0.93333333333333335</v>
      </c>
      <c r="CR37" s="10">
        <f>Sample!CN38</f>
        <v>0.93333333333333335</v>
      </c>
      <c r="CS37" s="10">
        <f>Sample!CO38</f>
        <v>0.93333333333333335</v>
      </c>
      <c r="CT37" s="10">
        <f>Sample!CP38</f>
        <v>0.9137254901960784</v>
      </c>
      <c r="CU37" s="10">
        <f>Sample!CQ38</f>
        <v>0.93333333333333335</v>
      </c>
      <c r="CV37" s="10">
        <f>Sample!CR38</f>
        <v>0.93333333333333335</v>
      </c>
      <c r="CW37" s="11">
        <f>Sample!CS38</f>
        <v>0.93333333333333335</v>
      </c>
      <c r="CX37" s="8">
        <v>0</v>
      </c>
    </row>
    <row r="38" spans="3:105" ht="11" customHeight="1">
      <c r="C38" s="12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0</v>
      </c>
      <c r="BZ38" s="13">
        <v>0</v>
      </c>
      <c r="CA38" s="13">
        <v>0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4">
        <v>0</v>
      </c>
    </row>
    <row r="41" spans="3:105" ht="11" customHeight="1">
      <c r="R41" s="28"/>
      <c r="S41" s="28"/>
      <c r="T41" s="28"/>
      <c r="U41" s="28"/>
      <c r="V41" s="28"/>
      <c r="W41" s="28"/>
      <c r="X41" s="28"/>
    </row>
    <row r="42" spans="3:105" ht="11" customHeight="1">
      <c r="J42" s="80" t="s">
        <v>24</v>
      </c>
      <c r="K42" s="80"/>
      <c r="L42" s="80"/>
      <c r="M42" s="80"/>
      <c r="N42" s="80"/>
      <c r="R42" s="80" t="s">
        <v>12</v>
      </c>
      <c r="S42" s="80"/>
      <c r="T42" s="80"/>
      <c r="U42" s="80"/>
      <c r="V42" s="80"/>
      <c r="W42" s="28"/>
      <c r="X42" s="28"/>
      <c r="AY42" s="80" t="s">
        <v>13</v>
      </c>
      <c r="AZ42" s="80"/>
      <c r="BA42" s="80"/>
      <c r="BB42" s="80"/>
      <c r="BC42" s="80"/>
      <c r="CF42" s="80" t="s">
        <v>14</v>
      </c>
      <c r="CG42" s="80"/>
      <c r="CH42" s="80"/>
      <c r="CI42" s="80"/>
      <c r="CJ42" s="80"/>
      <c r="CW42" s="28"/>
      <c r="CX42" s="28"/>
      <c r="CY42" s="28"/>
      <c r="CZ42" s="28"/>
      <c r="DA42" s="28"/>
    </row>
    <row r="43" spans="3:105" ht="11" customHeight="1">
      <c r="J43" s="80"/>
      <c r="K43" s="80"/>
      <c r="L43" s="80"/>
      <c r="M43" s="80"/>
      <c r="N43" s="80"/>
      <c r="R43" s="80"/>
      <c r="S43" s="80"/>
      <c r="T43" s="80"/>
      <c r="U43" s="80"/>
      <c r="V43" s="80"/>
      <c r="AY43" s="80"/>
      <c r="AZ43" s="80"/>
      <c r="BA43" s="80"/>
      <c r="BB43" s="80"/>
      <c r="BC43" s="80"/>
      <c r="CF43" s="80"/>
      <c r="CG43" s="80"/>
      <c r="CH43" s="80"/>
      <c r="CI43" s="80"/>
      <c r="CJ43" s="80"/>
      <c r="CW43" s="28"/>
      <c r="CX43" s="28"/>
      <c r="CY43" s="28"/>
      <c r="CZ43" s="28"/>
      <c r="DA43" s="28"/>
    </row>
    <row r="44" spans="3:105" ht="11" customHeight="1">
      <c r="R44" s="29"/>
      <c r="S44" s="29"/>
      <c r="T44" s="29"/>
      <c r="U44" s="29"/>
      <c r="V44" s="29"/>
      <c r="AY44" s="29"/>
      <c r="AZ44" s="29"/>
      <c r="BA44" s="29"/>
      <c r="BB44" s="29"/>
      <c r="BC44" s="29"/>
      <c r="CF44" s="29"/>
      <c r="CG44" s="29"/>
      <c r="CH44" s="29"/>
      <c r="CI44" s="29"/>
      <c r="CJ44" s="29"/>
    </row>
    <row r="45" spans="3:105" ht="11" customHeight="1">
      <c r="J45" s="24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6"/>
    </row>
    <row r="46" spans="3:105" ht="11" customHeight="1">
      <c r="C46" s="80" t="s">
        <v>20</v>
      </c>
      <c r="D46" s="80"/>
      <c r="E46" s="80"/>
      <c r="F46" s="80"/>
      <c r="G46" s="80"/>
      <c r="J46" s="4"/>
      <c r="O46" s="28"/>
      <c r="P46" s="28"/>
      <c r="S46" s="47">
        <f>Conv_1!O7</f>
        <v>4.4167220592498779E-2</v>
      </c>
      <c r="T46" s="47">
        <f>Conv_1!P7</f>
        <v>-2.7521442621946331E-2</v>
      </c>
      <c r="U46" s="47">
        <f>Conv_1!Q7</f>
        <v>-9.8700717091560364E-2</v>
      </c>
      <c r="AZ46" s="47">
        <f>Conv_1!S7</f>
        <v>-0.31319442391395569</v>
      </c>
      <c r="BA46" s="47">
        <f>Conv_1!T7</f>
        <v>-0.18586523830890661</v>
      </c>
      <c r="BB46" s="47">
        <f>Conv_1!U7</f>
        <v>0.1352937966585159</v>
      </c>
      <c r="CG46" s="47">
        <f>Conv_1!W7</f>
        <v>3.1815476715564728E-2</v>
      </c>
      <c r="CH46" s="47">
        <f>Conv_1!X7</f>
        <v>8.0127410590648651E-2</v>
      </c>
      <c r="CI46" s="47">
        <f>Conv_1!Y7</f>
        <v>0.1904592961072922</v>
      </c>
      <c r="CJ46" s="8"/>
    </row>
    <row r="47" spans="3:105" ht="11" customHeight="1">
      <c r="C47" s="80"/>
      <c r="D47" s="80"/>
      <c r="E47" s="80"/>
      <c r="F47" s="80"/>
      <c r="G47" s="80"/>
      <c r="J47" s="4"/>
      <c r="L47" s="46">
        <f>Conv_1!I9</f>
        <v>7.3337508365511894E-3</v>
      </c>
      <c r="O47" s="28"/>
      <c r="P47" s="28"/>
      <c r="S47" s="47">
        <f>Conv_1!O8</f>
        <v>0.32335203886032099</v>
      </c>
      <c r="T47" s="47">
        <f>Conv_1!P8</f>
        <v>-0.28131046891212458</v>
      </c>
      <c r="U47" s="47">
        <f>Conv_1!Q8</f>
        <v>-9.171680361032486E-2</v>
      </c>
      <c r="AZ47" s="47">
        <f>Conv_1!S8</f>
        <v>0.2167556285858154</v>
      </c>
      <c r="BA47" s="47">
        <f>Conv_1!T8</f>
        <v>-6.664639338850975E-3</v>
      </c>
      <c r="BB47" s="47">
        <f>Conv_1!U8</f>
        <v>0.26783666014671331</v>
      </c>
      <c r="CG47" s="47">
        <f>Conv_1!W8</f>
        <v>-0.17581900954246521</v>
      </c>
      <c r="CH47" s="47">
        <f>Conv_1!X8</f>
        <v>-0.31518346071243292</v>
      </c>
      <c r="CI47" s="47">
        <f>Conv_1!Y8</f>
        <v>3.876156359910965E-2</v>
      </c>
      <c r="CJ47" s="8"/>
    </row>
    <row r="48" spans="3:105" ht="11" customHeight="1">
      <c r="J48" s="4"/>
      <c r="S48" s="47">
        <f>Conv_1!O9</f>
        <v>-0.16932883858680731</v>
      </c>
      <c r="T48" s="47">
        <f>Conv_1!P9</f>
        <v>0.14728200435638431</v>
      </c>
      <c r="U48" s="47">
        <f>Conv_1!Q9</f>
        <v>0.28418871760368353</v>
      </c>
      <c r="AZ48" s="47">
        <f>Conv_1!S9</f>
        <v>-0.1068356335163116</v>
      </c>
      <c r="BA48" s="47">
        <f>Conv_1!T9</f>
        <v>0.3035566508769989</v>
      </c>
      <c r="BB48" s="47">
        <f>Conv_1!U9</f>
        <v>-0.22748817503452301</v>
      </c>
      <c r="CG48" s="47">
        <f>Conv_1!W9</f>
        <v>4.6785868704319E-2</v>
      </c>
      <c r="CH48" s="47">
        <f>Conv_1!X9</f>
        <v>0.1585269570350647</v>
      </c>
      <c r="CI48" s="47">
        <f>Conv_1!Y9</f>
        <v>-0.22608378529548651</v>
      </c>
      <c r="CJ48" s="8"/>
    </row>
    <row r="49" spans="3:88" ht="11" customHeight="1">
      <c r="J49" s="12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4"/>
    </row>
    <row r="51" spans="3:88" ht="11" customHeight="1">
      <c r="J51" s="24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6"/>
    </row>
    <row r="52" spans="3:88" ht="11" customHeight="1">
      <c r="C52" s="80" t="s">
        <v>21</v>
      </c>
      <c r="D52" s="80"/>
      <c r="E52" s="80"/>
      <c r="F52" s="80"/>
      <c r="G52" s="80"/>
      <c r="J52" s="4"/>
      <c r="O52" s="28"/>
      <c r="P52" s="28"/>
      <c r="S52" s="47">
        <f>Conv_1!O16</f>
        <v>8.8883556425571442E-2</v>
      </c>
      <c r="T52" s="47">
        <f>Conv_1!P16</f>
        <v>0.14432841539382929</v>
      </c>
      <c r="U52" s="47">
        <f>Conv_1!Q16</f>
        <v>-9.7365239635109901E-3</v>
      </c>
      <c r="AZ52" s="47">
        <f>Conv_1!S16</f>
        <v>-0.1120988875627518</v>
      </c>
      <c r="BA52" s="47">
        <f>Conv_1!T16</f>
        <v>-3.2976940274238593E-2</v>
      </c>
      <c r="BB52" s="47">
        <f>Conv_1!U16</f>
        <v>-0.16199538111686709</v>
      </c>
      <c r="CG52" s="47">
        <f>Conv_1!W16</f>
        <v>-6.3682816922664642E-2</v>
      </c>
      <c r="CH52" s="47">
        <f>Conv_1!X16</f>
        <v>0.22696921229362491</v>
      </c>
      <c r="CI52" s="47">
        <f>Conv_1!Y16</f>
        <v>0.25569885969161987</v>
      </c>
      <c r="CJ52" s="8"/>
    </row>
    <row r="53" spans="3:88" ht="11" customHeight="1">
      <c r="C53" s="80"/>
      <c r="D53" s="80"/>
      <c r="E53" s="80"/>
      <c r="F53" s="80"/>
      <c r="G53" s="80"/>
      <c r="J53" s="4"/>
      <c r="L53" s="46">
        <f>Conv_1!I10</f>
        <v>-4.8098087310791023E-2</v>
      </c>
      <c r="O53" s="28"/>
      <c r="P53" s="28"/>
      <c r="S53" s="47">
        <f>Conv_1!O17</f>
        <v>0.1177695915102959</v>
      </c>
      <c r="T53" s="47">
        <f>Conv_1!P17</f>
        <v>0.30490961670875549</v>
      </c>
      <c r="U53" s="47">
        <f>Conv_1!Q17</f>
        <v>-4.510035365819931E-2</v>
      </c>
      <c r="AZ53" s="47">
        <f>Conv_1!S17</f>
        <v>-0.21219904720783231</v>
      </c>
      <c r="BA53" s="47">
        <f>Conv_1!T17</f>
        <v>0.31115290522575378</v>
      </c>
      <c r="BB53" s="47">
        <f>Conv_1!U17</f>
        <v>4.0826115757226937E-2</v>
      </c>
      <c r="CG53" s="47">
        <f>Conv_1!W17</f>
        <v>2.7709828689694401E-2</v>
      </c>
      <c r="CH53" s="47">
        <f>Conv_1!X17</f>
        <v>9.0222470462322235E-2</v>
      </c>
      <c r="CI53" s="47">
        <f>Conv_1!Y17</f>
        <v>0.1172415390610695</v>
      </c>
      <c r="CJ53" s="8"/>
    </row>
    <row r="54" spans="3:88" ht="11" customHeight="1">
      <c r="J54" s="4"/>
      <c r="S54" s="47">
        <f>Conv_1!O18</f>
        <v>0.23289878666400909</v>
      </c>
      <c r="T54" s="47">
        <f>Conv_1!P18</f>
        <v>9.7476430237293243E-2</v>
      </c>
      <c r="U54" s="47">
        <f>Conv_1!Q18</f>
        <v>0.23551452159881589</v>
      </c>
      <c r="AZ54" s="47">
        <f>Conv_1!S18</f>
        <v>6.7938461899757385E-2</v>
      </c>
      <c r="BA54" s="47">
        <f>Conv_1!T18</f>
        <v>0.1749717444181442</v>
      </c>
      <c r="BB54" s="47">
        <f>Conv_1!U18</f>
        <v>0.18097354471683499</v>
      </c>
      <c r="CG54" s="47">
        <f>Conv_1!W18</f>
        <v>-0.1978181004524231</v>
      </c>
      <c r="CH54" s="47">
        <f>Conv_1!X18</f>
        <v>0.19380670785903931</v>
      </c>
      <c r="CI54" s="47">
        <f>Conv_1!Y18</f>
        <v>-8.2576774060726166E-2</v>
      </c>
      <c r="CJ54" s="8"/>
    </row>
    <row r="55" spans="3:88" ht="11" customHeight="1">
      <c r="J55" s="12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4"/>
    </row>
    <row r="57" spans="3:88" ht="11" customHeight="1">
      <c r="J57" s="24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6"/>
    </row>
    <row r="58" spans="3:88" ht="11" customHeight="1">
      <c r="C58" s="80" t="s">
        <v>22</v>
      </c>
      <c r="D58" s="80"/>
      <c r="E58" s="80"/>
      <c r="F58" s="80"/>
      <c r="G58" s="80"/>
      <c r="J58" s="4"/>
      <c r="O58" s="28"/>
      <c r="P58" s="28"/>
      <c r="S58" s="47">
        <f>Conv_1!O25</f>
        <v>0.25756090879440308</v>
      </c>
      <c r="T58" s="47">
        <f>Conv_1!P25</f>
        <v>-0.18107002973556521</v>
      </c>
      <c r="U58" s="47">
        <f>Conv_1!Q25</f>
        <v>-4.1005641222000122E-2</v>
      </c>
      <c r="AZ58" s="47">
        <f>Conv_1!S25</f>
        <v>9.3641623854637146E-2</v>
      </c>
      <c r="BA58" s="47">
        <f>Conv_1!T25</f>
        <v>-0.289407879114151</v>
      </c>
      <c r="BB58" s="47">
        <f>Conv_1!U25</f>
        <v>-0.1897009760141373</v>
      </c>
      <c r="CG58" s="47">
        <f>Conv_1!W25</f>
        <v>7.3592387139797211E-2</v>
      </c>
      <c r="CH58" s="47">
        <f>Conv_1!X25</f>
        <v>-0.27342721819877619</v>
      </c>
      <c r="CI58" s="47">
        <f>Conv_1!Y25</f>
        <v>-0.1156127527356148</v>
      </c>
      <c r="CJ58" s="8"/>
    </row>
    <row r="59" spans="3:88" ht="11" customHeight="1">
      <c r="C59" s="80"/>
      <c r="D59" s="80"/>
      <c r="E59" s="80"/>
      <c r="F59" s="80"/>
      <c r="G59" s="80"/>
      <c r="J59" s="4"/>
      <c r="L59" s="46">
        <f>Conv_1!I11</f>
        <v>6.441035121679306E-2</v>
      </c>
      <c r="O59" s="28"/>
      <c r="P59" s="28"/>
      <c r="S59" s="47">
        <f>Conv_1!O26</f>
        <v>2.6163991540670391E-2</v>
      </c>
      <c r="T59" s="47">
        <f>Conv_1!P26</f>
        <v>0.2376521825790405</v>
      </c>
      <c r="U59" s="47">
        <f>Conv_1!Q26</f>
        <v>5.9693574905395508E-2</v>
      </c>
      <c r="AZ59" s="47">
        <f>Conv_1!S26</f>
        <v>-0.13363730907440191</v>
      </c>
      <c r="BA59" s="47">
        <f>Conv_1!T26</f>
        <v>-0.1083406955003738</v>
      </c>
      <c r="BB59" s="47">
        <f>Conv_1!U26</f>
        <v>-9.4237580895423889E-2</v>
      </c>
      <c r="CG59" s="47">
        <f>Conv_1!W26</f>
        <v>-0.25843963027000427</v>
      </c>
      <c r="CH59" s="47">
        <f>Conv_1!X26</f>
        <v>0.16260392963886261</v>
      </c>
      <c r="CI59" s="47">
        <f>Conv_1!Y26</f>
        <v>-8.6424574255943298E-2</v>
      </c>
      <c r="CJ59" s="8"/>
    </row>
    <row r="60" spans="3:88" ht="11" customHeight="1">
      <c r="J60" s="4"/>
      <c r="S60" s="47">
        <f>Conv_1!O27</f>
        <v>-0.1591923385858536</v>
      </c>
      <c r="T60" s="47">
        <f>Conv_1!P27</f>
        <v>-3.7538579199463129E-3</v>
      </c>
      <c r="U60" s="47">
        <f>Conv_1!Q27</f>
        <v>-2.4202890694141391E-2</v>
      </c>
      <c r="AZ60" s="47">
        <f>Conv_1!S27</f>
        <v>-0.1650821715593338</v>
      </c>
      <c r="BA60" s="47">
        <f>Conv_1!T27</f>
        <v>0.1979875564575195</v>
      </c>
      <c r="BB60" s="47">
        <f>Conv_1!U27</f>
        <v>7.001446932554245E-2</v>
      </c>
      <c r="CG60" s="47">
        <f>Conv_1!W27</f>
        <v>9.9610261619091034E-2</v>
      </c>
      <c r="CH60" s="47">
        <f>Conv_1!X27</f>
        <v>0.32881829142570501</v>
      </c>
      <c r="CI60" s="47">
        <f>Conv_1!Y27</f>
        <v>0.29307055473327642</v>
      </c>
      <c r="CJ60" s="8"/>
    </row>
    <row r="61" spans="3:88" ht="11" customHeight="1">
      <c r="J61" s="12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4"/>
    </row>
    <row r="63" spans="3:88" ht="11" customHeight="1">
      <c r="J63" s="24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6"/>
    </row>
    <row r="64" spans="3:88" ht="11" customHeight="1">
      <c r="C64" s="80" t="s">
        <v>23</v>
      </c>
      <c r="D64" s="80"/>
      <c r="E64" s="80"/>
      <c r="F64" s="80"/>
      <c r="G64" s="80"/>
      <c r="J64" s="4"/>
      <c r="O64" s="28"/>
      <c r="P64" s="28"/>
      <c r="S64" s="47">
        <f>Conv_1!O34</f>
        <v>-0.14373999834060669</v>
      </c>
      <c r="T64" s="47">
        <f>Conv_1!P34</f>
        <v>-6.8100109696388245E-2</v>
      </c>
      <c r="U64" s="47">
        <f>Conv_1!Q34</f>
        <v>-0.20387688279151919</v>
      </c>
      <c r="AZ64" s="47">
        <f>Conv_1!S34</f>
        <v>0.1128851473331451</v>
      </c>
      <c r="BA64" s="47">
        <f>Conv_1!T34</f>
        <v>0.29542315006256098</v>
      </c>
      <c r="BB64" s="47">
        <f>Conv_1!U34</f>
        <v>-0.30330568552017212</v>
      </c>
      <c r="CG64" s="47">
        <f>Conv_1!W34</f>
        <v>-0.21086578071117401</v>
      </c>
      <c r="CH64" s="47">
        <f>Conv_1!X34</f>
        <v>4.3168723583221442E-2</v>
      </c>
      <c r="CI64" s="47">
        <f>Conv_1!Y34</f>
        <v>0.21059262752532959</v>
      </c>
      <c r="CJ64" s="8"/>
    </row>
    <row r="65" spans="3:178" ht="11" customHeight="1">
      <c r="C65" s="80"/>
      <c r="D65" s="80"/>
      <c r="E65" s="80"/>
      <c r="F65" s="80"/>
      <c r="G65" s="80"/>
      <c r="J65" s="4"/>
      <c r="L65" s="46">
        <f>Conv_1!I12</f>
        <v>-3.4644607454538352E-2</v>
      </c>
      <c r="O65" s="28"/>
      <c r="P65" s="28"/>
      <c r="S65" s="47">
        <f>Conv_1!O35</f>
        <v>-3.7365440279245377E-2</v>
      </c>
      <c r="T65" s="47">
        <f>Conv_1!P35</f>
        <v>4.6415671706199653E-2</v>
      </c>
      <c r="U65" s="47">
        <f>Conv_1!Q35</f>
        <v>0.29776424169540411</v>
      </c>
      <c r="AZ65" s="47">
        <f>Conv_1!S35</f>
        <v>0.19382324814796451</v>
      </c>
      <c r="BA65" s="47">
        <f>Conv_1!T35</f>
        <v>-0.13969992101192469</v>
      </c>
      <c r="BB65" s="47">
        <f>Conv_1!U35</f>
        <v>0.13863144814968109</v>
      </c>
      <c r="CG65" s="47">
        <f>Conv_1!W35</f>
        <v>0.1257009953260422</v>
      </c>
      <c r="CH65" s="47">
        <f>Conv_1!X35</f>
        <v>-8.9571446180343628E-2</v>
      </c>
      <c r="CI65" s="47">
        <f>Conv_1!Y35</f>
        <v>-3.5524521023035049E-2</v>
      </c>
      <c r="CJ65" s="8"/>
    </row>
    <row r="66" spans="3:178" ht="11" customHeight="1">
      <c r="J66" s="4"/>
      <c r="S66" s="47">
        <f>Conv_1!O36</f>
        <v>0.1129287108778954</v>
      </c>
      <c r="T66" s="47">
        <f>Conv_1!P36</f>
        <v>-0.29829820990562439</v>
      </c>
      <c r="U66" s="47">
        <f>Conv_1!Q36</f>
        <v>1.3865769142284989E-3</v>
      </c>
      <c r="AZ66" s="47">
        <f>Conv_1!S36</f>
        <v>0.30149382352828979</v>
      </c>
      <c r="BA66" s="47">
        <f>Conv_1!T36</f>
        <v>9.8922029137611389E-2</v>
      </c>
      <c r="BB66" s="47">
        <f>Conv_1!U36</f>
        <v>0.1545843631029129</v>
      </c>
      <c r="CG66" s="47">
        <f>Conv_1!W36</f>
        <v>-0.22379182279109949</v>
      </c>
      <c r="CH66" s="47">
        <f>Conv_1!X36</f>
        <v>-0.15856924653053281</v>
      </c>
      <c r="CI66" s="47">
        <f>Conv_1!Y36</f>
        <v>-1.5538467094302179E-2</v>
      </c>
      <c r="CJ66" s="8"/>
    </row>
    <row r="67" spans="3:178" ht="11" customHeight="1">
      <c r="J67" s="12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4"/>
    </row>
    <row r="69" spans="3:178" ht="11" customHeight="1">
      <c r="EB69" s="32"/>
      <c r="EC69" s="32"/>
      <c r="ED69" s="32"/>
      <c r="EE69" s="32"/>
      <c r="EF69" s="32"/>
      <c r="EG69" s="32"/>
      <c r="EH69" s="32"/>
    </row>
    <row r="70" spans="3:178" ht="11" customHeight="1">
      <c r="EB70" s="32"/>
      <c r="EC70" s="32"/>
      <c r="ED70" s="32"/>
      <c r="EE70" s="32"/>
      <c r="EF70" s="32"/>
      <c r="EG70" s="32"/>
      <c r="EH70" s="32"/>
    </row>
    <row r="71" spans="3:178" ht="11" customHeight="1">
      <c r="EA71" s="32"/>
      <c r="EB71" s="32"/>
      <c r="EC71" s="73" t="s">
        <v>25</v>
      </c>
      <c r="ED71" s="73"/>
      <c r="EE71" s="73"/>
      <c r="EF71" s="73"/>
      <c r="EG71" s="73"/>
      <c r="EH71" s="73"/>
      <c r="EI71" s="73"/>
      <c r="EJ71" s="73"/>
      <c r="EK71" s="73"/>
      <c r="FN71" s="71" t="s">
        <v>31</v>
      </c>
      <c r="FO71" s="71"/>
      <c r="FP71" s="71"/>
      <c r="FQ71" s="71"/>
      <c r="FR71" s="71"/>
      <c r="FS71" s="71"/>
      <c r="FT71" s="71"/>
      <c r="FU71" s="71"/>
      <c r="FV71" s="71"/>
    </row>
    <row r="72" spans="3:178" ht="11" customHeight="1"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73" t="s">
        <v>30</v>
      </c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EA72" s="32"/>
      <c r="EB72" s="32"/>
      <c r="EC72" s="73"/>
      <c r="ED72" s="73"/>
      <c r="EE72" s="73"/>
      <c r="EF72" s="73"/>
      <c r="EG72" s="73"/>
      <c r="EH72" s="73"/>
      <c r="EI72" s="73"/>
      <c r="EJ72" s="73"/>
      <c r="EK72" s="73"/>
      <c r="FN72" s="71"/>
      <c r="FO72" s="71"/>
      <c r="FP72" s="71"/>
      <c r="FQ72" s="71"/>
      <c r="FR72" s="71"/>
      <c r="FS72" s="71"/>
      <c r="FT72" s="71"/>
      <c r="FU72" s="71"/>
      <c r="FV72" s="71"/>
    </row>
    <row r="73" spans="3:178" ht="11" customHeight="1"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</row>
    <row r="75" spans="3:178" ht="11" customHeight="1">
      <c r="C75" s="24"/>
      <c r="D75" s="25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31"/>
      <c r="AD75" s="31"/>
      <c r="AE75" s="31"/>
      <c r="AF75" s="31"/>
      <c r="AG75" s="31"/>
      <c r="AH75" s="31"/>
      <c r="AI75" s="31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6"/>
      <c r="DK75" s="24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6"/>
      <c r="FF75" s="24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6"/>
    </row>
    <row r="76" spans="3:178" ht="11" customHeight="1">
      <c r="C76" s="4"/>
      <c r="D76" s="87" t="s">
        <v>20</v>
      </c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AC76" s="72" t="s">
        <v>12</v>
      </c>
      <c r="AD76" s="72"/>
      <c r="AE76" s="72"/>
      <c r="AF76" s="72"/>
      <c r="AG76" s="72"/>
      <c r="AH76" s="72"/>
      <c r="AI76" s="72"/>
      <c r="BK76" s="72" t="s">
        <v>13</v>
      </c>
      <c r="BL76" s="72"/>
      <c r="BM76" s="72"/>
      <c r="BN76" s="72"/>
      <c r="BO76" s="72"/>
      <c r="BP76" s="72"/>
      <c r="BQ76" s="72"/>
      <c r="CS76" s="72" t="s">
        <v>14</v>
      </c>
      <c r="CT76" s="72"/>
      <c r="CU76" s="72"/>
      <c r="CV76" s="72"/>
      <c r="CW76" s="72"/>
      <c r="CX76" s="72"/>
      <c r="CY76" s="72"/>
      <c r="CZ76" s="8"/>
      <c r="DC76" s="80" t="s">
        <v>26</v>
      </c>
      <c r="DD76" s="80"/>
      <c r="DE76" s="80"/>
      <c r="DF76" s="80"/>
      <c r="DG76" s="80"/>
      <c r="DH76" s="80"/>
      <c r="DI76" s="29"/>
      <c r="DJ76" s="28"/>
      <c r="DK76" s="4"/>
      <c r="DL76" s="87" t="s">
        <v>27</v>
      </c>
      <c r="DM76" s="87"/>
      <c r="DN76" s="87"/>
      <c r="DO76" s="87"/>
      <c r="DP76" s="87"/>
      <c r="DQ76" s="28"/>
      <c r="DR76" s="28"/>
      <c r="DS76" s="28"/>
      <c r="DT76" s="28"/>
      <c r="DU76" s="28"/>
      <c r="DV76" s="28"/>
      <c r="DW76" s="28"/>
      <c r="DX76" s="27"/>
      <c r="DY76" s="27"/>
      <c r="DZ76" s="27"/>
      <c r="EC76" s="73"/>
      <c r="ED76" s="73"/>
      <c r="EE76" s="73"/>
      <c r="EF76" s="73"/>
      <c r="EG76" s="73"/>
      <c r="EH76" s="73"/>
      <c r="EI76" s="73"/>
      <c r="EJ76" s="73"/>
      <c r="EK76" s="73"/>
      <c r="EQ76" s="28"/>
      <c r="ER76" s="28"/>
      <c r="ES76" s="28"/>
      <c r="ET76" s="80" t="s">
        <v>24</v>
      </c>
      <c r="EU76" s="80"/>
      <c r="EV76" s="80"/>
      <c r="EW76" s="28"/>
      <c r="EX76" s="87" t="s">
        <v>28</v>
      </c>
      <c r="EY76" s="87"/>
      <c r="EZ76" s="87"/>
      <c r="FA76" s="87"/>
      <c r="FB76" s="80" t="s">
        <v>29</v>
      </c>
      <c r="FC76" s="80"/>
      <c r="FD76" s="94"/>
      <c r="FE76" s="29"/>
      <c r="FF76" s="89" t="s">
        <v>27</v>
      </c>
      <c r="FG76" s="80"/>
      <c r="FH76" s="80"/>
      <c r="FI76" s="80"/>
      <c r="FJ76" s="80"/>
      <c r="FL76" s="80" t="s">
        <v>24</v>
      </c>
      <c r="FM76" s="80"/>
      <c r="FN76" s="80"/>
      <c r="FR76" s="91" t="s">
        <v>9</v>
      </c>
      <c r="FS76" s="91"/>
      <c r="FT76" s="90" t="s">
        <v>0</v>
      </c>
      <c r="FU76" s="90"/>
      <c r="FV76" s="8"/>
    </row>
    <row r="77" spans="3:178" ht="11" customHeight="1">
      <c r="C77" s="4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AC77" s="72"/>
      <c r="AD77" s="72"/>
      <c r="AE77" s="72"/>
      <c r="AF77" s="72"/>
      <c r="AG77" s="72"/>
      <c r="AH77" s="72"/>
      <c r="AI77" s="72"/>
      <c r="BK77" s="72"/>
      <c r="BL77" s="72"/>
      <c r="BM77" s="72"/>
      <c r="BN77" s="72"/>
      <c r="BO77" s="72"/>
      <c r="BP77" s="72"/>
      <c r="BQ77" s="72"/>
      <c r="CS77" s="72"/>
      <c r="CT77" s="72"/>
      <c r="CU77" s="72"/>
      <c r="CV77" s="72"/>
      <c r="CW77" s="72"/>
      <c r="CX77" s="72"/>
      <c r="CY77" s="72"/>
      <c r="CZ77" s="8"/>
      <c r="DC77" s="80"/>
      <c r="DD77" s="80"/>
      <c r="DE77" s="80"/>
      <c r="DF77" s="80"/>
      <c r="DG77" s="80"/>
      <c r="DH77" s="80"/>
      <c r="DI77" s="29"/>
      <c r="DJ77" s="28"/>
      <c r="DK77" s="4"/>
      <c r="DL77" s="87"/>
      <c r="DM77" s="87"/>
      <c r="DN77" s="87"/>
      <c r="DO77" s="87"/>
      <c r="DP77" s="87"/>
      <c r="DQ77" s="28"/>
      <c r="DR77" s="28"/>
      <c r="DS77" s="28"/>
      <c r="DT77" s="28"/>
      <c r="DU77" s="28"/>
      <c r="DV77" s="28"/>
      <c r="DW77" s="28"/>
      <c r="DX77" s="27"/>
      <c r="DY77" s="27"/>
      <c r="DZ77" s="27"/>
      <c r="EC77" s="73"/>
      <c r="ED77" s="73"/>
      <c r="EE77" s="73"/>
      <c r="EF77" s="73"/>
      <c r="EG77" s="73"/>
      <c r="EH77" s="73"/>
      <c r="EI77" s="73"/>
      <c r="EJ77" s="73"/>
      <c r="EK77" s="73"/>
      <c r="EQ77" s="28"/>
      <c r="ER77" s="28"/>
      <c r="ES77" s="28"/>
      <c r="ET77" s="80"/>
      <c r="EU77" s="80"/>
      <c r="EV77" s="80"/>
      <c r="EW77" s="28"/>
      <c r="EX77" s="87"/>
      <c r="EY77" s="87"/>
      <c r="EZ77" s="87"/>
      <c r="FA77" s="87"/>
      <c r="FB77" s="80"/>
      <c r="FC77" s="80"/>
      <c r="FD77" s="94"/>
      <c r="FE77" s="29"/>
      <c r="FF77" s="89"/>
      <c r="FG77" s="80"/>
      <c r="FH77" s="80"/>
      <c r="FI77" s="80"/>
      <c r="FJ77" s="80"/>
      <c r="FL77" s="80"/>
      <c r="FM77" s="80"/>
      <c r="FN77" s="80"/>
      <c r="FR77" s="91"/>
      <c r="FS77" s="91"/>
      <c r="FT77" s="90"/>
      <c r="FU77" s="90"/>
      <c r="FV77" s="8"/>
    </row>
    <row r="78" spans="3:178" ht="11" customHeight="1">
      <c r="C78" s="4"/>
      <c r="CZ78" s="8"/>
      <c r="DD78" s="16" t="s">
        <v>6</v>
      </c>
      <c r="DE78" s="16" t="s">
        <v>7</v>
      </c>
      <c r="DF78" s="16" t="s">
        <v>8</v>
      </c>
      <c r="DG78" s="16"/>
      <c r="DH78" s="16"/>
      <c r="DI78" s="16"/>
      <c r="DJ78" s="16"/>
      <c r="DK78" s="33"/>
      <c r="DL78" s="34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35"/>
      <c r="FE78" s="16"/>
      <c r="FF78" s="33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88" t="s">
        <v>10</v>
      </c>
      <c r="FS78" s="88" t="s">
        <v>11</v>
      </c>
      <c r="FT78" s="88" t="s">
        <v>1</v>
      </c>
      <c r="FU78" s="88" t="s">
        <v>2</v>
      </c>
      <c r="FV78" s="8"/>
    </row>
    <row r="79" spans="3:178" ht="11" customHeight="1">
      <c r="C79" s="4"/>
      <c r="D79" s="24">
        <f t="shared" ref="D79:AI79" si="0">SUMPRODUCT($S$46:$U$48,C5:E7)</f>
        <v>4.1355367618448685E-2</v>
      </c>
      <c r="E79" s="25">
        <f t="shared" si="0"/>
        <v>0.13245960707757981</v>
      </c>
      <c r="F79" s="25">
        <f t="shared" si="0"/>
        <v>0.13198459840872712</v>
      </c>
      <c r="G79" s="25">
        <f t="shared" si="0"/>
        <v>0.1297895290395793</v>
      </c>
      <c r="H79" s="25">
        <f t="shared" si="0"/>
        <v>0.13747919949830745</v>
      </c>
      <c r="I79" s="25">
        <f t="shared" si="0"/>
        <v>0.13944603970237801</v>
      </c>
      <c r="J79" s="25">
        <f t="shared" si="0"/>
        <v>0.13228468745946886</v>
      </c>
      <c r="K79" s="25">
        <f t="shared" si="0"/>
        <v>0.13495921472124023</v>
      </c>
      <c r="L79" s="25">
        <f t="shared" si="0"/>
        <v>0.13556322727133246</v>
      </c>
      <c r="M79" s="25">
        <f t="shared" si="0"/>
        <v>0.13556322727133246</v>
      </c>
      <c r="N79" s="25">
        <f t="shared" si="0"/>
        <v>0.13556322727133246</v>
      </c>
      <c r="O79" s="25">
        <f t="shared" si="0"/>
        <v>0.13520355353168412</v>
      </c>
      <c r="P79" s="25">
        <f t="shared" si="0"/>
        <v>0.13446004896187314</v>
      </c>
      <c r="Q79" s="25">
        <f t="shared" si="0"/>
        <v>0.13499746144402264</v>
      </c>
      <c r="R79" s="25">
        <f t="shared" si="0"/>
        <v>0.13799194822124405</v>
      </c>
      <c r="S79" s="25">
        <f t="shared" si="0"/>
        <v>0.18637769543657115</v>
      </c>
      <c r="T79" s="25">
        <f t="shared" si="0"/>
        <v>0.17078813142051885</v>
      </c>
      <c r="U79" s="25">
        <f t="shared" si="0"/>
        <v>0.16094278304600251</v>
      </c>
      <c r="V79" s="25">
        <f t="shared" si="0"/>
        <v>0.1743699595332146</v>
      </c>
      <c r="W79" s="25">
        <f t="shared" si="0"/>
        <v>0.16020976372209256</v>
      </c>
      <c r="X79" s="25">
        <f t="shared" si="0"/>
        <v>0.13666260245383954</v>
      </c>
      <c r="Y79" s="25">
        <f t="shared" si="0"/>
        <v>0.18116092100447306</v>
      </c>
      <c r="Z79" s="25">
        <f t="shared" si="0"/>
        <v>0.15487938567119491</v>
      </c>
      <c r="AA79" s="25">
        <f t="shared" si="0"/>
        <v>0.14945456522936917</v>
      </c>
      <c r="AB79" s="25">
        <f t="shared" si="0"/>
        <v>0.17361803148307056</v>
      </c>
      <c r="AC79" s="25">
        <f t="shared" si="0"/>
        <v>0.17855617757521428</v>
      </c>
      <c r="AD79" s="25">
        <f t="shared" si="0"/>
        <v>0.16541544228207833</v>
      </c>
      <c r="AE79" s="25">
        <f t="shared" si="0"/>
        <v>0.16790341930646524</v>
      </c>
      <c r="AF79" s="25">
        <f t="shared" si="0"/>
        <v>0.16629427875958236</v>
      </c>
      <c r="AG79" s="25">
        <f t="shared" si="0"/>
        <v>0.16632522636768871</v>
      </c>
      <c r="AH79" s="25">
        <f t="shared" si="0"/>
        <v>0.16186698768653124</v>
      </c>
      <c r="AI79" s="26">
        <f t="shared" si="0"/>
        <v>1.9858556050880286E-2</v>
      </c>
      <c r="AL79" s="24">
        <f t="shared" ref="AL79:AL110" si="1">SUMPRODUCT($AZ$46:$BB$48,AJ5:AL7)</f>
        <v>0.27659730615423006</v>
      </c>
      <c r="AM79" s="25">
        <f t="shared" ref="AM79:AM110" si="2">SUMPRODUCT($AZ$46:$BB$48,AK5:AM7)</f>
        <v>0.36335303473706337</v>
      </c>
      <c r="AN79" s="25">
        <f t="shared" ref="AN79:AN110" si="3">SUMPRODUCT($AZ$46:$BB$48,AL5:AN7)</f>
        <v>0.36567235992235303</v>
      </c>
      <c r="AO79" s="25">
        <f t="shared" ref="AO79:AO110" si="4">SUMPRODUCT($AZ$46:$BB$48,AM5:AO7)</f>
        <v>0.36475411359147702</v>
      </c>
      <c r="AP79" s="25">
        <f t="shared" ref="AP79:AP110" si="5">SUMPRODUCT($AZ$46:$BB$48,AN5:AP7)</f>
        <v>0.36395999307872029</v>
      </c>
      <c r="AQ79" s="25">
        <f t="shared" ref="AQ79:AQ110" si="6">SUMPRODUCT($AZ$46:$BB$48,AO5:AQ7)</f>
        <v>0.36684011261837168</v>
      </c>
      <c r="AR79" s="25">
        <f t="shared" ref="AR79:AR110" si="7">SUMPRODUCT($AZ$46:$BB$48,AP5:AR7)</f>
        <v>0.36411997512275096</v>
      </c>
      <c r="AS79" s="25">
        <f t="shared" ref="AS79:AS110" si="8">SUMPRODUCT($AZ$46:$BB$48,AQ5:AS7)</f>
        <v>0.36570322078963124</v>
      </c>
      <c r="AT79" s="25">
        <f t="shared" ref="AT79:AT110" si="9">SUMPRODUCT($AZ$46:$BB$48,AR5:AT7)</f>
        <v>0.36613427959382538</v>
      </c>
      <c r="AU79" s="25">
        <f t="shared" ref="AU79:AU110" si="10">SUMPRODUCT($AZ$46:$BB$48,AS5:AU7)</f>
        <v>0.36613427959382538</v>
      </c>
      <c r="AV79" s="25">
        <f t="shared" ref="AV79:AV110" si="11">SUMPRODUCT($AZ$46:$BB$48,AT5:AV7)</f>
        <v>0.36613427959382538</v>
      </c>
      <c r="AW79" s="25">
        <f t="shared" ref="AW79:AW110" si="12">SUMPRODUCT($AZ$46:$BB$48,AU5:AW7)</f>
        <v>0.367184619437538</v>
      </c>
      <c r="AX79" s="25">
        <f t="shared" ref="AX79:AX110" si="13">SUMPRODUCT($AZ$46:$BB$48,AV5:AX7)</f>
        <v>0.36610814375328082</v>
      </c>
      <c r="AY79" s="25">
        <f t="shared" ref="AY79:AY110" si="14">SUMPRODUCT($AZ$46:$BB$48,AW5:AY7)</f>
        <v>0.36730076037347315</v>
      </c>
      <c r="AZ79" s="25">
        <f t="shared" ref="AZ79:AZ110" si="15">SUMPRODUCT($AZ$46:$BB$48,AX5:AZ7)</f>
        <v>0.36846284439020305</v>
      </c>
      <c r="BA79" s="25">
        <f t="shared" ref="BA79:BA110" si="16">SUMPRODUCT($AZ$46:$BB$48,AY5:BA7)</f>
        <v>0.35965758583271046</v>
      </c>
      <c r="BB79" s="25">
        <f t="shared" ref="BB79:BB110" si="17">SUMPRODUCT($AZ$46:$BB$48,AZ5:BB7)</f>
        <v>0.38743594445872542</v>
      </c>
      <c r="BC79" s="25">
        <f t="shared" ref="BC79:BC110" si="18">SUMPRODUCT($AZ$46:$BB$48,BA5:BC7)</f>
        <v>0.39328429087558225</v>
      </c>
      <c r="BD79" s="25">
        <f t="shared" ref="BD79:BD110" si="19">SUMPRODUCT($AZ$46:$BB$48,BB5:BD7)</f>
        <v>0.369760008996316</v>
      </c>
      <c r="BE79" s="25">
        <f t="shared" ref="BE79:BE110" si="20">SUMPRODUCT($AZ$46:$BB$48,BC5:BE7)</f>
        <v>0.37937095393883252</v>
      </c>
      <c r="BF79" s="25">
        <f t="shared" ref="BF79:BF110" si="21">SUMPRODUCT($AZ$46:$BB$48,BD5:BF7)</f>
        <v>0.37898635488806987</v>
      </c>
      <c r="BG79" s="25">
        <f t="shared" ref="BG79:BG110" si="22">SUMPRODUCT($AZ$46:$BB$48,BE5:BG7)</f>
        <v>0.39015354156932408</v>
      </c>
      <c r="BH79" s="25">
        <f t="shared" ref="BH79:BH110" si="23">SUMPRODUCT($AZ$46:$BB$48,BF5:BH7)</f>
        <v>0.40349979678935877</v>
      </c>
      <c r="BI79" s="25">
        <f t="shared" ref="BI79:BI110" si="24">SUMPRODUCT($AZ$46:$BB$48,BG5:BI7)</f>
        <v>0.39681555980853012</v>
      </c>
      <c r="BJ79" s="25">
        <f t="shared" ref="BJ79:BJ110" si="25">SUMPRODUCT($AZ$46:$BB$48,BH5:BJ7)</f>
        <v>0.40619592202060373</v>
      </c>
      <c r="BK79" s="25">
        <f t="shared" ref="BK79:BK110" si="26">SUMPRODUCT($AZ$46:$BB$48,BI5:BK7)</f>
        <v>0.39633116855048672</v>
      </c>
      <c r="BL79" s="25">
        <f t="shared" ref="BL79:BL110" si="27">SUMPRODUCT($AZ$46:$BB$48,BJ5:BL7)</f>
        <v>0.39283822213171737</v>
      </c>
      <c r="BM79" s="25">
        <f t="shared" ref="BM79:BM110" si="28">SUMPRODUCT($AZ$46:$BB$48,BK5:BM7)</f>
        <v>0.38428419571296857</v>
      </c>
      <c r="BN79" s="25">
        <f t="shared" ref="BN79:BN110" si="29">SUMPRODUCT($AZ$46:$BB$48,BL5:BN7)</f>
        <v>0.38745235277741569</v>
      </c>
      <c r="BO79" s="25">
        <f t="shared" ref="BO79:BO110" si="30">SUMPRODUCT($AZ$46:$BB$48,BM5:BO7)</f>
        <v>0.39395612869046481</v>
      </c>
      <c r="BP79" s="25">
        <f t="shared" ref="BP79:BP110" si="31">SUMPRODUCT($AZ$46:$BB$48,BN5:BP7)</f>
        <v>0.38132040578068482</v>
      </c>
      <c r="BQ79" s="26">
        <f t="shared" ref="BQ79:BQ110" si="32">SUMPRODUCT($AZ$46:$BB$48,BO5:BQ7)</f>
        <v>0.34159854247289539</v>
      </c>
      <c r="BT79" s="24">
        <f t="shared" ref="BT79:BT110" si="33">SUMPRODUCT($CG$46:$CI$48,BQ5:BS7)</f>
        <v>-0.33076162744386534</v>
      </c>
      <c r="BU79" s="25">
        <f t="shared" ref="BU79:BU110" si="34">SUMPRODUCT($CG$46:$CI$48,BR5:BT7)</f>
        <v>-0.45422129768366915</v>
      </c>
      <c r="BV79" s="25">
        <f t="shared" ref="BV79:BV110" si="35">SUMPRODUCT($CG$46:$CI$48,BS5:BU7)</f>
        <v>-0.4543918298740014</v>
      </c>
      <c r="BW79" s="25">
        <f t="shared" ref="BW79:BW110" si="36">SUMPRODUCT($CG$46:$CI$48,BT5:BV7)</f>
        <v>-0.45504525262935502</v>
      </c>
      <c r="BX79" s="25">
        <f t="shared" ref="BX79:BX110" si="37">SUMPRODUCT($CG$46:$CI$48,BU5:BW7)</f>
        <v>-0.45550558616717662</v>
      </c>
      <c r="BY79" s="25">
        <f t="shared" ref="BY79:BY110" si="38">SUMPRODUCT($CG$46:$CI$48,BV5:BX7)</f>
        <v>-0.45268155239960739</v>
      </c>
      <c r="BZ79" s="25">
        <f t="shared" ref="BZ79:BZ110" si="39">SUMPRODUCT($CG$46:$CI$48,BW5:BY7)</f>
        <v>-0.45270741356938504</v>
      </c>
      <c r="CA79" s="25">
        <f t="shared" ref="CA79:CA110" si="40">SUMPRODUCT($CG$46:$CI$48,BX5:BZ7)</f>
        <v>-0.45485690239013421</v>
      </c>
      <c r="CB79" s="25">
        <f t="shared" ref="CB79:CB110" si="41">SUMPRODUCT($CG$46:$CI$48,BY5:CA7)</f>
        <v>-0.4563878811457579</v>
      </c>
      <c r="CC79" s="25">
        <f t="shared" ref="CC79:CC110" si="42">SUMPRODUCT($CG$46:$CI$48,BZ5:CB7)</f>
        <v>-0.45499986144257543</v>
      </c>
      <c r="CD79" s="25">
        <f t="shared" ref="CD79:CD110" si="43">SUMPRODUCT($CG$46:$CI$48,CA5:CC7)</f>
        <v>-0.45554638870206543</v>
      </c>
      <c r="CE79" s="25">
        <f t="shared" ref="CE79:CE110" si="44">SUMPRODUCT($CG$46:$CI$48,CB5:CD7)</f>
        <v>-0.4563878811457579</v>
      </c>
      <c r="CF79" s="25">
        <f t="shared" ref="CF79:CF110" si="45">SUMPRODUCT($CG$46:$CI$48,CC5:CE7)</f>
        <v>-0.45560788596962032</v>
      </c>
      <c r="CG79" s="25">
        <f t="shared" ref="CG79:CG110" si="46">SUMPRODUCT($CG$46:$CI$48,CD5:CF7)</f>
        <v>-0.4509063466799027</v>
      </c>
      <c r="CH79" s="25">
        <f t="shared" ref="CH79:CH110" si="47">SUMPRODUCT($CG$46:$CI$48,CE5:CG7)</f>
        <v>-0.44540770559334297</v>
      </c>
      <c r="CI79" s="25">
        <f t="shared" ref="CI79:CI110" si="48">SUMPRODUCT($CG$46:$CI$48,CF5:CH7)</f>
        <v>-0.44988242051765043</v>
      </c>
      <c r="CJ79" s="25">
        <f t="shared" ref="CJ79:CJ110" si="49">SUMPRODUCT($CG$46:$CI$48,CG5:CI7)</f>
        <v>-0.43944363889156612</v>
      </c>
      <c r="CK79" s="25">
        <f t="shared" ref="CK79:CK110" si="50">SUMPRODUCT($CG$46:$CI$48,CH5:CJ7)</f>
        <v>-0.43274675531714579</v>
      </c>
      <c r="CL79" s="25">
        <f t="shared" ref="CL79:CL110" si="51">SUMPRODUCT($CG$46:$CI$48,CI5:CK7)</f>
        <v>-0.4403144389098767</v>
      </c>
      <c r="CM79" s="25">
        <f t="shared" ref="CM79:CM110" si="52">SUMPRODUCT($CG$46:$CI$48,CJ5:CL7)</f>
        <v>-0.4398224002882547</v>
      </c>
      <c r="CN79" s="25">
        <f t="shared" ref="CN79:CN110" si="53">SUMPRODUCT($CG$46:$CI$48,CK5:CM7)</f>
        <v>-0.43893437332966762</v>
      </c>
      <c r="CO79" s="25">
        <f t="shared" ref="CO79:CO110" si="54">SUMPRODUCT($CG$46:$CI$48,CL5:CN7)</f>
        <v>-0.43270240697790596</v>
      </c>
      <c r="CP79" s="25">
        <f t="shared" ref="CP79:CP110" si="55">SUMPRODUCT($CG$46:$CI$48,CM5:CO7)</f>
        <v>-0.43558475129744595</v>
      </c>
      <c r="CQ79" s="25">
        <f t="shared" ref="CQ79:CQ110" si="56">SUMPRODUCT($CG$46:$CI$48,CN5:CP7)</f>
        <v>-0.43120274082118398</v>
      </c>
      <c r="CR79" s="25">
        <f t="shared" ref="CR79:CR110" si="57">SUMPRODUCT($CG$46:$CI$48,CO5:CQ7)</f>
        <v>-0.44001807415602268</v>
      </c>
      <c r="CS79" s="25">
        <f t="shared" ref="CS79:CS110" si="58">SUMPRODUCT($CG$46:$CI$48,CP5:CR7)</f>
        <v>-0.42864512698907486</v>
      </c>
      <c r="CT79" s="25">
        <f t="shared" ref="CT79:CT110" si="59">SUMPRODUCT($CG$46:$CI$48,CQ5:CS7)</f>
        <v>-0.43279408894333199</v>
      </c>
      <c r="CU79" s="25">
        <f t="shared" ref="CU79:CU110" si="60">SUMPRODUCT($CG$46:$CI$48,CR5:CT7)</f>
        <v>-0.43397322440264285</v>
      </c>
      <c r="CV79" s="25">
        <f t="shared" ref="CV79:CV110" si="61">SUMPRODUCT($CG$46:$CI$48,CS5:CU7)</f>
        <v>-0.43074083649644668</v>
      </c>
      <c r="CW79" s="25">
        <f t="shared" ref="CW79:CW110" si="62">SUMPRODUCT($CG$46:$CI$48,CT5:CV7)</f>
        <v>-0.42299502337095801</v>
      </c>
      <c r="CX79" s="25">
        <f t="shared" ref="CX79:CX110" si="63">SUMPRODUCT($CG$46:$CI$48,CU5:CW7)</f>
        <v>-0.41978166231922087</v>
      </c>
      <c r="CY79" s="26">
        <f t="shared" ref="CY79:CY110" si="64">SUMPRODUCT($CG$46:$CI$48,CV5:CX7)</f>
        <v>-0.26039154214017535</v>
      </c>
      <c r="CZ79" s="8"/>
      <c r="DD79" s="17">
        <v>1</v>
      </c>
      <c r="DE79" s="17">
        <v>1</v>
      </c>
      <c r="DF79" s="17">
        <v>1</v>
      </c>
      <c r="DG79" s="15" cm="1">
        <f t="array" ref="DG79">INDEX(IF(DF79=1,$CB$123:$CQ$138,IF(DF79=2,$CB$197:$CQ$212,IF(DF79=3,$CB$271:$CQ$286,$CB$345:$CQ$360))),DE79,DD79)</f>
        <v>0.14260781856217222</v>
      </c>
      <c r="DH79" s="16"/>
      <c r="DI79" s="16"/>
      <c r="DJ79" s="16"/>
      <c r="DK79" s="33"/>
      <c r="DL79" s="47">
        <f>Dense_1!B7</f>
        <v>7.4706852436065674E-2</v>
      </c>
      <c r="DM79" s="47">
        <f>Dense_1!C7</f>
        <v>4.1820276528596878E-3</v>
      </c>
      <c r="DN79" s="47">
        <f>Dense_1!D7</f>
        <v>-4.2075991630554199E-2</v>
      </c>
      <c r="DO79" s="47">
        <f>Dense_1!E7</f>
        <v>-1.8360592424869541E-2</v>
      </c>
      <c r="DP79" s="47">
        <f>Dense_1!F7</f>
        <v>6.8688683211803436E-2</v>
      </c>
      <c r="DQ79" s="47">
        <f>Dense_1!G7</f>
        <v>-6.9626785814762115E-2</v>
      </c>
      <c r="DR79" s="47">
        <f>Dense_1!H7</f>
        <v>-5.7917326688766479E-2</v>
      </c>
      <c r="DS79" s="47">
        <f>Dense_1!I7</f>
        <v>4.3098077178001397E-2</v>
      </c>
      <c r="DT79" s="47">
        <f>Dense_1!J7</f>
        <v>6.2304209917783737E-2</v>
      </c>
      <c r="DU79" s="47">
        <f>Dense_1!K7</f>
        <v>-6.1500094830989838E-2</v>
      </c>
      <c r="DV79" s="47">
        <f>Dense_1!L7</f>
        <v>-7.016531378030777E-2</v>
      </c>
      <c r="DW79" s="47">
        <f>Dense_1!M7</f>
        <v>4.4027648866176612E-2</v>
      </c>
      <c r="DX79" s="47">
        <f>Dense_1!N7</f>
        <v>-2.6374822482466701E-2</v>
      </c>
      <c r="DY79" s="47">
        <f>Dense_1!O7</f>
        <v>9.5971701666712761E-3</v>
      </c>
      <c r="DZ79" s="47">
        <f>Dense_1!P7</f>
        <v>8.0874279141426086E-2</v>
      </c>
      <c r="EA79" s="47">
        <f>Dense_1!Q7</f>
        <v>6.9681303575634956E-3</v>
      </c>
      <c r="EB79" s="47">
        <f>Dense_1!R7</f>
        <v>1.3316883705556389E-2</v>
      </c>
      <c r="EC79" s="47">
        <f>Dense_1!S7</f>
        <v>-6.5012454986572266E-2</v>
      </c>
      <c r="ED79" s="47">
        <f>Dense_1!T7</f>
        <v>-8.0035679042339325E-2</v>
      </c>
      <c r="EE79" s="47">
        <f>Dense_1!U7</f>
        <v>-5.652116984128952E-2</v>
      </c>
      <c r="EF79" s="47">
        <f>Dense_1!V7</f>
        <v>1.170105207711458E-2</v>
      </c>
      <c r="EG79" s="47">
        <f>Dense_1!W7</f>
        <v>4.5764189213514328E-2</v>
      </c>
      <c r="EH79" s="47">
        <f>Dense_1!X7</f>
        <v>8.0445282161235809E-2</v>
      </c>
      <c r="EI79" s="47">
        <f>Dense_1!Y7</f>
        <v>4.9411866813898087E-2</v>
      </c>
      <c r="EJ79" s="47">
        <f>Dense_1!Z7</f>
        <v>-5.1756523549556732E-2</v>
      </c>
      <c r="EK79" s="47">
        <f>Dense_1!AA7</f>
        <v>4.0869750082492828E-2</v>
      </c>
      <c r="EL79" s="47">
        <f>Dense_1!AB7</f>
        <v>-5.4300598800182343E-2</v>
      </c>
      <c r="EM79" s="47">
        <f>Dense_1!AC7</f>
        <v>-6.7615531384944916E-2</v>
      </c>
      <c r="EN79" s="47">
        <f>Dense_1!AD7</f>
        <v>7.647792249917984E-2</v>
      </c>
      <c r="EO79" s="47">
        <f>Dense_1!AE7</f>
        <v>6.496603786945343E-2</v>
      </c>
      <c r="EP79" s="47">
        <f>Dense_1!AF7</f>
        <v>5.7976052165031433E-2</v>
      </c>
      <c r="EQ79" s="47">
        <f>Dense_1!AG7</f>
        <v>7.1366585791110992E-2</v>
      </c>
      <c r="ET79" s="16"/>
      <c r="EU79" s="48">
        <f>Dense_1!AJ7</f>
        <v>7.2935768403112888E-3</v>
      </c>
      <c r="EV79" s="16"/>
      <c r="EW79" s="16"/>
      <c r="EX79" s="16"/>
      <c r="EY79" s="18">
        <f>SUMPRODUCT($DG$79:$DG$1102,$DL$79:$DL$1102)+EU79</f>
        <v>0.11706968506165261</v>
      </c>
      <c r="EZ79" s="16"/>
      <c r="FA79" s="16"/>
      <c r="FB79" s="16"/>
      <c r="FC79" s="18">
        <f>MAX(0,EY79)</f>
        <v>0.11706968506165261</v>
      </c>
      <c r="FD79" s="35"/>
      <c r="FE79" s="16"/>
      <c r="FF79" s="33"/>
      <c r="FG79" s="47">
        <f>Dense_2!B7</f>
        <v>0.46122029423713679</v>
      </c>
      <c r="FH79" s="47">
        <f>Dense_2!C7</f>
        <v>-0.2736789882183075</v>
      </c>
      <c r="FI79" s="47">
        <f>Dense_2!D7</f>
        <v>6.169683113694191E-2</v>
      </c>
      <c r="FL79" s="16"/>
      <c r="FM79" s="48">
        <f>Dense_2!I9</f>
        <v>-1.5024278312921521E-2</v>
      </c>
      <c r="FN79" s="16"/>
      <c r="FO79" s="16"/>
      <c r="FP79" s="16"/>
      <c r="FQ79" s="16"/>
      <c r="FR79" s="88"/>
      <c r="FS79" s="88"/>
      <c r="FT79" s="88"/>
      <c r="FU79" s="88"/>
      <c r="FV79" s="8"/>
    </row>
    <row r="80" spans="3:178" ht="11" customHeight="1">
      <c r="C80" s="4"/>
      <c r="D80" s="4">
        <f t="shared" ref="D80:AI80" si="65">SUMPRODUCT($S$46:$U$48,C6:E8)</f>
        <v>-3.0568847922133352E-2</v>
      </c>
      <c r="E80" s="6">
        <f t="shared" si="65"/>
        <v>8.4992354377812079E-2</v>
      </c>
      <c r="F80" s="6">
        <f t="shared" si="65"/>
        <v>8.2211622683440913E-2</v>
      </c>
      <c r="G80" s="6">
        <f t="shared" si="65"/>
        <v>8.3520271249261549E-2</v>
      </c>
      <c r="H80" s="6">
        <f t="shared" si="65"/>
        <v>8.3378544727376838E-2</v>
      </c>
      <c r="I80" s="6">
        <f t="shared" si="65"/>
        <v>8.3464033025152581E-2</v>
      </c>
      <c r="J80" s="6">
        <f t="shared" si="65"/>
        <v>8.50842124983376E-2</v>
      </c>
      <c r="K80" s="6">
        <f t="shared" si="65"/>
        <v>8.1709858176170588E-2</v>
      </c>
      <c r="L80" s="6">
        <f t="shared" si="65"/>
        <v>8.3815144835149527E-2</v>
      </c>
      <c r="M80" s="6">
        <f t="shared" si="65"/>
        <v>8.3815144835149527E-2</v>
      </c>
      <c r="N80" s="6">
        <f t="shared" si="65"/>
        <v>8.3815144835149527E-2</v>
      </c>
      <c r="O80" s="6">
        <f t="shared" si="65"/>
        <v>8.2313617640266248E-2</v>
      </c>
      <c r="P80" s="6">
        <f t="shared" si="65"/>
        <v>7.9786244443818641E-2</v>
      </c>
      <c r="Q80" s="6">
        <f t="shared" si="65"/>
        <v>9.1420929762078287E-2</v>
      </c>
      <c r="R80" s="6">
        <f t="shared" si="65"/>
        <v>0.10696120319121027</v>
      </c>
      <c r="S80" s="6">
        <f t="shared" si="65"/>
        <v>9.8267275766999118E-2</v>
      </c>
      <c r="T80" s="6">
        <f t="shared" si="65"/>
        <v>6.1054760860461854E-2</v>
      </c>
      <c r="U80" s="6">
        <f t="shared" si="65"/>
        <v>9.2044739030739911E-2</v>
      </c>
      <c r="V80" s="6">
        <f t="shared" si="65"/>
        <v>0.12667016254044045</v>
      </c>
      <c r="W80" s="6">
        <f t="shared" si="65"/>
        <v>8.0412211911935427E-2</v>
      </c>
      <c r="X80" s="6">
        <f t="shared" si="65"/>
        <v>6.3974198509080787E-2</v>
      </c>
      <c r="Y80" s="6">
        <f t="shared" si="65"/>
        <v>9.9279031230538578E-2</v>
      </c>
      <c r="Z80" s="6">
        <f t="shared" si="65"/>
        <v>6.7844684319753268E-2</v>
      </c>
      <c r="AA80" s="6">
        <f t="shared" si="65"/>
        <v>6.8857576522757091E-2</v>
      </c>
      <c r="AB80" s="6">
        <f t="shared" si="65"/>
        <v>7.4576340805666164E-2</v>
      </c>
      <c r="AC80" s="6">
        <f t="shared" si="65"/>
        <v>8.0559076485680586E-2</v>
      </c>
      <c r="AD80" s="6">
        <f t="shared" si="65"/>
        <v>0.10541669523306925</v>
      </c>
      <c r="AE80" s="6">
        <f t="shared" si="65"/>
        <v>0.10911020829397089</v>
      </c>
      <c r="AF80" s="6">
        <f t="shared" si="65"/>
        <v>7.1733553371593012E-2</v>
      </c>
      <c r="AG80" s="6">
        <f t="shared" si="65"/>
        <v>0.10243787350607851</v>
      </c>
      <c r="AH80" s="6">
        <f t="shared" si="65"/>
        <v>0.10190328052815267</v>
      </c>
      <c r="AI80" s="8">
        <f t="shared" si="65"/>
        <v>3.4894691027846994E-2</v>
      </c>
      <c r="AL80" s="4">
        <f t="shared" si="1"/>
        <v>0.23377474395959982</v>
      </c>
      <c r="AM80" s="6">
        <f t="shared" si="2"/>
        <v>7.0788708015107588E-2</v>
      </c>
      <c r="AN80" s="6">
        <f t="shared" si="3"/>
        <v>7.0783946363657174E-2</v>
      </c>
      <c r="AO80" s="6">
        <f t="shared" si="4"/>
        <v>7.0267476382500998E-2</v>
      </c>
      <c r="AP80" s="6">
        <f t="shared" si="5"/>
        <v>7.0583242893803383E-2</v>
      </c>
      <c r="AQ80" s="6">
        <f t="shared" si="6"/>
        <v>7.1059536729373179E-2</v>
      </c>
      <c r="AR80" s="6">
        <f t="shared" si="7"/>
        <v>7.5594833894979813E-2</v>
      </c>
      <c r="AS80" s="6">
        <f t="shared" si="8"/>
        <v>7.3989792694063777E-2</v>
      </c>
      <c r="AT80" s="6">
        <f t="shared" si="9"/>
        <v>7.3611601339835769E-2</v>
      </c>
      <c r="AU80" s="6">
        <f t="shared" si="10"/>
        <v>7.3611601339835769E-2</v>
      </c>
      <c r="AV80" s="6">
        <f t="shared" si="11"/>
        <v>7.3611601339835769E-2</v>
      </c>
      <c r="AW80" s="6">
        <f t="shared" si="12"/>
        <v>7.5034275738632056E-2</v>
      </c>
      <c r="AX80" s="6">
        <f t="shared" si="13"/>
        <v>6.8123857852290609E-2</v>
      </c>
      <c r="AY80" s="6">
        <f t="shared" si="14"/>
        <v>7.8941610660038797E-2</v>
      </c>
      <c r="AZ80" s="6">
        <f t="shared" si="15"/>
        <v>7.2806546486475915E-2</v>
      </c>
      <c r="BA80" s="6">
        <f t="shared" si="16"/>
        <v>8.7624402168919119E-2</v>
      </c>
      <c r="BB80" s="6">
        <f t="shared" si="17"/>
        <v>9.2303543932297616E-2</v>
      </c>
      <c r="BC80" s="6">
        <f t="shared" si="18"/>
        <v>7.8072289180229681E-2</v>
      </c>
      <c r="BD80" s="6">
        <f t="shared" si="19"/>
        <v>7.2593369298413674E-2</v>
      </c>
      <c r="BE80" s="6">
        <f t="shared" si="20"/>
        <v>7.5066853511859405E-2</v>
      </c>
      <c r="BF80" s="6">
        <f t="shared" si="21"/>
        <v>7.1356023563181631E-2</v>
      </c>
      <c r="BG80" s="6">
        <f t="shared" si="22"/>
        <v>6.9830522284496016E-2</v>
      </c>
      <c r="BH80" s="6">
        <f t="shared" si="23"/>
        <v>8.4018665106565332E-2</v>
      </c>
      <c r="BI80" s="6">
        <f t="shared" si="24"/>
        <v>5.9836147784018023E-2</v>
      </c>
      <c r="BJ80" s="6">
        <f t="shared" si="25"/>
        <v>5.9255686782154343E-2</v>
      </c>
      <c r="BK80" s="6">
        <f t="shared" si="26"/>
        <v>5.2119337621272827E-2</v>
      </c>
      <c r="BL80" s="6">
        <f t="shared" si="27"/>
        <v>5.142335714224508E-2</v>
      </c>
      <c r="BM80" s="6">
        <f t="shared" si="28"/>
        <v>7.8645909562999161E-2</v>
      </c>
      <c r="BN80" s="6">
        <f t="shared" si="29"/>
        <v>6.4918616947297864E-2</v>
      </c>
      <c r="BO80" s="6">
        <f t="shared" si="30"/>
        <v>5.5467585445034745E-2</v>
      </c>
      <c r="BP80" s="6">
        <f t="shared" si="31"/>
        <v>6.1615011103305167E-2</v>
      </c>
      <c r="BQ80" s="8">
        <f t="shared" si="32"/>
        <v>-8.4910406150362161E-2</v>
      </c>
      <c r="BT80" s="4">
        <f t="shared" si="33"/>
        <v>-6.7931828311845438E-2</v>
      </c>
      <c r="BU80" s="6">
        <f t="shared" si="34"/>
        <v>-0.16487659505184965</v>
      </c>
      <c r="BV80" s="6">
        <f t="shared" si="35"/>
        <v>-0.16512917554846004</v>
      </c>
      <c r="BW80" s="6">
        <f t="shared" si="36"/>
        <v>-0.16627728094657271</v>
      </c>
      <c r="BX80" s="6">
        <f t="shared" si="37"/>
        <v>-0.1644940396149954</v>
      </c>
      <c r="BY80" s="6">
        <f t="shared" si="38"/>
        <v>-0.16726279992098908</v>
      </c>
      <c r="BZ80" s="6">
        <f t="shared" si="39"/>
        <v>-0.16486540556538345</v>
      </c>
      <c r="CA80" s="6">
        <f t="shared" si="40"/>
        <v>-0.16298274923773381</v>
      </c>
      <c r="CB80" s="6">
        <f t="shared" si="41"/>
        <v>-0.16348011528744422</v>
      </c>
      <c r="CC80" s="6">
        <f t="shared" si="42"/>
        <v>-0.16304744122659465</v>
      </c>
      <c r="CD80" s="6">
        <f t="shared" si="43"/>
        <v>-0.16285798266237861</v>
      </c>
      <c r="CE80" s="6">
        <f t="shared" si="44"/>
        <v>-0.16259351220785406</v>
      </c>
      <c r="CF80" s="6">
        <f t="shared" si="45"/>
        <v>-0.16311030005123106</v>
      </c>
      <c r="CG80" s="6">
        <f t="shared" si="46"/>
        <v>-0.1656190437429092</v>
      </c>
      <c r="CH80" s="6">
        <f t="shared" si="47"/>
        <v>-0.16696487907685495</v>
      </c>
      <c r="CI80" s="6">
        <f t="shared" si="48"/>
        <v>-0.1597854766775581</v>
      </c>
      <c r="CJ80" s="6">
        <f t="shared" si="49"/>
        <v>-0.15850862612326949</v>
      </c>
      <c r="CK80" s="6">
        <f t="shared" si="50"/>
        <v>-0.16235234699412895</v>
      </c>
      <c r="CL80" s="6">
        <f t="shared" si="51"/>
        <v>-0.1488905689295601</v>
      </c>
      <c r="CM80" s="6">
        <f t="shared" si="52"/>
        <v>-0.15119581859485787</v>
      </c>
      <c r="CN80" s="6">
        <f t="shared" si="53"/>
        <v>-0.14372340937455505</v>
      </c>
      <c r="CO80" s="6">
        <f t="shared" si="54"/>
        <v>-0.16146012880638547</v>
      </c>
      <c r="CP80" s="6">
        <f t="shared" si="55"/>
        <v>-0.15559450519435547</v>
      </c>
      <c r="CQ80" s="6">
        <f t="shared" si="56"/>
        <v>-0.15481340966972656</v>
      </c>
      <c r="CR80" s="6">
        <f t="shared" si="57"/>
        <v>-0.1515470925499412</v>
      </c>
      <c r="CS80" s="6">
        <f t="shared" si="58"/>
        <v>-0.15864820921537937</v>
      </c>
      <c r="CT80" s="6">
        <f t="shared" si="59"/>
        <v>-0.14704514461405144</v>
      </c>
      <c r="CU80" s="6">
        <f t="shared" si="60"/>
        <v>-0.14186444747097363</v>
      </c>
      <c r="CV80" s="6">
        <f t="shared" si="61"/>
        <v>-0.15927327357086493</v>
      </c>
      <c r="CW80" s="6">
        <f t="shared" si="62"/>
        <v>-0.16086754007082363</v>
      </c>
      <c r="CX80" s="6">
        <f t="shared" si="63"/>
        <v>-0.15753119406746896</v>
      </c>
      <c r="CY80" s="8">
        <f t="shared" si="64"/>
        <v>-0.15285270915311927</v>
      </c>
      <c r="CZ80" s="8"/>
      <c r="DD80" s="17">
        <v>1</v>
      </c>
      <c r="DE80" s="17">
        <v>1</v>
      </c>
      <c r="DF80" s="17">
        <v>2</v>
      </c>
      <c r="DG80" s="15" cm="1">
        <f t="array" ref="DG80">INDEX(IF(DF80=1,$CB$123:$CQ$138,IF(DF80=2,$CB$197:$CQ$212,IF(DF80=3,$CB$271:$CQ$286,$CB$345:$CQ$360))),DE80,DD80)</f>
        <v>1.6500687088159953</v>
      </c>
      <c r="DH80" s="16"/>
      <c r="DI80" s="16"/>
      <c r="DJ80" s="16"/>
      <c r="DK80" s="33"/>
      <c r="DL80" s="47">
        <f>Dense_1!B8</f>
        <v>-6.6854141652584076E-2</v>
      </c>
      <c r="DM80" s="47">
        <f>Dense_1!C8</f>
        <v>-2.2666400298476219E-2</v>
      </c>
      <c r="DN80" s="47">
        <f>Dense_1!D8</f>
        <v>2.793118171393871E-2</v>
      </c>
      <c r="DO80" s="47">
        <f>Dense_1!E8</f>
        <v>3.2489445060491562E-2</v>
      </c>
      <c r="DP80" s="47">
        <f>Dense_1!F8</f>
        <v>-6.8578571081161499E-2</v>
      </c>
      <c r="DQ80" s="47">
        <f>Dense_1!G8</f>
        <v>-4.4618036597967148E-2</v>
      </c>
      <c r="DR80" s="47">
        <f>Dense_1!H8</f>
        <v>1.460006553679705E-2</v>
      </c>
      <c r="DS80" s="47">
        <f>Dense_1!I8</f>
        <v>-1.8415635451674461E-2</v>
      </c>
      <c r="DT80" s="47">
        <f>Dense_1!J8</f>
        <v>6.3504122197628021E-2</v>
      </c>
      <c r="DU80" s="47">
        <f>Dense_1!K8</f>
        <v>5.4083120077848428E-2</v>
      </c>
      <c r="DV80" s="47">
        <f>Dense_1!L8</f>
        <v>6.0910405591130257E-3</v>
      </c>
      <c r="DW80" s="47">
        <f>Dense_1!M8</f>
        <v>6.5866962075233459E-2</v>
      </c>
      <c r="DX80" s="47">
        <f>Dense_1!N8</f>
        <v>-5.3154472261667252E-2</v>
      </c>
      <c r="DY80" s="47">
        <f>Dense_1!O8</f>
        <v>5.1370918750762939E-2</v>
      </c>
      <c r="DZ80" s="47">
        <f>Dense_1!P8</f>
        <v>6.811964325606823E-3</v>
      </c>
      <c r="EA80" s="47">
        <f>Dense_1!Q8</f>
        <v>6.0788154602050781E-2</v>
      </c>
      <c r="EB80" s="47">
        <f>Dense_1!R8</f>
        <v>2.2261006757617E-2</v>
      </c>
      <c r="EC80" s="47">
        <f>Dense_1!S8</f>
        <v>-2.5252906605601311E-2</v>
      </c>
      <c r="ED80" s="47">
        <f>Dense_1!T8</f>
        <v>-7.0006914436817169E-2</v>
      </c>
      <c r="EE80" s="47">
        <f>Dense_1!U8</f>
        <v>-5.4696299135684967E-2</v>
      </c>
      <c r="EF80" s="47">
        <f>Dense_1!V8</f>
        <v>-3.823073348030448E-3</v>
      </c>
      <c r="EG80" s="47">
        <f>Dense_1!W8</f>
        <v>-3.404960036277771E-2</v>
      </c>
      <c r="EH80" s="47">
        <f>Dense_1!X8</f>
        <v>-2.5792336091399189E-2</v>
      </c>
      <c r="EI80" s="47">
        <f>Dense_1!Y8</f>
        <v>2.9750877991318699E-2</v>
      </c>
      <c r="EJ80" s="47">
        <f>Dense_1!Z8</f>
        <v>1.0041533038020131E-2</v>
      </c>
      <c r="EK80" s="47">
        <f>Dense_1!AA8</f>
        <v>2.0116627216339111E-2</v>
      </c>
      <c r="EL80" s="47">
        <f>Dense_1!AB8</f>
        <v>5.633266270160675E-2</v>
      </c>
      <c r="EM80" s="47">
        <f>Dense_1!AC8</f>
        <v>-5.7986271567642689E-3</v>
      </c>
      <c r="EN80" s="47">
        <f>Dense_1!AD8</f>
        <v>-2.231297455728054E-2</v>
      </c>
      <c r="EO80" s="47">
        <f>Dense_1!AE8</f>
        <v>-5.3376138210296631E-2</v>
      </c>
      <c r="EP80" s="47">
        <f>Dense_1!AF8</f>
        <v>2.634394355118275E-2</v>
      </c>
      <c r="EQ80" s="47">
        <f>Dense_1!AG8</f>
        <v>2.7884455397725109E-2</v>
      </c>
      <c r="ET80" s="16"/>
      <c r="EU80" s="48">
        <f>Dense_1!AJ8</f>
        <v>2.3121364414691929E-2</v>
      </c>
      <c r="EV80" s="16"/>
      <c r="EW80" s="16"/>
      <c r="EX80" s="16"/>
      <c r="EY80" s="18">
        <f>SUMPRODUCT($DG$79:$DG$1102,$DM$79:$DM$1102)+EU80</f>
        <v>0.50780564054711519</v>
      </c>
      <c r="EZ80" s="16"/>
      <c r="FA80" s="16"/>
      <c r="FB80" s="16"/>
      <c r="FC80" s="15">
        <f t="shared" ref="FC80:FC110" si="66">MAX(0,EY80)</f>
        <v>0.50780564054711519</v>
      </c>
      <c r="FD80" s="35"/>
      <c r="FE80" s="16"/>
      <c r="FF80" s="33"/>
      <c r="FG80" s="47">
        <f>Dense_2!B8</f>
        <v>0.31417810916900629</v>
      </c>
      <c r="FH80" s="47">
        <f>Dense_2!C8</f>
        <v>1.0071977041661739E-2</v>
      </c>
      <c r="FI80" s="47">
        <f>Dense_2!D8</f>
        <v>0.31584653258323669</v>
      </c>
      <c r="FL80" s="16"/>
      <c r="FM80" s="48">
        <f>Dense_2!I10</f>
        <v>-1.710926927626133E-2</v>
      </c>
      <c r="FN80" s="16"/>
      <c r="FO80" s="16"/>
      <c r="FP80" s="16"/>
      <c r="FQ80" s="16"/>
      <c r="FR80" s="88"/>
      <c r="FS80" s="88"/>
      <c r="FT80" s="88"/>
      <c r="FU80" s="88"/>
      <c r="FV80" s="8"/>
    </row>
    <row r="81" spans="3:178" ht="11" customHeight="1">
      <c r="C81" s="4"/>
      <c r="D81" s="4">
        <f t="shared" ref="D81:AI81" si="67">SUMPRODUCT($S$46:$U$48,C7:E9)</f>
        <v>-3.7995019029168409E-2</v>
      </c>
      <c r="E81" s="6">
        <f t="shared" si="67"/>
        <v>8.0677043149868621E-2</v>
      </c>
      <c r="F81" s="6">
        <f t="shared" si="67"/>
        <v>8.5627182485426181E-2</v>
      </c>
      <c r="G81" s="6">
        <f t="shared" si="67"/>
        <v>8.3428083199496364E-2</v>
      </c>
      <c r="H81" s="6">
        <f t="shared" si="67"/>
        <v>8.700389493914211E-2</v>
      </c>
      <c r="I81" s="6">
        <f t="shared" si="67"/>
        <v>8.2612145765155048E-2</v>
      </c>
      <c r="J81" s="6">
        <f t="shared" si="67"/>
        <v>8.1386646584552927E-2</v>
      </c>
      <c r="K81" s="6">
        <f t="shared" si="67"/>
        <v>9.1463296056962462E-2</v>
      </c>
      <c r="L81" s="6">
        <f t="shared" si="67"/>
        <v>8.7625856814431247E-2</v>
      </c>
      <c r="M81" s="6">
        <f t="shared" si="67"/>
        <v>8.1389494357155839E-2</v>
      </c>
      <c r="N81" s="6">
        <f t="shared" si="67"/>
        <v>7.5158215241104984E-2</v>
      </c>
      <c r="O81" s="6">
        <f t="shared" si="67"/>
        <v>8.7135522856431905E-2</v>
      </c>
      <c r="P81" s="6">
        <f t="shared" si="67"/>
        <v>9.6148341017610911E-2</v>
      </c>
      <c r="Q81" s="6">
        <f t="shared" si="67"/>
        <v>9.7571179007782699E-2</v>
      </c>
      <c r="R81" s="6">
        <f t="shared" si="67"/>
        <v>9.7494531335199627E-2</v>
      </c>
      <c r="S81" s="6">
        <f t="shared" si="67"/>
        <v>8.4725518130204291E-2</v>
      </c>
      <c r="T81" s="6">
        <f t="shared" si="67"/>
        <v>5.9936533736831998E-2</v>
      </c>
      <c r="U81" s="6">
        <f t="shared" si="67"/>
        <v>0.1053613064774111</v>
      </c>
      <c r="V81" s="6">
        <f t="shared" si="67"/>
        <v>0.12926224797379735</v>
      </c>
      <c r="W81" s="6">
        <f t="shared" si="67"/>
        <v>9.1186340620704742E-2</v>
      </c>
      <c r="X81" s="6">
        <f t="shared" si="67"/>
        <v>8.5748451173889934E-2</v>
      </c>
      <c r="Y81" s="6">
        <f t="shared" si="67"/>
        <v>6.1666761850025203E-2</v>
      </c>
      <c r="Z81" s="6">
        <f t="shared" si="67"/>
        <v>6.8951410712564748E-2</v>
      </c>
      <c r="AA81" s="6">
        <f t="shared" si="67"/>
        <v>9.1129856162211434E-2</v>
      </c>
      <c r="AB81" s="6">
        <f t="shared" si="67"/>
        <v>7.296175521378423E-2</v>
      </c>
      <c r="AC81" s="6">
        <f t="shared" si="67"/>
        <v>7.6191768766033938E-2</v>
      </c>
      <c r="AD81" s="6">
        <f t="shared" si="67"/>
        <v>8.9062113548610711E-2</v>
      </c>
      <c r="AE81" s="6">
        <f t="shared" si="67"/>
        <v>6.8490704587277296E-2</v>
      </c>
      <c r="AF81" s="6">
        <f t="shared" si="67"/>
        <v>7.2102056721261937E-2</v>
      </c>
      <c r="AG81" s="6">
        <f t="shared" si="67"/>
        <v>8.7592954919034391E-2</v>
      </c>
      <c r="AH81" s="6">
        <f t="shared" si="67"/>
        <v>8.6375062708176797E-2</v>
      </c>
      <c r="AI81" s="8">
        <f t="shared" si="67"/>
        <v>1.9770345369390416E-2</v>
      </c>
      <c r="AL81" s="4">
        <f t="shared" si="1"/>
        <v>0.23470999551754371</v>
      </c>
      <c r="AM81" s="6">
        <f t="shared" si="2"/>
        <v>6.868307960091849E-2</v>
      </c>
      <c r="AN81" s="6">
        <f t="shared" si="3"/>
        <v>7.2330520462756093E-2</v>
      </c>
      <c r="AO81" s="6">
        <f t="shared" si="4"/>
        <v>7.4142165248300557E-2</v>
      </c>
      <c r="AP81" s="6">
        <f t="shared" si="5"/>
        <v>7.7150741248738552E-2</v>
      </c>
      <c r="AQ81" s="6">
        <f t="shared" si="6"/>
        <v>6.6794500660662531E-2</v>
      </c>
      <c r="AR81" s="6">
        <f t="shared" si="7"/>
        <v>7.3400304744056594E-2</v>
      </c>
      <c r="AS81" s="6">
        <f t="shared" si="8"/>
        <v>7.0735055821783438E-2</v>
      </c>
      <c r="AT81" s="6">
        <f t="shared" si="9"/>
        <v>6.9154350693319294E-2</v>
      </c>
      <c r="AU81" s="6">
        <f t="shared" si="10"/>
        <v>7.2249645433005077E-2</v>
      </c>
      <c r="AV81" s="6">
        <f t="shared" si="11"/>
        <v>6.4217838265147792E-2</v>
      </c>
      <c r="AW81" s="6">
        <f t="shared" si="12"/>
        <v>7.3052810892170528E-2</v>
      </c>
      <c r="AX81" s="6">
        <f t="shared" si="13"/>
        <v>6.9988243420626511E-2</v>
      </c>
      <c r="AY81" s="6">
        <f t="shared" si="14"/>
        <v>7.5472466267791416E-2</v>
      </c>
      <c r="AZ81" s="6">
        <f t="shared" si="15"/>
        <v>6.8542908731044488E-2</v>
      </c>
      <c r="BA81" s="6">
        <f t="shared" si="16"/>
        <v>8.7396895622505799E-2</v>
      </c>
      <c r="BB81" s="6">
        <f t="shared" si="17"/>
        <v>8.0719258738499083E-2</v>
      </c>
      <c r="BC81" s="6">
        <f t="shared" si="18"/>
        <v>5.0853183113184625E-2</v>
      </c>
      <c r="BD81" s="6">
        <f t="shared" si="19"/>
        <v>5.7213780188969582E-2</v>
      </c>
      <c r="BE81" s="6">
        <f t="shared" si="20"/>
        <v>7.6492577513643384E-2</v>
      </c>
      <c r="BF81" s="6">
        <f t="shared" si="21"/>
        <v>6.5765530973965036E-2</v>
      </c>
      <c r="BG81" s="6">
        <f t="shared" si="22"/>
        <v>6.7429350294611001E-2</v>
      </c>
      <c r="BH81" s="6">
        <f t="shared" si="23"/>
        <v>6.1414856003487811E-2</v>
      </c>
      <c r="BI81" s="6">
        <f t="shared" si="24"/>
        <v>6.2723470910214907E-2</v>
      </c>
      <c r="BJ81" s="6">
        <f t="shared" si="25"/>
        <v>5.9591491593449758E-2</v>
      </c>
      <c r="BK81" s="6">
        <f t="shared" si="26"/>
        <v>5.4980367685065396E-2</v>
      </c>
      <c r="BL81" s="6">
        <f t="shared" si="27"/>
        <v>5.687937449444741E-2</v>
      </c>
      <c r="BM81" s="6">
        <f t="shared" si="28"/>
        <v>6.9687003043352319E-2</v>
      </c>
      <c r="BN81" s="6">
        <f t="shared" si="29"/>
        <v>6.3884295187160045E-2</v>
      </c>
      <c r="BO81" s="6">
        <f t="shared" si="30"/>
        <v>5.64431730146501E-2</v>
      </c>
      <c r="BP81" s="6">
        <f t="shared" si="31"/>
        <v>6.1521778825451318E-2</v>
      </c>
      <c r="BQ81" s="8">
        <f t="shared" si="32"/>
        <v>-7.7570126271423234E-2</v>
      </c>
      <c r="BT81" s="4">
        <f t="shared" si="33"/>
        <v>-7.1469245938693859E-2</v>
      </c>
      <c r="BU81" s="6">
        <f t="shared" si="34"/>
        <v>-0.16243622197824378</v>
      </c>
      <c r="BV81" s="6">
        <f t="shared" si="35"/>
        <v>-0.16204372977509224</v>
      </c>
      <c r="BW81" s="6">
        <f t="shared" si="36"/>
        <v>-0.16348011528744422</v>
      </c>
      <c r="BX81" s="6">
        <f t="shared" si="37"/>
        <v>-0.16141393894658379</v>
      </c>
      <c r="BY81" s="6">
        <f t="shared" si="38"/>
        <v>-0.1639123310645422</v>
      </c>
      <c r="BZ81" s="6">
        <f t="shared" si="39"/>
        <v>-0.16385304784657914</v>
      </c>
      <c r="CA81" s="6">
        <f t="shared" si="40"/>
        <v>-0.16391910700237056</v>
      </c>
      <c r="CB81" s="6">
        <f t="shared" si="41"/>
        <v>-0.16391910700237056</v>
      </c>
      <c r="CC81" s="6">
        <f t="shared" si="42"/>
        <v>-0.1630325039227804</v>
      </c>
      <c r="CD81" s="6">
        <f t="shared" si="43"/>
        <v>-0.16454078134368452</v>
      </c>
      <c r="CE81" s="6">
        <f t="shared" si="44"/>
        <v>-0.16425458712905067</v>
      </c>
      <c r="CF81" s="6">
        <f t="shared" si="45"/>
        <v>-0.16151791179881383</v>
      </c>
      <c r="CG81" s="6">
        <f t="shared" si="46"/>
        <v>-0.14845909344799385</v>
      </c>
      <c r="CH81" s="6">
        <f t="shared" si="47"/>
        <v>-0.15932571128302936</v>
      </c>
      <c r="CI81" s="6">
        <f t="shared" si="48"/>
        <v>-0.16453068507652666</v>
      </c>
      <c r="CJ81" s="6">
        <f t="shared" si="49"/>
        <v>-0.16118037580859432</v>
      </c>
      <c r="CK81" s="6">
        <f t="shared" si="50"/>
        <v>-0.15467401231620836</v>
      </c>
      <c r="CL81" s="6">
        <f t="shared" si="51"/>
        <v>-0.16179379385476028</v>
      </c>
      <c r="CM81" s="6">
        <f t="shared" si="52"/>
        <v>-0.1611426254113516</v>
      </c>
      <c r="CN81" s="6">
        <f t="shared" si="53"/>
        <v>-0.15320581150989912</v>
      </c>
      <c r="CO81" s="6">
        <f t="shared" si="54"/>
        <v>-0.15096423000681641</v>
      </c>
      <c r="CP81" s="6">
        <f t="shared" si="55"/>
        <v>-0.15530327091030055</v>
      </c>
      <c r="CQ81" s="6">
        <f t="shared" si="56"/>
        <v>-0.16430948306532467</v>
      </c>
      <c r="CR81" s="6">
        <f t="shared" si="57"/>
        <v>-0.16272066036860158</v>
      </c>
      <c r="CS81" s="6">
        <f t="shared" si="58"/>
        <v>-0.16006932848808816</v>
      </c>
      <c r="CT81" s="6">
        <f t="shared" si="59"/>
        <v>-0.15674735073949778</v>
      </c>
      <c r="CU81" s="6">
        <f t="shared" si="60"/>
        <v>-0.15766731979800205</v>
      </c>
      <c r="CV81" s="6">
        <f t="shared" si="61"/>
        <v>-0.15045257438631632</v>
      </c>
      <c r="CW81" s="6">
        <f t="shared" si="62"/>
        <v>-0.14937209335027962</v>
      </c>
      <c r="CX81" s="6">
        <f t="shared" si="63"/>
        <v>-0.14539728833764215</v>
      </c>
      <c r="CY81" s="8">
        <f t="shared" si="64"/>
        <v>-0.15073728979218251</v>
      </c>
      <c r="CZ81" s="8"/>
      <c r="DD81" s="17">
        <v>1</v>
      </c>
      <c r="DE81" s="17">
        <v>1</v>
      </c>
      <c r="DF81" s="17">
        <v>3</v>
      </c>
      <c r="DG81" s="15" cm="1">
        <f t="array" ref="DG81">INDEX(IF(DF81=1,$CB$123:$CQ$138,IF(DF81=2,$CB$197:$CQ$212,IF(DF81=3,$CB$271:$CQ$286,$CB$345:$CQ$360))),DE81,DD81)</f>
        <v>0.95349954602071185</v>
      </c>
      <c r="DH81" s="16"/>
      <c r="DI81" s="16"/>
      <c r="DJ81" s="16"/>
      <c r="DK81" s="33"/>
      <c r="DL81" s="47">
        <f>Dense_1!B9</f>
        <v>-1.4496466144919401E-2</v>
      </c>
      <c r="DM81" s="47">
        <f>Dense_1!C9</f>
        <v>5.1451705396175378E-2</v>
      </c>
      <c r="DN81" s="47">
        <f>Dense_1!D9</f>
        <v>4.347693920135498E-2</v>
      </c>
      <c r="DO81" s="47">
        <f>Dense_1!E9</f>
        <v>4.9712326377630227E-2</v>
      </c>
      <c r="DP81" s="47">
        <f>Dense_1!F9</f>
        <v>4.4838182628154748E-2</v>
      </c>
      <c r="DQ81" s="47">
        <f>Dense_1!G9</f>
        <v>8.0816047266125679E-3</v>
      </c>
      <c r="DR81" s="47">
        <f>Dense_1!H9</f>
        <v>7.3969468474388123E-2</v>
      </c>
      <c r="DS81" s="47">
        <f>Dense_1!I9</f>
        <v>-5.2516661584377289E-2</v>
      </c>
      <c r="DT81" s="47">
        <f>Dense_1!J9</f>
        <v>0.1042694970965385</v>
      </c>
      <c r="DU81" s="47">
        <f>Dense_1!K9</f>
        <v>2.5810947641730309E-2</v>
      </c>
      <c r="DV81" s="47">
        <f>Dense_1!L9</f>
        <v>7.9191341996192932E-2</v>
      </c>
      <c r="DW81" s="47">
        <f>Dense_1!M9</f>
        <v>2.4475086480379101E-2</v>
      </c>
      <c r="DX81" s="47">
        <f>Dense_1!N9</f>
        <v>5.3480785340070718E-2</v>
      </c>
      <c r="DY81" s="47">
        <f>Dense_1!O9</f>
        <v>-5.4060839116573327E-2</v>
      </c>
      <c r="DZ81" s="47">
        <f>Dense_1!P9</f>
        <v>1.586538553237915E-2</v>
      </c>
      <c r="EA81" s="47">
        <f>Dense_1!Q9</f>
        <v>7.315509021282196E-2</v>
      </c>
      <c r="EB81" s="47">
        <f>Dense_1!R9</f>
        <v>-1.376275345683098E-2</v>
      </c>
      <c r="EC81" s="47">
        <f>Dense_1!S9</f>
        <v>-1.2803317047655581E-2</v>
      </c>
      <c r="ED81" s="47">
        <f>Dense_1!T9</f>
        <v>-1.427358388900757E-2</v>
      </c>
      <c r="EE81" s="47">
        <f>Dense_1!U9</f>
        <v>-1.194686442613602E-2</v>
      </c>
      <c r="EF81" s="47">
        <f>Dense_1!V9</f>
        <v>6.4186118543148041E-3</v>
      </c>
      <c r="EG81" s="47">
        <f>Dense_1!W9</f>
        <v>5.5271491408348077E-2</v>
      </c>
      <c r="EH81" s="47">
        <f>Dense_1!X9</f>
        <v>2.1471684798598289E-2</v>
      </c>
      <c r="EI81" s="47">
        <f>Dense_1!Y9</f>
        <v>6.0815870761871338E-2</v>
      </c>
      <c r="EJ81" s="47">
        <f>Dense_1!Z9</f>
        <v>-6.641300767660141E-2</v>
      </c>
      <c r="EK81" s="47">
        <f>Dense_1!AA9</f>
        <v>-7.2321102023124695E-2</v>
      </c>
      <c r="EL81" s="47">
        <f>Dense_1!AB9</f>
        <v>3.498910460621119E-3</v>
      </c>
      <c r="EM81" s="47">
        <f>Dense_1!AC9</f>
        <v>5.7565417140722268E-2</v>
      </c>
      <c r="EN81" s="47">
        <f>Dense_1!AD9</f>
        <v>-1.6784278675913811E-2</v>
      </c>
      <c r="EO81" s="47">
        <f>Dense_1!AE9</f>
        <v>-4.8275748267769814E-3</v>
      </c>
      <c r="EP81" s="47">
        <f>Dense_1!AF9</f>
        <v>-6.4216636121273041E-2</v>
      </c>
      <c r="EQ81" s="47">
        <f>Dense_1!AG9</f>
        <v>6.8955853581428528E-2</v>
      </c>
      <c r="ET81" s="16"/>
      <c r="EU81" s="48">
        <f>Dense_1!AJ9</f>
        <v>-5.9969299472868443E-3</v>
      </c>
      <c r="EV81" s="16"/>
      <c r="EW81" s="16"/>
      <c r="EX81" s="16"/>
      <c r="EY81" s="18">
        <f>SUMPRODUCT($DG$79:$DG$1102,$DN$79:$DN$1102)+EU81</f>
        <v>-3.5877692316155612</v>
      </c>
      <c r="EZ81" s="16"/>
      <c r="FA81" s="16"/>
      <c r="FB81" s="16"/>
      <c r="FC81" s="15">
        <f t="shared" si="66"/>
        <v>0</v>
      </c>
      <c r="FD81" s="35"/>
      <c r="FE81" s="16"/>
      <c r="FF81" s="33"/>
      <c r="FG81" s="47">
        <f>Dense_2!B9</f>
        <v>0.29670467972755432</v>
      </c>
      <c r="FH81" s="47">
        <f>Dense_2!C9</f>
        <v>-0.35209766030311579</v>
      </c>
      <c r="FI81" s="47">
        <f>Dense_2!D9</f>
        <v>6.6162407398223877E-2</v>
      </c>
      <c r="FL81" s="16"/>
      <c r="FM81" s="48">
        <f>Dense_2!I11</f>
        <v>3.7154141813516617E-2</v>
      </c>
      <c r="FN81" s="16"/>
      <c r="FO81" s="16"/>
      <c r="FP81" s="16"/>
      <c r="FQ81" s="16"/>
      <c r="FR81" s="39" t="s">
        <v>3</v>
      </c>
      <c r="FS81" s="40">
        <f>SUMPRODUCT($FC$79:$FC$110,FG79:FG110)+FM79</f>
        <v>5.4458866448501841E-2</v>
      </c>
      <c r="FT81" s="41">
        <f>EXP(FS81)</f>
        <v>1.0559690397635015</v>
      </c>
      <c r="FU81" s="42">
        <f>FT81/$FT$84</f>
        <v>4.305827770628861E-3</v>
      </c>
      <c r="FV81" s="8"/>
    </row>
    <row r="82" spans="3:178" ht="11" customHeight="1">
      <c r="C82" s="4"/>
      <c r="D82" s="4">
        <f t="shared" ref="D82:AI82" si="68">SUMPRODUCT($S$46:$U$48,C8:E10)</f>
        <v>-4.1937628782847264E-2</v>
      </c>
      <c r="E82" s="6">
        <f t="shared" si="68"/>
        <v>8.4693613429279863E-2</v>
      </c>
      <c r="F82" s="6">
        <f t="shared" si="68"/>
        <v>8.496784085736557E-2</v>
      </c>
      <c r="G82" s="6">
        <f t="shared" si="68"/>
        <v>8.7885231334789135E-2</v>
      </c>
      <c r="H82" s="6">
        <f t="shared" si="68"/>
        <v>8.862969673731752E-2</v>
      </c>
      <c r="I82" s="6">
        <f t="shared" si="68"/>
        <v>8.4573436806014951E-2</v>
      </c>
      <c r="J82" s="6">
        <f t="shared" si="68"/>
        <v>9.4081426557956954E-2</v>
      </c>
      <c r="K82" s="6">
        <f t="shared" si="68"/>
        <v>8.0878710016316052E-2</v>
      </c>
      <c r="L82" s="6">
        <f t="shared" si="68"/>
        <v>8.5942562976304232E-2</v>
      </c>
      <c r="M82" s="6">
        <f t="shared" si="68"/>
        <v>8.9008978885762841E-2</v>
      </c>
      <c r="N82" s="6">
        <f t="shared" si="68"/>
        <v>9.5603891652004419E-2</v>
      </c>
      <c r="O82" s="6">
        <f t="shared" si="68"/>
        <v>8.9723188503115808E-2</v>
      </c>
      <c r="P82" s="6">
        <f t="shared" si="68"/>
        <v>7.6872492581605972E-2</v>
      </c>
      <c r="Q82" s="6">
        <f t="shared" si="68"/>
        <v>8.0832825498838079E-2</v>
      </c>
      <c r="R82" s="6">
        <f t="shared" si="68"/>
        <v>6.6056222191043901E-2</v>
      </c>
      <c r="S82" s="6">
        <f t="shared" si="68"/>
        <v>5.2366017506403073E-2</v>
      </c>
      <c r="T82" s="6">
        <f t="shared" si="68"/>
        <v>6.6928250357216529E-2</v>
      </c>
      <c r="U82" s="6">
        <f t="shared" si="68"/>
        <v>9.787340979365744E-2</v>
      </c>
      <c r="V82" s="6">
        <f t="shared" si="68"/>
        <v>0.11668148258445307</v>
      </c>
      <c r="W82" s="6">
        <f t="shared" si="68"/>
        <v>8.2209430079834153E-2</v>
      </c>
      <c r="X82" s="6">
        <f t="shared" si="68"/>
        <v>6.6122890468321649E-2</v>
      </c>
      <c r="Y82" s="6">
        <f t="shared" si="68"/>
        <v>8.748310932926108E-2</v>
      </c>
      <c r="Z82" s="6">
        <f t="shared" si="68"/>
        <v>7.3268254875552455E-2</v>
      </c>
      <c r="AA82" s="6">
        <f t="shared" si="68"/>
        <v>0.1088402921954791</v>
      </c>
      <c r="AB82" s="6">
        <f t="shared" si="68"/>
        <v>8.9596514856698492E-2</v>
      </c>
      <c r="AC82" s="6">
        <f t="shared" si="68"/>
        <v>8.505116677751727E-2</v>
      </c>
      <c r="AD82" s="6">
        <f t="shared" si="68"/>
        <v>8.0357049186440113E-2</v>
      </c>
      <c r="AE82" s="6">
        <f t="shared" si="68"/>
        <v>5.9596878786881718E-2</v>
      </c>
      <c r="AF82" s="6">
        <f t="shared" si="68"/>
        <v>7.1024357994981829E-2</v>
      </c>
      <c r="AG82" s="6">
        <f t="shared" si="68"/>
        <v>7.988557196130941E-2</v>
      </c>
      <c r="AH82" s="6">
        <f t="shared" si="68"/>
        <v>7.2149955466681848E-2</v>
      </c>
      <c r="AI82" s="8">
        <f t="shared" si="68"/>
        <v>3.3798468332080278E-2</v>
      </c>
      <c r="AL82" s="4">
        <f t="shared" si="1"/>
        <v>0.2385885046539353</v>
      </c>
      <c r="AM82" s="6">
        <f t="shared" si="2"/>
        <v>7.2485804959547234E-2</v>
      </c>
      <c r="AN82" s="6">
        <f t="shared" si="3"/>
        <v>7.0884223749824643E-2</v>
      </c>
      <c r="AO82" s="6">
        <f t="shared" si="4"/>
        <v>7.2306642140827854E-2</v>
      </c>
      <c r="AP82" s="6">
        <f t="shared" si="5"/>
        <v>6.3381183644135669E-2</v>
      </c>
      <c r="AQ82" s="6">
        <f t="shared" si="6"/>
        <v>7.1298676824160606E-2</v>
      </c>
      <c r="AR82" s="6">
        <f t="shared" si="7"/>
        <v>6.5705461018517847E-2</v>
      </c>
      <c r="AS82" s="6">
        <f t="shared" si="8"/>
        <v>6.8107481147436505E-2</v>
      </c>
      <c r="AT82" s="6">
        <f t="shared" si="9"/>
        <v>6.6433572842209881E-2</v>
      </c>
      <c r="AU82" s="6">
        <f t="shared" si="10"/>
        <v>6.2432531238186512E-2</v>
      </c>
      <c r="AV82" s="6">
        <f t="shared" si="11"/>
        <v>6.7762637978383083E-2</v>
      </c>
      <c r="AW82" s="6">
        <f t="shared" si="12"/>
        <v>6.1400309117401269E-2</v>
      </c>
      <c r="AX82" s="6">
        <f t="shared" si="13"/>
        <v>7.2261549364410232E-2</v>
      </c>
      <c r="AY82" s="6">
        <f t="shared" si="14"/>
        <v>6.1220504285073751E-2</v>
      </c>
      <c r="AZ82" s="6">
        <f t="shared" si="15"/>
        <v>6.2586065812730296E-2</v>
      </c>
      <c r="BA82" s="6">
        <f t="shared" si="16"/>
        <v>7.5728800768653459E-2</v>
      </c>
      <c r="BB82" s="6">
        <f t="shared" si="17"/>
        <v>7.9620257173390913E-2</v>
      </c>
      <c r="BC82" s="6">
        <f t="shared" si="18"/>
        <v>4.6078968406015747E-2</v>
      </c>
      <c r="BD82" s="6">
        <f t="shared" si="19"/>
        <v>5.6721545346811675E-2</v>
      </c>
      <c r="BE82" s="6">
        <f t="shared" si="20"/>
        <v>6.0800126341043703E-2</v>
      </c>
      <c r="BF82" s="6">
        <f t="shared" si="21"/>
        <v>7.7894172452244143E-2</v>
      </c>
      <c r="BG82" s="6">
        <f t="shared" si="22"/>
        <v>7.6579097541523949E-2</v>
      </c>
      <c r="BH82" s="6">
        <f t="shared" si="23"/>
        <v>7.1835247573314998E-2</v>
      </c>
      <c r="BI82" s="6">
        <f t="shared" si="24"/>
        <v>6.7975895136010406E-2</v>
      </c>
      <c r="BJ82" s="6">
        <f t="shared" si="25"/>
        <v>7.0504560584531056E-2</v>
      </c>
      <c r="BK82" s="6">
        <f t="shared" si="26"/>
        <v>6.8948604787389373E-2</v>
      </c>
      <c r="BL82" s="6">
        <f t="shared" si="27"/>
        <v>6.7613097389831206E-2</v>
      </c>
      <c r="BM82" s="6">
        <f t="shared" si="28"/>
        <v>6.8069529511472743E-2</v>
      </c>
      <c r="BN82" s="6">
        <f t="shared" si="29"/>
        <v>6.0992756040365109E-2</v>
      </c>
      <c r="BO82" s="6">
        <f t="shared" si="30"/>
        <v>6.1793611775718377E-2</v>
      </c>
      <c r="BP82" s="6">
        <f t="shared" si="31"/>
        <v>6.500335868959331E-2</v>
      </c>
      <c r="BQ82" s="8">
        <f t="shared" si="32"/>
        <v>-7.7904541943879746E-2</v>
      </c>
      <c r="BT82" s="4">
        <f t="shared" si="33"/>
        <v>-7.0946574357210523E-2</v>
      </c>
      <c r="BU82" s="6">
        <f t="shared" si="34"/>
        <v>-0.16410856556658659</v>
      </c>
      <c r="BV82" s="6">
        <f t="shared" si="35"/>
        <v>-0.16493047665731586</v>
      </c>
      <c r="BW82" s="6">
        <f t="shared" si="36"/>
        <v>-0.16418403574064672</v>
      </c>
      <c r="BX82" s="6">
        <f t="shared" si="37"/>
        <v>-0.1632659647978989</v>
      </c>
      <c r="BY82" s="6">
        <f t="shared" si="38"/>
        <v>-0.16249961943603036</v>
      </c>
      <c r="BZ82" s="6">
        <f t="shared" si="39"/>
        <v>-0.16322962069043934</v>
      </c>
      <c r="CA82" s="6">
        <f t="shared" si="40"/>
        <v>-0.16391910700237056</v>
      </c>
      <c r="CB82" s="6">
        <f t="shared" si="41"/>
        <v>-0.16391910700237056</v>
      </c>
      <c r="CC82" s="6">
        <f t="shared" si="42"/>
        <v>-0.16407111313413178</v>
      </c>
      <c r="CD82" s="6">
        <f t="shared" si="43"/>
        <v>-0.16268309343094928</v>
      </c>
      <c r="CE82" s="6">
        <f t="shared" si="44"/>
        <v>-0.1639765198908601</v>
      </c>
      <c r="CF82" s="6">
        <f t="shared" si="45"/>
        <v>-0.16752494120714714</v>
      </c>
      <c r="CG82" s="6">
        <f t="shared" si="46"/>
        <v>-0.16438571506855543</v>
      </c>
      <c r="CH82" s="6">
        <f t="shared" si="47"/>
        <v>-0.15134799302208662</v>
      </c>
      <c r="CI82" s="6">
        <f t="shared" si="48"/>
        <v>-0.14659737395305272</v>
      </c>
      <c r="CJ82" s="6">
        <f t="shared" si="49"/>
        <v>-0.14327748084769545</v>
      </c>
      <c r="CK82" s="6">
        <f t="shared" si="50"/>
        <v>-0.15309264972513803</v>
      </c>
      <c r="CL82" s="6">
        <f t="shared" si="51"/>
        <v>-0.16491253443208398</v>
      </c>
      <c r="CM82" s="6">
        <f t="shared" si="52"/>
        <v>-0.15549648932966542</v>
      </c>
      <c r="CN82" s="6">
        <f t="shared" si="53"/>
        <v>-0.16238445601626947</v>
      </c>
      <c r="CO82" s="6">
        <f t="shared" si="54"/>
        <v>-0.15582527974072627</v>
      </c>
      <c r="CP82" s="6">
        <f t="shared" si="55"/>
        <v>-0.15835095515438163</v>
      </c>
      <c r="CQ82" s="6">
        <f t="shared" si="56"/>
        <v>-0.16783879425595796</v>
      </c>
      <c r="CR82" s="6">
        <f t="shared" si="57"/>
        <v>-0.17307776539933453</v>
      </c>
      <c r="CS82" s="6">
        <f t="shared" si="58"/>
        <v>-0.16973817339714845</v>
      </c>
      <c r="CT82" s="6">
        <f t="shared" si="59"/>
        <v>-0.17167143678548302</v>
      </c>
      <c r="CU82" s="6">
        <f t="shared" si="60"/>
        <v>-0.1604783997816199</v>
      </c>
      <c r="CV82" s="6">
        <f t="shared" si="61"/>
        <v>-0.15115318459038651</v>
      </c>
      <c r="CW82" s="6">
        <f t="shared" si="62"/>
        <v>-0.16345503388666646</v>
      </c>
      <c r="CX82" s="6">
        <f t="shared" si="63"/>
        <v>-0.15725283841876431</v>
      </c>
      <c r="CY82" s="8">
        <f t="shared" si="64"/>
        <v>-0.15575472303465307</v>
      </c>
      <c r="CZ82" s="8"/>
      <c r="DD82" s="17">
        <v>1</v>
      </c>
      <c r="DE82" s="17">
        <v>1</v>
      </c>
      <c r="DF82" s="17">
        <v>4</v>
      </c>
      <c r="DG82" s="15" cm="1">
        <f t="array" ref="DG82">INDEX(IF(DF82=1,$CB$123:$CQ$138,IF(DF82=2,$CB$197:$CQ$212,IF(DF82=3,$CB$271:$CQ$286,$CB$345:$CQ$360))),DE82,DD82)</f>
        <v>0.26855832365496729</v>
      </c>
      <c r="DH82" s="16"/>
      <c r="DI82" s="16"/>
      <c r="DJ82" s="16"/>
      <c r="DK82" s="33"/>
      <c r="DL82" s="47">
        <f>Dense_1!B10</f>
        <v>5.3411174565553672E-2</v>
      </c>
      <c r="DM82" s="47">
        <f>Dense_1!C10</f>
        <v>1.9408529624342918E-2</v>
      </c>
      <c r="DN82" s="47">
        <f>Dense_1!D10</f>
        <v>4.6131432056427002E-2</v>
      </c>
      <c r="DO82" s="47">
        <f>Dense_1!E10</f>
        <v>-2.7500005438923839E-2</v>
      </c>
      <c r="DP82" s="47">
        <f>Dense_1!F10</f>
        <v>-1.6136446967720989E-2</v>
      </c>
      <c r="DQ82" s="47">
        <f>Dense_1!G10</f>
        <v>6.333179771900177E-2</v>
      </c>
      <c r="DR82" s="47">
        <f>Dense_1!H10</f>
        <v>-4.4616769999265671E-2</v>
      </c>
      <c r="DS82" s="47">
        <f>Dense_1!I10</f>
        <v>4.1881479322910309E-2</v>
      </c>
      <c r="DT82" s="47">
        <f>Dense_1!J10</f>
        <v>2.3070948198437691E-2</v>
      </c>
      <c r="DU82" s="47">
        <f>Dense_1!K10</f>
        <v>-5.4631844162940979E-2</v>
      </c>
      <c r="DV82" s="47">
        <f>Dense_1!L10</f>
        <v>5.5389054119586938E-2</v>
      </c>
      <c r="DW82" s="47">
        <f>Dense_1!M10</f>
        <v>-3.5209055989980698E-2</v>
      </c>
      <c r="DX82" s="47">
        <f>Dense_1!N10</f>
        <v>-1.735992380417883E-3</v>
      </c>
      <c r="DY82" s="47">
        <f>Dense_1!O10</f>
        <v>1.9518382847309109E-2</v>
      </c>
      <c r="DZ82" s="47">
        <f>Dense_1!P10</f>
        <v>2.4027051404118541E-2</v>
      </c>
      <c r="EA82" s="47">
        <f>Dense_1!Q10</f>
        <v>-8.3766691386699677E-2</v>
      </c>
      <c r="EB82" s="47">
        <f>Dense_1!R10</f>
        <v>-7.804609090089798E-2</v>
      </c>
      <c r="EC82" s="47">
        <f>Dense_1!S10</f>
        <v>3.9038177579641342E-2</v>
      </c>
      <c r="ED82" s="47">
        <f>Dense_1!T10</f>
        <v>1.595907844603062E-2</v>
      </c>
      <c r="EE82" s="47">
        <f>Dense_1!U10</f>
        <v>-5.079592764377594E-2</v>
      </c>
      <c r="EF82" s="47">
        <f>Dense_1!V10</f>
        <v>4.3946769088506699E-2</v>
      </c>
      <c r="EG82" s="47">
        <f>Dense_1!W10</f>
        <v>-8.7573684751987457E-2</v>
      </c>
      <c r="EH82" s="47">
        <f>Dense_1!X10</f>
        <v>0.10202048718929289</v>
      </c>
      <c r="EI82" s="47">
        <f>Dense_1!Y10</f>
        <v>6.2106873840093613E-2</v>
      </c>
      <c r="EJ82" s="47">
        <f>Dense_1!Z10</f>
        <v>6.1371259391307831E-2</v>
      </c>
      <c r="EK82" s="47">
        <f>Dense_1!AA10</f>
        <v>8.3496876060962677E-2</v>
      </c>
      <c r="EL82" s="47">
        <f>Dense_1!AB10</f>
        <v>7.6163853518664837E-3</v>
      </c>
      <c r="EM82" s="47">
        <f>Dense_1!AC10</f>
        <v>6.701776385307312E-2</v>
      </c>
      <c r="EN82" s="47">
        <f>Dense_1!AD10</f>
        <v>4.5728243887424469E-2</v>
      </c>
      <c r="EO82" s="47">
        <f>Dense_1!AE10</f>
        <v>-6.9954648613929749E-2</v>
      </c>
      <c r="EP82" s="47">
        <f>Dense_1!AF10</f>
        <v>-6.4048841595649719E-2</v>
      </c>
      <c r="EQ82" s="47">
        <f>Dense_1!AG10</f>
        <v>3.4268379211425781E-2</v>
      </c>
      <c r="ET82" s="16"/>
      <c r="EU82" s="48">
        <f>Dense_1!AJ10</f>
        <v>-6.9511462934315196E-3</v>
      </c>
      <c r="EV82" s="16"/>
      <c r="EW82" s="16"/>
      <c r="EX82" s="16"/>
      <c r="EY82" s="18">
        <f>SUMPRODUCT($DG$79:$DG$1102,$DO$79:$DO$1102)+EU82</f>
        <v>-2.6634823699426691</v>
      </c>
      <c r="EZ82" s="16"/>
      <c r="FA82" s="16"/>
      <c r="FB82" s="16"/>
      <c r="FC82" s="15">
        <f t="shared" si="66"/>
        <v>0</v>
      </c>
      <c r="FD82" s="35"/>
      <c r="FE82" s="16"/>
      <c r="FF82" s="33"/>
      <c r="FG82" s="47">
        <f>Dense_2!B10</f>
        <v>0.27068781852722168</v>
      </c>
      <c r="FH82" s="47">
        <f>Dense_2!C10</f>
        <v>-0.34443908929824829</v>
      </c>
      <c r="FI82" s="47">
        <f>Dense_2!D10</f>
        <v>2.3326162248849869E-2</v>
      </c>
      <c r="FL82" s="16"/>
      <c r="FM82" s="16"/>
      <c r="FN82" s="16"/>
      <c r="FO82" s="16"/>
      <c r="FP82" s="16"/>
      <c r="FQ82" s="16"/>
      <c r="FR82" s="39" t="s">
        <v>4</v>
      </c>
      <c r="FS82" s="40">
        <f>SUMPRODUCT($FC$79:$FC$110,FH79:FH110)+FM80</f>
        <v>5.4962281625971041</v>
      </c>
      <c r="FT82" s="41">
        <f>EXP(FS82)</f>
        <v>243.77073248195671</v>
      </c>
      <c r="FU82" s="42">
        <f>FT82/$FT$84</f>
        <v>0.99400148116314846</v>
      </c>
      <c r="FV82" s="8"/>
    </row>
    <row r="83" spans="3:178" ht="11" customHeight="1">
      <c r="C83" s="4"/>
      <c r="D83" s="4">
        <f t="shared" ref="D83:AI83" si="69">SUMPRODUCT($S$46:$U$48,C9:E11)</f>
        <v>-4.2980757940049158E-2</v>
      </c>
      <c r="E83" s="6">
        <f t="shared" si="69"/>
        <v>8.8579198966423689E-2</v>
      </c>
      <c r="F83" s="6">
        <f t="shared" si="69"/>
        <v>9.449000621543216E-2</v>
      </c>
      <c r="G83" s="6">
        <f t="shared" si="69"/>
        <v>8.5447956271031383E-2</v>
      </c>
      <c r="H83" s="6">
        <f t="shared" si="69"/>
        <v>8.1498548271609322E-2</v>
      </c>
      <c r="I83" s="6">
        <f t="shared" si="69"/>
        <v>8.6090172505846246E-2</v>
      </c>
      <c r="J83" s="6">
        <f t="shared" si="69"/>
        <v>8.6763294041156819E-2</v>
      </c>
      <c r="K83" s="6">
        <f t="shared" si="69"/>
        <v>8.5911833115068142E-2</v>
      </c>
      <c r="L83" s="6">
        <f t="shared" si="69"/>
        <v>8.6133040750727946E-2</v>
      </c>
      <c r="M83" s="6">
        <f t="shared" si="69"/>
        <v>8.477101144837404E-2</v>
      </c>
      <c r="N83" s="6">
        <f t="shared" si="69"/>
        <v>8.5980714170956152E-2</v>
      </c>
      <c r="O83" s="6">
        <f t="shared" si="69"/>
        <v>8.4397452076276192E-2</v>
      </c>
      <c r="P83" s="6">
        <f t="shared" si="69"/>
        <v>8.2369603611090636E-2</v>
      </c>
      <c r="Q83" s="6">
        <f t="shared" si="69"/>
        <v>7.9203280821150468E-2</v>
      </c>
      <c r="R83" s="6">
        <f t="shared" si="69"/>
        <v>7.3539939785704889E-2</v>
      </c>
      <c r="S83" s="6">
        <f t="shared" si="69"/>
        <v>7.0455894502354621E-2</v>
      </c>
      <c r="T83" s="6">
        <f t="shared" si="69"/>
        <v>6.8107163058776454E-2</v>
      </c>
      <c r="U83" s="6">
        <f t="shared" si="69"/>
        <v>5.6649751040865476E-2</v>
      </c>
      <c r="V83" s="6">
        <f t="shared" si="69"/>
        <v>9.2177220083334899E-2</v>
      </c>
      <c r="W83" s="6">
        <f t="shared" si="69"/>
        <v>8.8959303907319598E-2</v>
      </c>
      <c r="X83" s="6">
        <f t="shared" si="69"/>
        <v>0.10136408231714197</v>
      </c>
      <c r="Y83" s="6">
        <f t="shared" si="69"/>
        <v>8.7605542572689932E-2</v>
      </c>
      <c r="Z83" s="6">
        <f t="shared" si="69"/>
        <v>7.9563205397012116E-2</v>
      </c>
      <c r="AA83" s="6">
        <f t="shared" si="69"/>
        <v>8.7095323467955871E-2</v>
      </c>
      <c r="AB83" s="6">
        <f t="shared" si="69"/>
        <v>8.4651038956408409E-2</v>
      </c>
      <c r="AC83" s="6">
        <f t="shared" si="69"/>
        <v>8.6936341664370365E-2</v>
      </c>
      <c r="AD83" s="6">
        <f t="shared" si="69"/>
        <v>8.3683415239348163E-2</v>
      </c>
      <c r="AE83" s="6">
        <f t="shared" si="69"/>
        <v>8.5472441493880558E-2</v>
      </c>
      <c r="AF83" s="6">
        <f t="shared" si="69"/>
        <v>8.4994519691841297E-2</v>
      </c>
      <c r="AG83" s="6">
        <f t="shared" si="69"/>
        <v>8.302162197582863E-2</v>
      </c>
      <c r="AH83" s="6">
        <f t="shared" si="69"/>
        <v>8.4392668525962278E-2</v>
      </c>
      <c r="AI83" s="8">
        <f t="shared" si="69"/>
        <v>2.5549346018655619E-2</v>
      </c>
      <c r="AL83" s="4">
        <f t="shared" si="1"/>
        <v>0.23571885165338421</v>
      </c>
      <c r="AM83" s="6">
        <f t="shared" si="2"/>
        <v>7.0517048897112106E-2</v>
      </c>
      <c r="AN83" s="6">
        <f t="shared" si="3"/>
        <v>7.1221585805509663E-2</v>
      </c>
      <c r="AO83" s="6">
        <f t="shared" si="4"/>
        <v>6.6014769154728509E-2</v>
      </c>
      <c r="AP83" s="6">
        <f t="shared" si="5"/>
        <v>6.9061568218703323E-2</v>
      </c>
      <c r="AQ83" s="6">
        <f t="shared" si="6"/>
        <v>7.0349172546583044E-2</v>
      </c>
      <c r="AR83" s="6">
        <f t="shared" si="7"/>
        <v>7.1757196006821705E-2</v>
      </c>
      <c r="AS83" s="6">
        <f t="shared" si="8"/>
        <v>6.6879434474543059E-2</v>
      </c>
      <c r="AT83" s="6">
        <f t="shared" si="9"/>
        <v>7.1255162854989368E-2</v>
      </c>
      <c r="AU83" s="6">
        <f t="shared" si="10"/>
        <v>6.7796389817022823E-2</v>
      </c>
      <c r="AV83" s="6">
        <f t="shared" si="11"/>
        <v>7.6207113938004417E-2</v>
      </c>
      <c r="AW83" s="6">
        <f t="shared" si="12"/>
        <v>7.6075087721441365E-2</v>
      </c>
      <c r="AX83" s="6">
        <f t="shared" si="13"/>
        <v>6.7464775986531195E-2</v>
      </c>
      <c r="AY83" s="6">
        <f t="shared" si="14"/>
        <v>7.4299898889719301E-2</v>
      </c>
      <c r="AZ83" s="6">
        <f t="shared" si="15"/>
        <v>7.5230206271596961E-2</v>
      </c>
      <c r="BA83" s="6">
        <f t="shared" si="16"/>
        <v>7.430870040666826E-2</v>
      </c>
      <c r="BB83" s="6">
        <f t="shared" si="17"/>
        <v>8.0062193715689206E-2</v>
      </c>
      <c r="BC83" s="6">
        <f t="shared" si="18"/>
        <v>5.6867590575825938E-2</v>
      </c>
      <c r="BD83" s="6">
        <f t="shared" si="19"/>
        <v>5.2424595234733029E-2</v>
      </c>
      <c r="BE83" s="6">
        <f t="shared" si="20"/>
        <v>7.2363924958250031E-2</v>
      </c>
      <c r="BF83" s="6">
        <f t="shared" si="21"/>
        <v>7.5022247302181544E-2</v>
      </c>
      <c r="BG83" s="6">
        <f t="shared" si="22"/>
        <v>9.6664873415640756E-2</v>
      </c>
      <c r="BH83" s="6">
        <f t="shared" si="23"/>
        <v>3.1827427534496106E-2</v>
      </c>
      <c r="BI83" s="6">
        <f t="shared" si="24"/>
        <v>8.0107007467863561E-2</v>
      </c>
      <c r="BJ83" s="6">
        <f t="shared" si="25"/>
        <v>6.3946538878714376E-2</v>
      </c>
      <c r="BK83" s="6">
        <f t="shared" si="26"/>
        <v>6.962124548268081E-2</v>
      </c>
      <c r="BL83" s="6">
        <f t="shared" si="27"/>
        <v>6.7117821768510527E-2</v>
      </c>
      <c r="BM83" s="6">
        <f t="shared" si="28"/>
        <v>6.8340850526503488E-2</v>
      </c>
      <c r="BN83" s="6">
        <f t="shared" si="29"/>
        <v>7.6849074311116122E-2</v>
      </c>
      <c r="BO83" s="6">
        <f t="shared" si="30"/>
        <v>7.6451800741693582E-2</v>
      </c>
      <c r="BP83" s="6">
        <f t="shared" si="31"/>
        <v>7.4831441775256469E-2</v>
      </c>
      <c r="BQ83" s="8">
        <f t="shared" si="32"/>
        <v>-7.1571121079956779E-2</v>
      </c>
      <c r="BT83" s="4">
        <f t="shared" si="33"/>
        <v>-7.0513900296360899E-2</v>
      </c>
      <c r="BU83" s="6">
        <f t="shared" si="34"/>
        <v>-0.16391910700237056</v>
      </c>
      <c r="BV83" s="6">
        <f t="shared" si="35"/>
        <v>-0.16376710087060933</v>
      </c>
      <c r="BW83" s="6">
        <f t="shared" si="36"/>
        <v>-0.16500311444203067</v>
      </c>
      <c r="BX83" s="6">
        <f t="shared" si="37"/>
        <v>-0.1665915060861439</v>
      </c>
      <c r="BY83" s="6">
        <f t="shared" si="38"/>
        <v>-0.16492281845387294</v>
      </c>
      <c r="BZ83" s="6">
        <f t="shared" si="39"/>
        <v>-0.16404387357772571</v>
      </c>
      <c r="CA83" s="6">
        <f t="shared" si="40"/>
        <v>-0.1630325039227804</v>
      </c>
      <c r="CB83" s="6">
        <f t="shared" si="41"/>
        <v>-0.16365417826409437</v>
      </c>
      <c r="CC83" s="6">
        <f t="shared" si="42"/>
        <v>-0.16369794837984386</v>
      </c>
      <c r="CD83" s="6">
        <f t="shared" si="43"/>
        <v>-0.16388694866030823</v>
      </c>
      <c r="CE83" s="6">
        <f t="shared" si="44"/>
        <v>-0.16388096409101116</v>
      </c>
      <c r="CF83" s="6">
        <f t="shared" si="45"/>
        <v>-0.16524999591649753</v>
      </c>
      <c r="CG83" s="6">
        <f t="shared" si="46"/>
        <v>-0.17455035579555184</v>
      </c>
      <c r="CH83" s="6">
        <f t="shared" si="47"/>
        <v>-0.17633383317905324</v>
      </c>
      <c r="CI83" s="6">
        <f t="shared" si="48"/>
        <v>-0.17262514990334424</v>
      </c>
      <c r="CJ83" s="6">
        <f t="shared" si="49"/>
        <v>-0.16695151767309982</v>
      </c>
      <c r="CK83" s="6">
        <f t="shared" si="50"/>
        <v>-0.15846363230078836</v>
      </c>
      <c r="CL83" s="6">
        <f t="shared" si="51"/>
        <v>-0.15599673349483348</v>
      </c>
      <c r="CM83" s="6">
        <f t="shared" si="52"/>
        <v>-0.17009379168351502</v>
      </c>
      <c r="CN83" s="6">
        <f t="shared" si="53"/>
        <v>-0.16711175231372616</v>
      </c>
      <c r="CO83" s="6">
        <f t="shared" si="54"/>
        <v>-0.12621815394537131</v>
      </c>
      <c r="CP83" s="6">
        <f t="shared" si="55"/>
        <v>-0.20434384708311043</v>
      </c>
      <c r="CQ83" s="6">
        <f t="shared" si="56"/>
        <v>-0.16972538080869942</v>
      </c>
      <c r="CR83" s="6">
        <f t="shared" si="57"/>
        <v>-0.15552344404014892</v>
      </c>
      <c r="CS83" s="6">
        <f t="shared" si="58"/>
        <v>-0.1601952238117948</v>
      </c>
      <c r="CT83" s="6">
        <f t="shared" si="59"/>
        <v>-0.17295134587615146</v>
      </c>
      <c r="CU83" s="6">
        <f t="shared" si="60"/>
        <v>-0.17163666124437374</v>
      </c>
      <c r="CV83" s="6">
        <f t="shared" si="61"/>
        <v>-0.16883784620200898</v>
      </c>
      <c r="CW83" s="6">
        <f t="shared" si="62"/>
        <v>-0.16014713703417316</v>
      </c>
      <c r="CX83" s="6">
        <f t="shared" si="63"/>
        <v>-0.16822872074211356</v>
      </c>
      <c r="CY83" s="8">
        <f t="shared" si="64"/>
        <v>-0.1555728813304621</v>
      </c>
      <c r="CZ83" s="8"/>
      <c r="DD83" s="17">
        <v>2</v>
      </c>
      <c r="DE83" s="17">
        <v>1</v>
      </c>
      <c r="DF83" s="17">
        <v>1</v>
      </c>
      <c r="DG83" s="15" cm="1">
        <f t="array" ref="DG83">INDEX(IF(DF83=1,$CB$123:$CQ$138,IF(DF83=2,$CB$197:$CQ$212,IF(DF83=3,$CB$271:$CQ$286,$CB$345:$CQ$360))),DE83,DD83)</f>
        <v>5.0598879293629939E-2</v>
      </c>
      <c r="DH83" s="16"/>
      <c r="DI83" s="16"/>
      <c r="DJ83" s="16"/>
      <c r="DK83" s="33"/>
      <c r="DL83" s="47">
        <f>Dense_1!B11</f>
        <v>0.12873783707618711</v>
      </c>
      <c r="DM83" s="47">
        <f>Dense_1!C11</f>
        <v>4.2165070772171021E-2</v>
      </c>
      <c r="DN83" s="47">
        <f>Dense_1!D11</f>
        <v>5.8095373213291168E-2</v>
      </c>
      <c r="DO83" s="47">
        <f>Dense_1!E11</f>
        <v>5.9302486479282379E-2</v>
      </c>
      <c r="DP83" s="47">
        <f>Dense_1!F11</f>
        <v>0.13361269235610959</v>
      </c>
      <c r="DQ83" s="47">
        <f>Dense_1!G11</f>
        <v>-2.2409404627978802E-3</v>
      </c>
      <c r="DR83" s="47">
        <f>Dense_1!H11</f>
        <v>-4.5837190002202988E-2</v>
      </c>
      <c r="DS83" s="47">
        <f>Dense_1!I11</f>
        <v>-1.7486521974205971E-2</v>
      </c>
      <c r="DT83" s="47">
        <f>Dense_1!J11</f>
        <v>-8.2110568881034851E-2</v>
      </c>
      <c r="DU83" s="47">
        <f>Dense_1!K11</f>
        <v>-5.5410761386156082E-2</v>
      </c>
      <c r="DV83" s="47">
        <f>Dense_1!L11</f>
        <v>7.7385567128658295E-2</v>
      </c>
      <c r="DW83" s="47">
        <f>Dense_1!M11</f>
        <v>7.1425959467887878E-2</v>
      </c>
      <c r="DX83" s="47">
        <f>Dense_1!N11</f>
        <v>6.0394279658794403E-2</v>
      </c>
      <c r="DY83" s="47">
        <f>Dense_1!O11</f>
        <v>-7.8490756452083588E-2</v>
      </c>
      <c r="DZ83" s="47">
        <f>Dense_1!P11</f>
        <v>-2.5801824405789379E-2</v>
      </c>
      <c r="EA83" s="47">
        <f>Dense_1!Q11</f>
        <v>7.8237384557723999E-2</v>
      </c>
      <c r="EB83" s="47">
        <f>Dense_1!R11</f>
        <v>4.4081464409828193E-2</v>
      </c>
      <c r="EC83" s="47">
        <f>Dense_1!S11</f>
        <v>-5.1656454801559448E-2</v>
      </c>
      <c r="ED83" s="47">
        <f>Dense_1!T11</f>
        <v>-6.9601461291313171E-2</v>
      </c>
      <c r="EE83" s="47">
        <f>Dense_1!U11</f>
        <v>6.4860835671424866E-2</v>
      </c>
      <c r="EF83" s="47">
        <f>Dense_1!V11</f>
        <v>-7.3106907308101654E-2</v>
      </c>
      <c r="EG83" s="47">
        <f>Dense_1!W11</f>
        <v>-2.454951032996178E-2</v>
      </c>
      <c r="EH83" s="47">
        <f>Dense_1!X11</f>
        <v>-2.787004224956036E-2</v>
      </c>
      <c r="EI83" s="47">
        <f>Dense_1!Y11</f>
        <v>-2.9268333688378331E-2</v>
      </c>
      <c r="EJ83" s="47">
        <f>Dense_1!Z11</f>
        <v>7.6011985540390015E-2</v>
      </c>
      <c r="EK83" s="47">
        <f>Dense_1!AA11</f>
        <v>9.1193784028291702E-3</v>
      </c>
      <c r="EL83" s="47">
        <f>Dense_1!AB11</f>
        <v>4.0902853943407544E-3</v>
      </c>
      <c r="EM83" s="47">
        <f>Dense_1!AC11</f>
        <v>-5.2027046680450439E-2</v>
      </c>
      <c r="EN83" s="47">
        <f>Dense_1!AD11</f>
        <v>0.10352511703968049</v>
      </c>
      <c r="EO83" s="47">
        <f>Dense_1!AE11</f>
        <v>5.0195414572954178E-2</v>
      </c>
      <c r="EP83" s="47">
        <f>Dense_1!AF11</f>
        <v>6.0291994363069527E-2</v>
      </c>
      <c r="EQ83" s="47">
        <f>Dense_1!AG11</f>
        <v>-9.1311395168304443E-2</v>
      </c>
      <c r="ET83" s="16"/>
      <c r="EU83" s="48">
        <f>Dense_1!AJ11</f>
        <v>3.6307968199253082E-2</v>
      </c>
      <c r="EV83" s="16"/>
      <c r="EW83" s="16"/>
      <c r="EX83" s="16"/>
      <c r="EY83" s="18">
        <f>SUMPRODUCT($DG$79:$DG$1102,$DP$79:$DP$1102)+EU83</f>
        <v>0.21704961488941743</v>
      </c>
      <c r="EZ83" s="16"/>
      <c r="FA83" s="16"/>
      <c r="FB83" s="16"/>
      <c r="FC83" s="15">
        <f t="shared" si="66"/>
        <v>0.21704961488941743</v>
      </c>
      <c r="FD83" s="35"/>
      <c r="FE83" s="16"/>
      <c r="FF83" s="33"/>
      <c r="FG83" s="47">
        <f>Dense_2!B11</f>
        <v>-1.347693335264921E-2</v>
      </c>
      <c r="FH83" s="47">
        <f>Dense_2!C11</f>
        <v>-0.3728085458278656</v>
      </c>
      <c r="FI83" s="47">
        <f>Dense_2!D11</f>
        <v>2.988040633499622E-2</v>
      </c>
      <c r="FL83" s="16"/>
      <c r="FM83" s="16"/>
      <c r="FN83" s="16"/>
      <c r="FO83" s="16"/>
      <c r="FP83" s="16"/>
      <c r="FQ83" s="16"/>
      <c r="FR83" s="39" t="s">
        <v>5</v>
      </c>
      <c r="FS83" s="40">
        <f>SUMPRODUCT($FC$79:$FC$110,FI79:FI110)+FM81</f>
        <v>-0.87919092478986516</v>
      </c>
      <c r="FT83" s="41">
        <f>EXP(FS83)</f>
        <v>0.41511863804863702</v>
      </c>
      <c r="FU83" s="42">
        <f>FT83/$FT$84</f>
        <v>1.6926910662227092E-3</v>
      </c>
      <c r="FV83" s="8"/>
    </row>
    <row r="84" spans="3:178" ht="11" customHeight="1">
      <c r="C84" s="4"/>
      <c r="D84" s="4">
        <f t="shared" ref="D84:AI84" si="70">SUMPRODUCT($S$46:$U$48,C10:E12)</f>
        <v>-4.3177304723683391E-2</v>
      </c>
      <c r="E84" s="6">
        <f t="shared" si="70"/>
        <v>8.5900941155120453E-2</v>
      </c>
      <c r="F84" s="6">
        <f t="shared" si="70"/>
        <v>8.7494767647163546E-2</v>
      </c>
      <c r="G84" s="6">
        <f t="shared" si="70"/>
        <v>8.5359631581049339E-2</v>
      </c>
      <c r="H84" s="6">
        <f t="shared" si="70"/>
        <v>8.4821993054128159E-2</v>
      </c>
      <c r="I84" s="6">
        <f t="shared" si="70"/>
        <v>8.6348145747301625E-2</v>
      </c>
      <c r="J84" s="6">
        <f t="shared" si="70"/>
        <v>8.3755530343920581E-2</v>
      </c>
      <c r="K84" s="6">
        <f t="shared" si="70"/>
        <v>8.0999092480131235E-2</v>
      </c>
      <c r="L84" s="6">
        <f t="shared" si="70"/>
        <v>8.2247691893694463E-2</v>
      </c>
      <c r="M84" s="6">
        <f t="shared" si="70"/>
        <v>8.7567196012127674E-2</v>
      </c>
      <c r="N84" s="6">
        <f t="shared" si="70"/>
        <v>8.9660658395173481E-2</v>
      </c>
      <c r="O84" s="6">
        <f t="shared" si="70"/>
        <v>8.2093424233151441E-2</v>
      </c>
      <c r="P84" s="6">
        <f t="shared" si="70"/>
        <v>8.2960586878014581E-2</v>
      </c>
      <c r="Q84" s="6">
        <f t="shared" si="70"/>
        <v>9.0171111404311416E-2</v>
      </c>
      <c r="R84" s="6">
        <f t="shared" si="70"/>
        <v>8.7809547533591603E-2</v>
      </c>
      <c r="S84" s="6">
        <f t="shared" si="70"/>
        <v>7.9735424428009516E-2</v>
      </c>
      <c r="T84" s="6">
        <f t="shared" si="70"/>
        <v>7.6898833744081851E-2</v>
      </c>
      <c r="U84" s="6">
        <f t="shared" si="70"/>
        <v>0.11004648286045764</v>
      </c>
      <c r="V84" s="6">
        <f t="shared" si="70"/>
        <v>8.3568677978188441E-2</v>
      </c>
      <c r="W84" s="6">
        <f t="shared" si="70"/>
        <v>7.0834335115026029E-2</v>
      </c>
      <c r="X84" s="6">
        <f t="shared" si="70"/>
        <v>9.9205422825088665E-2</v>
      </c>
      <c r="Y84" s="6">
        <f t="shared" si="70"/>
        <v>6.7449353810618867E-2</v>
      </c>
      <c r="Z84" s="6">
        <f t="shared" si="70"/>
        <v>9.7388046716942511E-2</v>
      </c>
      <c r="AA84" s="6">
        <f t="shared" si="70"/>
        <v>9.1766796450988897E-2</v>
      </c>
      <c r="AB84" s="6">
        <f t="shared" si="70"/>
        <v>9.529853311239507E-2</v>
      </c>
      <c r="AC84" s="6">
        <f t="shared" si="70"/>
        <v>8.7782750205666407E-2</v>
      </c>
      <c r="AD84" s="6">
        <f t="shared" si="70"/>
        <v>9.0227131136492209E-2</v>
      </c>
      <c r="AE84" s="6">
        <f t="shared" si="70"/>
        <v>8.7527454293826037E-2</v>
      </c>
      <c r="AF84" s="6">
        <f t="shared" si="70"/>
        <v>8.8853579964123519E-2</v>
      </c>
      <c r="AG84" s="6">
        <f t="shared" si="70"/>
        <v>9.1163597475079974E-2</v>
      </c>
      <c r="AH84" s="6">
        <f t="shared" si="70"/>
        <v>8.9835528152830482E-2</v>
      </c>
      <c r="AI84" s="8">
        <f t="shared" si="70"/>
        <v>2.3958668755549958E-2</v>
      </c>
      <c r="AL84" s="4">
        <f t="shared" si="1"/>
        <v>0.23772735357576721</v>
      </c>
      <c r="AM84" s="6">
        <f t="shared" si="2"/>
        <v>7.157228804540397E-2</v>
      </c>
      <c r="AN84" s="6">
        <f t="shared" si="3"/>
        <v>7.0418631767525414E-2</v>
      </c>
      <c r="AO84" s="6">
        <f t="shared" si="4"/>
        <v>6.7568127657560734E-2</v>
      </c>
      <c r="AP84" s="6">
        <f t="shared" si="5"/>
        <v>6.8711533996404422E-2</v>
      </c>
      <c r="AQ84" s="6">
        <f t="shared" si="6"/>
        <v>7.0896319285327386E-2</v>
      </c>
      <c r="AR84" s="6">
        <f t="shared" si="7"/>
        <v>6.8738200179501996E-2</v>
      </c>
      <c r="AS84" s="6">
        <f t="shared" si="8"/>
        <v>6.8775774012593577E-2</v>
      </c>
      <c r="AT84" s="6">
        <f t="shared" si="9"/>
        <v>7.0711511380824349E-2</v>
      </c>
      <c r="AU84" s="6">
        <f t="shared" si="10"/>
        <v>7.74430684087907E-2</v>
      </c>
      <c r="AV84" s="6">
        <f t="shared" si="11"/>
        <v>7.2602987932223834E-2</v>
      </c>
      <c r="AW84" s="6">
        <f t="shared" si="12"/>
        <v>7.189366671384545E-2</v>
      </c>
      <c r="AX84" s="6">
        <f t="shared" si="13"/>
        <v>7.9288151224746334E-2</v>
      </c>
      <c r="AY84" s="6">
        <f t="shared" si="14"/>
        <v>6.9149379344547457E-2</v>
      </c>
      <c r="AZ84" s="6">
        <f t="shared" si="15"/>
        <v>7.5963205917208731E-2</v>
      </c>
      <c r="BA84" s="6">
        <f t="shared" si="16"/>
        <v>7.3348466971633469E-2</v>
      </c>
      <c r="BB84" s="6">
        <f t="shared" si="17"/>
        <v>7.2349127849527434E-2</v>
      </c>
      <c r="BC84" s="6">
        <f t="shared" si="18"/>
        <v>0.12042382748103611</v>
      </c>
      <c r="BD84" s="6">
        <f t="shared" si="19"/>
        <v>-2.1519446197678926E-3</v>
      </c>
      <c r="BE84" s="6">
        <f t="shared" si="20"/>
        <v>0.10441540604566826</v>
      </c>
      <c r="BF84" s="6">
        <f t="shared" si="21"/>
        <v>6.8695324776219313E-2</v>
      </c>
      <c r="BG84" s="6">
        <f t="shared" si="22"/>
        <v>4.1623470340581448E-2</v>
      </c>
      <c r="BH84" s="6">
        <f t="shared" si="23"/>
        <v>6.8689477560566869E-2</v>
      </c>
      <c r="BI84" s="6">
        <f t="shared" si="24"/>
        <v>3.9383047936009469E-2</v>
      </c>
      <c r="BJ84" s="6">
        <f t="shared" si="25"/>
        <v>7.2980340504470997E-2</v>
      </c>
      <c r="BK84" s="6">
        <f t="shared" si="26"/>
        <v>6.8972630521246026E-2</v>
      </c>
      <c r="BL84" s="6">
        <f t="shared" si="27"/>
        <v>7.2051972684030435E-2</v>
      </c>
      <c r="BM84" s="6">
        <f t="shared" si="28"/>
        <v>6.739843973488191E-2</v>
      </c>
      <c r="BN84" s="6">
        <f t="shared" si="29"/>
        <v>7.1578342197280237E-2</v>
      </c>
      <c r="BO84" s="6">
        <f t="shared" si="30"/>
        <v>6.9937726921018378E-2</v>
      </c>
      <c r="BP84" s="6">
        <f t="shared" si="31"/>
        <v>7.1438263802259511E-2</v>
      </c>
      <c r="BQ84" s="8">
        <f t="shared" si="32"/>
        <v>-7.5851846515548049E-2</v>
      </c>
      <c r="BT84" s="4">
        <f t="shared" si="33"/>
        <v>-7.0513900296360899E-2</v>
      </c>
      <c r="BU84" s="6">
        <f t="shared" si="34"/>
        <v>-0.16391910700237056</v>
      </c>
      <c r="BV84" s="6">
        <f t="shared" si="35"/>
        <v>-0.1631722078019498</v>
      </c>
      <c r="BW84" s="6">
        <f t="shared" si="36"/>
        <v>-0.16285798266237861</v>
      </c>
      <c r="BX84" s="6">
        <f t="shared" si="37"/>
        <v>-0.16348011528744422</v>
      </c>
      <c r="BY84" s="6">
        <f t="shared" si="38"/>
        <v>-0.16290773734742525</v>
      </c>
      <c r="BZ84" s="6">
        <f t="shared" si="39"/>
        <v>-0.16454078134368452</v>
      </c>
      <c r="CA84" s="6">
        <f t="shared" si="40"/>
        <v>-0.16248138096987036</v>
      </c>
      <c r="CB84" s="6">
        <f t="shared" si="41"/>
        <v>-0.16230524208615815</v>
      </c>
      <c r="CC84" s="6">
        <f t="shared" si="42"/>
        <v>-0.16390791605500624</v>
      </c>
      <c r="CD84" s="6">
        <f t="shared" si="43"/>
        <v>-0.16142855380095694</v>
      </c>
      <c r="CE84" s="6">
        <f t="shared" si="44"/>
        <v>-0.15682570718082731</v>
      </c>
      <c r="CF84" s="6">
        <f t="shared" si="45"/>
        <v>-0.16285881686444381</v>
      </c>
      <c r="CG84" s="6">
        <f t="shared" si="46"/>
        <v>-0.16246011000053562</v>
      </c>
      <c r="CH84" s="6">
        <f t="shared" si="47"/>
        <v>-0.16033904453118647</v>
      </c>
      <c r="CI84" s="6">
        <f t="shared" si="48"/>
        <v>-0.17116458039073393</v>
      </c>
      <c r="CJ84" s="6">
        <f t="shared" si="49"/>
        <v>-0.16974667503553284</v>
      </c>
      <c r="CK84" s="6">
        <f t="shared" si="50"/>
        <v>-8.1533211586522186E-2</v>
      </c>
      <c r="CL84" s="6">
        <f t="shared" si="51"/>
        <v>-0.23110047818398954</v>
      </c>
      <c r="CM84" s="6">
        <f t="shared" si="52"/>
        <v>-0.1691129765089821</v>
      </c>
      <c r="CN84" s="6">
        <f t="shared" si="53"/>
        <v>-0.16306746201772324</v>
      </c>
      <c r="CO84" s="6">
        <f t="shared" si="54"/>
        <v>-0.16287989660220997</v>
      </c>
      <c r="CP84" s="6">
        <f t="shared" si="55"/>
        <v>-9.0982892262000736E-2</v>
      </c>
      <c r="CQ84" s="6">
        <f t="shared" si="56"/>
        <v>-0.12512233710172144</v>
      </c>
      <c r="CR84" s="6">
        <f t="shared" si="57"/>
        <v>-0.16290689324047058</v>
      </c>
      <c r="CS84" s="6">
        <f t="shared" si="58"/>
        <v>-0.15665166167651914</v>
      </c>
      <c r="CT84" s="6">
        <f t="shared" si="59"/>
        <v>-0.16244181859142648</v>
      </c>
      <c r="CU84" s="6">
        <f t="shared" si="60"/>
        <v>-0.15748338512345861</v>
      </c>
      <c r="CV84" s="6">
        <f t="shared" si="61"/>
        <v>-0.16531499869683217</v>
      </c>
      <c r="CW84" s="6">
        <f t="shared" si="62"/>
        <v>-0.16276694226498706</v>
      </c>
      <c r="CX84" s="6">
        <f t="shared" si="63"/>
        <v>-0.16368026759694607</v>
      </c>
      <c r="CY84" s="8">
        <f t="shared" si="64"/>
        <v>-0.1660138585111674</v>
      </c>
      <c r="CZ84" s="8"/>
      <c r="DD84" s="17">
        <v>2</v>
      </c>
      <c r="DE84" s="17">
        <v>1</v>
      </c>
      <c r="DF84" s="17">
        <v>2</v>
      </c>
      <c r="DG84" s="15" cm="1">
        <f t="array" ref="DG84">INDEX(IF(DF84=1,$CB$123:$CQ$138,IF(DF84=2,$CB$197:$CQ$212,IF(DF84=3,$CB$271:$CQ$286,$CB$345:$CQ$360))),DE84,DD84)</f>
        <v>1.4976199449313914</v>
      </c>
      <c r="DH84" s="16"/>
      <c r="DI84" s="16"/>
      <c r="DJ84" s="16"/>
      <c r="DK84" s="33"/>
      <c r="DL84" s="47">
        <f>Dense_1!B12</f>
        <v>-6.2765821348875761E-4</v>
      </c>
      <c r="DM84" s="47">
        <f>Dense_1!C12</f>
        <v>-3.1486120074987411E-2</v>
      </c>
      <c r="DN84" s="47">
        <f>Dense_1!D12</f>
        <v>-4.8123456537723541E-2</v>
      </c>
      <c r="DO84" s="47">
        <f>Dense_1!E12</f>
        <v>-4.6714738011360168E-2</v>
      </c>
      <c r="DP84" s="47">
        <f>Dense_1!F12</f>
        <v>4.8304133117198937E-2</v>
      </c>
      <c r="DQ84" s="47">
        <f>Dense_1!G12</f>
        <v>1.1794049292802811E-2</v>
      </c>
      <c r="DR84" s="47">
        <f>Dense_1!H12</f>
        <v>2.2794516757130619E-2</v>
      </c>
      <c r="DS84" s="47">
        <f>Dense_1!I12</f>
        <v>-1.6997745260596279E-2</v>
      </c>
      <c r="DT84" s="47">
        <f>Dense_1!J12</f>
        <v>-5.5361997336149223E-2</v>
      </c>
      <c r="DU84" s="47">
        <f>Dense_1!K12</f>
        <v>6.2303148210048682E-2</v>
      </c>
      <c r="DV84" s="47">
        <f>Dense_1!L12</f>
        <v>6.0086119920015342E-2</v>
      </c>
      <c r="DW84" s="47">
        <f>Dense_1!M12</f>
        <v>-2.8444508090615269E-2</v>
      </c>
      <c r="DX84" s="47">
        <f>Dense_1!N12</f>
        <v>2.0993867889046669E-2</v>
      </c>
      <c r="DY84" s="47">
        <f>Dense_1!O12</f>
        <v>-4.7265332192182541E-2</v>
      </c>
      <c r="DZ84" s="47">
        <f>Dense_1!P12</f>
        <v>1.5693278983235359E-3</v>
      </c>
      <c r="EA84" s="47">
        <f>Dense_1!Q12</f>
        <v>9.8575456067919731E-3</v>
      </c>
      <c r="EB84" s="47">
        <f>Dense_1!R12</f>
        <v>6.0919877141714103E-2</v>
      </c>
      <c r="EC84" s="47">
        <f>Dense_1!S12</f>
        <v>-5.7507488876581192E-2</v>
      </c>
      <c r="ED84" s="47">
        <f>Dense_1!T12</f>
        <v>-8.5744462907314301E-2</v>
      </c>
      <c r="EE84" s="47">
        <f>Dense_1!U12</f>
        <v>-7.4120372533798218E-2</v>
      </c>
      <c r="EF84" s="47">
        <f>Dense_1!V12</f>
        <v>9.1137262061238289E-3</v>
      </c>
      <c r="EG84" s="47">
        <f>Dense_1!W12</f>
        <v>-5.8593578636646271E-2</v>
      </c>
      <c r="EH84" s="47">
        <f>Dense_1!X12</f>
        <v>8.7608702480792999E-2</v>
      </c>
      <c r="EI84" s="47">
        <f>Dense_1!Y12</f>
        <v>-7.6379232108592987E-2</v>
      </c>
      <c r="EJ84" s="47">
        <f>Dense_1!Z12</f>
        <v>-5.8110322803258903E-2</v>
      </c>
      <c r="EK84" s="47">
        <f>Dense_1!AA12</f>
        <v>-1.5561080537736419E-2</v>
      </c>
      <c r="EL84" s="47">
        <f>Dense_1!AB12</f>
        <v>3.5308390855789178E-2</v>
      </c>
      <c r="EM84" s="47">
        <f>Dense_1!AC12</f>
        <v>-3.5076621919870377E-2</v>
      </c>
      <c r="EN84" s="47">
        <f>Dense_1!AD12</f>
        <v>6.2839262187480927E-2</v>
      </c>
      <c r="EO84" s="47">
        <f>Dense_1!AE12</f>
        <v>-7.2044399566948414E-3</v>
      </c>
      <c r="EP84" s="47">
        <f>Dense_1!AF12</f>
        <v>-1.2833314016461371E-2</v>
      </c>
      <c r="EQ84" s="47">
        <f>Dense_1!AG12</f>
        <v>6.2210947275161743E-2</v>
      </c>
      <c r="ET84" s="16"/>
      <c r="EU84" s="48">
        <f>Dense_1!AJ12</f>
        <v>-8.7090013548731804E-3</v>
      </c>
      <c r="EV84" s="16"/>
      <c r="EW84" s="16"/>
      <c r="EX84" s="16"/>
      <c r="EY84" s="18">
        <f>SUMPRODUCT($DG$79:$DG$1102,$DQ$79:$DQ$1102)+EU84</f>
        <v>-1.7562315459727835</v>
      </c>
      <c r="EZ84" s="16"/>
      <c r="FA84" s="16"/>
      <c r="FB84" s="16"/>
      <c r="FC84" s="15">
        <f t="shared" si="66"/>
        <v>0</v>
      </c>
      <c r="FD84" s="35"/>
      <c r="FE84" s="16"/>
      <c r="FF84" s="33"/>
      <c r="FG84" s="47">
        <f>Dense_2!B12</f>
        <v>-1.374205388128757E-2</v>
      </c>
      <c r="FH84" s="47">
        <f>Dense_2!C12</f>
        <v>-8.4799453616142273E-2</v>
      </c>
      <c r="FI84" s="47">
        <f>Dense_2!D12</f>
        <v>-8.551672101020813E-2</v>
      </c>
      <c r="FL84" s="16"/>
      <c r="FM84" s="16"/>
      <c r="FN84" s="16"/>
      <c r="FO84" s="16"/>
      <c r="FP84" s="16"/>
      <c r="FQ84" s="16"/>
      <c r="FR84" s="40"/>
      <c r="FS84" s="40"/>
      <c r="FT84" s="43">
        <f>SUM(FT81:FT83)</f>
        <v>245.24182015976885</v>
      </c>
      <c r="FU84" s="44">
        <f>SUM(FU81:FU83)</f>
        <v>1</v>
      </c>
      <c r="FV84" s="8"/>
    </row>
    <row r="85" spans="3:178" ht="11" customHeight="1">
      <c r="C85" s="4"/>
      <c r="D85" s="4">
        <f t="shared" ref="D85:AI85" si="71">SUMPRODUCT($S$46:$U$48,C11:E13)</f>
        <v>-4.5972525080044957E-2</v>
      </c>
      <c r="E85" s="6">
        <f t="shared" si="71"/>
        <v>8.3091207243063903E-2</v>
      </c>
      <c r="F85" s="6">
        <f t="shared" si="71"/>
        <v>7.8228973305108501E-2</v>
      </c>
      <c r="G85" s="6">
        <f t="shared" si="71"/>
        <v>8.2155029811695521E-2</v>
      </c>
      <c r="H85" s="6">
        <f t="shared" si="71"/>
        <v>8.5470119776094672E-2</v>
      </c>
      <c r="I85" s="6">
        <f t="shared" si="71"/>
        <v>8.1749585314708606E-2</v>
      </c>
      <c r="J85" s="6">
        <f t="shared" si="71"/>
        <v>8.3631074034115849E-2</v>
      </c>
      <c r="K85" s="6">
        <f t="shared" si="71"/>
        <v>8.4928628758472541E-2</v>
      </c>
      <c r="L85" s="6">
        <f t="shared" si="71"/>
        <v>8.2477399677622562E-2</v>
      </c>
      <c r="M85" s="6">
        <f t="shared" si="71"/>
        <v>8.0838667542911052E-2</v>
      </c>
      <c r="N85" s="6">
        <f t="shared" si="71"/>
        <v>7.7265516434814427E-2</v>
      </c>
      <c r="O85" s="6">
        <f t="shared" si="71"/>
        <v>0.10513329811248125</v>
      </c>
      <c r="P85" s="6">
        <f t="shared" si="71"/>
        <v>0.106144174582818</v>
      </c>
      <c r="Q85" s="6">
        <f t="shared" si="71"/>
        <v>0.11399349963255957</v>
      </c>
      <c r="R85" s="6">
        <f t="shared" si="71"/>
        <v>0.11597871355274146</v>
      </c>
      <c r="S85" s="6">
        <f t="shared" si="71"/>
        <v>7.0126596473011338E-2</v>
      </c>
      <c r="T85" s="6">
        <f t="shared" si="71"/>
        <v>7.5111962664945436E-2</v>
      </c>
      <c r="U85" s="6">
        <f t="shared" si="71"/>
        <v>6.2666589153163588E-2</v>
      </c>
      <c r="V85" s="6">
        <f t="shared" si="71"/>
        <v>8.1542638075702362E-2</v>
      </c>
      <c r="W85" s="6">
        <f t="shared" si="71"/>
        <v>0.1361424668454656</v>
      </c>
      <c r="X85" s="6">
        <f t="shared" si="71"/>
        <v>6.2373026679543864E-2</v>
      </c>
      <c r="Y85" s="6">
        <f t="shared" si="71"/>
        <v>8.7025008102258106E-2</v>
      </c>
      <c r="Z85" s="6">
        <f t="shared" si="71"/>
        <v>9.1881793226097103E-2</v>
      </c>
      <c r="AA85" s="6">
        <f t="shared" si="71"/>
        <v>8.6472767430777697E-2</v>
      </c>
      <c r="AB85" s="6">
        <f t="shared" si="71"/>
        <v>8.545560082968541E-2</v>
      </c>
      <c r="AC85" s="6">
        <f t="shared" si="71"/>
        <v>8.5658172357316098E-2</v>
      </c>
      <c r="AD85" s="6">
        <f t="shared" si="71"/>
        <v>8.9507443078008342E-2</v>
      </c>
      <c r="AE85" s="6">
        <f t="shared" si="71"/>
        <v>8.9888716868910146E-2</v>
      </c>
      <c r="AF85" s="6">
        <f t="shared" si="71"/>
        <v>8.8993213238085012E-2</v>
      </c>
      <c r="AG85" s="6">
        <f t="shared" si="71"/>
        <v>8.5902116827520636E-2</v>
      </c>
      <c r="AH85" s="6">
        <f t="shared" si="71"/>
        <v>9.0257398886423493E-2</v>
      </c>
      <c r="AI85" s="8">
        <f t="shared" si="71"/>
        <v>2.4518553021491682E-2</v>
      </c>
      <c r="AL85" s="4">
        <f t="shared" si="1"/>
        <v>0.24044640388558888</v>
      </c>
      <c r="AM85" s="6">
        <f t="shared" si="2"/>
        <v>7.03141288137904E-2</v>
      </c>
      <c r="AN85" s="6">
        <f t="shared" si="3"/>
        <v>7.0626267936884202E-2</v>
      </c>
      <c r="AO85" s="6">
        <f t="shared" si="4"/>
        <v>7.0711685658669893E-2</v>
      </c>
      <c r="AP85" s="6">
        <f t="shared" si="5"/>
        <v>7.0020597559564274E-2</v>
      </c>
      <c r="AQ85" s="6">
        <f t="shared" si="6"/>
        <v>6.758535577386024E-2</v>
      </c>
      <c r="AR85" s="6">
        <f t="shared" si="7"/>
        <v>7.3072924983559828E-2</v>
      </c>
      <c r="AS85" s="6">
        <f t="shared" si="8"/>
        <v>7.4972857257314729E-2</v>
      </c>
      <c r="AT85" s="6">
        <f t="shared" si="9"/>
        <v>7.4270269391583432E-2</v>
      </c>
      <c r="AU85" s="6">
        <f t="shared" si="10"/>
        <v>7.3443506219807803E-2</v>
      </c>
      <c r="AV85" s="6">
        <f t="shared" si="11"/>
        <v>7.2847312951789117E-2</v>
      </c>
      <c r="AW85" s="6">
        <f t="shared" si="12"/>
        <v>3.5463855693153301E-2</v>
      </c>
      <c r="AX85" s="6">
        <f t="shared" si="13"/>
        <v>9.9336084358248089E-2</v>
      </c>
      <c r="AY85" s="6">
        <f t="shared" si="14"/>
        <v>0.1654598717888196</v>
      </c>
      <c r="AZ85" s="6">
        <f t="shared" si="15"/>
        <v>-7.6848920522367303E-2</v>
      </c>
      <c r="BA85" s="6">
        <f t="shared" si="16"/>
        <v>0.14545874166868472</v>
      </c>
      <c r="BB85" s="6">
        <f t="shared" si="17"/>
        <v>4.950346268129116E-2</v>
      </c>
      <c r="BC85" s="6">
        <f t="shared" si="18"/>
        <v>1.3658205638913457E-2</v>
      </c>
      <c r="BD85" s="6">
        <f t="shared" si="19"/>
        <v>7.8427116886949977E-2</v>
      </c>
      <c r="BE85" s="6">
        <f t="shared" si="20"/>
        <v>2.0536118081095178E-2</v>
      </c>
      <c r="BF85" s="6">
        <f t="shared" si="21"/>
        <v>6.7102825415192857E-2</v>
      </c>
      <c r="BG85" s="6">
        <f t="shared" si="22"/>
        <v>5.5336813000487373E-2</v>
      </c>
      <c r="BH85" s="6">
        <f t="shared" si="23"/>
        <v>9.9958320480643514E-2</v>
      </c>
      <c r="BI85" s="6">
        <f t="shared" si="24"/>
        <v>0.10764806115013709</v>
      </c>
      <c r="BJ85" s="6">
        <f t="shared" si="25"/>
        <v>6.9985969569168804E-2</v>
      </c>
      <c r="BK85" s="6">
        <f t="shared" si="26"/>
        <v>7.3287320567988923E-2</v>
      </c>
      <c r="BL85" s="6">
        <f t="shared" si="27"/>
        <v>6.9837288668050501E-2</v>
      </c>
      <c r="BM85" s="6">
        <f t="shared" si="28"/>
        <v>7.2168113619965668E-2</v>
      </c>
      <c r="BN85" s="6">
        <f t="shared" si="29"/>
        <v>6.8499483299605951E-2</v>
      </c>
      <c r="BO85" s="6">
        <f t="shared" si="30"/>
        <v>7.3242390922763773E-2</v>
      </c>
      <c r="BP85" s="6">
        <f t="shared" si="31"/>
        <v>6.8932714773451503E-2</v>
      </c>
      <c r="BQ85" s="8">
        <f t="shared" si="32"/>
        <v>-7.778280738960297E-2</v>
      </c>
      <c r="BT85" s="4">
        <f t="shared" si="33"/>
        <v>-7.1757248978988858E-2</v>
      </c>
      <c r="BU85" s="6">
        <f t="shared" si="34"/>
        <v>-0.1633994519126182</v>
      </c>
      <c r="BV85" s="6">
        <f t="shared" si="35"/>
        <v>-0.16454078134368452</v>
      </c>
      <c r="BW85" s="6">
        <f t="shared" si="36"/>
        <v>-0.16232937483810914</v>
      </c>
      <c r="BX85" s="6">
        <f t="shared" si="37"/>
        <v>-0.16516245568499852</v>
      </c>
      <c r="BY85" s="6">
        <f t="shared" si="38"/>
        <v>-0.16266485496478927</v>
      </c>
      <c r="BZ85" s="6">
        <f t="shared" si="39"/>
        <v>-0.16215323595439693</v>
      </c>
      <c r="CA85" s="6">
        <f t="shared" si="40"/>
        <v>-0.16500422574725812</v>
      </c>
      <c r="CB85" s="6">
        <f t="shared" si="41"/>
        <v>-0.15759461723706308</v>
      </c>
      <c r="CC85" s="6">
        <f t="shared" si="42"/>
        <v>-0.15944326709882892</v>
      </c>
      <c r="CD85" s="6">
        <f t="shared" si="43"/>
        <v>-0.16306543461247999</v>
      </c>
      <c r="CE85" s="6">
        <f t="shared" si="44"/>
        <v>-0.17750818670964716</v>
      </c>
      <c r="CF85" s="6">
        <f t="shared" si="45"/>
        <v>-0.15430518157926271</v>
      </c>
      <c r="CG85" s="6">
        <f t="shared" si="46"/>
        <v>8.2446356322250502E-3</v>
      </c>
      <c r="CH85" s="6">
        <f t="shared" si="47"/>
        <v>-0.28589743194626838</v>
      </c>
      <c r="CI85" s="6">
        <f t="shared" si="48"/>
        <v>-0.19955516016366448</v>
      </c>
      <c r="CJ85" s="6">
        <f t="shared" si="49"/>
        <v>-0.16422065344511297</v>
      </c>
      <c r="CK85" s="6">
        <f t="shared" si="50"/>
        <v>-0.18299268042924366</v>
      </c>
      <c r="CL85" s="6">
        <f t="shared" si="51"/>
        <v>-3.8354493736052098E-2</v>
      </c>
      <c r="CM85" s="6">
        <f t="shared" si="52"/>
        <v>-0.10454898593472509</v>
      </c>
      <c r="CN85" s="6">
        <f t="shared" si="53"/>
        <v>-0.16966170513746798</v>
      </c>
      <c r="CO85" s="6">
        <f t="shared" si="54"/>
        <v>-0.20332348051608784</v>
      </c>
      <c r="CP85" s="6">
        <f t="shared" si="55"/>
        <v>-0.1828063167777717</v>
      </c>
      <c r="CQ85" s="6">
        <f t="shared" si="56"/>
        <v>-0.16667840124345304</v>
      </c>
      <c r="CR85" s="6">
        <f t="shared" si="57"/>
        <v>-0.16418478705135053</v>
      </c>
      <c r="CS85" s="6">
        <f t="shared" si="58"/>
        <v>-0.16195109209009256</v>
      </c>
      <c r="CT85" s="6">
        <f t="shared" si="59"/>
        <v>-0.1604229798796131</v>
      </c>
      <c r="CU85" s="6">
        <f t="shared" si="60"/>
        <v>-0.16844708583518578</v>
      </c>
      <c r="CV85" s="6">
        <f t="shared" si="61"/>
        <v>-0.1646761279187951</v>
      </c>
      <c r="CW85" s="6">
        <f t="shared" si="62"/>
        <v>-0.16980164515621526</v>
      </c>
      <c r="CX85" s="6">
        <f t="shared" si="63"/>
        <v>-0.16550984639747474</v>
      </c>
      <c r="CY85" s="8">
        <f t="shared" si="64"/>
        <v>-0.16619427209975673</v>
      </c>
      <c r="CZ85" s="8"/>
      <c r="DD85" s="17">
        <v>2</v>
      </c>
      <c r="DE85" s="17">
        <v>1</v>
      </c>
      <c r="DF85" s="17">
        <v>3</v>
      </c>
      <c r="DG85" s="15" cm="1">
        <f t="array" ref="DG85">INDEX(IF(DF85=1,$CB$123:$CQ$138,IF(DF85=2,$CB$197:$CQ$212,IF(DF85=3,$CB$271:$CQ$286,$CB$345:$CQ$360))),DE85,DD85)</f>
        <v>0.47936903916975021</v>
      </c>
      <c r="DH85" s="16"/>
      <c r="DI85" s="16"/>
      <c r="DJ85" s="16"/>
      <c r="DK85" s="33"/>
      <c r="DL85" s="47">
        <f>Dense_1!B13</f>
        <v>-2.965974854305387E-3</v>
      </c>
      <c r="DM85" s="47">
        <f>Dense_1!C13</f>
        <v>-2.308771014213562E-2</v>
      </c>
      <c r="DN85" s="47">
        <f>Dense_1!D13</f>
        <v>5.9750556945800781E-2</v>
      </c>
      <c r="DO85" s="47">
        <f>Dense_1!E13</f>
        <v>6.3605129718780518E-2</v>
      </c>
      <c r="DP85" s="47">
        <f>Dense_1!F13</f>
        <v>-6.479276716709137E-2</v>
      </c>
      <c r="DQ85" s="47">
        <f>Dense_1!G13</f>
        <v>-4.3776478618383408E-2</v>
      </c>
      <c r="DR85" s="47">
        <f>Dense_1!H13</f>
        <v>2.0109009929001331E-3</v>
      </c>
      <c r="DS85" s="47">
        <f>Dense_1!I13</f>
        <v>-1.9846567884087559E-2</v>
      </c>
      <c r="DT85" s="47">
        <f>Dense_1!J13</f>
        <v>2.8503544628620151E-2</v>
      </c>
      <c r="DU85" s="47">
        <f>Dense_1!K13</f>
        <v>6.727021187543869E-2</v>
      </c>
      <c r="DV85" s="47">
        <f>Dense_1!L13</f>
        <v>-2.461857907474041E-2</v>
      </c>
      <c r="DW85" s="47">
        <f>Dense_1!M13</f>
        <v>-6.7976829595863819E-3</v>
      </c>
      <c r="DX85" s="47">
        <f>Dense_1!N13</f>
        <v>4.672710970044136E-2</v>
      </c>
      <c r="DY85" s="47">
        <f>Dense_1!O13</f>
        <v>-5.9725504368543618E-2</v>
      </c>
      <c r="DZ85" s="47">
        <f>Dense_1!P13</f>
        <v>-8.8319629430770874E-2</v>
      </c>
      <c r="EA85" s="47">
        <f>Dense_1!Q13</f>
        <v>3.9961624890565872E-2</v>
      </c>
      <c r="EB85" s="47">
        <f>Dense_1!R13</f>
        <v>5.4335207678377628E-3</v>
      </c>
      <c r="EC85" s="47">
        <f>Dense_1!S13</f>
        <v>-4.018082469701767E-2</v>
      </c>
      <c r="ED85" s="47">
        <f>Dense_1!T13</f>
        <v>5.6165903806686401E-3</v>
      </c>
      <c r="EE85" s="47">
        <f>Dense_1!U13</f>
        <v>-8.2665979862213135E-2</v>
      </c>
      <c r="EF85" s="47">
        <f>Dense_1!V13</f>
        <v>-3.911897074431181E-3</v>
      </c>
      <c r="EG85" s="47">
        <f>Dense_1!W13</f>
        <v>0.14920271933078769</v>
      </c>
      <c r="EH85" s="47">
        <f>Dense_1!X13</f>
        <v>-5.5358849465847022E-2</v>
      </c>
      <c r="EI85" s="47">
        <f>Dense_1!Y13</f>
        <v>-2.704266831278801E-2</v>
      </c>
      <c r="EJ85" s="47">
        <f>Dense_1!Z13</f>
        <v>6.8910405039787292E-2</v>
      </c>
      <c r="EK85" s="47">
        <f>Dense_1!AA13</f>
        <v>2.0936079323291779E-2</v>
      </c>
      <c r="EL85" s="47">
        <f>Dense_1!AB13</f>
        <v>6.7235320806503296E-2</v>
      </c>
      <c r="EM85" s="47">
        <f>Dense_1!AC13</f>
        <v>1.338883419521153E-3</v>
      </c>
      <c r="EN85" s="47">
        <f>Dense_1!AD13</f>
        <v>-4.5824558474123478E-3</v>
      </c>
      <c r="EO85" s="47">
        <f>Dense_1!AE13</f>
        <v>-3.9489518851041787E-2</v>
      </c>
      <c r="EP85" s="47">
        <f>Dense_1!AF13</f>
        <v>3.7251967936754227E-2</v>
      </c>
      <c r="EQ85" s="47">
        <f>Dense_1!AG13</f>
        <v>-6.1143137514591217E-2</v>
      </c>
      <c r="ET85" s="16"/>
      <c r="EU85" s="48">
        <f>Dense_1!AJ13</f>
        <v>-2.2962639108300209E-2</v>
      </c>
      <c r="EV85" s="16"/>
      <c r="EW85" s="16"/>
      <c r="EX85" s="16"/>
      <c r="EY85" s="18">
        <f>SUMPRODUCT($DG$79:$DG$1102,$DR$79:$DR$1102)+EU85</f>
        <v>4.0841608284531858</v>
      </c>
      <c r="EZ85" s="16"/>
      <c r="FA85" s="16"/>
      <c r="FB85" s="16"/>
      <c r="FC85" s="15">
        <f t="shared" si="66"/>
        <v>4.0841608284531858</v>
      </c>
      <c r="FD85" s="35"/>
      <c r="FE85" s="16"/>
      <c r="FF85" s="33"/>
      <c r="FG85" s="47">
        <f>Dense_2!B13</f>
        <v>0.13614402711391449</v>
      </c>
      <c r="FH85" s="47">
        <f>Dense_2!C13</f>
        <v>0.38784772157669067</v>
      </c>
      <c r="FI85" s="47">
        <f>Dense_2!D13</f>
        <v>-0.28921905159950262</v>
      </c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8"/>
    </row>
    <row r="86" spans="3:178" ht="11" customHeight="1">
      <c r="C86" s="4"/>
      <c r="D86" s="4">
        <f t="shared" ref="D86:AI86" si="72">SUMPRODUCT($S$46:$U$48,C12:E14)</f>
        <v>-3.7971494317638965E-2</v>
      </c>
      <c r="E86" s="6">
        <f t="shared" si="72"/>
        <v>8.0274270869353223E-2</v>
      </c>
      <c r="F86" s="6">
        <f t="shared" si="72"/>
        <v>-9.6227828822299577E-2</v>
      </c>
      <c r="G86" s="6">
        <f t="shared" si="72"/>
        <v>-0.18030537619602449</v>
      </c>
      <c r="H86" s="6">
        <f t="shared" si="72"/>
        <v>-8.496319208951561E-2</v>
      </c>
      <c r="I86" s="6">
        <f t="shared" si="72"/>
        <v>-5.4676345852660221E-2</v>
      </c>
      <c r="J86" s="6">
        <f t="shared" si="72"/>
        <v>-4.0549784869539966E-2</v>
      </c>
      <c r="K86" s="6">
        <f t="shared" si="72"/>
        <v>3.9458957124574548E-2</v>
      </c>
      <c r="L86" s="6">
        <f t="shared" si="72"/>
        <v>0.15517344444113626</v>
      </c>
      <c r="M86" s="6">
        <f t="shared" si="72"/>
        <v>0.16082622448311137</v>
      </c>
      <c r="N86" s="6">
        <f t="shared" si="72"/>
        <v>8.8206411708219412E-2</v>
      </c>
      <c r="O86" s="6">
        <f t="shared" si="72"/>
        <v>-2.3728049561094755E-4</v>
      </c>
      <c r="P86" s="6">
        <f t="shared" si="72"/>
        <v>4.7689918560140321E-2</v>
      </c>
      <c r="Q86" s="6">
        <f t="shared" si="72"/>
        <v>0.14059150100630874</v>
      </c>
      <c r="R86" s="6">
        <f t="shared" si="72"/>
        <v>4.9546977789963059E-2</v>
      </c>
      <c r="S86" s="6">
        <f t="shared" si="72"/>
        <v>0.11532136818357545</v>
      </c>
      <c r="T86" s="6">
        <f t="shared" si="72"/>
        <v>0.10099218134202208</v>
      </c>
      <c r="U86" s="6">
        <f t="shared" si="72"/>
        <v>7.4293244016521098E-2</v>
      </c>
      <c r="V86" s="6">
        <f t="shared" si="72"/>
        <v>8.1646786396409987E-2</v>
      </c>
      <c r="W86" s="6">
        <f t="shared" si="72"/>
        <v>9.1966814314033418E-2</v>
      </c>
      <c r="X86" s="6">
        <f t="shared" si="72"/>
        <v>8.7969114441497714E-2</v>
      </c>
      <c r="Y86" s="6">
        <f t="shared" si="72"/>
        <v>8.892548874604933E-2</v>
      </c>
      <c r="Z86" s="6">
        <f t="shared" si="72"/>
        <v>8.8178866327393329E-2</v>
      </c>
      <c r="AA86" s="6">
        <f t="shared" si="72"/>
        <v>8.5435463210531318E-2</v>
      </c>
      <c r="AB86" s="6">
        <f t="shared" si="72"/>
        <v>8.3730730049165925E-2</v>
      </c>
      <c r="AC86" s="6">
        <f t="shared" si="72"/>
        <v>8.8633145362723126E-2</v>
      </c>
      <c r="AD86" s="6">
        <f t="shared" si="72"/>
        <v>8.7369257138640244E-2</v>
      </c>
      <c r="AE86" s="6">
        <f t="shared" si="72"/>
        <v>8.8078102849277806E-2</v>
      </c>
      <c r="AF86" s="6">
        <f t="shared" si="72"/>
        <v>-2.5969184058554057E-2</v>
      </c>
      <c r="AG86" s="6">
        <f t="shared" si="72"/>
        <v>2.861506804531691E-2</v>
      </c>
      <c r="AH86" s="6">
        <f t="shared" si="72"/>
        <v>0.15324587652496263</v>
      </c>
      <c r="AI86" s="8">
        <f t="shared" si="72"/>
        <v>2.5378420364622956E-2</v>
      </c>
      <c r="AL86" s="4">
        <f t="shared" si="1"/>
        <v>0.23949587813341153</v>
      </c>
      <c r="AM86" s="6">
        <f t="shared" si="2"/>
        <v>8.9642292407213386E-2</v>
      </c>
      <c r="AN86" s="6">
        <f t="shared" si="3"/>
        <v>0.20677720184127485</v>
      </c>
      <c r="AO86" s="6">
        <f t="shared" si="4"/>
        <v>5.9537759700826517E-2</v>
      </c>
      <c r="AP86" s="6">
        <f t="shared" si="5"/>
        <v>6.8751923075201379E-2</v>
      </c>
      <c r="AQ86" s="6">
        <f t="shared" si="6"/>
        <v>8.8883410138534472E-2</v>
      </c>
      <c r="AR86" s="6">
        <f t="shared" si="7"/>
        <v>7.9504549912377792E-2</v>
      </c>
      <c r="AS86" s="6">
        <f t="shared" si="8"/>
        <v>2.9498807903306168E-2</v>
      </c>
      <c r="AT86" s="6">
        <f t="shared" si="9"/>
        <v>4.4315992251915043E-2</v>
      </c>
      <c r="AU86" s="6">
        <f t="shared" si="10"/>
        <v>8.5210293283065119E-2</v>
      </c>
      <c r="AV86" s="6">
        <f t="shared" si="11"/>
        <v>8.8017478417239864E-2</v>
      </c>
      <c r="AW86" s="6">
        <f t="shared" si="12"/>
        <v>0.15195418644477326</v>
      </c>
      <c r="AX86" s="6">
        <f t="shared" si="13"/>
        <v>-1.2650577891983261E-2</v>
      </c>
      <c r="AY86" s="6">
        <f t="shared" si="14"/>
        <v>2.3022923253329108E-3</v>
      </c>
      <c r="AZ86" s="6">
        <f t="shared" si="15"/>
        <v>8.2671385389917001E-2</v>
      </c>
      <c r="BA86" s="6">
        <f t="shared" si="16"/>
        <v>-4.003582430966926E-2</v>
      </c>
      <c r="BB86" s="6">
        <f t="shared" si="17"/>
        <v>7.3441363440132662E-2</v>
      </c>
      <c r="BC86" s="6">
        <f t="shared" si="18"/>
        <v>2.9154473733083913E-2</v>
      </c>
      <c r="BD86" s="6">
        <f t="shared" si="19"/>
        <v>0.12206113102535404</v>
      </c>
      <c r="BE86" s="6">
        <f t="shared" si="20"/>
        <v>0.14276810828231135</v>
      </c>
      <c r="BF86" s="6">
        <f t="shared" si="21"/>
        <v>6.8783891982599821E-2</v>
      </c>
      <c r="BG86" s="6">
        <f t="shared" si="22"/>
        <v>7.349842631203285E-2</v>
      </c>
      <c r="BH86" s="6">
        <f t="shared" si="23"/>
        <v>7.0649219107101952E-2</v>
      </c>
      <c r="BI86" s="6">
        <f t="shared" si="24"/>
        <v>7.1141987827186476E-2</v>
      </c>
      <c r="BJ86" s="6">
        <f t="shared" si="25"/>
        <v>7.0355687852875826E-2</v>
      </c>
      <c r="BK86" s="6">
        <f t="shared" si="26"/>
        <v>6.8665939474514881E-2</v>
      </c>
      <c r="BL86" s="6">
        <f t="shared" si="27"/>
        <v>6.9251988353390304E-2</v>
      </c>
      <c r="BM86" s="6">
        <f t="shared" si="28"/>
        <v>7.124031883682691E-2</v>
      </c>
      <c r="BN86" s="6">
        <f t="shared" si="29"/>
        <v>0.15913024541063642</v>
      </c>
      <c r="BO86" s="6">
        <f t="shared" si="30"/>
        <v>-4.4468998090893608E-2</v>
      </c>
      <c r="BP86" s="6">
        <f t="shared" si="31"/>
        <v>0.11397249062417766</v>
      </c>
      <c r="BQ86" s="8">
        <f t="shared" si="32"/>
        <v>-7.7891850639499938E-2</v>
      </c>
      <c r="BT86" s="4">
        <f t="shared" si="33"/>
        <v>-7.1945031074916677E-2</v>
      </c>
      <c r="BU86" s="6">
        <f t="shared" si="34"/>
        <v>-0.14966822544149327</v>
      </c>
      <c r="BV86" s="6">
        <f t="shared" si="35"/>
        <v>-2.6584738989671119E-2</v>
      </c>
      <c r="BW86" s="6">
        <f t="shared" si="36"/>
        <v>-7.0690757591350406E-2</v>
      </c>
      <c r="BX86" s="6">
        <f t="shared" si="37"/>
        <v>-0.12641439432022616</v>
      </c>
      <c r="BY86" s="6">
        <f t="shared" si="38"/>
        <v>-0.15260107718846377</v>
      </c>
      <c r="BZ86" s="6">
        <f t="shared" si="39"/>
        <v>-0.17008120630886037</v>
      </c>
      <c r="CA86" s="6">
        <f t="shared" si="40"/>
        <v>-0.21329683579650582</v>
      </c>
      <c r="CB86" s="6">
        <f t="shared" si="41"/>
        <v>-0.24815844835019588</v>
      </c>
      <c r="CC86" s="6">
        <f t="shared" si="42"/>
        <v>-0.18865611100313717</v>
      </c>
      <c r="CD86" s="6">
        <f t="shared" si="43"/>
        <v>-0.14835749657130717</v>
      </c>
      <c r="CE86" s="6">
        <f t="shared" si="44"/>
        <v>-9.1398552761358443E-2</v>
      </c>
      <c r="CF86" s="6">
        <f t="shared" si="45"/>
        <v>-0.21170696636625369</v>
      </c>
      <c r="CG86" s="6">
        <f t="shared" si="46"/>
        <v>-0.20493281924841461</v>
      </c>
      <c r="CH86" s="6">
        <f t="shared" si="47"/>
        <v>7.8901974739981617E-2</v>
      </c>
      <c r="CI86" s="6">
        <f t="shared" si="48"/>
        <v>-2.4286142342230921E-2</v>
      </c>
      <c r="CJ86" s="6">
        <f t="shared" si="49"/>
        <v>-0.16889097176346135</v>
      </c>
      <c r="CK86" s="6">
        <f t="shared" si="50"/>
        <v>-0.23998650438060953</v>
      </c>
      <c r="CL86" s="6">
        <f t="shared" si="51"/>
        <v>-0.18986160240921326</v>
      </c>
      <c r="CM86" s="6">
        <f t="shared" si="52"/>
        <v>-0.17850369606532307</v>
      </c>
      <c r="CN86" s="6">
        <f t="shared" si="53"/>
        <v>-0.16281097952057341</v>
      </c>
      <c r="CO86" s="6">
        <f t="shared" si="54"/>
        <v>-0.16121875319410778</v>
      </c>
      <c r="CP86" s="6">
        <f t="shared" si="55"/>
        <v>-0.166390064621673</v>
      </c>
      <c r="CQ86" s="6">
        <f t="shared" si="56"/>
        <v>-0.15965210538284455</v>
      </c>
      <c r="CR86" s="6">
        <f t="shared" si="57"/>
        <v>-0.16238764246889192</v>
      </c>
      <c r="CS86" s="6">
        <f t="shared" si="58"/>
        <v>-0.16382680348321516</v>
      </c>
      <c r="CT86" s="6">
        <f t="shared" si="59"/>
        <v>-0.16098821180708278</v>
      </c>
      <c r="CU86" s="6">
        <f t="shared" si="60"/>
        <v>-0.16209045777133879</v>
      </c>
      <c r="CV86" s="6">
        <f t="shared" si="61"/>
        <v>-8.0880098629231623E-2</v>
      </c>
      <c r="CW86" s="6">
        <f t="shared" si="62"/>
        <v>-0.21368789471247621</v>
      </c>
      <c r="CX86" s="6">
        <f t="shared" si="63"/>
        <v>-0.17732432846929522</v>
      </c>
      <c r="CY86" s="8">
        <f t="shared" si="64"/>
        <v>-0.1657539132178999</v>
      </c>
      <c r="CZ86" s="8"/>
      <c r="DD86" s="17">
        <v>2</v>
      </c>
      <c r="DE86" s="17">
        <v>1</v>
      </c>
      <c r="DF86" s="17">
        <v>4</v>
      </c>
      <c r="DG86" s="15" cm="1">
        <f t="array" ref="DG86">INDEX(IF(DF86=1,$CB$123:$CQ$138,IF(DF86=2,$CB$197:$CQ$212,IF(DF86=3,$CB$271:$CQ$286,$CB$345:$CQ$360))),DE86,DD86)</f>
        <v>0.27167575029911972</v>
      </c>
      <c r="DH86" s="16"/>
      <c r="DI86" s="16"/>
      <c r="DJ86" s="16"/>
      <c r="DK86" s="33"/>
      <c r="DL86" s="47">
        <f>Dense_1!B14</f>
        <v>5.7192955166101463E-2</v>
      </c>
      <c r="DM86" s="47">
        <f>Dense_1!C14</f>
        <v>9.7386762499809265E-2</v>
      </c>
      <c r="DN86" s="47">
        <f>Dense_1!D14</f>
        <v>5.1122687757015228E-2</v>
      </c>
      <c r="DO86" s="47">
        <f>Dense_1!E14</f>
        <v>-6.2988828867673874E-3</v>
      </c>
      <c r="DP86" s="47">
        <f>Dense_1!F14</f>
        <v>-4.1698669083416462E-3</v>
      </c>
      <c r="DQ86" s="47">
        <f>Dense_1!G14</f>
        <v>5.6084387004375458E-2</v>
      </c>
      <c r="DR86" s="47">
        <f>Dense_1!H14</f>
        <v>4.4012043625116348E-2</v>
      </c>
      <c r="DS86" s="47">
        <f>Dense_1!I14</f>
        <v>2.6134202256798741E-2</v>
      </c>
      <c r="DT86" s="47">
        <f>Dense_1!J14</f>
        <v>-8.0646909773349762E-2</v>
      </c>
      <c r="DU86" s="47">
        <f>Dense_1!K14</f>
        <v>-8.0663211643695831E-2</v>
      </c>
      <c r="DV86" s="47">
        <f>Dense_1!L14</f>
        <v>4.0347076952457428E-2</v>
      </c>
      <c r="DW86" s="47">
        <f>Dense_1!M14</f>
        <v>-2.3117974400520321E-2</v>
      </c>
      <c r="DX86" s="47">
        <f>Dense_1!N14</f>
        <v>-5.9437289834022522E-2</v>
      </c>
      <c r="DY86" s="47">
        <f>Dense_1!O14</f>
        <v>-7.3395915329456329E-2</v>
      </c>
      <c r="DZ86" s="47">
        <f>Dense_1!P14</f>
        <v>4.0921766310930252E-2</v>
      </c>
      <c r="EA86" s="47">
        <f>Dense_1!Q14</f>
        <v>-1.7752384766936299E-2</v>
      </c>
      <c r="EB86" s="47">
        <f>Dense_1!R14</f>
        <v>3.6794740706682212E-2</v>
      </c>
      <c r="EC86" s="47">
        <f>Dense_1!S14</f>
        <v>-3.2188039040192962E-4</v>
      </c>
      <c r="ED86" s="47">
        <f>Dense_1!T14</f>
        <v>1.6266565769910809E-2</v>
      </c>
      <c r="EE86" s="47">
        <f>Dense_1!U14</f>
        <v>-6.2644906342029572E-2</v>
      </c>
      <c r="EF86" s="47">
        <f>Dense_1!V14</f>
        <v>-6.0957060195505619E-3</v>
      </c>
      <c r="EG86" s="47">
        <f>Dense_1!W14</f>
        <v>-5.2117042243480682E-2</v>
      </c>
      <c r="EH86" s="47">
        <f>Dense_1!X14</f>
        <v>1.799636892974377E-2</v>
      </c>
      <c r="EI86" s="47">
        <f>Dense_1!Y14</f>
        <v>-2.1204788237810131E-2</v>
      </c>
      <c r="EJ86" s="47">
        <f>Dense_1!Z14</f>
        <v>7.4257805943489075E-2</v>
      </c>
      <c r="EK86" s="47">
        <f>Dense_1!AA14</f>
        <v>5.5623721331357963E-2</v>
      </c>
      <c r="EL86" s="47">
        <f>Dense_1!AB14</f>
        <v>8.3881504833698273E-3</v>
      </c>
      <c r="EM86" s="47">
        <f>Dense_1!AC14</f>
        <v>-4.2902316898107529E-2</v>
      </c>
      <c r="EN86" s="47">
        <f>Dense_1!AD14</f>
        <v>2.8825996443629261E-2</v>
      </c>
      <c r="EO86" s="47">
        <f>Dense_1!AE14</f>
        <v>-4.2788319289684303E-2</v>
      </c>
      <c r="EP86" s="47">
        <f>Dense_1!AF14</f>
        <v>3.3646199852228158E-2</v>
      </c>
      <c r="EQ86" s="47">
        <f>Dense_1!AG14</f>
        <v>2.117805182933807E-2</v>
      </c>
      <c r="ET86" s="16"/>
      <c r="EU86" s="48">
        <f>Dense_1!AJ14</f>
        <v>-6.0048541054129601E-3</v>
      </c>
      <c r="EV86" s="16"/>
      <c r="EW86" s="16"/>
      <c r="EX86" s="16"/>
      <c r="EY86" s="18">
        <f>SUMPRODUCT($DG$79:$DG$1102,$DS$79:$DS$1102)+EU86</f>
        <v>-3.0328910737814421</v>
      </c>
      <c r="EZ86" s="16"/>
      <c r="FA86" s="16"/>
      <c r="FB86" s="16"/>
      <c r="FC86" s="15">
        <f t="shared" si="66"/>
        <v>0</v>
      </c>
      <c r="FD86" s="35"/>
      <c r="FE86" s="16"/>
      <c r="FF86" s="33"/>
      <c r="FG86" s="47">
        <f>Dense_2!B14</f>
        <v>-1.8894132226705551E-2</v>
      </c>
      <c r="FH86" s="47">
        <f>Dense_2!C14</f>
        <v>-0.2408260703086853</v>
      </c>
      <c r="FI86" s="47">
        <f>Dense_2!D14</f>
        <v>-0.38248986005783081</v>
      </c>
      <c r="FL86" s="16"/>
      <c r="FM86" s="16"/>
      <c r="FN86" s="16"/>
      <c r="FO86" s="16"/>
      <c r="FP86" s="16"/>
      <c r="FQ86" s="16"/>
      <c r="FV86" s="8"/>
    </row>
    <row r="87" spans="3:178" ht="11" customHeight="1">
      <c r="C87" s="4"/>
      <c r="D87" s="4">
        <f t="shared" ref="D87:AI87" si="73">SUMPRODUCT($S$46:$U$48,C13:E15)</f>
        <v>-3.6673399455407013E-2</v>
      </c>
      <c r="E87" s="6">
        <f t="shared" si="73"/>
        <v>7.9752068192351075E-2</v>
      </c>
      <c r="F87" s="6">
        <f t="shared" si="73"/>
        <v>0.15423015731514667</v>
      </c>
      <c r="G87" s="6">
        <f t="shared" si="73"/>
        <v>0.31053619976429375</v>
      </c>
      <c r="H87" s="6">
        <f t="shared" si="73"/>
        <v>0.12443177802305597</v>
      </c>
      <c r="I87" s="6">
        <f t="shared" si="73"/>
        <v>9.4921148875180439E-2</v>
      </c>
      <c r="J87" s="6">
        <f t="shared" si="73"/>
        <v>0.10042404755949977</v>
      </c>
      <c r="K87" s="6">
        <f t="shared" si="73"/>
        <v>7.0335765431324637E-2</v>
      </c>
      <c r="L87" s="6">
        <f t="shared" si="73"/>
        <v>-6.9365936605368939E-3</v>
      </c>
      <c r="M87" s="6">
        <f t="shared" si="73"/>
        <v>-1.5804808002476578E-2</v>
      </c>
      <c r="N87" s="6">
        <f t="shared" si="73"/>
        <v>8.6019334766794686E-2</v>
      </c>
      <c r="O87" s="6">
        <f t="shared" si="73"/>
        <v>4.5548914679709646E-2</v>
      </c>
      <c r="P87" s="6">
        <f t="shared" si="73"/>
        <v>9.1320688671925471E-2</v>
      </c>
      <c r="Q87" s="6">
        <f t="shared" si="73"/>
        <v>4.4586779352496692E-2</v>
      </c>
      <c r="R87" s="6">
        <f t="shared" si="73"/>
        <v>9.4336385557464528E-2</v>
      </c>
      <c r="S87" s="6">
        <f t="shared" si="73"/>
        <v>0.10446063620494857</v>
      </c>
      <c r="T87" s="6">
        <f t="shared" si="73"/>
        <v>9.5036845639640252E-2</v>
      </c>
      <c r="U87" s="6">
        <f t="shared" si="73"/>
        <v>9.4347107585738679E-2</v>
      </c>
      <c r="V87" s="6">
        <f t="shared" si="73"/>
        <v>9.0847501158714261E-2</v>
      </c>
      <c r="W87" s="6">
        <f t="shared" si="73"/>
        <v>8.2194484156720829E-2</v>
      </c>
      <c r="X87" s="6">
        <f t="shared" si="73"/>
        <v>8.061758775044893E-2</v>
      </c>
      <c r="Y87" s="6">
        <f t="shared" si="73"/>
        <v>8.4534170814588916E-2</v>
      </c>
      <c r="Z87" s="6">
        <f t="shared" si="73"/>
        <v>8.8521375536334268E-2</v>
      </c>
      <c r="AA87" s="6">
        <f t="shared" si="73"/>
        <v>8.6858881732412407E-2</v>
      </c>
      <c r="AB87" s="6">
        <f t="shared" si="73"/>
        <v>8.9843002750593107E-2</v>
      </c>
      <c r="AC87" s="6">
        <f t="shared" si="73"/>
        <v>8.5116105292942001E-2</v>
      </c>
      <c r="AD87" s="6">
        <f t="shared" si="73"/>
        <v>8.7002127968213133E-2</v>
      </c>
      <c r="AE87" s="6">
        <f t="shared" si="73"/>
        <v>7.4615861227115027E-2</v>
      </c>
      <c r="AF87" s="6">
        <f t="shared" si="73"/>
        <v>6.2760137605901017E-3</v>
      </c>
      <c r="AG87" s="6">
        <f t="shared" si="73"/>
        <v>0.15089569915743434</v>
      </c>
      <c r="AH87" s="6">
        <f t="shared" si="73"/>
        <v>2.7535460801685591E-2</v>
      </c>
      <c r="AI87" s="8">
        <f t="shared" si="73"/>
        <v>2.3359880318828574E-2</v>
      </c>
      <c r="AL87" s="4">
        <f t="shared" si="1"/>
        <v>0.24764880689920163</v>
      </c>
      <c r="AM87" s="6">
        <f t="shared" si="2"/>
        <v>4.8207545455764278E-2</v>
      </c>
      <c r="AN87" s="6">
        <f t="shared" si="3"/>
        <v>-0.10658966878465589</v>
      </c>
      <c r="AO87" s="6">
        <f t="shared" si="4"/>
        <v>-0.16647700041386429</v>
      </c>
      <c r="AP87" s="6">
        <f t="shared" si="5"/>
        <v>-0.28768147335332989</v>
      </c>
      <c r="AQ87" s="6">
        <f t="shared" si="6"/>
        <v>-0.28994133762430918</v>
      </c>
      <c r="AR87" s="6">
        <f t="shared" si="7"/>
        <v>-0.26099326875718204</v>
      </c>
      <c r="AS87" s="6">
        <f t="shared" si="8"/>
        <v>-0.15517604118030448</v>
      </c>
      <c r="AT87" s="6">
        <f t="shared" si="9"/>
        <v>-5.618928204856663E-2</v>
      </c>
      <c r="AU87" s="6">
        <f t="shared" si="10"/>
        <v>2.5098350907073325E-2</v>
      </c>
      <c r="AV87" s="6">
        <f t="shared" si="11"/>
        <v>7.0964756257393763E-2</v>
      </c>
      <c r="AW87" s="6">
        <f t="shared" si="12"/>
        <v>8.902210154954121E-2</v>
      </c>
      <c r="AX87" s="6">
        <f t="shared" si="13"/>
        <v>-3.7623871358878486E-2</v>
      </c>
      <c r="AY87" s="6">
        <f t="shared" si="14"/>
        <v>-5.9440525511608416E-2</v>
      </c>
      <c r="AZ87" s="6">
        <f t="shared" si="15"/>
        <v>0.15674613229930404</v>
      </c>
      <c r="BA87" s="6">
        <f t="shared" si="16"/>
        <v>0.19873234875061935</v>
      </c>
      <c r="BB87" s="6">
        <f t="shared" si="17"/>
        <v>7.1419811657830734E-2</v>
      </c>
      <c r="BC87" s="6">
        <f t="shared" si="18"/>
        <v>8.2210532941070225E-2</v>
      </c>
      <c r="BD87" s="6">
        <f t="shared" si="19"/>
        <v>6.7835813234834036E-2</v>
      </c>
      <c r="BE87" s="6">
        <f t="shared" si="20"/>
        <v>6.774812933130589E-2</v>
      </c>
      <c r="BF87" s="6">
        <f t="shared" si="21"/>
        <v>6.7516129179035905E-2</v>
      </c>
      <c r="BG87" s="6">
        <f t="shared" si="22"/>
        <v>7.3763715366230248E-2</v>
      </c>
      <c r="BH87" s="6">
        <f t="shared" si="23"/>
        <v>6.9985910687668657E-2</v>
      </c>
      <c r="BI87" s="6">
        <f t="shared" si="24"/>
        <v>7.0324554162866926E-2</v>
      </c>
      <c r="BJ87" s="6">
        <f t="shared" si="25"/>
        <v>7.220676512110466E-2</v>
      </c>
      <c r="BK87" s="6">
        <f t="shared" si="26"/>
        <v>7.1515629944555903E-2</v>
      </c>
      <c r="BL87" s="6">
        <f t="shared" si="27"/>
        <v>6.9002042411296954E-2</v>
      </c>
      <c r="BM87" s="6">
        <f t="shared" si="28"/>
        <v>8.131674980269929E-2</v>
      </c>
      <c r="BN87" s="6">
        <f t="shared" si="29"/>
        <v>3.9463766788442933E-2</v>
      </c>
      <c r="BO87" s="6">
        <f t="shared" si="30"/>
        <v>-3.5068154488416353E-2</v>
      </c>
      <c r="BP87" s="6">
        <f t="shared" si="31"/>
        <v>2.4742326805112458E-2</v>
      </c>
      <c r="BQ87" s="8">
        <f t="shared" si="32"/>
        <v>-7.3810970016262134E-2</v>
      </c>
      <c r="BT87" s="4">
        <f t="shared" si="33"/>
        <v>-6.3873106504187982E-2</v>
      </c>
      <c r="BU87" s="6">
        <f t="shared" si="34"/>
        <v>-0.17234962337157317</v>
      </c>
      <c r="BV87" s="6">
        <f t="shared" si="35"/>
        <v>-0.18004608388040583</v>
      </c>
      <c r="BW87" s="6">
        <f t="shared" si="36"/>
        <v>1.4224377800436533E-2</v>
      </c>
      <c r="BX87" s="6">
        <f t="shared" si="37"/>
        <v>0.18876924085266444</v>
      </c>
      <c r="BY87" s="6">
        <f t="shared" si="38"/>
        <v>0.22906919101289672</v>
      </c>
      <c r="BZ87" s="6">
        <f t="shared" si="39"/>
        <v>0.23164036081117734</v>
      </c>
      <c r="CA87" s="6">
        <f t="shared" si="40"/>
        <v>0.2027353698132085</v>
      </c>
      <c r="CB87" s="6">
        <f t="shared" si="41"/>
        <v>0.11044314164741362</v>
      </c>
      <c r="CC87" s="6">
        <f t="shared" si="42"/>
        <v>-5.1365590300045866E-2</v>
      </c>
      <c r="CD87" s="6">
        <f t="shared" si="43"/>
        <v>-0.14024663777912369</v>
      </c>
      <c r="CE87" s="6">
        <f t="shared" si="44"/>
        <v>-8.1592633969643641E-2</v>
      </c>
      <c r="CF87" s="6">
        <f t="shared" si="45"/>
        <v>-0.10881225349856366</v>
      </c>
      <c r="CG87" s="6">
        <f t="shared" si="46"/>
        <v>-0.26394173967487677</v>
      </c>
      <c r="CH87" s="6">
        <f t="shared" si="47"/>
        <v>-0.22305831523502581</v>
      </c>
      <c r="CI87" s="6">
        <f t="shared" si="48"/>
        <v>-0.18851845267356621</v>
      </c>
      <c r="CJ87" s="6">
        <f t="shared" si="49"/>
        <v>-0.16367429217287155</v>
      </c>
      <c r="CK87" s="6">
        <f t="shared" si="50"/>
        <v>-0.16593636280181373</v>
      </c>
      <c r="CL87" s="6">
        <f t="shared" si="51"/>
        <v>-0.16608008736488872</v>
      </c>
      <c r="CM87" s="6">
        <f t="shared" si="52"/>
        <v>-0.16795751773843584</v>
      </c>
      <c r="CN87" s="6">
        <f t="shared" si="53"/>
        <v>-0.15935328056414932</v>
      </c>
      <c r="CO87" s="6">
        <f t="shared" si="54"/>
        <v>-0.16598315610020781</v>
      </c>
      <c r="CP87" s="6">
        <f t="shared" si="55"/>
        <v>-0.16390986264336357</v>
      </c>
      <c r="CQ87" s="6">
        <f t="shared" si="56"/>
        <v>-0.16585793413367927</v>
      </c>
      <c r="CR87" s="6">
        <f t="shared" si="57"/>
        <v>-0.15808625142363947</v>
      </c>
      <c r="CS87" s="6">
        <f t="shared" si="58"/>
        <v>-0.1612776497415469</v>
      </c>
      <c r="CT87" s="6">
        <f t="shared" si="59"/>
        <v>-0.16050567609422356</v>
      </c>
      <c r="CU87" s="6">
        <f t="shared" si="60"/>
        <v>-0.15162944291152211</v>
      </c>
      <c r="CV87" s="6">
        <f t="shared" si="61"/>
        <v>-9.6886993243413849E-2</v>
      </c>
      <c r="CW87" s="6">
        <f t="shared" si="62"/>
        <v>-0.11214493665040716</v>
      </c>
      <c r="CX87" s="6">
        <f t="shared" si="63"/>
        <v>-0.11606593640411611</v>
      </c>
      <c r="CY87" s="8">
        <f t="shared" si="64"/>
        <v>-0.16810154625598123</v>
      </c>
      <c r="CZ87" s="8"/>
      <c r="DD87" s="19">
        <v>3</v>
      </c>
      <c r="DE87" s="17">
        <v>1</v>
      </c>
      <c r="DF87" s="17">
        <v>1</v>
      </c>
      <c r="DG87" s="15" cm="1">
        <f t="array" ref="DG87">INDEX(IF(DF87=1,$CB$123:$CQ$138,IF(DF87=2,$CB$197:$CQ$212,IF(DF87=3,$CB$271:$CQ$286,$CB$345:$CQ$360))),DE87,DD87)</f>
        <v>6.0938350757693494E-2</v>
      </c>
      <c r="DH87" s="16"/>
      <c r="DI87" s="16"/>
      <c r="DJ87" s="16"/>
      <c r="DK87" s="33"/>
      <c r="DL87" s="47">
        <f>Dense_1!B15</f>
        <v>0.1191737800836563</v>
      </c>
      <c r="DM87" s="47">
        <f>Dense_1!C15</f>
        <v>1.7774779349565509E-2</v>
      </c>
      <c r="DN87" s="47">
        <f>Dense_1!D15</f>
        <v>6.8168826401233673E-2</v>
      </c>
      <c r="DO87" s="47">
        <f>Dense_1!E15</f>
        <v>2.8990514576435089E-2</v>
      </c>
      <c r="DP87" s="47">
        <f>Dense_1!F15</f>
        <v>5.2445799112319953E-2</v>
      </c>
      <c r="DQ87" s="47">
        <f>Dense_1!G15</f>
        <v>-5.5820640176534653E-2</v>
      </c>
      <c r="DR87" s="47">
        <f>Dense_1!H15</f>
        <v>-2.988359518349171E-2</v>
      </c>
      <c r="DS87" s="47">
        <f>Dense_1!I15</f>
        <v>4.0383342653512948E-2</v>
      </c>
      <c r="DT87" s="47">
        <f>Dense_1!J15</f>
        <v>-7.5278155505657196E-2</v>
      </c>
      <c r="DU87" s="47">
        <f>Dense_1!K15</f>
        <v>-1.7006173729896549E-2</v>
      </c>
      <c r="DV87" s="47">
        <f>Dense_1!L15</f>
        <v>-9.0354960411787033E-3</v>
      </c>
      <c r="DW87" s="47">
        <f>Dense_1!M15</f>
        <v>-2.3385530337691311E-2</v>
      </c>
      <c r="DX87" s="47">
        <f>Dense_1!N15</f>
        <v>6.3587024807929993E-2</v>
      </c>
      <c r="DY87" s="47">
        <f>Dense_1!O15</f>
        <v>-3.6425206810235977E-2</v>
      </c>
      <c r="DZ87" s="47">
        <f>Dense_1!P15</f>
        <v>9.0521156787872314E-2</v>
      </c>
      <c r="EA87" s="47">
        <f>Dense_1!Q15</f>
        <v>-8.0712743103504181E-2</v>
      </c>
      <c r="EB87" s="47">
        <f>Dense_1!R15</f>
        <v>2.4292981252074242E-2</v>
      </c>
      <c r="EC87" s="47">
        <f>Dense_1!S15</f>
        <v>-5.8341864496469498E-2</v>
      </c>
      <c r="ED87" s="47">
        <f>Dense_1!T15</f>
        <v>-4.3717413209378719E-3</v>
      </c>
      <c r="EE87" s="47">
        <f>Dense_1!U15</f>
        <v>-2.3567734286189079E-2</v>
      </c>
      <c r="EF87" s="47">
        <f>Dense_1!V15</f>
        <v>6.5786540508270264E-2</v>
      </c>
      <c r="EG87" s="47">
        <f>Dense_1!W15</f>
        <v>-9.0020716190338135E-2</v>
      </c>
      <c r="EH87" s="47">
        <f>Dense_1!X15</f>
        <v>5.8687038719654083E-2</v>
      </c>
      <c r="EI87" s="47">
        <f>Dense_1!Y15</f>
        <v>2.618188597261906E-2</v>
      </c>
      <c r="EJ87" s="47">
        <f>Dense_1!Z15</f>
        <v>2.0186847075819969E-2</v>
      </c>
      <c r="EK87" s="47">
        <f>Dense_1!AA15</f>
        <v>9.1254301369190216E-2</v>
      </c>
      <c r="EL87" s="47">
        <f>Dense_1!AB15</f>
        <v>-3.0893255025148392E-3</v>
      </c>
      <c r="EM87" s="47">
        <f>Dense_1!AC15</f>
        <v>-6.2933942535892129E-4</v>
      </c>
      <c r="EN87" s="47">
        <f>Dense_1!AD15</f>
        <v>9.3284159898757935E-2</v>
      </c>
      <c r="EO87" s="47">
        <f>Dense_1!AE15</f>
        <v>6.5253423526883134E-3</v>
      </c>
      <c r="EP87" s="47">
        <f>Dense_1!AF15</f>
        <v>-3.9706703275442123E-2</v>
      </c>
      <c r="EQ87" s="47">
        <f>Dense_1!AG15</f>
        <v>-8.6585082113742828E-2</v>
      </c>
      <c r="ET87" s="16"/>
      <c r="EU87" s="48">
        <f>Dense_1!AJ15</f>
        <v>9.3756401911377907E-3</v>
      </c>
      <c r="EV87" s="16"/>
      <c r="EW87" s="16"/>
      <c r="EX87" s="16"/>
      <c r="EY87" s="18">
        <f>SUMPRODUCT($DG$79:$DG$1102,$DT$79:$DT$1102)+EU87</f>
        <v>5.8621082462279031</v>
      </c>
      <c r="EZ87" s="16"/>
      <c r="FA87" s="16"/>
      <c r="FB87" s="16"/>
      <c r="FC87" s="15">
        <f t="shared" si="66"/>
        <v>5.8621082462279031</v>
      </c>
      <c r="FD87" s="35"/>
      <c r="FE87" s="16"/>
      <c r="FF87" s="33"/>
      <c r="FG87" s="47">
        <f>Dense_2!B15</f>
        <v>-0.41141009330749512</v>
      </c>
      <c r="FH87" s="47">
        <f>Dense_2!C15</f>
        <v>-3.031071275472641E-2</v>
      </c>
      <c r="FI87" s="47">
        <f>Dense_2!D15</f>
        <v>-0.1125343963503838</v>
      </c>
      <c r="FL87" s="16"/>
      <c r="FM87" s="16"/>
      <c r="FN87" s="16"/>
      <c r="FO87" s="16"/>
      <c r="FP87" s="16"/>
      <c r="FQ87" s="16"/>
      <c r="FR87" s="88" t="s">
        <v>33</v>
      </c>
      <c r="FS87" s="88" t="s">
        <v>34</v>
      </c>
      <c r="FT87" s="92" t="s">
        <v>32</v>
      </c>
      <c r="FV87" s="8"/>
    </row>
    <row r="88" spans="3:178" ht="11" customHeight="1">
      <c r="C88" s="4"/>
      <c r="D88" s="4">
        <f t="shared" ref="D88:AI88" si="74">SUMPRODUCT($S$46:$U$48,C14:E16)</f>
        <v>-4.493622832438518E-2</v>
      </c>
      <c r="E88" s="6">
        <f t="shared" si="74"/>
        <v>7.5021441792156196E-2</v>
      </c>
      <c r="F88" s="6">
        <f t="shared" si="74"/>
        <v>0.1638371387679203</v>
      </c>
      <c r="G88" s="6">
        <f t="shared" si="74"/>
        <v>0.15842036210438787</v>
      </c>
      <c r="H88" s="6">
        <f t="shared" si="74"/>
        <v>0.13448949853579206</v>
      </c>
      <c r="I88" s="6">
        <f t="shared" si="74"/>
        <v>0.13781154214167127</v>
      </c>
      <c r="J88" s="6">
        <f t="shared" si="74"/>
        <v>0.1281503855597739</v>
      </c>
      <c r="K88" s="6">
        <f t="shared" si="74"/>
        <v>0.10108062119460581</v>
      </c>
      <c r="L88" s="6">
        <f t="shared" si="74"/>
        <v>6.6101712704289245E-2</v>
      </c>
      <c r="M88" s="6">
        <f t="shared" si="74"/>
        <v>6.7532031135816253E-2</v>
      </c>
      <c r="N88" s="6">
        <f t="shared" si="74"/>
        <v>9.5764283616753196E-2</v>
      </c>
      <c r="O88" s="6">
        <f t="shared" si="74"/>
        <v>-4.5522407909818749E-2</v>
      </c>
      <c r="P88" s="6">
        <f t="shared" si="74"/>
        <v>7.168262802502684E-2</v>
      </c>
      <c r="Q88" s="6">
        <f t="shared" si="74"/>
        <v>8.7874481724757841E-2</v>
      </c>
      <c r="R88" s="6">
        <f t="shared" si="74"/>
        <v>0.10823185313858237</v>
      </c>
      <c r="S88" s="6">
        <f t="shared" si="74"/>
        <v>0.10876230132930426</v>
      </c>
      <c r="T88" s="6">
        <f t="shared" si="74"/>
        <v>0.10632037736621561</v>
      </c>
      <c r="U88" s="6">
        <f t="shared" si="74"/>
        <v>9.6497944479479542E-2</v>
      </c>
      <c r="V88" s="6">
        <f t="shared" si="74"/>
        <v>0.11028953488258758</v>
      </c>
      <c r="W88" s="6">
        <f t="shared" si="74"/>
        <v>9.8250690438583754E-2</v>
      </c>
      <c r="X88" s="6">
        <f t="shared" si="74"/>
        <v>9.3180253882618497E-2</v>
      </c>
      <c r="Y88" s="6">
        <f t="shared" si="74"/>
        <v>8.7179125290290996E-2</v>
      </c>
      <c r="Z88" s="6">
        <f t="shared" si="74"/>
        <v>8.067169030215228E-2</v>
      </c>
      <c r="AA88" s="6">
        <f t="shared" si="74"/>
        <v>8.9503205231591762E-2</v>
      </c>
      <c r="AB88" s="6">
        <f t="shared" si="74"/>
        <v>8.6750146483673754E-2</v>
      </c>
      <c r="AC88" s="6">
        <f t="shared" si="74"/>
        <v>9.0678586986135082E-2</v>
      </c>
      <c r="AD88" s="6">
        <f t="shared" si="74"/>
        <v>8.8686658339757543E-2</v>
      </c>
      <c r="AE88" s="6">
        <f t="shared" si="74"/>
        <v>1.617090769258131E-3</v>
      </c>
      <c r="AF88" s="6">
        <f t="shared" si="74"/>
        <v>2.1792169280496251E-2</v>
      </c>
      <c r="AG88" s="6">
        <f t="shared" si="74"/>
        <v>0.19817943834498819</v>
      </c>
      <c r="AH88" s="6">
        <f t="shared" si="74"/>
        <v>3.5394441409438981E-3</v>
      </c>
      <c r="AI88" s="8">
        <f t="shared" si="74"/>
        <v>2.4619591645165945E-2</v>
      </c>
      <c r="AL88" s="4">
        <f t="shared" si="1"/>
        <v>0.2385980572551489</v>
      </c>
      <c r="AM88" s="6">
        <f t="shared" si="2"/>
        <v>6.1299899892479748E-2</v>
      </c>
      <c r="AN88" s="6">
        <f t="shared" si="3"/>
        <v>-1.0982872794071841E-2</v>
      </c>
      <c r="AO88" s="6">
        <f t="shared" si="4"/>
        <v>0.10866988221658211</v>
      </c>
      <c r="AP88" s="6">
        <f t="shared" si="5"/>
        <v>0.34389980492346439</v>
      </c>
      <c r="AQ88" s="6">
        <f t="shared" si="6"/>
        <v>0.38046141531245387</v>
      </c>
      <c r="AR88" s="6">
        <f t="shared" si="7"/>
        <v>0.3730344019318913</v>
      </c>
      <c r="AS88" s="6">
        <f t="shared" si="8"/>
        <v>0.36820456112424538</v>
      </c>
      <c r="AT88" s="6">
        <f t="shared" si="9"/>
        <v>0.31842090004653328</v>
      </c>
      <c r="AU88" s="6">
        <f t="shared" si="10"/>
        <v>0.17773772141366609</v>
      </c>
      <c r="AV88" s="6">
        <f t="shared" si="11"/>
        <v>4.0486561645771885E-2</v>
      </c>
      <c r="AW88" s="6">
        <f t="shared" si="12"/>
        <v>0.12836440106963407</v>
      </c>
      <c r="AX88" s="6">
        <f t="shared" si="13"/>
        <v>-0.12565435920568074</v>
      </c>
      <c r="AY88" s="6">
        <f t="shared" si="14"/>
        <v>0.19631751612851425</v>
      </c>
      <c r="AZ88" s="6">
        <f t="shared" si="15"/>
        <v>7.8992074318960687E-2</v>
      </c>
      <c r="BA88" s="6">
        <f t="shared" si="16"/>
        <v>7.1098895926101385E-2</v>
      </c>
      <c r="BB88" s="6">
        <f t="shared" si="17"/>
        <v>7.3759174266574384E-2</v>
      </c>
      <c r="BC88" s="6">
        <f t="shared" si="18"/>
        <v>7.2672609349384021E-2</v>
      </c>
      <c r="BD88" s="6">
        <f t="shared" si="19"/>
        <v>7.4774090113008701E-2</v>
      </c>
      <c r="BE88" s="6">
        <f t="shared" si="20"/>
        <v>7.0332520440512969E-2</v>
      </c>
      <c r="BF88" s="6">
        <f t="shared" si="21"/>
        <v>7.4093759585829283E-2</v>
      </c>
      <c r="BG88" s="6">
        <f t="shared" si="22"/>
        <v>7.1041984761170296E-2</v>
      </c>
      <c r="BH88" s="6">
        <f t="shared" si="23"/>
        <v>7.5743932350009091E-2</v>
      </c>
      <c r="BI88" s="6">
        <f t="shared" si="24"/>
        <v>7.267739615019625E-2</v>
      </c>
      <c r="BJ88" s="6">
        <f t="shared" si="25"/>
        <v>6.9842143130360801E-2</v>
      </c>
      <c r="BK88" s="6">
        <f t="shared" si="26"/>
        <v>7.1288954977895613E-2</v>
      </c>
      <c r="BL88" s="6">
        <f t="shared" si="27"/>
        <v>7.1553203777647456E-2</v>
      </c>
      <c r="BM88" s="6">
        <f t="shared" si="28"/>
        <v>0.11737122337023415</v>
      </c>
      <c r="BN88" s="6">
        <f t="shared" si="29"/>
        <v>-6.8547194933190086E-2</v>
      </c>
      <c r="BO88" s="6">
        <f t="shared" si="30"/>
        <v>4.5899800415716896E-2</v>
      </c>
      <c r="BP88" s="6">
        <f t="shared" si="31"/>
        <v>0.14832889837231122</v>
      </c>
      <c r="BQ88" s="8">
        <f t="shared" si="32"/>
        <v>-7.6319668551578235E-2</v>
      </c>
      <c r="BT88" s="4">
        <f t="shared" si="33"/>
        <v>-6.8030861341485865E-2</v>
      </c>
      <c r="BU88" s="6">
        <f t="shared" si="34"/>
        <v>-0.16127576398498877</v>
      </c>
      <c r="BV88" s="6">
        <f t="shared" si="35"/>
        <v>-0.28050600684740967</v>
      </c>
      <c r="BW88" s="6">
        <f t="shared" si="36"/>
        <v>-0.38518195795077914</v>
      </c>
      <c r="BX88" s="6">
        <f t="shared" si="37"/>
        <v>-0.42236684029008842</v>
      </c>
      <c r="BY88" s="6">
        <f t="shared" si="38"/>
        <v>-0.41707185848670847</v>
      </c>
      <c r="BZ88" s="6">
        <f t="shared" si="39"/>
        <v>-0.40363331691307192</v>
      </c>
      <c r="CA88" s="6">
        <f t="shared" si="40"/>
        <v>-0.34466249171425323</v>
      </c>
      <c r="CB88" s="6">
        <f t="shared" si="41"/>
        <v>-0.24789944983580545</v>
      </c>
      <c r="CC88" s="6">
        <f t="shared" si="42"/>
        <v>-0.18650007116443981</v>
      </c>
      <c r="CD88" s="6">
        <f t="shared" si="43"/>
        <v>-0.17559401024790378</v>
      </c>
      <c r="CE88" s="6">
        <f t="shared" si="44"/>
        <v>-4.8102630499531299E-2</v>
      </c>
      <c r="CF88" s="6">
        <f t="shared" si="45"/>
        <v>-0.21454060381534051</v>
      </c>
      <c r="CG88" s="6">
        <f t="shared" si="46"/>
        <v>-0.15463487847762952</v>
      </c>
      <c r="CH88" s="6">
        <f t="shared" si="47"/>
        <v>-0.14728323738364626</v>
      </c>
      <c r="CI88" s="6">
        <f t="shared" si="48"/>
        <v>-0.15496836330960784</v>
      </c>
      <c r="CJ88" s="6">
        <f t="shared" si="49"/>
        <v>-0.15485448907403396</v>
      </c>
      <c r="CK88" s="6">
        <f t="shared" si="50"/>
        <v>-0.15360735853513088</v>
      </c>
      <c r="CL88" s="6">
        <f t="shared" si="51"/>
        <v>-0.16236103223819365</v>
      </c>
      <c r="CM88" s="6">
        <f t="shared" si="52"/>
        <v>-0.16023892234353471</v>
      </c>
      <c r="CN88" s="6">
        <f t="shared" si="53"/>
        <v>-0.16403854501013665</v>
      </c>
      <c r="CO88" s="6">
        <f t="shared" si="54"/>
        <v>-0.16816770148043547</v>
      </c>
      <c r="CP88" s="6">
        <f t="shared" si="55"/>
        <v>-0.16594360704515504</v>
      </c>
      <c r="CQ88" s="6">
        <f t="shared" si="56"/>
        <v>-0.17075994984776377</v>
      </c>
      <c r="CR88" s="6">
        <f t="shared" si="57"/>
        <v>-0.16677828103888276</v>
      </c>
      <c r="CS88" s="6">
        <f t="shared" si="58"/>
        <v>-0.1613902962383103</v>
      </c>
      <c r="CT88" s="6">
        <f t="shared" si="59"/>
        <v>-0.16198850572109227</v>
      </c>
      <c r="CU88" s="6">
        <f t="shared" si="60"/>
        <v>-0.10767958246025389</v>
      </c>
      <c r="CV88" s="6">
        <f t="shared" si="61"/>
        <v>-0.17100374654811973</v>
      </c>
      <c r="CW88" s="6">
        <f t="shared" si="62"/>
        <v>-0.13060270989058073</v>
      </c>
      <c r="CX88" s="6">
        <f t="shared" si="63"/>
        <v>-0.11809863684808511</v>
      </c>
      <c r="CY88" s="8">
        <f t="shared" si="64"/>
        <v>-0.16121379960985749</v>
      </c>
      <c r="CZ88" s="8"/>
      <c r="DD88" s="19">
        <v>3</v>
      </c>
      <c r="DE88" s="17">
        <v>1</v>
      </c>
      <c r="DF88" s="17">
        <v>2</v>
      </c>
      <c r="DG88" s="15" cm="1">
        <f t="array" ref="DG88">INDEX(IF(DF88=1,$CB$123:$CQ$138,IF(DF88=2,$CB$197:$CQ$212,IF(DF88=3,$CB$271:$CQ$286,$CB$345:$CQ$360))),DE88,DD88)</f>
        <v>1.5017137743678748</v>
      </c>
      <c r="DH88" s="16"/>
      <c r="DI88" s="16"/>
      <c r="DJ88" s="16"/>
      <c r="DK88" s="33"/>
      <c r="DL88" s="47">
        <f>Dense_1!B16</f>
        <v>-4.1451089084148407E-2</v>
      </c>
      <c r="DM88" s="47">
        <f>Dense_1!C16</f>
        <v>2.2827896755188699E-3</v>
      </c>
      <c r="DN88" s="47">
        <f>Dense_1!D16</f>
        <v>-2.377167530357838E-2</v>
      </c>
      <c r="DO88" s="47">
        <f>Dense_1!E16</f>
        <v>-7.5488574802875519E-2</v>
      </c>
      <c r="DP88" s="47">
        <f>Dense_1!F16</f>
        <v>-1.066303160041571E-2</v>
      </c>
      <c r="DQ88" s="47">
        <f>Dense_1!G16</f>
        <v>-4.208022728562355E-2</v>
      </c>
      <c r="DR88" s="47">
        <f>Dense_1!H16</f>
        <v>5.4701767861843109E-2</v>
      </c>
      <c r="DS88" s="47">
        <f>Dense_1!I16</f>
        <v>-4.4026989489793777E-2</v>
      </c>
      <c r="DT88" s="47">
        <f>Dense_1!J16</f>
        <v>-3.9597403258085251E-2</v>
      </c>
      <c r="DU88" s="47">
        <f>Dense_1!K16</f>
        <v>5.1322534680366523E-2</v>
      </c>
      <c r="DV88" s="47">
        <f>Dense_1!L16</f>
        <v>-3.8853626698255539E-2</v>
      </c>
      <c r="DW88" s="47">
        <f>Dense_1!M16</f>
        <v>6.2684305012226105E-2</v>
      </c>
      <c r="DX88" s="47">
        <f>Dense_1!N16</f>
        <v>-3.2719718292355542E-3</v>
      </c>
      <c r="DY88" s="47">
        <f>Dense_1!O16</f>
        <v>-7.5182124972343445E-2</v>
      </c>
      <c r="DZ88" s="47">
        <f>Dense_1!P16</f>
        <v>1.929443888366222E-2</v>
      </c>
      <c r="EA88" s="47">
        <f>Dense_1!Q16</f>
        <v>4.2022407054901123E-2</v>
      </c>
      <c r="EB88" s="47">
        <f>Dense_1!R16</f>
        <v>6.5272830426692963E-2</v>
      </c>
      <c r="EC88" s="47">
        <f>Dense_1!S16</f>
        <v>-1.523282378911972E-3</v>
      </c>
      <c r="ED88" s="47">
        <f>Dense_1!T16</f>
        <v>-3.3638909459114068E-2</v>
      </c>
      <c r="EE88" s="47">
        <f>Dense_1!U16</f>
        <v>-1.9478818401694301E-2</v>
      </c>
      <c r="EF88" s="47">
        <f>Dense_1!V16</f>
        <v>-4.3694350868463523E-2</v>
      </c>
      <c r="EG88" s="47">
        <f>Dense_1!W16</f>
        <v>5.2218880504369743E-2</v>
      </c>
      <c r="EH88" s="47">
        <f>Dense_1!X16</f>
        <v>-1.8407002091407779E-2</v>
      </c>
      <c r="EI88" s="47">
        <f>Dense_1!Y16</f>
        <v>1.937611028552055E-2</v>
      </c>
      <c r="EJ88" s="47">
        <f>Dense_1!Z16</f>
        <v>-4.6297948807477951E-2</v>
      </c>
      <c r="EK88" s="47">
        <f>Dense_1!AA16</f>
        <v>2.9530016705393791E-2</v>
      </c>
      <c r="EL88" s="47">
        <f>Dense_1!AB16</f>
        <v>-2.9953896999359131E-2</v>
      </c>
      <c r="EM88" s="47">
        <f>Dense_1!AC16</f>
        <v>-1.6080981120467189E-2</v>
      </c>
      <c r="EN88" s="47">
        <f>Dense_1!AD16</f>
        <v>1.302185840904713E-2</v>
      </c>
      <c r="EO88" s="47">
        <f>Dense_1!AE16</f>
        <v>6.990513950586319E-2</v>
      </c>
      <c r="EP88" s="47">
        <f>Dense_1!AF16</f>
        <v>1.548737566918135E-2</v>
      </c>
      <c r="EQ88" s="47">
        <f>Dense_1!AG16</f>
        <v>2.317646890878677E-2</v>
      </c>
      <c r="ET88" s="16"/>
      <c r="EU88" s="48">
        <f>Dense_1!AJ16</f>
        <v>-1.605268940329552E-2</v>
      </c>
      <c r="EV88" s="16"/>
      <c r="EW88" s="16"/>
      <c r="EX88" s="16"/>
      <c r="EY88" s="18">
        <f>SUMPRODUCT($DG$79:$DG$1102,$DU$79:$DU$1102)+EU88</f>
        <v>4.3493177649099666</v>
      </c>
      <c r="EZ88" s="16"/>
      <c r="FA88" s="16"/>
      <c r="FB88" s="16"/>
      <c r="FC88" s="15">
        <f t="shared" si="66"/>
        <v>4.3493177649099666</v>
      </c>
      <c r="FD88" s="35"/>
      <c r="FE88" s="16"/>
      <c r="FF88" s="33"/>
      <c r="FG88" s="47">
        <f>Dense_2!B16</f>
        <v>0.14491727948188779</v>
      </c>
      <c r="FH88" s="47">
        <f>Dense_2!C16</f>
        <v>0.35677099227905268</v>
      </c>
      <c r="FI88" s="47">
        <f>Dense_2!D16</f>
        <v>0.16078902781009671</v>
      </c>
      <c r="FL88" s="16"/>
      <c r="FM88" s="16"/>
      <c r="FN88" s="16"/>
      <c r="FO88" s="16"/>
      <c r="FP88" s="16"/>
      <c r="FQ88" s="16"/>
      <c r="FR88" s="88"/>
      <c r="FS88" s="88"/>
      <c r="FT88" s="92"/>
      <c r="FV88" s="8"/>
    </row>
    <row r="89" spans="3:178" ht="11" customHeight="1">
      <c r="C89" s="4"/>
      <c r="D89" s="4">
        <f t="shared" ref="D89:AI89" si="75">SUMPRODUCT($S$46:$U$48,C15:E17)</f>
        <v>-4.5339324982727219E-2</v>
      </c>
      <c r="E89" s="6">
        <f t="shared" si="75"/>
        <v>9.2666563304031585E-2</v>
      </c>
      <c r="F89" s="6">
        <f t="shared" si="75"/>
        <v>8.784664106719639E-2</v>
      </c>
      <c r="G89" s="6">
        <f t="shared" si="75"/>
        <v>9.5093162387025157E-2</v>
      </c>
      <c r="H89" s="6">
        <f t="shared" si="75"/>
        <v>8.606073908946095E-2</v>
      </c>
      <c r="I89" s="6">
        <f t="shared" si="75"/>
        <v>8.9144821143617825E-2</v>
      </c>
      <c r="J89" s="6">
        <f t="shared" si="75"/>
        <v>8.6388034680310491E-2</v>
      </c>
      <c r="K89" s="6">
        <f t="shared" si="75"/>
        <v>8.5583199122372791E-2</v>
      </c>
      <c r="L89" s="6">
        <f t="shared" si="75"/>
        <v>8.6028450581372901E-2</v>
      </c>
      <c r="M89" s="6">
        <f t="shared" si="75"/>
        <v>8.9163652924345985E-2</v>
      </c>
      <c r="N89" s="6">
        <f t="shared" si="75"/>
        <v>9.6249723346794366E-2</v>
      </c>
      <c r="O89" s="6">
        <f t="shared" si="75"/>
        <v>-2.0073788861434154E-3</v>
      </c>
      <c r="P89" s="6">
        <f t="shared" si="75"/>
        <v>0.19721063411995474</v>
      </c>
      <c r="Q89" s="6">
        <f t="shared" si="75"/>
        <v>-2.3855430194560101E-2</v>
      </c>
      <c r="R89" s="6">
        <f t="shared" si="75"/>
        <v>7.3024599049605551E-2</v>
      </c>
      <c r="S89" s="6">
        <f t="shared" si="75"/>
        <v>7.6500068590337172E-2</v>
      </c>
      <c r="T89" s="6">
        <f t="shared" si="75"/>
        <v>0.10556803987014526</v>
      </c>
      <c r="U89" s="6">
        <f t="shared" si="75"/>
        <v>0.1133602615080628</v>
      </c>
      <c r="V89" s="6">
        <f t="shared" si="75"/>
        <v>0.10267478947838148</v>
      </c>
      <c r="W89" s="6">
        <f t="shared" si="75"/>
        <v>8.3241299233015847E-2</v>
      </c>
      <c r="X89" s="6">
        <f t="shared" si="75"/>
        <v>8.5864936721091148E-2</v>
      </c>
      <c r="Y89" s="6">
        <f t="shared" si="75"/>
        <v>0.10296144072039454</v>
      </c>
      <c r="Z89" s="6">
        <f t="shared" si="75"/>
        <v>8.8297628991159741E-2</v>
      </c>
      <c r="AA89" s="6">
        <f t="shared" si="75"/>
        <v>9.1350023682210943E-2</v>
      </c>
      <c r="AB89" s="6">
        <f t="shared" si="75"/>
        <v>9.1238886059499216E-2</v>
      </c>
      <c r="AC89" s="6">
        <f t="shared" si="75"/>
        <v>8.715236593110888E-2</v>
      </c>
      <c r="AD89" s="6">
        <f t="shared" si="75"/>
        <v>8.7475909862448201E-2</v>
      </c>
      <c r="AE89" s="6">
        <f t="shared" si="75"/>
        <v>3.4472795093760764E-2</v>
      </c>
      <c r="AF89" s="6">
        <f t="shared" si="75"/>
        <v>0.10633789669064916</v>
      </c>
      <c r="AG89" s="6">
        <f t="shared" si="75"/>
        <v>9.3792759904674436E-2</v>
      </c>
      <c r="AH89" s="6">
        <f t="shared" si="75"/>
        <v>1.2590075868601974E-2</v>
      </c>
      <c r="AI89" s="8">
        <f t="shared" si="75"/>
        <v>2.4858073992472057E-2</v>
      </c>
      <c r="AL89" s="4">
        <f t="shared" si="1"/>
        <v>0.23908230305886735</v>
      </c>
      <c r="AM89" s="6">
        <f t="shared" si="2"/>
        <v>7.5787588895535885E-2</v>
      </c>
      <c r="AN89" s="6">
        <f t="shared" si="3"/>
        <v>7.323352059020713E-2</v>
      </c>
      <c r="AO89" s="6">
        <f t="shared" si="4"/>
        <v>6.915869925390275E-2</v>
      </c>
      <c r="AP89" s="6">
        <f t="shared" si="5"/>
        <v>7.0702678841703115E-2</v>
      </c>
      <c r="AQ89" s="6">
        <f t="shared" si="6"/>
        <v>7.4565562452463513E-2</v>
      </c>
      <c r="AR89" s="6">
        <f t="shared" si="7"/>
        <v>6.5583322248330328E-2</v>
      </c>
      <c r="AS89" s="6">
        <f t="shared" si="8"/>
        <v>7.2517092672048811E-2</v>
      </c>
      <c r="AT89" s="6">
        <f t="shared" si="9"/>
        <v>6.9822451822897924E-2</v>
      </c>
      <c r="AU89" s="6">
        <f t="shared" si="10"/>
        <v>6.8733836169920709E-2</v>
      </c>
      <c r="AV89" s="6">
        <f t="shared" si="11"/>
        <v>6.3883743588538738E-2</v>
      </c>
      <c r="AW89" s="6">
        <f t="shared" si="12"/>
        <v>-1.4774583331218033E-2</v>
      </c>
      <c r="AX89" s="6">
        <f t="shared" si="13"/>
        <v>-0.12573280503936843</v>
      </c>
      <c r="AY89" s="6">
        <f t="shared" si="14"/>
        <v>6.6129551645295354E-2</v>
      </c>
      <c r="AZ89" s="6">
        <f t="shared" si="15"/>
        <v>6.3159267662786844E-2</v>
      </c>
      <c r="BA89" s="6">
        <f t="shared" si="16"/>
        <v>7.4754985283110614E-2</v>
      </c>
      <c r="BB89" s="6">
        <f t="shared" si="17"/>
        <v>6.368741942386999E-2</v>
      </c>
      <c r="BC89" s="6">
        <f t="shared" si="18"/>
        <v>7.4251786166546346E-2</v>
      </c>
      <c r="BD89" s="6">
        <f t="shared" si="19"/>
        <v>6.24598408811817E-2</v>
      </c>
      <c r="BE89" s="6">
        <f t="shared" si="20"/>
        <v>6.922413608168862E-2</v>
      </c>
      <c r="BF89" s="6">
        <f t="shared" si="21"/>
        <v>6.4565702498543431E-2</v>
      </c>
      <c r="BG89" s="6">
        <f t="shared" si="22"/>
        <v>7.0355153200673204E-2</v>
      </c>
      <c r="BH89" s="6">
        <f t="shared" si="23"/>
        <v>7.0965794853719982E-2</v>
      </c>
      <c r="BI89" s="6">
        <f t="shared" si="24"/>
        <v>7.3189132952806935E-2</v>
      </c>
      <c r="BJ89" s="6">
        <f t="shared" si="25"/>
        <v>7.2173809552309592E-2</v>
      </c>
      <c r="BK89" s="6">
        <f t="shared" si="26"/>
        <v>7.2947559359611169E-2</v>
      </c>
      <c r="BL89" s="6">
        <f t="shared" si="27"/>
        <v>7.4325121537435257E-2</v>
      </c>
      <c r="BM89" s="6">
        <f t="shared" si="28"/>
        <v>6.6206285803049186E-2</v>
      </c>
      <c r="BN89" s="6">
        <f t="shared" si="29"/>
        <v>-7.506850949835546E-2</v>
      </c>
      <c r="BO89" s="6">
        <f t="shared" si="30"/>
        <v>1.8049750104546486E-2</v>
      </c>
      <c r="BP89" s="6">
        <f t="shared" si="31"/>
        <v>0.14273635642055205</v>
      </c>
      <c r="BQ89" s="8">
        <f t="shared" si="32"/>
        <v>-7.777743512655011E-2</v>
      </c>
      <c r="BT89" s="4">
        <f t="shared" si="33"/>
        <v>-7.8154064013677554E-2</v>
      </c>
      <c r="BU89" s="6">
        <f t="shared" si="34"/>
        <v>-0.16832885648690024</v>
      </c>
      <c r="BV89" s="6">
        <f t="shared" si="35"/>
        <v>-0.1648139246830754</v>
      </c>
      <c r="BW89" s="6">
        <f t="shared" si="36"/>
        <v>-0.16549813019878734</v>
      </c>
      <c r="BX89" s="6">
        <f t="shared" si="37"/>
        <v>-0.16945799226854374</v>
      </c>
      <c r="BY89" s="6">
        <f t="shared" si="38"/>
        <v>-0.16431332113696087</v>
      </c>
      <c r="BZ89" s="6">
        <f t="shared" si="39"/>
        <v>-0.16019355602124161</v>
      </c>
      <c r="CA89" s="6">
        <f t="shared" si="40"/>
        <v>-0.16080229364189452</v>
      </c>
      <c r="CB89" s="6">
        <f t="shared" si="41"/>
        <v>-0.16566753831564215</v>
      </c>
      <c r="CC89" s="6">
        <f t="shared" si="42"/>
        <v>-0.16255100503856074</v>
      </c>
      <c r="CD89" s="6">
        <f t="shared" si="43"/>
        <v>-0.14950463240053147</v>
      </c>
      <c r="CE89" s="6">
        <f t="shared" si="44"/>
        <v>-5.247124386768718E-2</v>
      </c>
      <c r="CF89" s="6">
        <f t="shared" si="45"/>
        <v>-6.3828298887785767E-2</v>
      </c>
      <c r="CG89" s="6">
        <f t="shared" si="46"/>
        <v>-6.0271393960597497E-2</v>
      </c>
      <c r="CH89" s="6">
        <f t="shared" si="47"/>
        <v>-0.15973627467950194</v>
      </c>
      <c r="CI89" s="6">
        <f t="shared" si="48"/>
        <v>-0.14622314052254554</v>
      </c>
      <c r="CJ89" s="6">
        <f t="shared" si="49"/>
        <v>-0.14954295421347913</v>
      </c>
      <c r="CK89" s="6">
        <f t="shared" si="50"/>
        <v>-0.14941590489710083</v>
      </c>
      <c r="CL89" s="6">
        <f t="shared" si="51"/>
        <v>-0.14889973217950153</v>
      </c>
      <c r="CM89" s="6">
        <f t="shared" si="52"/>
        <v>-0.15049412779363941</v>
      </c>
      <c r="CN89" s="6">
        <f t="shared" si="53"/>
        <v>-0.15029098128571236</v>
      </c>
      <c r="CO89" s="6">
        <f t="shared" si="54"/>
        <v>-0.15235398762366359</v>
      </c>
      <c r="CP89" s="6">
        <f t="shared" si="55"/>
        <v>-0.15521103546899914</v>
      </c>
      <c r="CQ89" s="6">
        <f t="shared" si="56"/>
        <v>-0.16003074254475394</v>
      </c>
      <c r="CR89" s="6">
        <f t="shared" si="57"/>
        <v>-0.1636625182979248</v>
      </c>
      <c r="CS89" s="6">
        <f t="shared" si="58"/>
        <v>-0.16164193749427805</v>
      </c>
      <c r="CT89" s="6">
        <f t="shared" si="59"/>
        <v>-0.16351719004850768</v>
      </c>
      <c r="CU89" s="6">
        <f t="shared" si="60"/>
        <v>-0.11673318658973666</v>
      </c>
      <c r="CV89" s="6">
        <f t="shared" si="61"/>
        <v>-0.14814992877198202</v>
      </c>
      <c r="CW89" s="6">
        <f t="shared" si="62"/>
        <v>-9.9276336910677915E-2</v>
      </c>
      <c r="CX89" s="6">
        <f t="shared" si="63"/>
        <v>-0.11905083761495709</v>
      </c>
      <c r="CY89" s="8">
        <f t="shared" si="64"/>
        <v>-0.16284499989420764</v>
      </c>
      <c r="CZ89" s="8"/>
      <c r="DD89" s="19">
        <v>3</v>
      </c>
      <c r="DE89" s="17">
        <v>1</v>
      </c>
      <c r="DF89" s="17">
        <v>3</v>
      </c>
      <c r="DG89" s="15" cm="1">
        <f t="array" ref="DG89">INDEX(IF(DF89=1,$CB$123:$CQ$138,IF(DF89=2,$CB$197:$CQ$212,IF(DF89=3,$CB$271:$CQ$286,$CB$345:$CQ$360))),DE89,DD89)</f>
        <v>0.47938497922401502</v>
      </c>
      <c r="DH89" s="16"/>
      <c r="DI89" s="16"/>
      <c r="DJ89" s="16"/>
      <c r="DK89" s="33"/>
      <c r="DL89" s="47">
        <f>Dense_1!B17</f>
        <v>-4.7722242772579193E-2</v>
      </c>
      <c r="DM89" s="47">
        <f>Dense_1!C17</f>
        <v>4.1820197366178036E-3</v>
      </c>
      <c r="DN89" s="47">
        <f>Dense_1!D17</f>
        <v>4.6574302017688751E-2</v>
      </c>
      <c r="DO89" s="47">
        <f>Dense_1!E17</f>
        <v>4.8842791467905038E-2</v>
      </c>
      <c r="DP89" s="47">
        <f>Dense_1!F17</f>
        <v>-5.7471849024295807E-2</v>
      </c>
      <c r="DQ89" s="47">
        <f>Dense_1!G17</f>
        <v>4.0803678333759308E-2</v>
      </c>
      <c r="DR89" s="47">
        <f>Dense_1!H17</f>
        <v>-4.7892299480736264E-3</v>
      </c>
      <c r="DS89" s="47">
        <f>Dense_1!I17</f>
        <v>-6.982402503490448E-2</v>
      </c>
      <c r="DT89" s="47">
        <f>Dense_1!J17</f>
        <v>0.1247855797410011</v>
      </c>
      <c r="DU89" s="47">
        <f>Dense_1!K17</f>
        <v>7.1969717741012573E-2</v>
      </c>
      <c r="DV89" s="47">
        <f>Dense_1!L17</f>
        <v>-2.570334263145924E-2</v>
      </c>
      <c r="DW89" s="47">
        <f>Dense_1!M17</f>
        <v>-2.866263315081596E-2</v>
      </c>
      <c r="DX89" s="47">
        <f>Dense_1!N17</f>
        <v>5.389014258980751E-2</v>
      </c>
      <c r="DY89" s="47">
        <f>Dense_1!O17</f>
        <v>1.935356110334396E-2</v>
      </c>
      <c r="DZ89" s="47">
        <f>Dense_1!P17</f>
        <v>-0.12429454922676091</v>
      </c>
      <c r="EA89" s="47">
        <f>Dense_1!Q17</f>
        <v>6.0912761837244027E-2</v>
      </c>
      <c r="EB89" s="47">
        <f>Dense_1!R17</f>
        <v>-6.2174838036298752E-2</v>
      </c>
      <c r="EC89" s="47">
        <f>Dense_1!S17</f>
        <v>1.758642308413982E-2</v>
      </c>
      <c r="ED89" s="47">
        <f>Dense_1!T17</f>
        <v>1.345932949334383E-2</v>
      </c>
      <c r="EE89" s="47">
        <f>Dense_1!U17</f>
        <v>1.6478762030601501E-2</v>
      </c>
      <c r="EF89" s="47">
        <f>Dense_1!V17</f>
        <v>4.9237556755542762E-2</v>
      </c>
      <c r="EG89" s="47">
        <f>Dense_1!W17</f>
        <v>7.1047335863113403E-2</v>
      </c>
      <c r="EH89" s="47">
        <f>Dense_1!X17</f>
        <v>9.8724197596311569E-3</v>
      </c>
      <c r="EI89" s="47">
        <f>Dense_1!Y17</f>
        <v>3.0305229127407071E-2</v>
      </c>
      <c r="EJ89" s="47">
        <f>Dense_1!Z17</f>
        <v>-5.1742207258939743E-2</v>
      </c>
      <c r="EK89" s="47">
        <f>Dense_1!AA17</f>
        <v>-5.9231538325548172E-2</v>
      </c>
      <c r="EL89" s="47">
        <f>Dense_1!AB17</f>
        <v>3.6453437060117722E-2</v>
      </c>
      <c r="EM89" s="47">
        <f>Dense_1!AC17</f>
        <v>-6.1975162476301193E-2</v>
      </c>
      <c r="EN89" s="47">
        <f>Dense_1!AD17</f>
        <v>-4.8588845878839493E-2</v>
      </c>
      <c r="EO89" s="47">
        <f>Dense_1!AE17</f>
        <v>6.1990633606910713E-2</v>
      </c>
      <c r="EP89" s="47">
        <f>Dense_1!AF17</f>
        <v>2.253367193043232E-2</v>
      </c>
      <c r="EQ89" s="47">
        <f>Dense_1!AG17</f>
        <v>-6.6745825111865997E-2</v>
      </c>
      <c r="ET89" s="16"/>
      <c r="EU89" s="48">
        <f>Dense_1!AJ17</f>
        <v>3.9973258972167969E-2</v>
      </c>
      <c r="EV89" s="16"/>
      <c r="EW89" s="16"/>
      <c r="EX89" s="16"/>
      <c r="EY89" s="18">
        <f>SUMPRODUCT($DG$79:$DG$1102,$DV$79:$DV$1102)+EU89</f>
        <v>1.2360297731771757</v>
      </c>
      <c r="EZ89" s="16"/>
      <c r="FA89" s="16"/>
      <c r="FB89" s="16"/>
      <c r="FC89" s="15">
        <f t="shared" si="66"/>
        <v>1.2360297731771757</v>
      </c>
      <c r="FD89" s="35"/>
      <c r="FE89" s="16"/>
      <c r="FF89" s="33"/>
      <c r="FG89" s="47">
        <f>Dense_2!B17</f>
        <v>-5.7997178286314011E-2</v>
      </c>
      <c r="FH89" s="47">
        <f>Dense_2!C17</f>
        <v>2.0847090054303412E-3</v>
      </c>
      <c r="FI89" s="47">
        <f>Dense_2!D17</f>
        <v>0.44140526652336121</v>
      </c>
      <c r="FL89" s="16"/>
      <c r="FM89" s="16"/>
      <c r="FN89" s="16"/>
      <c r="FO89" s="16"/>
      <c r="FP89" s="16"/>
      <c r="FQ89" s="16"/>
      <c r="FR89" s="88"/>
      <c r="FS89" s="88"/>
      <c r="FT89" s="92"/>
      <c r="FV89" s="8"/>
    </row>
    <row r="90" spans="3:178" ht="11" customHeight="1">
      <c r="C90" s="4"/>
      <c r="D90" s="4">
        <f t="shared" ref="D90:AI90" si="76">SUMPRODUCT($S$46:$U$48,C16:E18)</f>
        <v>-4.2288625649377271E-2</v>
      </c>
      <c r="E90" s="6">
        <f t="shared" si="76"/>
        <v>9.4272439780772946E-2</v>
      </c>
      <c r="F90" s="6">
        <f t="shared" si="76"/>
        <v>9.2485419675415639E-2</v>
      </c>
      <c r="G90" s="6">
        <f t="shared" si="76"/>
        <v>8.3513793670663625E-2</v>
      </c>
      <c r="H90" s="6">
        <f t="shared" si="76"/>
        <v>8.8996518403291661E-2</v>
      </c>
      <c r="I90" s="6">
        <f t="shared" si="76"/>
        <v>9.1777200295644679E-2</v>
      </c>
      <c r="J90" s="6">
        <f t="shared" si="76"/>
        <v>8.4898010743599331E-2</v>
      </c>
      <c r="K90" s="6">
        <f t="shared" si="76"/>
        <v>8.8662745219235325E-2</v>
      </c>
      <c r="L90" s="6">
        <f t="shared" si="76"/>
        <v>9.3802243997069004E-2</v>
      </c>
      <c r="M90" s="6">
        <f t="shared" si="76"/>
        <v>9.2927209244054829E-2</v>
      </c>
      <c r="N90" s="6">
        <f t="shared" si="76"/>
        <v>8.9771487403149705E-2</v>
      </c>
      <c r="O90" s="6">
        <f t="shared" si="76"/>
        <v>2.0549457827035107E-2</v>
      </c>
      <c r="P90" s="6">
        <f t="shared" si="76"/>
        <v>0.19984760713927882</v>
      </c>
      <c r="Q90" s="6">
        <f t="shared" si="76"/>
        <v>-3.9368416997147382E-2</v>
      </c>
      <c r="R90" s="6">
        <f t="shared" si="76"/>
        <v>9.6293405808654531E-2</v>
      </c>
      <c r="S90" s="6">
        <f t="shared" si="76"/>
        <v>8.8648092191593336E-2</v>
      </c>
      <c r="T90" s="6">
        <f t="shared" si="76"/>
        <v>7.7296311057665795E-2</v>
      </c>
      <c r="U90" s="6">
        <f t="shared" si="76"/>
        <v>8.4974291146385925E-2</v>
      </c>
      <c r="V90" s="6">
        <f t="shared" si="76"/>
        <v>7.6930202353818755E-2</v>
      </c>
      <c r="W90" s="6">
        <f t="shared" si="76"/>
        <v>0.10831978103401617</v>
      </c>
      <c r="X90" s="6">
        <f t="shared" si="76"/>
        <v>0.10849734924587551</v>
      </c>
      <c r="Y90" s="6">
        <f t="shared" si="76"/>
        <v>8.5879634817441333E-2</v>
      </c>
      <c r="Z90" s="6">
        <f t="shared" si="76"/>
        <v>8.7810395687234102E-2</v>
      </c>
      <c r="AA90" s="6">
        <f t="shared" si="76"/>
        <v>8.7462532607948076E-2</v>
      </c>
      <c r="AB90" s="6">
        <f t="shared" si="76"/>
        <v>8.1401802891609712E-2</v>
      </c>
      <c r="AC90" s="6">
        <f t="shared" si="76"/>
        <v>9.062425324729842E-2</v>
      </c>
      <c r="AD90" s="6">
        <f t="shared" si="76"/>
        <v>8.9636143165476148E-2</v>
      </c>
      <c r="AE90" s="6">
        <f t="shared" si="76"/>
        <v>0.18468693543006393</v>
      </c>
      <c r="AF90" s="6">
        <f t="shared" si="76"/>
        <v>0.12059635518520485</v>
      </c>
      <c r="AG90" s="6">
        <f t="shared" si="76"/>
        <v>-1.3916387511234696E-2</v>
      </c>
      <c r="AH90" s="6">
        <f t="shared" si="76"/>
        <v>4.2232355343944955E-2</v>
      </c>
      <c r="AI90" s="8">
        <f t="shared" si="76"/>
        <v>2.3702921017127856E-2</v>
      </c>
      <c r="AL90" s="4">
        <f t="shared" si="1"/>
        <v>0.24387589231425641</v>
      </c>
      <c r="AM90" s="6">
        <f t="shared" si="2"/>
        <v>7.2725485740046808E-2</v>
      </c>
      <c r="AN90" s="6">
        <f t="shared" si="3"/>
        <v>6.9475709668853719E-2</v>
      </c>
      <c r="AO90" s="6">
        <f t="shared" si="4"/>
        <v>6.9762632426093624E-2</v>
      </c>
      <c r="AP90" s="6">
        <f t="shared" si="5"/>
        <v>7.2546372635691692E-2</v>
      </c>
      <c r="AQ90" s="6">
        <f t="shared" si="6"/>
        <v>7.303774767354429E-2</v>
      </c>
      <c r="AR90" s="6">
        <f t="shared" si="7"/>
        <v>7.4679473977462885E-2</v>
      </c>
      <c r="AS90" s="6">
        <f t="shared" si="8"/>
        <v>7.0840409916697766E-2</v>
      </c>
      <c r="AT90" s="6">
        <f t="shared" si="9"/>
        <v>8.2722181622304131E-2</v>
      </c>
      <c r="AU90" s="6">
        <f t="shared" si="10"/>
        <v>5.9524259979234051E-2</v>
      </c>
      <c r="AV90" s="6">
        <f t="shared" si="11"/>
        <v>7.338032877328346E-2</v>
      </c>
      <c r="AW90" s="6">
        <f t="shared" si="12"/>
        <v>-8.1877115003618536E-2</v>
      </c>
      <c r="AX90" s="6">
        <f t="shared" si="13"/>
        <v>-1.5445186285411583E-2</v>
      </c>
      <c r="AY90" s="6">
        <f t="shared" si="14"/>
        <v>0.24192370734378396</v>
      </c>
      <c r="AZ90" s="6">
        <f t="shared" si="15"/>
        <v>6.6392128191449989E-2</v>
      </c>
      <c r="BA90" s="6">
        <f t="shared" si="16"/>
        <v>6.9957838375486553E-2</v>
      </c>
      <c r="BB90" s="6">
        <f t="shared" si="17"/>
        <v>8.2029433490014625E-2</v>
      </c>
      <c r="BC90" s="6">
        <f t="shared" si="18"/>
        <v>5.3576036885965045E-2</v>
      </c>
      <c r="BD90" s="6">
        <f t="shared" si="19"/>
        <v>6.7696009269532037E-2</v>
      </c>
      <c r="BE90" s="6">
        <f t="shared" si="20"/>
        <v>4.4591339224693771E-2</v>
      </c>
      <c r="BF90" s="6">
        <f t="shared" si="21"/>
        <v>8.7387650788706916E-2</v>
      </c>
      <c r="BG90" s="6">
        <f t="shared" si="22"/>
        <v>6.7970161614756885E-2</v>
      </c>
      <c r="BH90" s="6">
        <f t="shared" si="23"/>
        <v>7.1692065003455874E-2</v>
      </c>
      <c r="BI90" s="6">
        <f t="shared" si="24"/>
        <v>6.9997853508182606E-2</v>
      </c>
      <c r="BJ90" s="6">
        <f t="shared" si="25"/>
        <v>6.9899205987652147E-2</v>
      </c>
      <c r="BK90" s="6">
        <f t="shared" si="26"/>
        <v>7.1198581356336055E-2</v>
      </c>
      <c r="BL90" s="6">
        <f t="shared" si="27"/>
        <v>7.0101812788668838E-2</v>
      </c>
      <c r="BM90" s="6">
        <f t="shared" si="28"/>
        <v>-5.180685884666214E-2</v>
      </c>
      <c r="BN90" s="6">
        <f t="shared" si="29"/>
        <v>0.12143061806758239</v>
      </c>
      <c r="BO90" s="6">
        <f t="shared" si="30"/>
        <v>-3.5490820454616184E-2</v>
      </c>
      <c r="BP90" s="6">
        <f t="shared" si="31"/>
        <v>0.17188148372167461</v>
      </c>
      <c r="BQ90" s="8">
        <f t="shared" si="32"/>
        <v>-7.5396598649083435E-2</v>
      </c>
      <c r="BT90" s="4">
        <f t="shared" si="33"/>
        <v>-6.871608963199699E-2</v>
      </c>
      <c r="BU90" s="6">
        <f t="shared" si="34"/>
        <v>-0.16591468999783207</v>
      </c>
      <c r="BV90" s="6">
        <f t="shared" si="35"/>
        <v>-0.16381253290410144</v>
      </c>
      <c r="BW90" s="6">
        <f t="shared" si="36"/>
        <v>-0.16248272149001858</v>
      </c>
      <c r="BX90" s="6">
        <f t="shared" si="37"/>
        <v>-0.16360488186279942</v>
      </c>
      <c r="BY90" s="6">
        <f t="shared" si="38"/>
        <v>-0.16290773734742525</v>
      </c>
      <c r="BZ90" s="6">
        <f t="shared" si="39"/>
        <v>-0.16233699050019773</v>
      </c>
      <c r="CA90" s="6">
        <f t="shared" si="40"/>
        <v>-0.16020777859524193</v>
      </c>
      <c r="CB90" s="6">
        <f t="shared" si="41"/>
        <v>-0.15685114244035653</v>
      </c>
      <c r="CC90" s="6">
        <f t="shared" si="42"/>
        <v>-0.16110725505094911</v>
      </c>
      <c r="CD90" s="6">
        <f t="shared" si="43"/>
        <v>-0.16259275616384028</v>
      </c>
      <c r="CE90" s="6">
        <f t="shared" si="44"/>
        <v>-0.16677614152431491</v>
      </c>
      <c r="CF90" s="6">
        <f t="shared" si="45"/>
        <v>-7.608181591711799E-2</v>
      </c>
      <c r="CG90" s="6">
        <f t="shared" si="46"/>
        <v>-6.5025061427378267E-2</v>
      </c>
      <c r="CH90" s="6">
        <f t="shared" si="47"/>
        <v>-0.1551460446388114</v>
      </c>
      <c r="CI90" s="6">
        <f t="shared" si="48"/>
        <v>-0.15700806329647712</v>
      </c>
      <c r="CJ90" s="6">
        <f t="shared" si="49"/>
        <v>-0.14760286071721251</v>
      </c>
      <c r="CK90" s="6">
        <f t="shared" si="50"/>
        <v>-0.16232662843722934</v>
      </c>
      <c r="CL90" s="6">
        <f t="shared" si="51"/>
        <v>-0.15996220535507397</v>
      </c>
      <c r="CM90" s="6">
        <f t="shared" si="52"/>
        <v>-0.15674259820405176</v>
      </c>
      <c r="CN90" s="6">
        <f t="shared" si="53"/>
        <v>-0.15670606888392399</v>
      </c>
      <c r="CO90" s="6">
        <f t="shared" si="54"/>
        <v>-0.15947849917061196</v>
      </c>
      <c r="CP90" s="6">
        <f t="shared" si="55"/>
        <v>-0.16251059031369647</v>
      </c>
      <c r="CQ90" s="6">
        <f t="shared" si="56"/>
        <v>-0.15916764327124056</v>
      </c>
      <c r="CR90" s="6">
        <f t="shared" si="57"/>
        <v>-0.1623952452458588</v>
      </c>
      <c r="CS90" s="6">
        <f t="shared" si="58"/>
        <v>-0.16196284828817153</v>
      </c>
      <c r="CT90" s="6">
        <f t="shared" si="59"/>
        <v>-0.15721551685356638</v>
      </c>
      <c r="CU90" s="6">
        <f t="shared" si="60"/>
        <v>-0.19690245226317762</v>
      </c>
      <c r="CV90" s="6">
        <f t="shared" si="61"/>
        <v>-5.5738766695938954E-2</v>
      </c>
      <c r="CW90" s="6">
        <f t="shared" si="62"/>
        <v>-0.13008284495741718</v>
      </c>
      <c r="CX90" s="6">
        <f t="shared" si="63"/>
        <v>-0.13748049227630399</v>
      </c>
      <c r="CY90" s="8">
        <f t="shared" si="64"/>
        <v>-0.16160165121157968</v>
      </c>
      <c r="CZ90" s="8"/>
      <c r="DD90" s="19">
        <v>3</v>
      </c>
      <c r="DE90" s="17">
        <v>1</v>
      </c>
      <c r="DF90" s="17">
        <v>4</v>
      </c>
      <c r="DG90" s="15" cm="1">
        <f t="array" ref="DG90">INDEX(IF(DF90=1,$CB$123:$CQ$138,IF(DF90=2,$CB$197:$CQ$212,IF(DF90=3,$CB$271:$CQ$286,$CB$345:$CQ$360))),DE90,DD90)</f>
        <v>0.27029199383869873</v>
      </c>
      <c r="DH90" s="16"/>
      <c r="DI90" s="16"/>
      <c r="DJ90" s="16"/>
      <c r="DK90" s="33"/>
      <c r="DL90" s="47">
        <f>Dense_1!B18</f>
        <v>-2.8276786208152771E-2</v>
      </c>
      <c r="DM90" s="47">
        <f>Dense_1!C18</f>
        <v>7.416447252035141E-2</v>
      </c>
      <c r="DN90" s="47">
        <f>Dense_1!D18</f>
        <v>-1.1986971832811831E-2</v>
      </c>
      <c r="DO90" s="47">
        <f>Dense_1!E18</f>
        <v>6.0133520513772958E-2</v>
      </c>
      <c r="DP90" s="47">
        <f>Dense_1!F18</f>
        <v>5.1439698785543442E-2</v>
      </c>
      <c r="DQ90" s="47">
        <f>Dense_1!G18</f>
        <v>-8.0739576369524002E-3</v>
      </c>
      <c r="DR90" s="47">
        <f>Dense_1!H18</f>
        <v>-7.2821728885173798E-2</v>
      </c>
      <c r="DS90" s="47">
        <f>Dense_1!I18</f>
        <v>2.269715070724487E-2</v>
      </c>
      <c r="DT90" s="47">
        <f>Dense_1!J18</f>
        <v>-9.7200870513916016E-2</v>
      </c>
      <c r="DU90" s="47">
        <f>Dense_1!K18</f>
        <v>-4.6619266271591193E-2</v>
      </c>
      <c r="DV90" s="47">
        <f>Dense_1!L18</f>
        <v>4.9066592007875443E-2</v>
      </c>
      <c r="DW90" s="47">
        <f>Dense_1!M18</f>
        <v>3.241448849439621E-2</v>
      </c>
      <c r="DX90" s="47">
        <f>Dense_1!N18</f>
        <v>-3.1893020495772362E-3</v>
      </c>
      <c r="DY90" s="47">
        <f>Dense_1!O18</f>
        <v>-3.9341423660516739E-2</v>
      </c>
      <c r="DZ90" s="47">
        <f>Dense_1!P18</f>
        <v>2.1626699715852741E-2</v>
      </c>
      <c r="EA90" s="47">
        <f>Dense_1!Q18</f>
        <v>-5.7142961770296097E-2</v>
      </c>
      <c r="EB90" s="47">
        <f>Dense_1!R18</f>
        <v>3.3407688140869141E-2</v>
      </c>
      <c r="EC90" s="47">
        <f>Dense_1!S18</f>
        <v>-7.3814325034618378E-2</v>
      </c>
      <c r="ED90" s="47">
        <f>Dense_1!T18</f>
        <v>-4.1724301874637597E-2</v>
      </c>
      <c r="EE90" s="47">
        <f>Dense_1!U18</f>
        <v>2.1106694475747642E-5</v>
      </c>
      <c r="EF90" s="47">
        <f>Dense_1!V18</f>
        <v>-6.8374492228031158E-2</v>
      </c>
      <c r="EG90" s="47">
        <f>Dense_1!W18</f>
        <v>3.1060796231031421E-2</v>
      </c>
      <c r="EH90" s="47">
        <f>Dense_1!X18</f>
        <v>-1.5354921109974381E-2</v>
      </c>
      <c r="EI90" s="47">
        <f>Dense_1!Y18</f>
        <v>-7.4914589524269104E-2</v>
      </c>
      <c r="EJ90" s="47">
        <f>Dense_1!Z18</f>
        <v>-5.43980672955513E-2</v>
      </c>
      <c r="EK90" s="47">
        <f>Dense_1!AA18</f>
        <v>0.1108458563685417</v>
      </c>
      <c r="EL90" s="47">
        <f>Dense_1!AB18</f>
        <v>-4.9979541450738907E-2</v>
      </c>
      <c r="EM90" s="47">
        <f>Dense_1!AC18</f>
        <v>-5.2592482417821877E-2</v>
      </c>
      <c r="EN90" s="47">
        <f>Dense_1!AD18</f>
        <v>7.602141797542572E-2</v>
      </c>
      <c r="EO90" s="47">
        <f>Dense_1!AE18</f>
        <v>5.8296039700508118E-2</v>
      </c>
      <c r="EP90" s="47">
        <f>Dense_1!AF18</f>
        <v>5.1248946692794561E-4</v>
      </c>
      <c r="EQ90" s="47">
        <f>Dense_1!AG18</f>
        <v>-1.6754023730754849E-2</v>
      </c>
      <c r="ET90" s="16"/>
      <c r="EU90" s="48">
        <f>Dense_1!AJ18</f>
        <v>1.158861164003611E-2</v>
      </c>
      <c r="EV90" s="16"/>
      <c r="EW90" s="16"/>
      <c r="EX90" s="16"/>
      <c r="EY90" s="18">
        <f>SUMPRODUCT($DG$79:$DG$1102,$DW$79:$DW$1102)+EU90</f>
        <v>0.39236630708459513</v>
      </c>
      <c r="EZ90" s="16"/>
      <c r="FA90" s="16"/>
      <c r="FB90" s="16"/>
      <c r="FC90" s="15">
        <f t="shared" si="66"/>
        <v>0.39236630708459513</v>
      </c>
      <c r="FD90" s="35"/>
      <c r="FE90" s="16"/>
      <c r="FF90" s="33"/>
      <c r="FG90" s="47">
        <f>Dense_2!B18</f>
        <v>0.39982146024703979</v>
      </c>
      <c r="FH90" s="47">
        <f>Dense_2!C18</f>
        <v>0.1122424155473709</v>
      </c>
      <c r="FI90" s="47">
        <f>Dense_2!D18</f>
        <v>0.32789546251297003</v>
      </c>
      <c r="FL90" s="16"/>
      <c r="FM90" s="16"/>
      <c r="FN90" s="16"/>
      <c r="FO90" s="16"/>
      <c r="FP90" s="16"/>
      <c r="FQ90" s="16"/>
      <c r="FR90" s="39" t="s">
        <v>3</v>
      </c>
      <c r="FS90" s="45">
        <f>IF(Sample!$R$3="Please select…","",IF(Sample!$R$3=CHR_Net!FR90,1,0))</f>
        <v>1</v>
      </c>
      <c r="FT90" s="93">
        <f>IFERROR(-SUM(FS90*LN(FU81),FS91*LN(FU82),FS92*LN(FU83)),"Select Input Label")</f>
        <v>5.4477858783715041</v>
      </c>
      <c r="FU90" s="42"/>
      <c r="FV90" s="8"/>
    </row>
    <row r="91" spans="3:178" ht="11" customHeight="1">
      <c r="C91" s="4"/>
      <c r="D91" s="4">
        <f t="shared" ref="D91:AI91" si="77">SUMPRODUCT($S$46:$U$48,C17:E19)</f>
        <v>-3.8175113119331E-2</v>
      </c>
      <c r="E91" s="6">
        <f t="shared" si="77"/>
        <v>9.3112703953303524E-2</v>
      </c>
      <c r="F91" s="6">
        <f t="shared" si="77"/>
        <v>8.6119329155075738E-2</v>
      </c>
      <c r="G91" s="6">
        <f t="shared" si="77"/>
        <v>8.5642738494218551E-2</v>
      </c>
      <c r="H91" s="6">
        <f t="shared" si="77"/>
        <v>9.593104474684773E-2</v>
      </c>
      <c r="I91" s="6">
        <f t="shared" si="77"/>
        <v>9.5591710829267304E-2</v>
      </c>
      <c r="J91" s="6">
        <f t="shared" si="77"/>
        <v>8.2337515289876914E-2</v>
      </c>
      <c r="K91" s="6">
        <f t="shared" si="77"/>
        <v>8.4678180194368569E-2</v>
      </c>
      <c r="L91" s="6">
        <f t="shared" si="77"/>
        <v>9.2663479976209953E-2</v>
      </c>
      <c r="M91" s="6">
        <f t="shared" si="77"/>
        <v>8.5735096855490842E-2</v>
      </c>
      <c r="N91" s="6">
        <f t="shared" si="77"/>
        <v>9.0198546706461449E-2</v>
      </c>
      <c r="O91" s="6">
        <f t="shared" si="77"/>
        <v>0.12370247780984524</v>
      </c>
      <c r="P91" s="6">
        <f t="shared" si="77"/>
        <v>0.12862716276271666</v>
      </c>
      <c r="Q91" s="6">
        <f t="shared" si="77"/>
        <v>-0.16524273631911651</v>
      </c>
      <c r="R91" s="6">
        <f t="shared" si="77"/>
        <v>0.16211119608259672</v>
      </c>
      <c r="S91" s="6">
        <f t="shared" si="77"/>
        <v>7.7233367500936248E-2</v>
      </c>
      <c r="T91" s="6">
        <f t="shared" si="77"/>
        <v>7.3112492029573456E-2</v>
      </c>
      <c r="U91" s="6">
        <f t="shared" si="77"/>
        <v>9.8318331776296439E-2</v>
      </c>
      <c r="V91" s="6">
        <f t="shared" si="77"/>
        <v>8.4900433920762158E-2</v>
      </c>
      <c r="W91" s="6">
        <f t="shared" si="77"/>
        <v>9.6197947567584444E-2</v>
      </c>
      <c r="X91" s="6">
        <f t="shared" si="77"/>
        <v>6.6497002994897345E-2</v>
      </c>
      <c r="Y91" s="6">
        <f t="shared" si="77"/>
        <v>0.10233847146817276</v>
      </c>
      <c r="Z91" s="6">
        <f t="shared" si="77"/>
        <v>9.2234793743666499E-2</v>
      </c>
      <c r="AA91" s="6">
        <f t="shared" si="77"/>
        <v>0.12187109437643311</v>
      </c>
      <c r="AB91" s="6">
        <f t="shared" si="77"/>
        <v>-2.7635938703429487E-2</v>
      </c>
      <c r="AC91" s="6">
        <f t="shared" si="77"/>
        <v>-0.17203263057505386</v>
      </c>
      <c r="AD91" s="6">
        <f t="shared" si="77"/>
        <v>-4.3497399167687328E-2</v>
      </c>
      <c r="AE91" s="6">
        <f t="shared" si="77"/>
        <v>6.5681422341103718E-2</v>
      </c>
      <c r="AF91" s="6">
        <f t="shared" si="77"/>
        <v>5.5313162885460218E-2</v>
      </c>
      <c r="AG91" s="6">
        <f t="shared" si="77"/>
        <v>0.27104326902943493</v>
      </c>
      <c r="AH91" s="6">
        <f t="shared" si="77"/>
        <v>-3.6291819591732527E-2</v>
      </c>
      <c r="AI91" s="8">
        <f t="shared" si="77"/>
        <v>2.9634111082437034E-2</v>
      </c>
      <c r="AL91" s="4">
        <f t="shared" si="1"/>
        <v>0.24395273187581229</v>
      </c>
      <c r="AM91" s="6">
        <f t="shared" si="2"/>
        <v>7.1092633990680387E-2</v>
      </c>
      <c r="AN91" s="6">
        <f t="shared" si="3"/>
        <v>6.8143438416368829E-2</v>
      </c>
      <c r="AO91" s="6">
        <f t="shared" si="4"/>
        <v>6.9291284972546108E-2</v>
      </c>
      <c r="AP91" s="6">
        <f t="shared" si="5"/>
        <v>7.1738855569970339E-2</v>
      </c>
      <c r="AQ91" s="6">
        <f t="shared" si="6"/>
        <v>7.0226014222876665E-2</v>
      </c>
      <c r="AR91" s="6">
        <f t="shared" si="7"/>
        <v>7.113616191873362E-2</v>
      </c>
      <c r="AS91" s="6">
        <f t="shared" si="8"/>
        <v>7.3252741181675185E-2</v>
      </c>
      <c r="AT91" s="6">
        <f t="shared" si="9"/>
        <v>6.4063986507700926E-2</v>
      </c>
      <c r="AU91" s="6">
        <f t="shared" si="10"/>
        <v>6.2192682242568825E-2</v>
      </c>
      <c r="AV91" s="6">
        <f t="shared" si="11"/>
        <v>5.4646816024301076E-2</v>
      </c>
      <c r="AW91" s="6">
        <f t="shared" si="12"/>
        <v>-0.19468680576366537</v>
      </c>
      <c r="AX91" s="6">
        <f t="shared" si="13"/>
        <v>0.22682292725087388</v>
      </c>
      <c r="AY91" s="6">
        <f t="shared" si="14"/>
        <v>6.5744167113421043E-2</v>
      </c>
      <c r="AZ91" s="6">
        <f t="shared" si="15"/>
        <v>0.11859144137478336</v>
      </c>
      <c r="BA91" s="6">
        <f t="shared" si="16"/>
        <v>6.260313396798628E-2</v>
      </c>
      <c r="BB91" s="6">
        <f t="shared" si="17"/>
        <v>5.8507988682272388E-2</v>
      </c>
      <c r="BC91" s="6">
        <f t="shared" si="18"/>
        <v>7.1373914898026219E-2</v>
      </c>
      <c r="BD91" s="6">
        <f t="shared" si="19"/>
        <v>6.0957062777643095E-2</v>
      </c>
      <c r="BE91" s="6">
        <f t="shared" si="20"/>
        <v>8.6010380775905115E-2</v>
      </c>
      <c r="BF91" s="6">
        <f t="shared" si="21"/>
        <v>7.5615402055429437E-2</v>
      </c>
      <c r="BG91" s="6">
        <f t="shared" si="22"/>
        <v>8.744516642946823E-2</v>
      </c>
      <c r="BH91" s="6">
        <f t="shared" si="23"/>
        <v>7.6480909144761494E-2</v>
      </c>
      <c r="BI91" s="6">
        <f t="shared" si="24"/>
        <v>6.4826173620188887E-2</v>
      </c>
      <c r="BJ91" s="6">
        <f t="shared" si="25"/>
        <v>0.17976585045895155</v>
      </c>
      <c r="BK91" s="6">
        <f t="shared" si="26"/>
        <v>0.1048741170734752</v>
      </c>
      <c r="BL91" s="6">
        <f t="shared" si="27"/>
        <v>-3.9423314014486455E-3</v>
      </c>
      <c r="BM91" s="6">
        <f t="shared" si="28"/>
        <v>9.0372266620397546E-2</v>
      </c>
      <c r="BN91" s="6">
        <f t="shared" si="29"/>
        <v>-8.7357036338425245E-2</v>
      </c>
      <c r="BO91" s="6">
        <f t="shared" si="30"/>
        <v>0.15951320111897638</v>
      </c>
      <c r="BP91" s="6">
        <f t="shared" si="31"/>
        <v>0.10559350733517434</v>
      </c>
      <c r="BQ91" s="8">
        <f t="shared" si="32"/>
        <v>-8.0210543285105795E-2</v>
      </c>
      <c r="BT91" s="4">
        <f t="shared" si="33"/>
        <v>-6.8225315680690957E-2</v>
      </c>
      <c r="BU91" s="6">
        <f t="shared" si="34"/>
        <v>-0.1637931916935772</v>
      </c>
      <c r="BV91" s="6">
        <f t="shared" si="35"/>
        <v>-0.16285283168156944</v>
      </c>
      <c r="BW91" s="6">
        <f t="shared" si="36"/>
        <v>-0.16619438984814816</v>
      </c>
      <c r="BX91" s="6">
        <f t="shared" si="37"/>
        <v>-0.16261486808458969</v>
      </c>
      <c r="BY91" s="6">
        <f t="shared" si="38"/>
        <v>-0.16345980091422219</v>
      </c>
      <c r="BZ91" s="6">
        <f t="shared" si="39"/>
        <v>-0.16424884211783325</v>
      </c>
      <c r="CA91" s="6">
        <f t="shared" si="40"/>
        <v>-0.16251197454391753</v>
      </c>
      <c r="CB91" s="6">
        <f t="shared" si="41"/>
        <v>-0.15953628119884763</v>
      </c>
      <c r="CC91" s="6">
        <f t="shared" si="42"/>
        <v>-0.15969869438924048</v>
      </c>
      <c r="CD91" s="6">
        <f t="shared" si="43"/>
        <v>-0.16350650714308618</v>
      </c>
      <c r="CE91" s="6">
        <f t="shared" si="44"/>
        <v>-0.29334806837871974</v>
      </c>
      <c r="CF91" s="6">
        <f t="shared" si="45"/>
        <v>5.828897923815482E-2</v>
      </c>
      <c r="CG91" s="6">
        <f t="shared" si="46"/>
        <v>-0.12495635718691595</v>
      </c>
      <c r="CH91" s="6">
        <f t="shared" si="47"/>
        <v>-0.18244366581533472</v>
      </c>
      <c r="CI91" s="6">
        <f t="shared" si="48"/>
        <v>-0.15017980965329156</v>
      </c>
      <c r="CJ91" s="6">
        <f t="shared" si="49"/>
        <v>-0.15383798249211977</v>
      </c>
      <c r="CK91" s="6">
        <f t="shared" si="50"/>
        <v>-0.14379401636474287</v>
      </c>
      <c r="CL91" s="6">
        <f t="shared" si="51"/>
        <v>-0.14619698094971051</v>
      </c>
      <c r="CM91" s="6">
        <f t="shared" si="52"/>
        <v>-0.14872940711530994</v>
      </c>
      <c r="CN91" s="6">
        <f t="shared" si="53"/>
        <v>-0.16508421856983047</v>
      </c>
      <c r="CO91" s="6">
        <f t="shared" si="54"/>
        <v>-0.16680557944026661</v>
      </c>
      <c r="CP91" s="6">
        <f t="shared" si="55"/>
        <v>-0.15724072307348258</v>
      </c>
      <c r="CQ91" s="6">
        <f t="shared" si="56"/>
        <v>-0.16006792652256355</v>
      </c>
      <c r="CR91" s="6">
        <f t="shared" si="57"/>
        <v>-8.8644435943341718E-2</v>
      </c>
      <c r="CS91" s="6">
        <f t="shared" si="58"/>
        <v>-8.2669099201174392E-2</v>
      </c>
      <c r="CT91" s="6">
        <f t="shared" si="59"/>
        <v>-0.16958769703028254</v>
      </c>
      <c r="CU91" s="6">
        <f t="shared" si="60"/>
        <v>-0.18750179661255259</v>
      </c>
      <c r="CV91" s="6">
        <f t="shared" si="61"/>
        <v>-0.26737815632539641</v>
      </c>
      <c r="CW91" s="6">
        <f t="shared" si="62"/>
        <v>-8.4491589110271631E-2</v>
      </c>
      <c r="CX91" s="6">
        <f t="shared" si="63"/>
        <v>-8.9888651435281769E-2</v>
      </c>
      <c r="CY91" s="8">
        <f t="shared" si="64"/>
        <v>-0.16641787100656369</v>
      </c>
      <c r="CZ91" s="8"/>
      <c r="DD91" s="19">
        <v>4</v>
      </c>
      <c r="DE91" s="17">
        <v>1</v>
      </c>
      <c r="DF91" s="17">
        <v>1</v>
      </c>
      <c r="DG91" s="15" cm="1">
        <f t="array" ref="DG91">INDEX(IF(DF91=1,$CB$123:$CQ$138,IF(DF91=2,$CB$197:$CQ$212,IF(DF91=3,$CB$271:$CQ$286,$CB$345:$CQ$360))),DE91,DD91)</f>
        <v>5.3139283957288508E-2</v>
      </c>
      <c r="DH91" s="16"/>
      <c r="DI91" s="16"/>
      <c r="DJ91" s="16"/>
      <c r="DK91" s="33"/>
      <c r="DL91" s="47">
        <f>Dense_1!B19</f>
        <v>0.1268567889928818</v>
      </c>
      <c r="DM91" s="47">
        <f>Dense_1!C19</f>
        <v>0.1109858304262161</v>
      </c>
      <c r="DN91" s="47">
        <f>Dense_1!D19</f>
        <v>3.9284821599721909E-2</v>
      </c>
      <c r="DO91" s="47">
        <f>Dense_1!E19</f>
        <v>-7.1853217668831348E-3</v>
      </c>
      <c r="DP91" s="47">
        <f>Dense_1!F19</f>
        <v>8.6119465529918671E-2</v>
      </c>
      <c r="DQ91" s="47">
        <f>Dense_1!G19</f>
        <v>-4.0227301418781281E-2</v>
      </c>
      <c r="DR91" s="47">
        <f>Dense_1!H19</f>
        <v>-7.3958858847618103E-2</v>
      </c>
      <c r="DS91" s="47">
        <f>Dense_1!I19</f>
        <v>5.7684887200593948E-2</v>
      </c>
      <c r="DT91" s="47">
        <f>Dense_1!J19</f>
        <v>-3.7482976913452148E-2</v>
      </c>
      <c r="DU91" s="47">
        <f>Dense_1!K19</f>
        <v>1.348346099257469E-2</v>
      </c>
      <c r="DV91" s="47">
        <f>Dense_1!L19</f>
        <v>3.0605599284172062E-2</v>
      </c>
      <c r="DW91" s="47">
        <f>Dense_1!M19</f>
        <v>9.8707348108291626E-2</v>
      </c>
      <c r="DX91" s="47">
        <f>Dense_1!N19</f>
        <v>-6.3979662954807281E-2</v>
      </c>
      <c r="DY91" s="47">
        <f>Dense_1!O19</f>
        <v>7.3274835012853154E-3</v>
      </c>
      <c r="DZ91" s="47">
        <f>Dense_1!P19</f>
        <v>1.8033057451248169E-2</v>
      </c>
      <c r="EA91" s="47">
        <f>Dense_1!Q19</f>
        <v>-6.3241668045520782E-2</v>
      </c>
      <c r="EB91" s="47">
        <f>Dense_1!R19</f>
        <v>2.0098606124520298E-2</v>
      </c>
      <c r="EC91" s="47">
        <f>Dense_1!S19</f>
        <v>5.5018406361341483E-2</v>
      </c>
      <c r="ED91" s="47">
        <f>Dense_1!T19</f>
        <v>4.9274397315457463E-4</v>
      </c>
      <c r="EE91" s="47">
        <f>Dense_1!U19</f>
        <v>3.7507351487874978E-2</v>
      </c>
      <c r="EF91" s="47">
        <f>Dense_1!V19</f>
        <v>-2.4482171982526779E-2</v>
      </c>
      <c r="EG91" s="47">
        <f>Dense_1!W19</f>
        <v>-1.557431928813457E-2</v>
      </c>
      <c r="EH91" s="47">
        <f>Dense_1!X19</f>
        <v>4.0795758366584778E-2</v>
      </c>
      <c r="EI91" s="47">
        <f>Dense_1!Y19</f>
        <v>-6.1757568269968033E-2</v>
      </c>
      <c r="EJ91" s="47">
        <f>Dense_1!Z19</f>
        <v>-6.0540651902556419E-3</v>
      </c>
      <c r="EK91" s="47">
        <f>Dense_1!AA19</f>
        <v>5.5046607740223408E-3</v>
      </c>
      <c r="EL91" s="47">
        <f>Dense_1!AB19</f>
        <v>-6.0543429106473923E-2</v>
      </c>
      <c r="EM91" s="47">
        <f>Dense_1!AC19</f>
        <v>2.785894088447094E-2</v>
      </c>
      <c r="EN91" s="47">
        <f>Dense_1!AD19</f>
        <v>3.9668664336204529E-2</v>
      </c>
      <c r="EO91" s="47">
        <f>Dense_1!AE19</f>
        <v>-3.8828055839985609E-3</v>
      </c>
      <c r="EP91" s="47">
        <f>Dense_1!AF19</f>
        <v>-4.655921459197998E-2</v>
      </c>
      <c r="EQ91" s="47">
        <f>Dense_1!AG19</f>
        <v>3.4896168857812881E-2</v>
      </c>
      <c r="ET91" s="16"/>
      <c r="EU91" s="48">
        <f>Dense_1!AJ19</f>
        <v>-6.8598780781030646E-3</v>
      </c>
      <c r="EV91" s="16"/>
      <c r="EW91" s="16"/>
      <c r="EX91" s="16"/>
      <c r="EY91" s="18">
        <f>SUMPRODUCT($DG$79:$DG$1102,$DX$79:$DX$1102)+EU91</f>
        <v>-2.484481500977838</v>
      </c>
      <c r="EZ91" s="16"/>
      <c r="FA91" s="16"/>
      <c r="FB91" s="16"/>
      <c r="FC91" s="15">
        <f t="shared" si="66"/>
        <v>0</v>
      </c>
      <c r="FD91" s="35"/>
      <c r="FE91" s="16"/>
      <c r="FF91" s="33"/>
      <c r="FG91" s="47">
        <f>Dense_2!B19</f>
        <v>-0.30176830291748052</v>
      </c>
      <c r="FH91" s="47">
        <f>Dense_2!C19</f>
        <v>-7.0273512974381447E-3</v>
      </c>
      <c r="FI91" s="47">
        <f>Dense_2!D19</f>
        <v>0.19695621728897089</v>
      </c>
      <c r="FL91" s="16"/>
      <c r="FM91" s="16"/>
      <c r="FN91" s="16"/>
      <c r="FO91" s="16"/>
      <c r="FP91" s="16"/>
      <c r="FQ91" s="16"/>
      <c r="FR91" s="39" t="s">
        <v>4</v>
      </c>
      <c r="FS91" s="45">
        <f>IF(Sample!$R$3="Please select…","",IF(Sample!$R$3=CHR_Net!FR91,1,0))</f>
        <v>0</v>
      </c>
      <c r="FT91" s="93"/>
      <c r="FU91" s="42"/>
      <c r="FV91" s="8"/>
    </row>
    <row r="92" spans="3:178" ht="11" customHeight="1">
      <c r="C92" s="4"/>
      <c r="D92" s="4">
        <f t="shared" ref="D92:AI92" si="78">SUMPRODUCT($S$46:$U$48,C18:E20)</f>
        <v>-4.4800644587067867E-2</v>
      </c>
      <c r="E92" s="6">
        <f t="shared" si="78"/>
        <v>9.1656461270416503E-2</v>
      </c>
      <c r="F92" s="6">
        <f t="shared" si="78"/>
        <v>9.4198334538469139E-2</v>
      </c>
      <c r="G92" s="6">
        <f t="shared" si="78"/>
        <v>9.6623653085792807E-2</v>
      </c>
      <c r="H92" s="6">
        <f t="shared" si="78"/>
        <v>8.9040209674367723E-2</v>
      </c>
      <c r="I92" s="6">
        <f t="shared" si="78"/>
        <v>8.2495846292551842E-2</v>
      </c>
      <c r="J92" s="6">
        <f t="shared" si="78"/>
        <v>8.5004653095030275E-2</v>
      </c>
      <c r="K92" s="6">
        <f t="shared" si="78"/>
        <v>8.950643155212501E-2</v>
      </c>
      <c r="L92" s="6">
        <f t="shared" si="78"/>
        <v>8.4655368094350758E-2</v>
      </c>
      <c r="M92" s="6">
        <f t="shared" si="78"/>
        <v>8.6507283662464171E-2</v>
      </c>
      <c r="N92" s="6">
        <f t="shared" si="78"/>
        <v>7.4819275809853689E-2</v>
      </c>
      <c r="O92" s="6">
        <f t="shared" si="78"/>
        <v>7.886955115725014E-2</v>
      </c>
      <c r="P92" s="6">
        <f t="shared" si="78"/>
        <v>9.9831635081300524E-2</v>
      </c>
      <c r="Q92" s="6">
        <f t="shared" si="78"/>
        <v>8.5537064878963995E-2</v>
      </c>
      <c r="R92" s="6">
        <f t="shared" si="78"/>
        <v>5.4408672685717363E-3</v>
      </c>
      <c r="S92" s="6">
        <f t="shared" si="78"/>
        <v>8.457036336847383E-2</v>
      </c>
      <c r="T92" s="6">
        <f t="shared" si="78"/>
        <v>0.10958544530120552</v>
      </c>
      <c r="U92" s="6">
        <f t="shared" si="78"/>
        <v>0.10412224661193639</v>
      </c>
      <c r="V92" s="6">
        <f t="shared" si="78"/>
        <v>9.6611559259540888E-2</v>
      </c>
      <c r="W92" s="6">
        <f t="shared" si="78"/>
        <v>-2.8607382946739021E-2</v>
      </c>
      <c r="X92" s="6">
        <f t="shared" si="78"/>
        <v>-4.301903706555274E-2</v>
      </c>
      <c r="Y92" s="6">
        <f t="shared" si="78"/>
        <v>1.9737900998078137E-2</v>
      </c>
      <c r="Z92" s="6">
        <f t="shared" si="78"/>
        <v>-3.541808630905896E-2</v>
      </c>
      <c r="AA92" s="6">
        <f t="shared" si="78"/>
        <v>-8.1681086590476848E-3</v>
      </c>
      <c r="AB92" s="6">
        <f t="shared" si="78"/>
        <v>0.11738203690916889</v>
      </c>
      <c r="AC92" s="6">
        <f t="shared" si="78"/>
        <v>0.35835951744925737</v>
      </c>
      <c r="AD92" s="6">
        <f t="shared" si="78"/>
        <v>0.1517206975496283</v>
      </c>
      <c r="AE92" s="6">
        <f t="shared" si="78"/>
        <v>2.1446611673808624E-2</v>
      </c>
      <c r="AF92" s="6">
        <f t="shared" si="78"/>
        <v>1.6241391733580871E-2</v>
      </c>
      <c r="AG92" s="6">
        <f t="shared" si="78"/>
        <v>7.4912120168114937E-3</v>
      </c>
      <c r="AH92" s="6">
        <f t="shared" si="78"/>
        <v>-1.5438938593747425E-2</v>
      </c>
      <c r="AI92" s="8">
        <f t="shared" si="78"/>
        <v>5.0048168251911773E-2</v>
      </c>
      <c r="AL92" s="4">
        <f t="shared" si="1"/>
        <v>0.24547057597368366</v>
      </c>
      <c r="AM92" s="6">
        <f t="shared" si="2"/>
        <v>7.3096955187764767E-2</v>
      </c>
      <c r="AN92" s="6">
        <f t="shared" si="3"/>
        <v>7.3123091028309273E-2</v>
      </c>
      <c r="AO92" s="6">
        <f t="shared" si="4"/>
        <v>7.2273068955423736E-2</v>
      </c>
      <c r="AP92" s="6">
        <f t="shared" si="5"/>
        <v>7.3853972707601079E-2</v>
      </c>
      <c r="AQ92" s="6">
        <f t="shared" si="6"/>
        <v>7.2410160317724792E-2</v>
      </c>
      <c r="AR92" s="6">
        <f t="shared" si="7"/>
        <v>7.0342912780595707E-2</v>
      </c>
      <c r="AS92" s="6">
        <f t="shared" si="8"/>
        <v>7.4790346775861327E-2</v>
      </c>
      <c r="AT92" s="6">
        <f t="shared" si="9"/>
        <v>6.4881507811300948E-2</v>
      </c>
      <c r="AU92" s="6">
        <f t="shared" si="10"/>
        <v>6.0756922966124977E-2</v>
      </c>
      <c r="AV92" s="6">
        <f t="shared" si="11"/>
        <v>6.5496684479362827E-2</v>
      </c>
      <c r="AW92" s="6">
        <f t="shared" si="12"/>
        <v>-6.3161019323503292E-2</v>
      </c>
      <c r="AX92" s="6">
        <f t="shared" si="13"/>
        <v>0.11779313271536547</v>
      </c>
      <c r="AY92" s="6">
        <f t="shared" si="14"/>
        <v>0.18412165253916202</v>
      </c>
      <c r="AZ92" s="6">
        <f t="shared" si="15"/>
        <v>1.2037215871261608E-2</v>
      </c>
      <c r="BA92" s="6">
        <f t="shared" si="16"/>
        <v>7.977707462714001E-2</v>
      </c>
      <c r="BB92" s="6">
        <f t="shared" si="17"/>
        <v>6.9181153273173451E-2</v>
      </c>
      <c r="BC92" s="6">
        <f t="shared" si="18"/>
        <v>8.1765339830342398E-2</v>
      </c>
      <c r="BD92" s="6">
        <f t="shared" si="19"/>
        <v>0.10049261778739152</v>
      </c>
      <c r="BE92" s="6">
        <f t="shared" si="20"/>
        <v>0.1554511175509177</v>
      </c>
      <c r="BF92" s="6">
        <f t="shared" si="21"/>
        <v>3.4634487520830148E-3</v>
      </c>
      <c r="BG92" s="6">
        <f t="shared" si="22"/>
        <v>0.11147348340965947</v>
      </c>
      <c r="BH92" s="6">
        <f t="shared" si="23"/>
        <v>7.4431112576641256E-2</v>
      </c>
      <c r="BI92" s="6">
        <f t="shared" si="24"/>
        <v>8.5244822100389195E-2</v>
      </c>
      <c r="BJ92" s="6">
        <f t="shared" si="25"/>
        <v>-0.11289962405959771</v>
      </c>
      <c r="BK92" s="6">
        <f t="shared" si="26"/>
        <v>-0.11925151647598145</v>
      </c>
      <c r="BL92" s="6">
        <f t="shared" si="27"/>
        <v>-0.1368945304669586</v>
      </c>
      <c r="BM92" s="6">
        <f t="shared" si="28"/>
        <v>-0.22204874409180059</v>
      </c>
      <c r="BN92" s="6">
        <f t="shared" si="29"/>
        <v>-0.14701861694601231</v>
      </c>
      <c r="BO92" s="6">
        <f t="shared" si="30"/>
        <v>-3.1254166350060786E-2</v>
      </c>
      <c r="BP92" s="6">
        <f t="shared" si="31"/>
        <v>0.16603036863985016</v>
      </c>
      <c r="BQ92" s="8">
        <f t="shared" si="32"/>
        <v>-6.2557342407458028E-2</v>
      </c>
      <c r="BT92" s="4">
        <f t="shared" si="33"/>
        <v>-6.6467091762552166E-2</v>
      </c>
      <c r="BU92" s="6">
        <f t="shared" si="34"/>
        <v>-0.1583542615175248</v>
      </c>
      <c r="BV92" s="6">
        <f t="shared" si="35"/>
        <v>-0.15850626764928602</v>
      </c>
      <c r="BW92" s="6">
        <f t="shared" si="36"/>
        <v>-0.15681423568258104</v>
      </c>
      <c r="BX92" s="6">
        <f t="shared" si="37"/>
        <v>-0.16013680234843619</v>
      </c>
      <c r="BY92" s="6">
        <f t="shared" si="38"/>
        <v>-0.1595935302622179</v>
      </c>
      <c r="BZ92" s="6">
        <f t="shared" si="39"/>
        <v>-0.15990965857225317</v>
      </c>
      <c r="CA92" s="6">
        <f t="shared" si="40"/>
        <v>-0.15329119168660224</v>
      </c>
      <c r="CB92" s="6">
        <f t="shared" si="41"/>
        <v>-0.16139402196687819</v>
      </c>
      <c r="CC92" s="6">
        <f t="shared" si="42"/>
        <v>-0.16021920912990392</v>
      </c>
      <c r="CD92" s="6">
        <f t="shared" si="43"/>
        <v>-0.14871694825443577</v>
      </c>
      <c r="CE92" s="6">
        <f t="shared" si="44"/>
        <v>-0.2549769043338066</v>
      </c>
      <c r="CF92" s="6">
        <f t="shared" si="45"/>
        <v>-0.12988332954107551</v>
      </c>
      <c r="CG92" s="6">
        <f t="shared" si="46"/>
        <v>-9.4030513862768852E-2</v>
      </c>
      <c r="CH92" s="6">
        <f t="shared" si="47"/>
        <v>-0.10958348462979001</v>
      </c>
      <c r="CI92" s="6">
        <f t="shared" si="48"/>
        <v>-0.1656815198706646</v>
      </c>
      <c r="CJ92" s="6">
        <f t="shared" si="49"/>
        <v>-0.17446321941473908</v>
      </c>
      <c r="CK92" s="6">
        <f t="shared" si="50"/>
        <v>-0.14948722220519012</v>
      </c>
      <c r="CL92" s="6">
        <f t="shared" si="51"/>
        <v>-0.1510555818969129</v>
      </c>
      <c r="CM92" s="6">
        <f t="shared" si="52"/>
        <v>-9.4622695504450322E-2</v>
      </c>
      <c r="CN92" s="6">
        <f t="shared" si="53"/>
        <v>-0.16732507178596426</v>
      </c>
      <c r="CO92" s="6">
        <f t="shared" si="54"/>
        <v>-0.12216622262608777</v>
      </c>
      <c r="CP92" s="6">
        <f t="shared" si="55"/>
        <v>-0.12884348148808769</v>
      </c>
      <c r="CQ92" s="6">
        <f t="shared" si="56"/>
        <v>-0.12839921555098371</v>
      </c>
      <c r="CR92" s="6">
        <f t="shared" si="57"/>
        <v>-0.21921055629557262</v>
      </c>
      <c r="CS92" s="6">
        <f t="shared" si="58"/>
        <v>-0.13365022221616679</v>
      </c>
      <c r="CT92" s="6">
        <f t="shared" si="59"/>
        <v>5.9235550609289422E-2</v>
      </c>
      <c r="CU92" s="6">
        <f t="shared" si="60"/>
        <v>6.3519775838244197E-2</v>
      </c>
      <c r="CV92" s="6">
        <f t="shared" si="61"/>
        <v>5.0733340750722278E-2</v>
      </c>
      <c r="CW92" s="6">
        <f t="shared" si="62"/>
        <v>-1.0756080027888915E-2</v>
      </c>
      <c r="CX92" s="6">
        <f t="shared" si="63"/>
        <v>-0.13888928621423013</v>
      </c>
      <c r="CY92" s="8">
        <f t="shared" si="64"/>
        <v>-0.16505164355039603</v>
      </c>
      <c r="CZ92" s="8"/>
      <c r="DD92" s="19">
        <v>4</v>
      </c>
      <c r="DE92" s="17">
        <v>1</v>
      </c>
      <c r="DF92" s="17">
        <v>2</v>
      </c>
      <c r="DG92" s="15" cm="1">
        <f t="array" ref="DG92">INDEX(IF(DF92=1,$CB$123:$CQ$138,IF(DF92=2,$CB$197:$CQ$212,IF(DF92=3,$CB$271:$CQ$286,$CB$345:$CQ$360))),DE92,DD92)</f>
        <v>1.5044906147372199</v>
      </c>
      <c r="DH92" s="16"/>
      <c r="DI92" s="16"/>
      <c r="DJ92" s="16"/>
      <c r="DK92" s="33"/>
      <c r="DL92" s="47">
        <f>Dense_1!B20</f>
        <v>-4.4251315295696259E-2</v>
      </c>
      <c r="DM92" s="47">
        <f>Dense_1!C20</f>
        <v>-2.5080062448978421E-2</v>
      </c>
      <c r="DN92" s="47">
        <f>Dense_1!D20</f>
        <v>4.0683220140635967E-3</v>
      </c>
      <c r="DO92" s="47">
        <f>Dense_1!E20</f>
        <v>5.6030482053756707E-2</v>
      </c>
      <c r="DP92" s="47">
        <f>Dense_1!F20</f>
        <v>-1.650740206241608E-2</v>
      </c>
      <c r="DQ92" s="47">
        <f>Dense_1!G20</f>
        <v>4.2057335376739502E-2</v>
      </c>
      <c r="DR92" s="47">
        <f>Dense_1!H20</f>
        <v>-4.0823504328727722E-2</v>
      </c>
      <c r="DS92" s="47">
        <f>Dense_1!I20</f>
        <v>-4.7223888337612152E-2</v>
      </c>
      <c r="DT92" s="47">
        <f>Dense_1!J20</f>
        <v>3.6909475922584527E-2</v>
      </c>
      <c r="DU92" s="47">
        <f>Dense_1!K20</f>
        <v>-2.027816325426102E-2</v>
      </c>
      <c r="DV92" s="47">
        <f>Dense_1!L20</f>
        <v>-4.3435115367174149E-2</v>
      </c>
      <c r="DW92" s="47">
        <f>Dense_1!M20</f>
        <v>3.0289279296994209E-2</v>
      </c>
      <c r="DX92" s="47">
        <f>Dense_1!N20</f>
        <v>-4.4550638645887368E-2</v>
      </c>
      <c r="DY92" s="47">
        <f>Dense_1!O20</f>
        <v>-1.220102142542601E-2</v>
      </c>
      <c r="DZ92" s="47">
        <f>Dense_1!P20</f>
        <v>-5.0838220864534378E-2</v>
      </c>
      <c r="EA92" s="47">
        <f>Dense_1!Q20</f>
        <v>-4.1497156023979187E-2</v>
      </c>
      <c r="EB92" s="47">
        <f>Dense_1!R20</f>
        <v>5.2677914500236511E-3</v>
      </c>
      <c r="EC92" s="47">
        <f>Dense_1!S20</f>
        <v>3.2909329980611801E-2</v>
      </c>
      <c r="ED92" s="47">
        <f>Dense_1!T20</f>
        <v>5.9147807769477367E-3</v>
      </c>
      <c r="EE92" s="47">
        <f>Dense_1!U20</f>
        <v>2.6056419592350721E-3</v>
      </c>
      <c r="EF92" s="47">
        <f>Dense_1!V20</f>
        <v>-1.0466477833688259E-3</v>
      </c>
      <c r="EG92" s="47">
        <f>Dense_1!W20</f>
        <v>4.0046088397502899E-2</v>
      </c>
      <c r="EH92" s="47">
        <f>Dense_1!X20</f>
        <v>1.9917614758014679E-2</v>
      </c>
      <c r="EI92" s="47">
        <f>Dense_1!Y20</f>
        <v>-3.0782213434576992E-2</v>
      </c>
      <c r="EJ92" s="47">
        <f>Dense_1!Z20</f>
        <v>-5.6547272950410843E-2</v>
      </c>
      <c r="EK92" s="47">
        <f>Dense_1!AA20</f>
        <v>4.0179785341024399E-2</v>
      </c>
      <c r="EL92" s="47">
        <f>Dense_1!AB20</f>
        <v>-2.2899204865098E-2</v>
      </c>
      <c r="EM92" s="47">
        <f>Dense_1!AC20</f>
        <v>-2.58588120341301E-2</v>
      </c>
      <c r="EN92" s="47">
        <f>Dense_1!AD20</f>
        <v>1.9345993176102642E-2</v>
      </c>
      <c r="EO92" s="47">
        <f>Dense_1!AE20</f>
        <v>-5.7528056204319E-2</v>
      </c>
      <c r="EP92" s="47">
        <f>Dense_1!AF20</f>
        <v>-1.5810105949640271E-2</v>
      </c>
      <c r="EQ92" s="47">
        <f>Dense_1!AG20</f>
        <v>-2.98938974738121E-2</v>
      </c>
      <c r="ET92" s="16"/>
      <c r="EU92" s="48">
        <f>Dense_1!AJ20</f>
        <v>-3.4892016556113958E-3</v>
      </c>
      <c r="EV92" s="16"/>
      <c r="EW92" s="16"/>
      <c r="EX92" s="16"/>
      <c r="EY92" s="18">
        <f>SUMPRODUCT($DG$79:$DG$1102,$DY$79:$DY$1102)+EU92</f>
        <v>-1.6254214652281587</v>
      </c>
      <c r="EZ92" s="16"/>
      <c r="FA92" s="16"/>
      <c r="FB92" s="16"/>
      <c r="FC92" s="15">
        <f t="shared" si="66"/>
        <v>0</v>
      </c>
      <c r="FD92" s="35"/>
      <c r="FE92" s="16"/>
      <c r="FF92" s="33"/>
      <c r="FG92" s="47">
        <f>Dense_2!B20</f>
        <v>0.33651447296142578</v>
      </c>
      <c r="FH92" s="47">
        <f>Dense_2!C20</f>
        <v>-0.33233851194381708</v>
      </c>
      <c r="FI92" s="47">
        <f>Dense_2!D20</f>
        <v>-0.30221942067146301</v>
      </c>
      <c r="FL92" s="16"/>
      <c r="FM92" s="16"/>
      <c r="FN92" s="16"/>
      <c r="FO92" s="16"/>
      <c r="FP92" s="16"/>
      <c r="FQ92" s="16"/>
      <c r="FR92" s="39" t="s">
        <v>5</v>
      </c>
      <c r="FS92" s="45">
        <f>IF(Sample!$R$3="Please select…","",IF(Sample!$R$3=CHR_Net!FR92,1,0))</f>
        <v>0</v>
      </c>
      <c r="FT92" s="93"/>
      <c r="FU92" s="42"/>
      <c r="FV92" s="8"/>
    </row>
    <row r="93" spans="3:178" ht="11" customHeight="1">
      <c r="C93" s="4"/>
      <c r="D93" s="4">
        <f t="shared" ref="D93:AI93" si="79">SUMPRODUCT($S$46:$U$48,C19:E21)</f>
        <v>-4.839126724822837E-2</v>
      </c>
      <c r="E93" s="6">
        <f t="shared" si="79"/>
        <v>8.6671879420093481E-2</v>
      </c>
      <c r="F93" s="6">
        <f t="shared" si="79"/>
        <v>9.4044990618439309E-2</v>
      </c>
      <c r="G93" s="6">
        <f t="shared" si="79"/>
        <v>9.2651733040225295E-2</v>
      </c>
      <c r="H93" s="6">
        <f t="shared" si="79"/>
        <v>9.0044985463221885E-2</v>
      </c>
      <c r="I93" s="6">
        <f t="shared" si="79"/>
        <v>8.5439104747538477E-2</v>
      </c>
      <c r="J93" s="6">
        <f t="shared" si="79"/>
        <v>9.2021402205322345E-2</v>
      </c>
      <c r="K93" s="6">
        <f t="shared" si="79"/>
        <v>8.2368446988802371E-2</v>
      </c>
      <c r="L93" s="6">
        <f t="shared" si="79"/>
        <v>0.1526184955063988</v>
      </c>
      <c r="M93" s="6">
        <f t="shared" si="79"/>
        <v>7.2564265248822202E-2</v>
      </c>
      <c r="N93" s="6">
        <f t="shared" si="79"/>
        <v>-8.3317314409742202E-2</v>
      </c>
      <c r="O93" s="6">
        <f t="shared" si="79"/>
        <v>3.1474959762657143E-3</v>
      </c>
      <c r="P93" s="6">
        <f t="shared" si="79"/>
        <v>0.10007338231685109</v>
      </c>
      <c r="Q93" s="6">
        <f t="shared" si="79"/>
        <v>-8.214317634701726E-2</v>
      </c>
      <c r="R93" s="6">
        <f t="shared" si="79"/>
        <v>-0.1721097662168391</v>
      </c>
      <c r="S93" s="6">
        <f t="shared" si="79"/>
        <v>-5.9924493087272768E-3</v>
      </c>
      <c r="T93" s="6">
        <f t="shared" si="79"/>
        <v>-4.1607175168453456E-2</v>
      </c>
      <c r="U93" s="6">
        <f t="shared" si="79"/>
        <v>-1.0452841952735228E-2</v>
      </c>
      <c r="V93" s="6">
        <f t="shared" si="79"/>
        <v>2.8836108042913339E-2</v>
      </c>
      <c r="W93" s="6">
        <f t="shared" si="79"/>
        <v>0.11519100797526978</v>
      </c>
      <c r="X93" s="6">
        <f t="shared" si="79"/>
        <v>0.19890672555741146</v>
      </c>
      <c r="Y93" s="6">
        <f t="shared" si="79"/>
        <v>7.6814211116117609E-2</v>
      </c>
      <c r="Z93" s="6">
        <f t="shared" si="79"/>
        <v>0.19737534631116718</v>
      </c>
      <c r="AA93" s="6">
        <f t="shared" si="79"/>
        <v>7.8788660086837506E-2</v>
      </c>
      <c r="AB93" s="6">
        <f t="shared" si="79"/>
        <v>0.10152967727067426</v>
      </c>
      <c r="AC93" s="6">
        <f t="shared" si="79"/>
        <v>7.0406187851639379E-2</v>
      </c>
      <c r="AD93" s="6">
        <f t="shared" si="79"/>
        <v>0.12710988863426098</v>
      </c>
      <c r="AE93" s="6">
        <f t="shared" si="79"/>
        <v>9.6598316743677734E-2</v>
      </c>
      <c r="AF93" s="6">
        <f t="shared" si="79"/>
        <v>3.8595506768016249E-2</v>
      </c>
      <c r="AG93" s="6">
        <f t="shared" si="79"/>
        <v>9.4371287568527112E-2</v>
      </c>
      <c r="AH93" s="6">
        <f t="shared" si="79"/>
        <v>2.180755173458776E-2</v>
      </c>
      <c r="AI93" s="8">
        <f t="shared" si="79"/>
        <v>8.2520987181102234E-3</v>
      </c>
      <c r="AL93" s="4">
        <f t="shared" si="1"/>
        <v>0.24477562946723957</v>
      </c>
      <c r="AM93" s="6">
        <f t="shared" si="2"/>
        <v>6.91001000503699E-2</v>
      </c>
      <c r="AN93" s="6">
        <f t="shared" si="3"/>
        <v>7.3101930305653873E-2</v>
      </c>
      <c r="AO93" s="6">
        <f t="shared" si="4"/>
        <v>7.319390944698273E-2</v>
      </c>
      <c r="AP93" s="6">
        <f t="shared" si="5"/>
        <v>7.2060907895074189E-2</v>
      </c>
      <c r="AQ93" s="6">
        <f t="shared" si="6"/>
        <v>7.2252612853167031E-2</v>
      </c>
      <c r="AR93" s="6">
        <f t="shared" si="7"/>
        <v>7.1378606243752973E-2</v>
      </c>
      <c r="AS93" s="6">
        <f t="shared" si="8"/>
        <v>7.786463562618276E-2</v>
      </c>
      <c r="AT93" s="6">
        <f t="shared" si="9"/>
        <v>3.4898830650776036E-2</v>
      </c>
      <c r="AU93" s="6">
        <f t="shared" si="10"/>
        <v>0.16176892339306717</v>
      </c>
      <c r="AV93" s="6">
        <f t="shared" si="11"/>
        <v>4.0750110689915825E-2</v>
      </c>
      <c r="AW93" s="6">
        <f t="shared" si="12"/>
        <v>-2.7513694931186924E-2</v>
      </c>
      <c r="AX93" s="6">
        <f t="shared" si="13"/>
        <v>4.3515686457061553E-4</v>
      </c>
      <c r="AY93" s="6">
        <f t="shared" si="14"/>
        <v>0.21223788204438546</v>
      </c>
      <c r="AZ93" s="6">
        <f t="shared" si="15"/>
        <v>0.10741120528648877</v>
      </c>
      <c r="BA93" s="6">
        <f t="shared" si="16"/>
        <v>0.11080435845343499</v>
      </c>
      <c r="BB93" s="6">
        <f t="shared" si="17"/>
        <v>7.8437169721605693E-2</v>
      </c>
      <c r="BC93" s="6">
        <f t="shared" si="18"/>
        <v>6.8685013808163872E-2</v>
      </c>
      <c r="BD93" s="6">
        <f t="shared" si="19"/>
        <v>6.2290614339358688E-2</v>
      </c>
      <c r="BE93" s="6">
        <f t="shared" si="20"/>
        <v>-5.9537393198001692E-2</v>
      </c>
      <c r="BF93" s="6">
        <f t="shared" si="21"/>
        <v>2.9231461276318454E-2</v>
      </c>
      <c r="BG93" s="6">
        <f t="shared" si="22"/>
        <v>-0.22757400858636001</v>
      </c>
      <c r="BH93" s="6">
        <f t="shared" si="23"/>
        <v>-6.087324408193423E-2</v>
      </c>
      <c r="BI93" s="6">
        <f t="shared" si="24"/>
        <v>-0.13016274379310655</v>
      </c>
      <c r="BJ93" s="6">
        <f t="shared" si="25"/>
        <v>-0.11289853696875712</v>
      </c>
      <c r="BK93" s="6">
        <f t="shared" si="26"/>
        <v>-4.3074667745945427E-2</v>
      </c>
      <c r="BL93" s="6">
        <f t="shared" si="27"/>
        <v>0.25774292951705419</v>
      </c>
      <c r="BM93" s="6">
        <f t="shared" si="28"/>
        <v>0.33042123858981265</v>
      </c>
      <c r="BN93" s="6">
        <f t="shared" si="29"/>
        <v>0.23542777805351744</v>
      </c>
      <c r="BO93" s="6">
        <f t="shared" si="30"/>
        <v>0.19453489582474326</v>
      </c>
      <c r="BP93" s="6">
        <f t="shared" si="31"/>
        <v>0.1129351094145985</v>
      </c>
      <c r="BQ93" s="8">
        <f t="shared" si="32"/>
        <v>-8.3200580604812668E-2</v>
      </c>
      <c r="BT93" s="4">
        <f t="shared" si="33"/>
        <v>-7.3553622703926319E-2</v>
      </c>
      <c r="BU93" s="6">
        <f t="shared" si="34"/>
        <v>-0.15686744691110133</v>
      </c>
      <c r="BV93" s="6">
        <f t="shared" si="35"/>
        <v>-0.16459510884448605</v>
      </c>
      <c r="BW93" s="6">
        <f t="shared" si="36"/>
        <v>-0.16146625698197131</v>
      </c>
      <c r="BX93" s="6">
        <f t="shared" si="37"/>
        <v>-0.16140825055977887</v>
      </c>
      <c r="BY93" s="6">
        <f t="shared" si="38"/>
        <v>-0.16270101032420708</v>
      </c>
      <c r="BZ93" s="6">
        <f t="shared" si="39"/>
        <v>-0.15933195165559366</v>
      </c>
      <c r="CA93" s="6">
        <f t="shared" si="40"/>
        <v>-0.1631383803545261</v>
      </c>
      <c r="CB93" s="6">
        <f t="shared" si="41"/>
        <v>-0.1514440227080795</v>
      </c>
      <c r="CC93" s="6">
        <f t="shared" si="42"/>
        <v>-7.182789094307851E-2</v>
      </c>
      <c r="CD93" s="6">
        <f t="shared" si="43"/>
        <v>-0.15518825238241879</v>
      </c>
      <c r="CE93" s="6">
        <f t="shared" si="44"/>
        <v>-0.19910711140609264</v>
      </c>
      <c r="CF93" s="6">
        <f t="shared" si="45"/>
        <v>-0.12912458841707192</v>
      </c>
      <c r="CG93" s="6">
        <f t="shared" si="46"/>
        <v>-5.6078237937946016E-2</v>
      </c>
      <c r="CH93" s="6">
        <f t="shared" si="47"/>
        <v>-0.11755680398029447</v>
      </c>
      <c r="CI93" s="6">
        <f t="shared" si="48"/>
        <v>-0.15787968422267956</v>
      </c>
      <c r="CJ93" s="6">
        <f t="shared" si="49"/>
        <v>-0.14238829291334343</v>
      </c>
      <c r="CK93" s="6">
        <f t="shared" si="50"/>
        <v>-0.14912186115980153</v>
      </c>
      <c r="CL93" s="6">
        <f t="shared" si="51"/>
        <v>-0.12608245646252358</v>
      </c>
      <c r="CM93" s="6">
        <f t="shared" si="52"/>
        <v>-0.12919400828141792</v>
      </c>
      <c r="CN93" s="6">
        <f t="shared" si="53"/>
        <v>3.3498469491799618E-2</v>
      </c>
      <c r="CO93" s="6">
        <f t="shared" si="54"/>
        <v>-0.11424810792885584</v>
      </c>
      <c r="CP93" s="6">
        <f t="shared" si="55"/>
        <v>-3.9288883495564614E-2</v>
      </c>
      <c r="CQ93" s="6">
        <f t="shared" si="56"/>
        <v>2.2252023220062173E-2</v>
      </c>
      <c r="CR93" s="6">
        <f t="shared" si="57"/>
        <v>1.0384480012398056E-2</v>
      </c>
      <c r="CS93" s="6">
        <f t="shared" si="58"/>
        <v>-0.14436770321107387</v>
      </c>
      <c r="CT93" s="6">
        <f t="shared" si="59"/>
        <v>-0.27616830973648571</v>
      </c>
      <c r="CU93" s="6">
        <f t="shared" si="60"/>
        <v>-0.33659764285765453</v>
      </c>
      <c r="CV93" s="6">
        <f t="shared" si="61"/>
        <v>-0.21112809096481294</v>
      </c>
      <c r="CW93" s="6">
        <f t="shared" si="62"/>
        <v>-0.10093195245546453</v>
      </c>
      <c r="CX93" s="6">
        <f t="shared" si="63"/>
        <v>-0.11320338558916958</v>
      </c>
      <c r="CY93" s="8">
        <f t="shared" si="64"/>
        <v>-0.14580264018446792</v>
      </c>
      <c r="CZ93" s="8"/>
      <c r="DD93" s="19">
        <v>4</v>
      </c>
      <c r="DE93" s="17">
        <v>1</v>
      </c>
      <c r="DF93" s="17">
        <v>3</v>
      </c>
      <c r="DG93" s="15" cm="1">
        <f t="array" ref="DG93">INDEX(IF(DF93=1,$CB$123:$CQ$138,IF(DF93=2,$CB$197:$CQ$212,IF(DF93=3,$CB$271:$CQ$286,$CB$345:$CQ$360))),DE93,DD93)</f>
        <v>0.47833086326535723</v>
      </c>
      <c r="DH93" s="16"/>
      <c r="DI93" s="16"/>
      <c r="DJ93" s="16"/>
      <c r="DK93" s="33"/>
      <c r="DL93" s="47">
        <f>Dense_1!B21</f>
        <v>3.376353532075882E-2</v>
      </c>
      <c r="DM93" s="47">
        <f>Dense_1!C21</f>
        <v>4.4312775135040283E-2</v>
      </c>
      <c r="DN93" s="47">
        <f>Dense_1!D21</f>
        <v>-6.019100546836853E-3</v>
      </c>
      <c r="DO93" s="47">
        <f>Dense_1!E21</f>
        <v>-1.287084072828293E-2</v>
      </c>
      <c r="DP93" s="47">
        <f>Dense_1!F21</f>
        <v>2.4238176643848419E-2</v>
      </c>
      <c r="DQ93" s="47">
        <f>Dense_1!G21</f>
        <v>-3.6303587257862091E-2</v>
      </c>
      <c r="DR93" s="47">
        <f>Dense_1!H21</f>
        <v>6.228623166680336E-2</v>
      </c>
      <c r="DS93" s="47">
        <f>Dense_1!I21</f>
        <v>1.844902336597443E-2</v>
      </c>
      <c r="DT93" s="47">
        <f>Dense_1!J21</f>
        <v>9.6343435347080231E-2</v>
      </c>
      <c r="DU93" s="47">
        <f>Dense_1!K21</f>
        <v>-1.8494397401809689E-2</v>
      </c>
      <c r="DV93" s="47">
        <f>Dense_1!L21</f>
        <v>3.4498952329158783E-2</v>
      </c>
      <c r="DW93" s="47">
        <f>Dense_1!M21</f>
        <v>8.0940499901771545E-2</v>
      </c>
      <c r="DX93" s="47">
        <f>Dense_1!N21</f>
        <v>1.895833387970924E-2</v>
      </c>
      <c r="DY93" s="47">
        <f>Dense_1!O21</f>
        <v>5.7693209499120712E-2</v>
      </c>
      <c r="DZ93" s="47">
        <f>Dense_1!P21</f>
        <v>-7.5019672513008118E-2</v>
      </c>
      <c r="EA93" s="47">
        <f>Dense_1!Q21</f>
        <v>-2.1472573280334469E-2</v>
      </c>
      <c r="EB93" s="47">
        <f>Dense_1!R21</f>
        <v>7.208184152841568E-2</v>
      </c>
      <c r="EC93" s="47">
        <f>Dense_1!S21</f>
        <v>1.174485962837934E-2</v>
      </c>
      <c r="ED93" s="47">
        <f>Dense_1!T21</f>
        <v>-8.5825122892856598E-2</v>
      </c>
      <c r="EE93" s="47">
        <f>Dense_1!U21</f>
        <v>-4.4396179728209972E-3</v>
      </c>
      <c r="EF93" s="47">
        <f>Dense_1!V21</f>
        <v>-3.3741206862032409E-3</v>
      </c>
      <c r="EG93" s="47">
        <f>Dense_1!W21</f>
        <v>0.12144454568624501</v>
      </c>
      <c r="EH93" s="47">
        <f>Dense_1!X21</f>
        <v>-4.7464359551668167E-2</v>
      </c>
      <c r="EI93" s="47">
        <f>Dense_1!Y21</f>
        <v>-3.559613972902298E-2</v>
      </c>
      <c r="EJ93" s="47">
        <f>Dense_1!Z21</f>
        <v>-2.6904089376330379E-2</v>
      </c>
      <c r="EK93" s="47">
        <f>Dense_1!AA21</f>
        <v>-5.2475214004516602E-2</v>
      </c>
      <c r="EL93" s="47">
        <f>Dense_1!AB21</f>
        <v>7.6586402952671051E-2</v>
      </c>
      <c r="EM93" s="47">
        <f>Dense_1!AC21</f>
        <v>-7.810472697019577E-2</v>
      </c>
      <c r="EN93" s="47">
        <f>Dense_1!AD21</f>
        <v>-9.3163266777992249E-2</v>
      </c>
      <c r="EO93" s="47">
        <f>Dense_1!AE21</f>
        <v>1.8973371013998989E-2</v>
      </c>
      <c r="EP93" s="47">
        <f>Dense_1!AF21</f>
        <v>2.332998625934124E-2</v>
      </c>
      <c r="EQ93" s="47">
        <f>Dense_1!AG21</f>
        <v>-4.5700512826442719E-2</v>
      </c>
      <c r="ET93" s="16"/>
      <c r="EU93" s="48">
        <f>Dense_1!AJ21</f>
        <v>-2.5267325341701511E-2</v>
      </c>
      <c r="EV93" s="16"/>
      <c r="EW93" s="16"/>
      <c r="EX93" s="16"/>
      <c r="EY93" s="18">
        <f>SUMPRODUCT($DG$79:$DG$1102,$DZ$79:$DZ$1102)+EU93</f>
        <v>2.8319601906211407</v>
      </c>
      <c r="EZ93" s="16"/>
      <c r="FA93" s="16"/>
      <c r="FB93" s="16"/>
      <c r="FC93" s="15">
        <f t="shared" si="66"/>
        <v>2.8319601906211407</v>
      </c>
      <c r="FD93" s="35"/>
      <c r="FE93" s="16"/>
      <c r="FF93" s="33"/>
      <c r="FG93" s="47">
        <f>Dense_2!B21</f>
        <v>0.22766514122486109</v>
      </c>
      <c r="FH93" s="47">
        <f>Dense_2!C21</f>
        <v>7.1233175694942474E-2</v>
      </c>
      <c r="FI93" s="47">
        <f>Dense_2!D21</f>
        <v>-0.35634258389472961</v>
      </c>
      <c r="FL93" s="16"/>
      <c r="FM93" s="16"/>
      <c r="FN93" s="16"/>
      <c r="FO93" s="16"/>
      <c r="FP93" s="16"/>
      <c r="FQ93" s="16"/>
      <c r="FR93" s="16"/>
      <c r="FS93" s="16"/>
      <c r="FT93" s="16"/>
      <c r="FU93" s="42"/>
      <c r="FV93" s="8"/>
    </row>
    <row r="94" spans="3:178" ht="11" customHeight="1">
      <c r="C94" s="4"/>
      <c r="D94" s="4">
        <f t="shared" ref="D94:AI94" si="80">SUMPRODUCT($S$46:$U$48,C20:E22)</f>
        <v>-1.0541708241490644E-2</v>
      </c>
      <c r="E94" s="6">
        <f t="shared" si="80"/>
        <v>0.11498242815335591</v>
      </c>
      <c r="F94" s="6">
        <f t="shared" si="80"/>
        <v>8.6454531375099702E-2</v>
      </c>
      <c r="G94" s="6">
        <f t="shared" si="80"/>
        <v>0.13253368849263475</v>
      </c>
      <c r="H94" s="6">
        <f t="shared" si="80"/>
        <v>8.8327379086438382E-2</v>
      </c>
      <c r="I94" s="6">
        <f t="shared" si="80"/>
        <v>7.2583889815152916E-2</v>
      </c>
      <c r="J94" s="6">
        <f t="shared" si="80"/>
        <v>-9.7111416520441293E-2</v>
      </c>
      <c r="K94" s="6">
        <f t="shared" si="80"/>
        <v>-4.9818397021176825E-2</v>
      </c>
      <c r="L94" s="6">
        <f t="shared" si="80"/>
        <v>0.14055140756216708</v>
      </c>
      <c r="M94" s="6">
        <f t="shared" si="80"/>
        <v>-2.2684250099986147E-2</v>
      </c>
      <c r="N94" s="6">
        <f t="shared" si="80"/>
        <v>6.46783502078523E-2</v>
      </c>
      <c r="O94" s="6">
        <f t="shared" si="80"/>
        <v>-2.6641935913586164E-2</v>
      </c>
      <c r="P94" s="6">
        <f t="shared" si="80"/>
        <v>1.4495749187235731E-2</v>
      </c>
      <c r="Q94" s="6">
        <f t="shared" si="80"/>
        <v>4.3104482968063934E-2</v>
      </c>
      <c r="R94" s="6">
        <f t="shared" si="80"/>
        <v>1.7995994698767594E-2</v>
      </c>
      <c r="S94" s="6">
        <f t="shared" si="80"/>
        <v>-0.10618076349298156</v>
      </c>
      <c r="T94" s="6">
        <f t="shared" si="80"/>
        <v>-2.7501849815541657E-2</v>
      </c>
      <c r="U94" s="6">
        <f t="shared" si="80"/>
        <v>-1.7290738707079603E-2</v>
      </c>
      <c r="V94" s="6">
        <f t="shared" si="80"/>
        <v>7.3328242421734607E-2</v>
      </c>
      <c r="W94" s="6">
        <f t="shared" si="80"/>
        <v>0.17938231199103255</v>
      </c>
      <c r="X94" s="6">
        <f t="shared" si="80"/>
        <v>9.8079578943696705E-2</v>
      </c>
      <c r="Y94" s="6">
        <f t="shared" si="80"/>
        <v>0.13457111510283809</v>
      </c>
      <c r="Z94" s="6">
        <f t="shared" si="80"/>
        <v>4.5364991677742356E-2</v>
      </c>
      <c r="AA94" s="6">
        <f t="shared" si="80"/>
        <v>0.12226436715207849</v>
      </c>
      <c r="AB94" s="6">
        <f t="shared" si="80"/>
        <v>8.5236912293761444E-2</v>
      </c>
      <c r="AC94" s="6">
        <f t="shared" si="80"/>
        <v>0.11712419514854754</v>
      </c>
      <c r="AD94" s="6">
        <f t="shared" si="80"/>
        <v>9.6458772233888185E-2</v>
      </c>
      <c r="AE94" s="6">
        <f t="shared" si="80"/>
        <v>8.2959614431156792E-2</v>
      </c>
      <c r="AF94" s="6">
        <f t="shared" si="80"/>
        <v>1.0330668252472787E-2</v>
      </c>
      <c r="AG94" s="6">
        <f t="shared" si="80"/>
        <v>0.14875650652775577</v>
      </c>
      <c r="AH94" s="6">
        <f t="shared" si="80"/>
        <v>0.11344979113223511</v>
      </c>
      <c r="AI94" s="8">
        <f t="shared" si="80"/>
        <v>-5.5095685682460385E-2</v>
      </c>
      <c r="AL94" s="4">
        <f t="shared" si="1"/>
        <v>0.22738669062508085</v>
      </c>
      <c r="AM94" s="6">
        <f t="shared" si="2"/>
        <v>8.5351504392775862E-2</v>
      </c>
      <c r="AN94" s="6">
        <f t="shared" si="3"/>
        <v>6.1898016747014201E-2</v>
      </c>
      <c r="AO94" s="6">
        <f t="shared" si="4"/>
        <v>6.8134372798251158E-2</v>
      </c>
      <c r="AP94" s="6">
        <f t="shared" si="5"/>
        <v>7.8342219171862931E-2</v>
      </c>
      <c r="AQ94" s="6">
        <f t="shared" si="6"/>
        <v>6.7120978952038501E-2</v>
      </c>
      <c r="AR94" s="6">
        <f t="shared" si="7"/>
        <v>0.2648567150986077</v>
      </c>
      <c r="AS94" s="6">
        <f t="shared" si="8"/>
        <v>-0.17435313835740085</v>
      </c>
      <c r="AT94" s="6">
        <f t="shared" si="9"/>
        <v>0.20770596618599754</v>
      </c>
      <c r="AU94" s="6">
        <f t="shared" si="10"/>
        <v>-4.7249870586629023E-2</v>
      </c>
      <c r="AV94" s="6">
        <f t="shared" si="11"/>
        <v>0.15031705804023088</v>
      </c>
      <c r="AW94" s="6">
        <f t="shared" si="12"/>
        <v>-0.17855477056959093</v>
      </c>
      <c r="AX94" s="6">
        <f t="shared" si="13"/>
        <v>-7.4447612858870568E-2</v>
      </c>
      <c r="AY94" s="6">
        <f t="shared" si="14"/>
        <v>-6.5732171481438742E-2</v>
      </c>
      <c r="AZ94" s="6">
        <f t="shared" si="15"/>
        <v>0.10226252236056547</v>
      </c>
      <c r="BA94" s="6">
        <f t="shared" si="16"/>
        <v>-0.17490023000567573</v>
      </c>
      <c r="BB94" s="6">
        <f t="shared" si="17"/>
        <v>-6.1889096364086758E-2</v>
      </c>
      <c r="BC94" s="6">
        <f t="shared" si="18"/>
        <v>-0.11988592109843796</v>
      </c>
      <c r="BD94" s="6">
        <f t="shared" si="19"/>
        <v>-0.2089950629016932</v>
      </c>
      <c r="BE94" s="6">
        <f t="shared" si="20"/>
        <v>-5.3191162937996472E-2</v>
      </c>
      <c r="BF94" s="6">
        <f t="shared" si="21"/>
        <v>-2.13016920303013E-2</v>
      </c>
      <c r="BG94" s="6">
        <f t="shared" si="22"/>
        <v>0.17650095740808003</v>
      </c>
      <c r="BH94" s="6">
        <f t="shared" si="23"/>
        <v>9.5117283919278317E-2</v>
      </c>
      <c r="BI94" s="6">
        <f t="shared" si="24"/>
        <v>0.21939073126105704</v>
      </c>
      <c r="BJ94" s="6">
        <f t="shared" si="25"/>
        <v>0.27824123772043802</v>
      </c>
      <c r="BK94" s="6">
        <f t="shared" si="26"/>
        <v>0.20843649722051391</v>
      </c>
      <c r="BL94" s="6">
        <f t="shared" si="27"/>
        <v>0.14833534856637315</v>
      </c>
      <c r="BM94" s="6">
        <f t="shared" si="28"/>
        <v>5.8820094621064606E-2</v>
      </c>
      <c r="BN94" s="6">
        <f t="shared" si="29"/>
        <v>9.733041471564291E-2</v>
      </c>
      <c r="BO94" s="6">
        <f t="shared" si="30"/>
        <v>-0.19559760832903433</v>
      </c>
      <c r="BP94" s="6">
        <f t="shared" si="31"/>
        <v>0.24874231926366391</v>
      </c>
      <c r="BQ94" s="8">
        <f t="shared" si="32"/>
        <v>-8.1868301675308064E-2</v>
      </c>
      <c r="BT94" s="4">
        <f t="shared" si="33"/>
        <v>-7.1787630839675182E-2</v>
      </c>
      <c r="BU94" s="6">
        <f t="shared" si="34"/>
        <v>-0.16279097103020729</v>
      </c>
      <c r="BV94" s="6">
        <f t="shared" si="35"/>
        <v>-0.15249409599631447</v>
      </c>
      <c r="BW94" s="6">
        <f t="shared" si="36"/>
        <v>-0.16239530660358137</v>
      </c>
      <c r="BX94" s="6">
        <f t="shared" si="37"/>
        <v>-0.16607046209129639</v>
      </c>
      <c r="BY94" s="6">
        <f t="shared" si="38"/>
        <v>-0.1621912107455965</v>
      </c>
      <c r="BZ94" s="6">
        <f t="shared" si="39"/>
        <v>3.6224397081954518E-3</v>
      </c>
      <c r="CA94" s="6">
        <f t="shared" si="40"/>
        <v>-0.26140047668241995</v>
      </c>
      <c r="CB94" s="6">
        <f t="shared" si="41"/>
        <v>-0.13209702655965214</v>
      </c>
      <c r="CC94" s="6">
        <f t="shared" si="42"/>
        <v>-0.20615726864221057</v>
      </c>
      <c r="CD94" s="6">
        <f t="shared" si="43"/>
        <v>6.5475269830694377E-2</v>
      </c>
      <c r="CE94" s="6">
        <f t="shared" si="44"/>
        <v>-6.7409902255909177E-2</v>
      </c>
      <c r="CF94" s="6">
        <f t="shared" si="45"/>
        <v>-0.12168438419991855</v>
      </c>
      <c r="CG94" s="6">
        <f t="shared" si="46"/>
        <v>-0.13092433269701759</v>
      </c>
      <c r="CH94" s="6">
        <f t="shared" si="47"/>
        <v>1.7481345902470968E-2</v>
      </c>
      <c r="CI94" s="6">
        <f t="shared" si="48"/>
        <v>-3.1406359900446559E-2</v>
      </c>
      <c r="CJ94" s="6">
        <f t="shared" si="49"/>
        <v>1.7519370247335922E-2</v>
      </c>
      <c r="CK94" s="6">
        <f t="shared" si="50"/>
        <v>7.0410195518941232E-4</v>
      </c>
      <c r="CL94" s="6">
        <f t="shared" si="51"/>
        <v>-0.15979649740106922</v>
      </c>
      <c r="CM94" s="6">
        <f t="shared" si="52"/>
        <v>-0.13174429635206863</v>
      </c>
      <c r="CN94" s="6">
        <f t="shared" si="53"/>
        <v>-0.11155924826276076</v>
      </c>
      <c r="CO94" s="6">
        <f t="shared" si="54"/>
        <v>-6.1047291375842833E-2</v>
      </c>
      <c r="CP94" s="6">
        <f t="shared" si="55"/>
        <v>-0.1987052502585393</v>
      </c>
      <c r="CQ94" s="6">
        <f t="shared" si="56"/>
        <v>-0.3055971522833788</v>
      </c>
      <c r="CR94" s="6">
        <f t="shared" si="57"/>
        <v>-0.2544288549645275</v>
      </c>
      <c r="CS94" s="6">
        <f t="shared" si="58"/>
        <v>-0.19773993965457473</v>
      </c>
      <c r="CT94" s="6">
        <f t="shared" si="59"/>
        <v>-0.16025840321592266</v>
      </c>
      <c r="CU94" s="6">
        <f t="shared" si="60"/>
        <v>-0.1661431086706181</v>
      </c>
      <c r="CV94" s="6">
        <f t="shared" si="61"/>
        <v>-4.5538095896150571E-2</v>
      </c>
      <c r="CW94" s="6">
        <f t="shared" si="62"/>
        <v>-0.24463848603122382</v>
      </c>
      <c r="CX94" s="6">
        <f t="shared" si="63"/>
        <v>-9.1219133430836319E-2</v>
      </c>
      <c r="CY94" s="8">
        <f t="shared" si="64"/>
        <v>-0.13316210663201766</v>
      </c>
      <c r="CZ94" s="8"/>
      <c r="DD94" s="19">
        <v>4</v>
      </c>
      <c r="DE94" s="17">
        <v>1</v>
      </c>
      <c r="DF94" s="17">
        <v>4</v>
      </c>
      <c r="DG94" s="15" cm="1">
        <f t="array" ref="DG94">INDEX(IF(DF94=1,$CB$123:$CQ$138,IF(DF94=2,$CB$197:$CQ$212,IF(DF94=3,$CB$271:$CQ$286,$CB$345:$CQ$360))),DE94,DD94)</f>
        <v>0.27674481949549856</v>
      </c>
      <c r="DH94" s="16"/>
      <c r="DI94" s="16"/>
      <c r="DJ94" s="16"/>
      <c r="DK94" s="33"/>
      <c r="DL94" s="47">
        <f>Dense_1!B22</f>
        <v>8.9493677020072937E-2</v>
      </c>
      <c r="DM94" s="47">
        <f>Dense_1!C22</f>
        <v>-2.5981193408370021E-2</v>
      </c>
      <c r="DN94" s="47">
        <f>Dense_1!D22</f>
        <v>1.2075169943273069E-2</v>
      </c>
      <c r="DO94" s="47">
        <f>Dense_1!E22</f>
        <v>2.8724309056997299E-2</v>
      </c>
      <c r="DP94" s="47">
        <f>Dense_1!F22</f>
        <v>-7.7513433061540127E-3</v>
      </c>
      <c r="DQ94" s="47">
        <f>Dense_1!G22</f>
        <v>-1.8907919526100159E-2</v>
      </c>
      <c r="DR94" s="47">
        <f>Dense_1!H22</f>
        <v>-3.8888461887836463E-2</v>
      </c>
      <c r="DS94" s="47">
        <f>Dense_1!I22</f>
        <v>3.2370630651712418E-2</v>
      </c>
      <c r="DT94" s="47">
        <f>Dense_1!J22</f>
        <v>1.074111368507147E-2</v>
      </c>
      <c r="DU94" s="47">
        <f>Dense_1!K22</f>
        <v>3.1416397541761398E-2</v>
      </c>
      <c r="DV94" s="47">
        <f>Dense_1!L22</f>
        <v>-7.7869698405265808E-2</v>
      </c>
      <c r="DW94" s="47">
        <f>Dense_1!M22</f>
        <v>-1.4050799421966079E-2</v>
      </c>
      <c r="DX94" s="47">
        <f>Dense_1!N22</f>
        <v>-4.3116766959428787E-2</v>
      </c>
      <c r="DY94" s="47">
        <f>Dense_1!O22</f>
        <v>2.0438540726900101E-2</v>
      </c>
      <c r="DZ94" s="47">
        <f>Dense_1!P22</f>
        <v>-1.7856782302260399E-2</v>
      </c>
      <c r="EA94" s="47">
        <f>Dense_1!Q22</f>
        <v>-6.5748661756515503E-2</v>
      </c>
      <c r="EB94" s="47">
        <f>Dense_1!R22</f>
        <v>-6.1816118657588959E-2</v>
      </c>
      <c r="EC94" s="47">
        <f>Dense_1!S22</f>
        <v>-5.3502418100833893E-2</v>
      </c>
      <c r="ED94" s="47">
        <f>Dense_1!T22</f>
        <v>-5.0209373235702508E-2</v>
      </c>
      <c r="EE94" s="47">
        <f>Dense_1!U22</f>
        <v>-7.907499372959137E-2</v>
      </c>
      <c r="EF94" s="47">
        <f>Dense_1!V22</f>
        <v>3.0297361314296719E-2</v>
      </c>
      <c r="EG94" s="47">
        <f>Dense_1!W22</f>
        <v>3.6065973341465003E-2</v>
      </c>
      <c r="EH94" s="47">
        <f>Dense_1!X22</f>
        <v>-9.109138511121273E-3</v>
      </c>
      <c r="EI94" s="47">
        <f>Dense_1!Y22</f>
        <v>-1.092158351093531E-2</v>
      </c>
      <c r="EJ94" s="47">
        <f>Dense_1!Z22</f>
        <v>-4.4261544942855828E-2</v>
      </c>
      <c r="EK94" s="47">
        <f>Dense_1!AA22</f>
        <v>2.558439271524549E-3</v>
      </c>
      <c r="EL94" s="47">
        <f>Dense_1!AB22</f>
        <v>-2.0123377908021212E-3</v>
      </c>
      <c r="EM94" s="47">
        <f>Dense_1!AC22</f>
        <v>5.8548495173454278E-2</v>
      </c>
      <c r="EN94" s="47">
        <f>Dense_1!AD22</f>
        <v>5.1335815340280533E-2</v>
      </c>
      <c r="EO94" s="47">
        <f>Dense_1!AE22</f>
        <v>-4.771740734577179E-2</v>
      </c>
      <c r="EP94" s="47">
        <f>Dense_1!AF22</f>
        <v>1.519570220261812E-2</v>
      </c>
      <c r="EQ94" s="47">
        <f>Dense_1!AG22</f>
        <v>1.4050764031708241E-2</v>
      </c>
      <c r="ET94" s="16"/>
      <c r="EU94" s="48">
        <f>Dense_1!AJ22</f>
        <v>3.957747295498848E-2</v>
      </c>
      <c r="EV94" s="16"/>
      <c r="EW94" s="16"/>
      <c r="EX94" s="16"/>
      <c r="EY94" s="18">
        <f>SUMPRODUCT($DG$79:$DG$1102,$EA$79:$EA$1102)+EU94</f>
        <v>1.962905763159724</v>
      </c>
      <c r="EZ94" s="16"/>
      <c r="FA94" s="16"/>
      <c r="FB94" s="16"/>
      <c r="FC94" s="15">
        <f t="shared" si="66"/>
        <v>1.962905763159724</v>
      </c>
      <c r="FD94" s="35"/>
      <c r="FE94" s="16"/>
      <c r="FF94" s="33"/>
      <c r="FG94" s="47">
        <f>Dense_2!B22</f>
        <v>0.15842936933040619</v>
      </c>
      <c r="FH94" s="47">
        <f>Dense_2!C22</f>
        <v>0.21926289796829221</v>
      </c>
      <c r="FI94" s="47">
        <f>Dense_2!D22</f>
        <v>0.41087797284126282</v>
      </c>
      <c r="FL94" s="16"/>
      <c r="FM94" s="16"/>
      <c r="FN94" s="16"/>
      <c r="FO94" s="16"/>
      <c r="FP94" s="16"/>
      <c r="FQ94" s="16"/>
      <c r="FR94" s="16"/>
      <c r="FS94" s="16"/>
      <c r="FT94" s="16"/>
      <c r="FU94" s="42"/>
      <c r="FV94" s="8"/>
    </row>
    <row r="95" spans="3:178" ht="11" customHeight="1">
      <c r="C95" s="4"/>
      <c r="D95" s="4">
        <f t="shared" ref="D95:AI95" si="81">SUMPRODUCT($S$46:$U$48,C21:E23)</f>
        <v>-6.0552497485689083E-2</v>
      </c>
      <c r="E95" s="6">
        <f t="shared" si="81"/>
        <v>5.0873056857609317E-2</v>
      </c>
      <c r="F95" s="6">
        <f t="shared" si="81"/>
        <v>0.11838580296904433</v>
      </c>
      <c r="G95" s="6">
        <f t="shared" si="81"/>
        <v>8.5520730269890238E-2</v>
      </c>
      <c r="H95" s="6">
        <f t="shared" si="81"/>
        <v>9.4021027009276795E-2</v>
      </c>
      <c r="I95" s="6">
        <f t="shared" si="81"/>
        <v>0.15850129434291052</v>
      </c>
      <c r="J95" s="6">
        <f t="shared" si="81"/>
        <v>0.11296303165601748</v>
      </c>
      <c r="K95" s="6">
        <f t="shared" si="81"/>
        <v>0.21490208471522609</v>
      </c>
      <c r="L95" s="6">
        <f t="shared" si="81"/>
        <v>-0.26376272955653712</v>
      </c>
      <c r="M95" s="6">
        <f t="shared" si="81"/>
        <v>3.0756866785825426E-2</v>
      </c>
      <c r="N95" s="6">
        <f t="shared" si="81"/>
        <v>0.15910231203717348</v>
      </c>
      <c r="O95" s="6">
        <f t="shared" si="81"/>
        <v>4.6637424987320708E-2</v>
      </c>
      <c r="P95" s="6">
        <f t="shared" si="81"/>
        <v>0.13265489827768479</v>
      </c>
      <c r="Q95" s="6">
        <f t="shared" si="81"/>
        <v>-2.0988480629874202E-2</v>
      </c>
      <c r="R95" s="6">
        <f t="shared" si="81"/>
        <v>-9.6228874883815332E-2</v>
      </c>
      <c r="S95" s="6">
        <f t="shared" si="81"/>
        <v>0.13199548461273605</v>
      </c>
      <c r="T95" s="6">
        <f t="shared" si="81"/>
        <v>6.1311074477784798E-2</v>
      </c>
      <c r="U95" s="6">
        <f t="shared" si="81"/>
        <v>0.11880032089995404</v>
      </c>
      <c r="V95" s="6">
        <f t="shared" si="81"/>
        <v>0.14400870300391144</v>
      </c>
      <c r="W95" s="6">
        <f t="shared" si="81"/>
        <v>-4.0039274038053019E-2</v>
      </c>
      <c r="X95" s="6">
        <f t="shared" si="81"/>
        <v>0.10493392260635602</v>
      </c>
      <c r="Y95" s="6">
        <f t="shared" si="81"/>
        <v>7.9462323118658626E-2</v>
      </c>
      <c r="Z95" s="6">
        <f t="shared" si="81"/>
        <v>8.6048996477734827E-2</v>
      </c>
      <c r="AA95" s="6">
        <f t="shared" si="81"/>
        <v>0.10084505243336454</v>
      </c>
      <c r="AB95" s="6">
        <f t="shared" si="81"/>
        <v>9.4772818480052257E-2</v>
      </c>
      <c r="AC95" s="6">
        <f t="shared" si="81"/>
        <v>7.4869457836829009E-2</v>
      </c>
      <c r="AD95" s="6">
        <f t="shared" si="81"/>
        <v>6.0513241735159207E-2</v>
      </c>
      <c r="AE95" s="6">
        <f t="shared" si="81"/>
        <v>0.13085789407293005</v>
      </c>
      <c r="AF95" s="6">
        <f t="shared" si="81"/>
        <v>0.1631093107309996</v>
      </c>
      <c r="AG95" s="6">
        <f t="shared" si="81"/>
        <v>0.17454269659869806</v>
      </c>
      <c r="AH95" s="6">
        <f t="shared" si="81"/>
        <v>-0.17682728711880885</v>
      </c>
      <c r="AI95" s="8">
        <f t="shared" si="81"/>
        <v>8.2425394099132659E-2</v>
      </c>
      <c r="AL95" s="4">
        <f t="shared" si="1"/>
        <v>0.24052763378941541</v>
      </c>
      <c r="AM95" s="6">
        <f t="shared" si="2"/>
        <v>6.6065873687758181E-2</v>
      </c>
      <c r="AN95" s="6">
        <f t="shared" si="3"/>
        <v>7.4724425645727732E-2</v>
      </c>
      <c r="AO95" s="6">
        <f t="shared" si="4"/>
        <v>6.5204817692146561E-2</v>
      </c>
      <c r="AP95" s="6">
        <f t="shared" si="5"/>
        <v>7.5021988774339354E-2</v>
      </c>
      <c r="AQ95" s="6">
        <f t="shared" si="6"/>
        <v>6.6860892777057285E-2</v>
      </c>
      <c r="AR95" s="6">
        <f t="shared" si="7"/>
        <v>-8.7617539702092989E-2</v>
      </c>
      <c r="AS95" s="6">
        <f t="shared" si="8"/>
        <v>-5.761169145504591E-3</v>
      </c>
      <c r="AT95" s="6">
        <f t="shared" si="9"/>
        <v>1.6082318784559402E-2</v>
      </c>
      <c r="AU95" s="6">
        <f t="shared" si="10"/>
        <v>-0.28323489726320206</v>
      </c>
      <c r="AV95" s="6">
        <f t="shared" si="11"/>
        <v>6.1661560643537366E-2</v>
      </c>
      <c r="AW95" s="6">
        <f t="shared" si="12"/>
        <v>-0.18452136245574441</v>
      </c>
      <c r="AX95" s="6">
        <f t="shared" si="13"/>
        <v>-0.16165845098302645</v>
      </c>
      <c r="AY95" s="6">
        <f t="shared" si="14"/>
        <v>0.12422216180346757</v>
      </c>
      <c r="AZ95" s="6">
        <f t="shared" si="15"/>
        <v>-0.18001726995057915</v>
      </c>
      <c r="BA95" s="6">
        <f t="shared" si="16"/>
        <v>9.1532684322081309E-2</v>
      </c>
      <c r="BB95" s="6">
        <f t="shared" si="17"/>
        <v>1.6587216626200163E-4</v>
      </c>
      <c r="BC95" s="6">
        <f t="shared" si="18"/>
        <v>-0.13567397610521786</v>
      </c>
      <c r="BD95" s="6">
        <f t="shared" si="19"/>
        <v>0.14335155044408412</v>
      </c>
      <c r="BE95" s="6">
        <f t="shared" si="20"/>
        <v>7.9822626081751807E-2</v>
      </c>
      <c r="BF95" s="6">
        <f t="shared" si="21"/>
        <v>0.16314647350387246</v>
      </c>
      <c r="BG95" s="6">
        <f t="shared" si="22"/>
        <v>0.22152056674308634</v>
      </c>
      <c r="BH95" s="6">
        <f t="shared" si="23"/>
        <v>0.18842685697417633</v>
      </c>
      <c r="BI95" s="6">
        <f t="shared" si="24"/>
        <v>6.5422398626220013E-2</v>
      </c>
      <c r="BJ95" s="6">
        <f t="shared" si="25"/>
        <v>6.6031709832011398E-2</v>
      </c>
      <c r="BK95" s="6">
        <f t="shared" si="26"/>
        <v>9.7913913085472454E-2</v>
      </c>
      <c r="BL95" s="6">
        <f t="shared" si="27"/>
        <v>7.2311355443853892E-2</v>
      </c>
      <c r="BM95" s="6">
        <f t="shared" si="28"/>
        <v>9.865951161904668E-2</v>
      </c>
      <c r="BN95" s="6">
        <f t="shared" si="29"/>
        <v>-0.2133189666651043</v>
      </c>
      <c r="BO95" s="6">
        <f t="shared" si="30"/>
        <v>0.2510175966164645</v>
      </c>
      <c r="BP95" s="6">
        <f t="shared" si="31"/>
        <v>-8.428770629506481E-2</v>
      </c>
      <c r="BQ95" s="8">
        <f t="shared" si="32"/>
        <v>4.7924253359144714E-2</v>
      </c>
      <c r="BT95" s="4">
        <f t="shared" si="33"/>
        <v>-5.3340141738162428E-2</v>
      </c>
      <c r="BU95" s="6">
        <f t="shared" si="34"/>
        <v>-0.15284124341081179</v>
      </c>
      <c r="BV95" s="6">
        <f t="shared" si="35"/>
        <v>-0.15359254663481439</v>
      </c>
      <c r="BW95" s="6">
        <f t="shared" si="36"/>
        <v>-0.14665798328670807</v>
      </c>
      <c r="BX95" s="6">
        <f t="shared" si="37"/>
        <v>-0.15361965728156712</v>
      </c>
      <c r="BY95" s="6">
        <f t="shared" si="38"/>
        <v>-0.15462523950081258</v>
      </c>
      <c r="BZ95" s="6">
        <f t="shared" si="39"/>
        <v>-0.13176097446212587</v>
      </c>
      <c r="CA95" s="6">
        <f t="shared" si="40"/>
        <v>5.3810489908152848E-2</v>
      </c>
      <c r="CB95" s="6">
        <f t="shared" si="41"/>
        <v>0.16912349146955152</v>
      </c>
      <c r="CC95" s="6">
        <f t="shared" si="42"/>
        <v>-0.24113840238720771</v>
      </c>
      <c r="CD95" s="6">
        <f t="shared" si="43"/>
        <v>2.3939557052126102E-2</v>
      </c>
      <c r="CE95" s="6">
        <f t="shared" si="44"/>
        <v>5.3224868049808471E-3</v>
      </c>
      <c r="CF95" s="6">
        <f t="shared" si="45"/>
        <v>9.6910064419110653E-3</v>
      </c>
      <c r="CG95" s="6">
        <f t="shared" si="46"/>
        <v>0.1610249989172991</v>
      </c>
      <c r="CH95" s="6">
        <f t="shared" si="47"/>
        <v>-0.14373949059084351</v>
      </c>
      <c r="CI95" s="6">
        <f t="shared" si="48"/>
        <v>-9.5647233081798982E-2</v>
      </c>
      <c r="CJ95" s="6">
        <f t="shared" si="49"/>
        <v>-4.3604473740446847E-2</v>
      </c>
      <c r="CK95" s="6">
        <f t="shared" si="50"/>
        <v>-0.14130181287433594</v>
      </c>
      <c r="CL95" s="6">
        <f t="shared" si="51"/>
        <v>1.8111366267296869E-3</v>
      </c>
      <c r="CM95" s="6">
        <f t="shared" si="52"/>
        <v>-0.13991272531303711</v>
      </c>
      <c r="CN95" s="6">
        <f t="shared" si="53"/>
        <v>-0.28566874148798926</v>
      </c>
      <c r="CO95" s="6">
        <f t="shared" si="54"/>
        <v>-0.21412389079729724</v>
      </c>
      <c r="CP95" s="6">
        <f t="shared" si="55"/>
        <v>-0.17980823762276602</v>
      </c>
      <c r="CQ95" s="6">
        <f t="shared" si="56"/>
        <v>-0.15965834832658959</v>
      </c>
      <c r="CR95" s="6">
        <f t="shared" si="57"/>
        <v>-0.15934951431026659</v>
      </c>
      <c r="CS95" s="6">
        <f t="shared" si="58"/>
        <v>-0.15618896636308413</v>
      </c>
      <c r="CT95" s="6">
        <f t="shared" si="59"/>
        <v>-0.16814492368230644</v>
      </c>
      <c r="CU95" s="6">
        <f t="shared" si="60"/>
        <v>-0.16809925124341371</v>
      </c>
      <c r="CV95" s="6">
        <f t="shared" si="61"/>
        <v>-0.27324935788033067</v>
      </c>
      <c r="CW95" s="6">
        <f t="shared" si="62"/>
        <v>0.16606772241054801</v>
      </c>
      <c r="CX95" s="6">
        <f t="shared" si="63"/>
        <v>-9.0066547399642483E-2</v>
      </c>
      <c r="CY95" s="8">
        <f t="shared" si="64"/>
        <v>-0.18701660545433274</v>
      </c>
      <c r="CZ95" s="8"/>
      <c r="DD95" s="19">
        <v>5</v>
      </c>
      <c r="DE95" s="17">
        <v>1</v>
      </c>
      <c r="DF95" s="17">
        <v>1</v>
      </c>
      <c r="DG95" s="15" cm="1">
        <f t="array" ref="DG95">INDEX(IF(DF95=1,$CB$123:$CQ$138,IF(DF95=2,$CB$197:$CQ$212,IF(DF95=3,$CB$271:$CQ$286,$CB$345:$CQ$360))),DE95,DD95)</f>
        <v>5.4031396259133668E-2</v>
      </c>
      <c r="DH95" s="16"/>
      <c r="DI95" s="16"/>
      <c r="DJ95" s="16"/>
      <c r="DK95" s="33"/>
      <c r="DL95" s="47">
        <f>Dense_1!B23</f>
        <v>-1.6978604719042781E-2</v>
      </c>
      <c r="DM95" s="47">
        <f>Dense_1!C23</f>
        <v>6.379593163728714E-2</v>
      </c>
      <c r="DN95" s="47">
        <f>Dense_1!D23</f>
        <v>6.4734011888504028E-2</v>
      </c>
      <c r="DO95" s="47">
        <f>Dense_1!E23</f>
        <v>-3.1744673848152161E-2</v>
      </c>
      <c r="DP95" s="47">
        <f>Dense_1!F23</f>
        <v>1.8947577103972432E-2</v>
      </c>
      <c r="DQ95" s="47">
        <f>Dense_1!G23</f>
        <v>2.1079272031784061E-2</v>
      </c>
      <c r="DR95" s="47">
        <f>Dense_1!H23</f>
        <v>4.3468538671731949E-2</v>
      </c>
      <c r="DS95" s="47">
        <f>Dense_1!I23</f>
        <v>-1.9953375682234761E-2</v>
      </c>
      <c r="DT95" s="47">
        <f>Dense_1!J23</f>
        <v>-0.1132794469594955</v>
      </c>
      <c r="DU95" s="47">
        <f>Dense_1!K23</f>
        <v>-6.5784052014350891E-2</v>
      </c>
      <c r="DV95" s="47">
        <f>Dense_1!L23</f>
        <v>-3.7797663360834122E-2</v>
      </c>
      <c r="DW95" s="47">
        <f>Dense_1!M23</f>
        <v>-2.689049812033772E-3</v>
      </c>
      <c r="DX95" s="47">
        <f>Dense_1!N23</f>
        <v>-4.8366133123636253E-2</v>
      </c>
      <c r="DY95" s="47">
        <f>Dense_1!O23</f>
        <v>1.337871141731739E-2</v>
      </c>
      <c r="DZ95" s="47">
        <f>Dense_1!P23</f>
        <v>8.5495859384536743E-2</v>
      </c>
      <c r="EA95" s="47">
        <f>Dense_1!Q23</f>
        <v>-2.5418495759367939E-2</v>
      </c>
      <c r="EB95" s="47">
        <f>Dense_1!R23</f>
        <v>8.6090434342622757E-3</v>
      </c>
      <c r="EC95" s="47">
        <f>Dense_1!S23</f>
        <v>-3.4166477620601647E-2</v>
      </c>
      <c r="ED95" s="47">
        <f>Dense_1!T23</f>
        <v>6.3506895676255226E-3</v>
      </c>
      <c r="EE95" s="47">
        <f>Dense_1!U23</f>
        <v>3.6997906863689423E-2</v>
      </c>
      <c r="EF95" s="47">
        <f>Dense_1!V23</f>
        <v>6.0093890875577927E-2</v>
      </c>
      <c r="EG95" s="47">
        <f>Dense_1!W23</f>
        <v>2.886428497731686E-2</v>
      </c>
      <c r="EH95" s="47">
        <f>Dense_1!X23</f>
        <v>-3.451630007475615E-3</v>
      </c>
      <c r="EI95" s="47">
        <f>Dense_1!Y23</f>
        <v>-6.2416321597993374E-3</v>
      </c>
      <c r="EJ95" s="47">
        <f>Dense_1!Z23</f>
        <v>-4.962342232465744E-2</v>
      </c>
      <c r="EK95" s="47">
        <f>Dense_1!AA23</f>
        <v>1.4364925213158131E-2</v>
      </c>
      <c r="EL95" s="47">
        <f>Dense_1!AB23</f>
        <v>-4.5956365764141083E-2</v>
      </c>
      <c r="EM95" s="47">
        <f>Dense_1!AC23</f>
        <v>1.410092134028673E-2</v>
      </c>
      <c r="EN95" s="47">
        <f>Dense_1!AD23</f>
        <v>4.772469773888588E-2</v>
      </c>
      <c r="EO95" s="47">
        <f>Dense_1!AE23</f>
        <v>7.4067257344722748E-2</v>
      </c>
      <c r="EP95" s="47">
        <f>Dense_1!AF23</f>
        <v>-7.6761677861213684E-2</v>
      </c>
      <c r="EQ95" s="47">
        <f>Dense_1!AG23</f>
        <v>2.8438244014978409E-2</v>
      </c>
      <c r="ET95" s="16"/>
      <c r="EU95" s="48">
        <f>Dense_1!AJ23</f>
        <v>-4.4569340534508228E-3</v>
      </c>
      <c r="EV95" s="16"/>
      <c r="EW95" s="16"/>
      <c r="EX95" s="16"/>
      <c r="EY95" s="18">
        <f>SUMPRODUCT($DG$79:$DG$1102,$EB$79:$EB$1102)+EU95</f>
        <v>-2.7491271536717594</v>
      </c>
      <c r="EZ95" s="16"/>
      <c r="FA95" s="16"/>
      <c r="FB95" s="16"/>
      <c r="FC95" s="15">
        <f t="shared" si="66"/>
        <v>0</v>
      </c>
      <c r="FD95" s="35"/>
      <c r="FE95" s="16"/>
      <c r="FF95" s="33"/>
      <c r="FG95" s="47">
        <f>Dense_2!B23</f>
        <v>0.1055755540728569</v>
      </c>
      <c r="FH95" s="47">
        <f>Dense_2!C23</f>
        <v>-0.33593589067459112</v>
      </c>
      <c r="FI95" s="47">
        <f>Dense_2!D23</f>
        <v>9.1371133923530579E-2</v>
      </c>
      <c r="FL95" s="16"/>
      <c r="FM95" s="16"/>
      <c r="FN95" s="16"/>
      <c r="FO95" s="16"/>
      <c r="FP95" s="16"/>
      <c r="FQ95" s="16"/>
      <c r="FT95" s="16"/>
      <c r="FU95" s="42"/>
      <c r="FV95" s="8"/>
    </row>
    <row r="96" spans="3:178" ht="11" customHeight="1">
      <c r="C96" s="4"/>
      <c r="D96" s="4">
        <f t="shared" ref="D96:AI96" si="82">SUMPRODUCT($S$46:$U$48,C22:E24)</f>
        <v>-7.2606722177827987E-2</v>
      </c>
      <c r="E96" s="6">
        <f t="shared" si="82"/>
        <v>6.2478197000774699E-2</v>
      </c>
      <c r="F96" s="6">
        <f t="shared" si="82"/>
        <v>9.4795257773469463E-2</v>
      </c>
      <c r="G96" s="6">
        <f t="shared" si="82"/>
        <v>5.0994484141176855E-2</v>
      </c>
      <c r="H96" s="6">
        <f t="shared" si="82"/>
        <v>5.4523089601128727E-2</v>
      </c>
      <c r="I96" s="6">
        <f t="shared" si="82"/>
        <v>6.1327916033127747E-2</v>
      </c>
      <c r="J96" s="6">
        <f t="shared" si="82"/>
        <v>1.5418664132263143E-2</v>
      </c>
      <c r="K96" s="6">
        <f t="shared" si="82"/>
        <v>0.12247391664514352</v>
      </c>
      <c r="L96" s="6">
        <f t="shared" si="82"/>
        <v>0.12023789333362209</v>
      </c>
      <c r="M96" s="6">
        <f t="shared" si="82"/>
        <v>0.17135969571330967</v>
      </c>
      <c r="N96" s="6">
        <f t="shared" si="82"/>
        <v>-0.26049362654779473</v>
      </c>
      <c r="O96" s="6">
        <f t="shared" si="82"/>
        <v>0.38875868647706274</v>
      </c>
      <c r="P96" s="6">
        <f t="shared" si="82"/>
        <v>1.3498143413487637E-2</v>
      </c>
      <c r="Q96" s="6">
        <f t="shared" si="82"/>
        <v>8.7049283525523213E-3</v>
      </c>
      <c r="R96" s="6">
        <f t="shared" si="82"/>
        <v>0.16590723607177826</v>
      </c>
      <c r="S96" s="6">
        <f t="shared" si="82"/>
        <v>-1.3603492051947344E-2</v>
      </c>
      <c r="T96" s="6">
        <f t="shared" si="82"/>
        <v>6.3972268253564807E-2</v>
      </c>
      <c r="U96" s="6">
        <f t="shared" si="82"/>
        <v>0.12218652725511911</v>
      </c>
      <c r="V96" s="6">
        <f t="shared" si="82"/>
        <v>-3.5745747095228819E-3</v>
      </c>
      <c r="W96" s="6">
        <f t="shared" si="82"/>
        <v>8.3815464143659535E-2</v>
      </c>
      <c r="X96" s="6">
        <f t="shared" si="82"/>
        <v>9.2683633241583338E-2</v>
      </c>
      <c r="Y96" s="6">
        <f t="shared" si="82"/>
        <v>9.9614257511555004E-2</v>
      </c>
      <c r="Z96" s="6">
        <f t="shared" si="82"/>
        <v>8.854898304915898E-2</v>
      </c>
      <c r="AA96" s="6">
        <f t="shared" si="82"/>
        <v>9.4943831115961108E-2</v>
      </c>
      <c r="AB96" s="6">
        <f t="shared" si="82"/>
        <v>9.2442218754805766E-2</v>
      </c>
      <c r="AC96" s="6">
        <f t="shared" si="82"/>
        <v>8.6322001426243411E-2</v>
      </c>
      <c r="AD96" s="6">
        <f t="shared" si="82"/>
        <v>9.7048724880989867E-2</v>
      </c>
      <c r="AE96" s="6">
        <f t="shared" si="82"/>
        <v>8.4839126087871253E-2</v>
      </c>
      <c r="AF96" s="6">
        <f t="shared" si="82"/>
        <v>0.15186929670619032</v>
      </c>
      <c r="AG96" s="6">
        <f t="shared" si="82"/>
        <v>0.1491476241133961</v>
      </c>
      <c r="AH96" s="6">
        <f t="shared" si="82"/>
        <v>0.20450085137112461</v>
      </c>
      <c r="AI96" s="8">
        <f t="shared" si="82"/>
        <v>-0.12956350531940364</v>
      </c>
      <c r="AL96" s="4">
        <f t="shared" si="1"/>
        <v>0.23841049696008362</v>
      </c>
      <c r="AM96" s="6">
        <f t="shared" si="2"/>
        <v>5.4244943715485799E-2</v>
      </c>
      <c r="AN96" s="6">
        <f t="shared" si="3"/>
        <v>4.7855351302845822E-2</v>
      </c>
      <c r="AO96" s="6">
        <f t="shared" si="4"/>
        <v>6.6363165724803469E-2</v>
      </c>
      <c r="AP96" s="6">
        <f t="shared" si="5"/>
        <v>6.2460770910861441E-2</v>
      </c>
      <c r="AQ96" s="6">
        <f t="shared" si="6"/>
        <v>0.12176995292013759</v>
      </c>
      <c r="AR96" s="6">
        <f t="shared" si="7"/>
        <v>-5.9662374956350628E-2</v>
      </c>
      <c r="AS96" s="6">
        <f t="shared" si="8"/>
        <v>0.25657468557942148</v>
      </c>
      <c r="AT96" s="6">
        <f t="shared" si="9"/>
        <v>4.5968004805492388E-2</v>
      </c>
      <c r="AU96" s="6">
        <f t="shared" si="10"/>
        <v>0.14700479588526136</v>
      </c>
      <c r="AV96" s="6">
        <f t="shared" si="11"/>
        <v>-0.40789381420495463</v>
      </c>
      <c r="AW96" s="6">
        <f t="shared" si="12"/>
        <v>6.2276604245690759E-2</v>
      </c>
      <c r="AX96" s="6">
        <f t="shared" si="13"/>
        <v>0.12647130198630635</v>
      </c>
      <c r="AY96" s="6">
        <f t="shared" si="14"/>
        <v>5.9829176794372357E-2</v>
      </c>
      <c r="AZ96" s="6">
        <f t="shared" si="15"/>
        <v>0.11722424080704937</v>
      </c>
      <c r="BA96" s="6">
        <f t="shared" si="16"/>
        <v>-5.2718730935571209E-2</v>
      </c>
      <c r="BB96" s="6">
        <f t="shared" si="17"/>
        <v>2.7815504605863572E-2</v>
      </c>
      <c r="BC96" s="6">
        <f t="shared" si="18"/>
        <v>0.11748731982912511</v>
      </c>
      <c r="BD96" s="6">
        <f t="shared" si="19"/>
        <v>0.25813336162006151</v>
      </c>
      <c r="BE96" s="6">
        <f t="shared" si="20"/>
        <v>0.23849500691627754</v>
      </c>
      <c r="BF96" s="6">
        <f t="shared" si="21"/>
        <v>7.9831294627750654E-2</v>
      </c>
      <c r="BG96" s="6">
        <f t="shared" si="22"/>
        <v>7.4826655215492394E-2</v>
      </c>
      <c r="BH96" s="6">
        <f t="shared" si="23"/>
        <v>7.0736258732629731E-2</v>
      </c>
      <c r="BI96" s="6">
        <f t="shared" si="24"/>
        <v>6.9049780662445492E-2</v>
      </c>
      <c r="BJ96" s="6">
        <f t="shared" si="25"/>
        <v>6.8574794389161475E-2</v>
      </c>
      <c r="BK96" s="6">
        <f t="shared" si="26"/>
        <v>8.2224279853935323E-2</v>
      </c>
      <c r="BL96" s="6">
        <f t="shared" si="27"/>
        <v>4.9401664142222912E-2</v>
      </c>
      <c r="BM96" s="6">
        <f t="shared" si="28"/>
        <v>4.3196973321484533E-2</v>
      </c>
      <c r="BN96" s="6">
        <f t="shared" si="29"/>
        <v>-5.3147844108296288E-2</v>
      </c>
      <c r="BO96" s="6">
        <f t="shared" si="30"/>
        <v>0.10930002014718798</v>
      </c>
      <c r="BP96" s="6">
        <f t="shared" si="31"/>
        <v>0.32814304050715531</v>
      </c>
      <c r="BQ96" s="8">
        <f t="shared" si="32"/>
        <v>-0.19969287901094146</v>
      </c>
      <c r="BT96" s="4">
        <f t="shared" si="33"/>
        <v>-5.7314707105066309E-2</v>
      </c>
      <c r="BU96" s="6">
        <f t="shared" si="34"/>
        <v>-0.14658928688834705</v>
      </c>
      <c r="BV96" s="6">
        <f t="shared" si="35"/>
        <v>-0.15328018992554915</v>
      </c>
      <c r="BW96" s="6">
        <f t="shared" si="36"/>
        <v>-0.14974360968552394</v>
      </c>
      <c r="BX96" s="6">
        <f t="shared" si="37"/>
        <v>-0.14376600016565882</v>
      </c>
      <c r="BY96" s="6">
        <f t="shared" si="38"/>
        <v>-0.12396775253263181</v>
      </c>
      <c r="BZ96" s="6">
        <f t="shared" si="39"/>
        <v>-0.24053876309418215</v>
      </c>
      <c r="CA96" s="6">
        <f t="shared" si="40"/>
        <v>-6.4127757385665299E-2</v>
      </c>
      <c r="CB96" s="6">
        <f t="shared" si="41"/>
        <v>-0.18679157685415421</v>
      </c>
      <c r="CC96" s="6">
        <f t="shared" si="42"/>
        <v>9.9762438529846745E-2</v>
      </c>
      <c r="CD96" s="6">
        <f t="shared" si="43"/>
        <v>-0.32952454011229915</v>
      </c>
      <c r="CE96" s="6">
        <f t="shared" si="44"/>
        <v>-0.13735651578388963</v>
      </c>
      <c r="CF96" s="6">
        <f t="shared" si="45"/>
        <v>-2.6505429166204852E-2</v>
      </c>
      <c r="CG96" s="6">
        <f t="shared" si="46"/>
        <v>-9.4787231730479843E-2</v>
      </c>
      <c r="CH96" s="6">
        <f t="shared" si="47"/>
        <v>-1.9068246378618758E-3</v>
      </c>
      <c r="CI96" s="6">
        <f t="shared" si="48"/>
        <v>-3.8424530420817671E-2</v>
      </c>
      <c r="CJ96" s="6">
        <f t="shared" si="49"/>
        <v>-0.14088393677683445</v>
      </c>
      <c r="CK96" s="6">
        <f t="shared" si="50"/>
        <v>-0.17594447369669008</v>
      </c>
      <c r="CL96" s="6">
        <f t="shared" si="51"/>
        <v>-0.16149960507949199</v>
      </c>
      <c r="CM96" s="6">
        <f t="shared" si="52"/>
        <v>-0.17995476819136574</v>
      </c>
      <c r="CN96" s="6">
        <f t="shared" si="53"/>
        <v>-0.15716850792660442</v>
      </c>
      <c r="CO96" s="6">
        <f t="shared" si="54"/>
        <v>-0.15140416230641168</v>
      </c>
      <c r="CP96" s="6">
        <f t="shared" si="55"/>
        <v>-0.16354702515345004</v>
      </c>
      <c r="CQ96" s="6">
        <f t="shared" si="56"/>
        <v>-0.16198888821344753</v>
      </c>
      <c r="CR96" s="6">
        <f t="shared" si="57"/>
        <v>-0.16144548488013893</v>
      </c>
      <c r="CS96" s="6">
        <f t="shared" si="58"/>
        <v>-0.15579945372015827</v>
      </c>
      <c r="CT96" s="6">
        <f t="shared" si="59"/>
        <v>-0.15950062476536811</v>
      </c>
      <c r="CU96" s="6">
        <f t="shared" si="60"/>
        <v>-0.15706792535150763</v>
      </c>
      <c r="CV96" s="6">
        <f t="shared" si="61"/>
        <v>-0.34087808535379532</v>
      </c>
      <c r="CW96" s="6">
        <f t="shared" si="62"/>
        <v>-0.26042737014153433</v>
      </c>
      <c r="CX96" s="6">
        <f t="shared" si="63"/>
        <v>-4.5631758167463232E-2</v>
      </c>
      <c r="CY96" s="8">
        <f t="shared" si="64"/>
        <v>-8.2350854634069964E-2</v>
      </c>
      <c r="CZ96" s="8"/>
      <c r="DD96" s="19">
        <v>5</v>
      </c>
      <c r="DE96" s="17">
        <v>1</v>
      </c>
      <c r="DF96" s="17">
        <v>2</v>
      </c>
      <c r="DG96" s="15" cm="1">
        <f t="array" ref="DG96">INDEX(IF(DF96=1,$CB$123:$CQ$138,IF(DF96=2,$CB$197:$CQ$212,IF(DF96=3,$CB$271:$CQ$286,$CB$345:$CQ$360))),DE96,DD96)</f>
        <v>1.5017263856406013</v>
      </c>
      <c r="DH96" s="16"/>
      <c r="DI96" s="16"/>
      <c r="DJ96" s="16"/>
      <c r="DK96" s="33"/>
      <c r="DL96" s="47">
        <f>Dense_1!B24</f>
        <v>5.8317311108112342E-2</v>
      </c>
      <c r="DM96" s="47">
        <f>Dense_1!C24</f>
        <v>-7.7119335532188416E-2</v>
      </c>
      <c r="DN96" s="47">
        <f>Dense_1!D24</f>
        <v>-4.2654886841773987E-2</v>
      </c>
      <c r="DO96" s="47">
        <f>Dense_1!E24</f>
        <v>-1.6106583178043369E-2</v>
      </c>
      <c r="DP96" s="47">
        <f>Dense_1!F24</f>
        <v>6.8566247820854187E-2</v>
      </c>
      <c r="DQ96" s="47">
        <f>Dense_1!G24</f>
        <v>3.2861113548278809E-2</v>
      </c>
      <c r="DR96" s="47">
        <f>Dense_1!H24</f>
        <v>3.5958804190158837E-2</v>
      </c>
      <c r="DS96" s="47">
        <f>Dense_1!I24</f>
        <v>9.6398899331688881E-3</v>
      </c>
      <c r="DT96" s="47">
        <f>Dense_1!J24</f>
        <v>7.2819806635379791E-2</v>
      </c>
      <c r="DU96" s="47">
        <f>Dense_1!K24</f>
        <v>7.3474496603012085E-2</v>
      </c>
      <c r="DV96" s="47">
        <f>Dense_1!L24</f>
        <v>5.9803812764585018E-3</v>
      </c>
      <c r="DW96" s="47">
        <f>Dense_1!M24</f>
        <v>2.3186750710010529E-2</v>
      </c>
      <c r="DX96" s="47">
        <f>Dense_1!N24</f>
        <v>6.5354660153388977E-2</v>
      </c>
      <c r="DY96" s="47">
        <f>Dense_1!O24</f>
        <v>-4.342246800661087E-2</v>
      </c>
      <c r="DZ96" s="47">
        <f>Dense_1!P24</f>
        <v>7.4006123468279839E-3</v>
      </c>
      <c r="EA96" s="47">
        <f>Dense_1!Q24</f>
        <v>-1.8172755837440491E-2</v>
      </c>
      <c r="EB96" s="47">
        <f>Dense_1!R24</f>
        <v>5.6290868669748313E-2</v>
      </c>
      <c r="EC96" s="47">
        <f>Dense_1!S24</f>
        <v>-5.0158079713582993E-2</v>
      </c>
      <c r="ED96" s="47">
        <f>Dense_1!T24</f>
        <v>1.7840936779975891E-2</v>
      </c>
      <c r="EE96" s="47">
        <f>Dense_1!U24</f>
        <v>-7.2839133441448212E-2</v>
      </c>
      <c r="EF96" s="47">
        <f>Dense_1!V24</f>
        <v>6.2104161828756332E-2</v>
      </c>
      <c r="EG96" s="47">
        <f>Dense_1!W24</f>
        <v>-2.9996713623404499E-2</v>
      </c>
      <c r="EH96" s="47">
        <f>Dense_1!X24</f>
        <v>8.5340710356831551E-3</v>
      </c>
      <c r="EI96" s="47">
        <f>Dense_1!Y24</f>
        <v>2.793116495013237E-3</v>
      </c>
      <c r="EJ96" s="47">
        <f>Dense_1!Z24</f>
        <v>7.1167543530464172E-2</v>
      </c>
      <c r="EK96" s="47">
        <f>Dense_1!AA24</f>
        <v>-1.148790679872036E-2</v>
      </c>
      <c r="EL96" s="47">
        <f>Dense_1!AB24</f>
        <v>3.5599041730165482E-2</v>
      </c>
      <c r="EM96" s="47">
        <f>Dense_1!AC24</f>
        <v>5.8342758566141129E-2</v>
      </c>
      <c r="EN96" s="47">
        <f>Dense_1!AD24</f>
        <v>-4.0598984807729721E-2</v>
      </c>
      <c r="EO96" s="47">
        <f>Dense_1!AE24</f>
        <v>3.7852678447961807E-2</v>
      </c>
      <c r="EP96" s="47">
        <f>Dense_1!AF24</f>
        <v>-2.7927665039896968E-2</v>
      </c>
      <c r="EQ96" s="47">
        <f>Dense_1!AG24</f>
        <v>-2.6947172358632091E-2</v>
      </c>
      <c r="ET96" s="16"/>
      <c r="EU96" s="48">
        <f>Dense_1!AJ24</f>
        <v>-2.8346686158329248E-3</v>
      </c>
      <c r="EV96" s="16"/>
      <c r="EW96" s="16"/>
      <c r="EX96" s="16"/>
      <c r="EY96" s="18">
        <f>SUMPRODUCT($DG$79:$DG$1102,$EC$79:$EC$1102)+EU96</f>
        <v>-3.3864548717015355</v>
      </c>
      <c r="EZ96" s="16"/>
      <c r="FA96" s="16"/>
      <c r="FB96" s="16"/>
      <c r="FC96" s="15">
        <f t="shared" si="66"/>
        <v>0</v>
      </c>
      <c r="FD96" s="35"/>
      <c r="FE96" s="16"/>
      <c r="FF96" s="33"/>
      <c r="FG96" s="47">
        <f>Dense_2!B24</f>
        <v>0.18809856474399569</v>
      </c>
      <c r="FH96" s="47">
        <f>Dense_2!C24</f>
        <v>0.18326731026172641</v>
      </c>
      <c r="FI96" s="47">
        <f>Dense_2!D24</f>
        <v>0.2466735243797302</v>
      </c>
      <c r="FL96" s="16"/>
      <c r="FM96" s="16"/>
      <c r="FN96" s="16"/>
      <c r="FO96" s="16"/>
      <c r="FP96" s="16"/>
      <c r="FQ96" s="16"/>
      <c r="FT96" s="16"/>
      <c r="FU96" s="42"/>
      <c r="FV96" s="8"/>
    </row>
    <row r="97" spans="3:178" ht="11" customHeight="1">
      <c r="C97" s="4"/>
      <c r="D97" s="4">
        <f t="shared" ref="D97:AI97" si="83">SUMPRODUCT($S$46:$U$48,C23:E25)</f>
        <v>-5.6019238806238325E-2</v>
      </c>
      <c r="E97" s="6">
        <f t="shared" si="83"/>
        <v>7.9230165876009881E-2</v>
      </c>
      <c r="F97" s="6">
        <f t="shared" si="83"/>
        <v>8.4055969937174999E-2</v>
      </c>
      <c r="G97" s="6">
        <f t="shared" si="83"/>
        <v>6.2834759903889092E-2</v>
      </c>
      <c r="H97" s="6">
        <f t="shared" si="83"/>
        <v>7.6245205761755239E-2</v>
      </c>
      <c r="I97" s="6">
        <f t="shared" si="83"/>
        <v>-8.1326585788937117E-2</v>
      </c>
      <c r="J97" s="6">
        <f t="shared" si="83"/>
        <v>0.11728187421081111</v>
      </c>
      <c r="K97" s="6">
        <f t="shared" si="83"/>
        <v>0.28946725146151059</v>
      </c>
      <c r="L97" s="6">
        <f t="shared" si="83"/>
        <v>-8.0100339066748544E-2</v>
      </c>
      <c r="M97" s="6">
        <f t="shared" si="83"/>
        <v>-0.30013986951580235</v>
      </c>
      <c r="N97" s="6">
        <f t="shared" si="83"/>
        <v>0.33196492402576927</v>
      </c>
      <c r="O97" s="6">
        <f t="shared" si="83"/>
        <v>7.8560044455762035E-2</v>
      </c>
      <c r="P97" s="6">
        <f t="shared" si="83"/>
        <v>9.675900492013681E-3</v>
      </c>
      <c r="Q97" s="6">
        <f t="shared" si="83"/>
        <v>0.10728852073935906</v>
      </c>
      <c r="R97" s="6">
        <f t="shared" si="83"/>
        <v>-1.0745688177206957E-2</v>
      </c>
      <c r="S97" s="6">
        <f t="shared" si="83"/>
        <v>-0.11158301619922417</v>
      </c>
      <c r="T97" s="6">
        <f t="shared" si="83"/>
        <v>0.14081946631856995</v>
      </c>
      <c r="U97" s="6">
        <f t="shared" si="83"/>
        <v>0.1846005386143339</v>
      </c>
      <c r="V97" s="6">
        <f t="shared" si="83"/>
        <v>-3.3427942675702704E-2</v>
      </c>
      <c r="W97" s="6">
        <f t="shared" si="83"/>
        <v>7.9915173833861083E-2</v>
      </c>
      <c r="X97" s="6">
        <f t="shared" si="83"/>
        <v>0.10203961306342899</v>
      </c>
      <c r="Y97" s="6">
        <f t="shared" si="83"/>
        <v>8.8245428309721125E-2</v>
      </c>
      <c r="Z97" s="6">
        <f t="shared" si="83"/>
        <v>9.3698793196795027E-2</v>
      </c>
      <c r="AA97" s="6">
        <f t="shared" si="83"/>
        <v>9.3100223135130111E-2</v>
      </c>
      <c r="AB97" s="6">
        <f t="shared" si="83"/>
        <v>9.2994457293374883E-2</v>
      </c>
      <c r="AC97" s="6">
        <f t="shared" si="83"/>
        <v>9.5851703236500441E-2</v>
      </c>
      <c r="AD97" s="6">
        <f t="shared" si="83"/>
        <v>8.8138944933227437E-2</v>
      </c>
      <c r="AE97" s="6">
        <f t="shared" si="83"/>
        <v>9.2359041086598939E-2</v>
      </c>
      <c r="AF97" s="6">
        <f t="shared" si="83"/>
        <v>9.9509763776087334E-2</v>
      </c>
      <c r="AG97" s="6">
        <f t="shared" si="83"/>
        <v>0.13167090740273985</v>
      </c>
      <c r="AH97" s="6">
        <f t="shared" si="83"/>
        <v>0.10346798264220651</v>
      </c>
      <c r="AI97" s="8">
        <f t="shared" si="83"/>
        <v>3.7616609066140061E-3</v>
      </c>
      <c r="AL97" s="4">
        <f t="shared" si="1"/>
        <v>0.22755636452313732</v>
      </c>
      <c r="AM97" s="6">
        <f t="shared" si="2"/>
        <v>5.4097655554320306E-2</v>
      </c>
      <c r="AN97" s="6">
        <f t="shared" si="3"/>
        <v>5.5222435039924661E-2</v>
      </c>
      <c r="AO97" s="6">
        <f t="shared" si="4"/>
        <v>6.7575994331170536E-2</v>
      </c>
      <c r="AP97" s="6">
        <f t="shared" si="5"/>
        <v>5.4301121553369552E-2</v>
      </c>
      <c r="AQ97" s="6">
        <f t="shared" si="6"/>
        <v>0.14646298747290576</v>
      </c>
      <c r="AR97" s="6">
        <f t="shared" si="7"/>
        <v>-0.25906959358675813</v>
      </c>
      <c r="AS97" s="6">
        <f t="shared" si="8"/>
        <v>-0.17799690331460219</v>
      </c>
      <c r="AT97" s="6">
        <f t="shared" si="9"/>
        <v>-7.7741066234953277E-2</v>
      </c>
      <c r="AU97" s="6">
        <f t="shared" si="10"/>
        <v>-0.19197622999256728</v>
      </c>
      <c r="AV97" s="6">
        <f t="shared" si="11"/>
        <v>-0.14916765502854892</v>
      </c>
      <c r="AW97" s="6">
        <f t="shared" si="12"/>
        <v>-2.9284877855988087E-2</v>
      </c>
      <c r="AX97" s="6">
        <f t="shared" si="13"/>
        <v>0.22543143171305752</v>
      </c>
      <c r="AY97" s="6">
        <f t="shared" si="14"/>
        <v>4.1992893172245388E-2</v>
      </c>
      <c r="AZ97" s="6">
        <f t="shared" si="15"/>
        <v>0.23574355725272031</v>
      </c>
      <c r="BA97" s="6">
        <f t="shared" si="16"/>
        <v>0.2032087255269289</v>
      </c>
      <c r="BB97" s="6">
        <f t="shared" si="17"/>
        <v>-0.12832472092818983</v>
      </c>
      <c r="BC97" s="6">
        <f t="shared" si="18"/>
        <v>0.30103178533414998</v>
      </c>
      <c r="BD97" s="6">
        <f t="shared" si="19"/>
        <v>0.16761974272336444</v>
      </c>
      <c r="BE97" s="6">
        <f t="shared" si="20"/>
        <v>7.1582347395665546E-2</v>
      </c>
      <c r="BF97" s="6">
        <f t="shared" si="21"/>
        <v>7.1344170273811236E-2</v>
      </c>
      <c r="BG97" s="6">
        <f t="shared" si="22"/>
        <v>6.3046646147381979E-2</v>
      </c>
      <c r="BH97" s="6">
        <f t="shared" si="23"/>
        <v>6.4153005862060686E-2</v>
      </c>
      <c r="BI97" s="6">
        <f t="shared" si="24"/>
        <v>6.469887859534984E-2</v>
      </c>
      <c r="BJ97" s="6">
        <f t="shared" si="25"/>
        <v>6.8917817133022363E-2</v>
      </c>
      <c r="BK97" s="6">
        <f t="shared" si="26"/>
        <v>7.3078284916632319E-2</v>
      </c>
      <c r="BL97" s="6">
        <f t="shared" si="27"/>
        <v>6.5894136453668317E-2</v>
      </c>
      <c r="BM97" s="6">
        <f t="shared" si="28"/>
        <v>7.2664531437205276E-2</v>
      </c>
      <c r="BN97" s="6">
        <f t="shared" si="29"/>
        <v>6.9273700002653926E-2</v>
      </c>
      <c r="BO97" s="6">
        <f t="shared" si="30"/>
        <v>1.1952672416673027E-2</v>
      </c>
      <c r="BP97" s="6">
        <f t="shared" si="31"/>
        <v>0.16228434000821679</v>
      </c>
      <c r="BQ97" s="8">
        <f t="shared" si="32"/>
        <v>6.6984776144518532E-2</v>
      </c>
      <c r="BT97" s="4">
        <f t="shared" si="33"/>
        <v>-5.9504583974679365E-2</v>
      </c>
      <c r="BU97" s="6">
        <f t="shared" si="34"/>
        <v>-0.14764757632624878</v>
      </c>
      <c r="BV97" s="6">
        <f t="shared" si="35"/>
        <v>-0.14795403340283567</v>
      </c>
      <c r="BW97" s="6">
        <f t="shared" si="36"/>
        <v>-0.14403727925291254</v>
      </c>
      <c r="BX97" s="6">
        <f t="shared" si="37"/>
        <v>-0.1507071374678145</v>
      </c>
      <c r="BY97" s="6">
        <f t="shared" si="38"/>
        <v>-1.2997450372752128E-2</v>
      </c>
      <c r="BZ97" s="6">
        <f t="shared" si="39"/>
        <v>-0.15702316223406326</v>
      </c>
      <c r="CA97" s="6">
        <f t="shared" si="40"/>
        <v>-0.10927830925759152</v>
      </c>
      <c r="CB97" s="6">
        <f t="shared" si="41"/>
        <v>0.12866522716540915</v>
      </c>
      <c r="CC97" s="6">
        <f t="shared" si="42"/>
        <v>0.20540774566870112</v>
      </c>
      <c r="CD97" s="6">
        <f t="shared" si="43"/>
        <v>-3.8005190035876144E-2</v>
      </c>
      <c r="CE97" s="6">
        <f t="shared" si="44"/>
        <v>-9.0989474513951493E-2</v>
      </c>
      <c r="CF97" s="6">
        <f t="shared" si="45"/>
        <v>-0.14335639015132309</v>
      </c>
      <c r="CG97" s="6">
        <f t="shared" si="46"/>
        <v>-0.20558152911709809</v>
      </c>
      <c r="CH97" s="6">
        <f t="shared" si="47"/>
        <v>-4.3759995903454606E-2</v>
      </c>
      <c r="CI97" s="6">
        <f t="shared" si="48"/>
        <v>-6.651279850333347E-2</v>
      </c>
      <c r="CJ97" s="6">
        <f t="shared" si="49"/>
        <v>-0.32076985275044168</v>
      </c>
      <c r="CK97" s="6">
        <f t="shared" si="50"/>
        <v>-7.9095463717685083E-2</v>
      </c>
      <c r="CL97" s="6">
        <f t="shared" si="51"/>
        <v>-0.10705864447004657</v>
      </c>
      <c r="CM97" s="6">
        <f t="shared" si="52"/>
        <v>-0.1531510785514234</v>
      </c>
      <c r="CN97" s="6">
        <f t="shared" si="53"/>
        <v>-0.15966136104920337</v>
      </c>
      <c r="CO97" s="6">
        <f t="shared" si="54"/>
        <v>-0.16135246966983766</v>
      </c>
      <c r="CP97" s="6">
        <f t="shared" si="55"/>
        <v>-0.15402894516785948</v>
      </c>
      <c r="CQ97" s="6">
        <f t="shared" si="56"/>
        <v>-0.15662037522769451</v>
      </c>
      <c r="CR97" s="6">
        <f t="shared" si="57"/>
        <v>-0.16057381910436302</v>
      </c>
      <c r="CS97" s="6">
        <f t="shared" si="58"/>
        <v>-0.1604218129726018</v>
      </c>
      <c r="CT97" s="6">
        <f t="shared" si="59"/>
        <v>-0.1631516249448646</v>
      </c>
      <c r="CU97" s="6">
        <f t="shared" si="60"/>
        <v>-0.16253287619819834</v>
      </c>
      <c r="CV97" s="6">
        <f t="shared" si="61"/>
        <v>-0.15996259985601205</v>
      </c>
      <c r="CW97" s="6">
        <f t="shared" si="62"/>
        <v>-0.2477539679875562</v>
      </c>
      <c r="CX97" s="6">
        <f t="shared" si="63"/>
        <v>-0.19858828505464637</v>
      </c>
      <c r="CY97" s="8">
        <f t="shared" si="64"/>
        <v>-0.17855705618858342</v>
      </c>
      <c r="CZ97" s="8"/>
      <c r="DD97" s="19">
        <v>5</v>
      </c>
      <c r="DE97" s="17">
        <v>1</v>
      </c>
      <c r="DF97" s="17">
        <v>3</v>
      </c>
      <c r="DG97" s="15" cm="1">
        <f t="array" ref="DG97">INDEX(IF(DF97=1,$CB$123:$CQ$138,IF(DF97=2,$CB$197:$CQ$212,IF(DF97=3,$CB$271:$CQ$286,$CB$345:$CQ$360))),DE97,DD97)</f>
        <v>0.47494967693609075</v>
      </c>
      <c r="DH97" s="16"/>
      <c r="DI97" s="16"/>
      <c r="DJ97" s="16"/>
      <c r="DK97" s="33"/>
      <c r="DL97" s="47">
        <f>Dense_1!B25</f>
        <v>-0.1293434202671051</v>
      </c>
      <c r="DM97" s="47">
        <f>Dense_1!C25</f>
        <v>-1.582564041018486E-2</v>
      </c>
      <c r="DN97" s="47">
        <f>Dense_1!D25</f>
        <v>-3.687009215354919E-3</v>
      </c>
      <c r="DO97" s="47">
        <f>Dense_1!E25</f>
        <v>-3.1397704035043723E-2</v>
      </c>
      <c r="DP97" s="47">
        <f>Dense_1!F25</f>
        <v>-6.0697115957736969E-2</v>
      </c>
      <c r="DQ97" s="47">
        <f>Dense_1!G25</f>
        <v>5.6540858000516891E-2</v>
      </c>
      <c r="DR97" s="47">
        <f>Dense_1!H25</f>
        <v>-6.2623679637908936E-2</v>
      </c>
      <c r="DS97" s="47">
        <f>Dense_1!I25</f>
        <v>-6.9310225546360016E-2</v>
      </c>
      <c r="DT97" s="47">
        <f>Dense_1!J25</f>
        <v>0.15069721639156339</v>
      </c>
      <c r="DU97" s="47">
        <f>Dense_1!K25</f>
        <v>7.803904265165329E-2</v>
      </c>
      <c r="DV97" s="47">
        <f>Dense_1!L25</f>
        <v>9.649088978767395E-2</v>
      </c>
      <c r="DW97" s="47">
        <f>Dense_1!M25</f>
        <v>1.3020657002925869E-2</v>
      </c>
      <c r="DX97" s="47">
        <f>Dense_1!N25</f>
        <v>3.5764437168836587E-2</v>
      </c>
      <c r="DY97" s="47">
        <f>Dense_1!O25</f>
        <v>2.6807481423020359E-2</v>
      </c>
      <c r="DZ97" s="47">
        <f>Dense_1!P25</f>
        <v>-1.0036260820925239E-2</v>
      </c>
      <c r="EA97" s="47">
        <f>Dense_1!Q25</f>
        <v>0.11543860286474231</v>
      </c>
      <c r="EB97" s="47">
        <f>Dense_1!R25</f>
        <v>-4.1750896722078323E-2</v>
      </c>
      <c r="EC97" s="47">
        <f>Dense_1!S25</f>
        <v>-1.639622263610363E-2</v>
      </c>
      <c r="ED97" s="47">
        <f>Dense_1!T25</f>
        <v>4.9114219844341278E-2</v>
      </c>
      <c r="EE97" s="47">
        <f>Dense_1!U25</f>
        <v>6.1305932700634003E-2</v>
      </c>
      <c r="EF97" s="47">
        <f>Dense_1!V25</f>
        <v>-2.4483028799295429E-2</v>
      </c>
      <c r="EG97" s="47">
        <f>Dense_1!W25</f>
        <v>3.7736449390649802E-2</v>
      </c>
      <c r="EH97" s="47">
        <f>Dense_1!X25</f>
        <v>-4.532315582036972E-2</v>
      </c>
      <c r="EI97" s="47">
        <f>Dense_1!Y25</f>
        <v>4.2983420193195343E-2</v>
      </c>
      <c r="EJ97" s="47">
        <f>Dense_1!Z25</f>
        <v>-2.01436523348093E-2</v>
      </c>
      <c r="EK97" s="47">
        <f>Dense_1!AA25</f>
        <v>2.2510657086968418E-2</v>
      </c>
      <c r="EL97" s="47">
        <f>Dense_1!AB25</f>
        <v>1.6392927616834641E-2</v>
      </c>
      <c r="EM97" s="47">
        <f>Dense_1!AC25</f>
        <v>-6.8637289106845856E-2</v>
      </c>
      <c r="EN97" s="47">
        <f>Dense_1!AD25</f>
        <v>-3.2294042408466339E-2</v>
      </c>
      <c r="EO97" s="47">
        <f>Dense_1!AE25</f>
        <v>-3.4442152827978127E-2</v>
      </c>
      <c r="EP97" s="47">
        <f>Dense_1!AF25</f>
        <v>-7.4100710451602936E-2</v>
      </c>
      <c r="EQ97" s="47">
        <f>Dense_1!AG25</f>
        <v>-7.0361442863941193E-2</v>
      </c>
      <c r="ET97" s="16"/>
      <c r="EU97" s="48">
        <f>Dense_1!AJ25</f>
        <v>3.989032469689846E-3</v>
      </c>
      <c r="EV97" s="16"/>
      <c r="EW97" s="16"/>
      <c r="EX97" s="16"/>
      <c r="EY97" s="18">
        <f>SUMPRODUCT($DG$79:$DG$1102,$ED$79:$ED$1102)+EU97</f>
        <v>-4.9962773887309382</v>
      </c>
      <c r="EZ97" s="16"/>
      <c r="FA97" s="16"/>
      <c r="FB97" s="16"/>
      <c r="FC97" s="15">
        <f t="shared" si="66"/>
        <v>0</v>
      </c>
      <c r="FD97" s="35"/>
      <c r="FE97" s="16"/>
      <c r="FF97" s="33"/>
      <c r="FG97" s="47">
        <f>Dense_2!B25</f>
        <v>0.13700774312019351</v>
      </c>
      <c r="FH97" s="47">
        <f>Dense_2!C25</f>
        <v>-0.20332290232181549</v>
      </c>
      <c r="FI97" s="47">
        <f>Dense_2!D25</f>
        <v>0.24518819153308871</v>
      </c>
      <c r="FL97" s="16"/>
      <c r="FM97" s="16"/>
      <c r="FN97" s="16"/>
      <c r="FO97" s="16"/>
      <c r="FP97" s="16"/>
      <c r="FQ97" s="16"/>
      <c r="FT97" s="16"/>
      <c r="FU97" s="42"/>
      <c r="FV97" s="8"/>
    </row>
    <row r="98" spans="3:178" ht="11" customHeight="1">
      <c r="C98" s="4"/>
      <c r="D98" s="4">
        <f t="shared" ref="D98:AI98" si="84">SUMPRODUCT($S$46:$U$48,C24:E26)</f>
        <v>-2.526575998932698E-2</v>
      </c>
      <c r="E98" s="6">
        <f t="shared" si="84"/>
        <v>9.0423827808277263E-2</v>
      </c>
      <c r="F98" s="6">
        <f t="shared" si="84"/>
        <v>8.3305926708614142E-2</v>
      </c>
      <c r="G98" s="6">
        <f t="shared" si="84"/>
        <v>7.8219843480516887E-2</v>
      </c>
      <c r="H98" s="6">
        <f t="shared" si="84"/>
        <v>8.2365815166164869E-2</v>
      </c>
      <c r="I98" s="6">
        <f t="shared" si="84"/>
        <v>3.6344546240334383E-2</v>
      </c>
      <c r="J98" s="6">
        <f t="shared" si="84"/>
        <v>0.11931704542800491</v>
      </c>
      <c r="K98" s="6">
        <f t="shared" si="84"/>
        <v>-0.25675948671266136</v>
      </c>
      <c r="L98" s="6">
        <f t="shared" si="84"/>
        <v>-6.6898311397024249E-2</v>
      </c>
      <c r="M98" s="6">
        <f t="shared" si="84"/>
        <v>0.29468883067077278</v>
      </c>
      <c r="N98" s="6">
        <f t="shared" si="84"/>
        <v>0.11979378219328676</v>
      </c>
      <c r="O98" s="6">
        <f t="shared" si="84"/>
        <v>-9.4627889172703622E-2</v>
      </c>
      <c r="P98" s="6">
        <f t="shared" si="84"/>
        <v>3.2427100442788181E-2</v>
      </c>
      <c r="Q98" s="6">
        <f t="shared" si="84"/>
        <v>-3.8589253174323671E-2</v>
      </c>
      <c r="R98" s="6">
        <f t="shared" si="84"/>
        <v>3.0867241045423571E-2</v>
      </c>
      <c r="S98" s="6">
        <f t="shared" si="84"/>
        <v>0.27332738952017299</v>
      </c>
      <c r="T98" s="6">
        <f t="shared" si="84"/>
        <v>0.14029671463604071</v>
      </c>
      <c r="U98" s="6">
        <f t="shared" si="84"/>
        <v>-7.4247634425467113E-2</v>
      </c>
      <c r="V98" s="6">
        <f t="shared" si="84"/>
        <v>4.9747088551521323E-2</v>
      </c>
      <c r="W98" s="6">
        <f t="shared" si="84"/>
        <v>9.3452650177128227E-2</v>
      </c>
      <c r="X98" s="6">
        <f t="shared" si="84"/>
        <v>9.0334358387718028E-2</v>
      </c>
      <c r="Y98" s="6">
        <f t="shared" si="84"/>
        <v>9.4239293506332478E-2</v>
      </c>
      <c r="Z98" s="6">
        <f t="shared" si="84"/>
        <v>9.2575079480222644E-2</v>
      </c>
      <c r="AA98" s="6">
        <f t="shared" si="84"/>
        <v>9.1298696384126077E-2</v>
      </c>
      <c r="AB98" s="6">
        <f t="shared" si="84"/>
        <v>9.2566743595343032E-2</v>
      </c>
      <c r="AC98" s="6">
        <f t="shared" si="84"/>
        <v>9.2953805230996195E-2</v>
      </c>
      <c r="AD98" s="6">
        <f t="shared" si="84"/>
        <v>9.5219774894854614E-2</v>
      </c>
      <c r="AE98" s="6">
        <f t="shared" si="84"/>
        <v>0.10180257944499749</v>
      </c>
      <c r="AF98" s="6">
        <f t="shared" si="84"/>
        <v>9.0269674083181484E-2</v>
      </c>
      <c r="AG98" s="6">
        <f t="shared" si="84"/>
        <v>9.8179414839136836E-2</v>
      </c>
      <c r="AH98" s="6">
        <f t="shared" si="84"/>
        <v>9.2481720739719928E-2</v>
      </c>
      <c r="AI98" s="8">
        <f t="shared" si="84"/>
        <v>2.365378990185027E-2</v>
      </c>
      <c r="AL98" s="4">
        <f t="shared" si="1"/>
        <v>0.22251133844986853</v>
      </c>
      <c r="AM98" s="6">
        <f t="shared" si="2"/>
        <v>6.7056243275018274E-2</v>
      </c>
      <c r="AN98" s="6">
        <f t="shared" si="3"/>
        <v>6.2528243061958616E-2</v>
      </c>
      <c r="AO98" s="6">
        <f t="shared" si="4"/>
        <v>6.6986957798693597E-2</v>
      </c>
      <c r="AP98" s="6">
        <f t="shared" si="5"/>
        <v>6.194480597680696E-2</v>
      </c>
      <c r="AQ98" s="6">
        <f t="shared" si="6"/>
        <v>-2.05118732125152E-2</v>
      </c>
      <c r="AR98" s="6">
        <f t="shared" si="7"/>
        <v>-9.4987219228756178E-2</v>
      </c>
      <c r="AS98" s="6">
        <f t="shared" si="8"/>
        <v>9.4411351159215007E-2</v>
      </c>
      <c r="AT98" s="6">
        <f t="shared" si="9"/>
        <v>-5.056135348391301E-2</v>
      </c>
      <c r="AU98" s="6">
        <f t="shared" si="10"/>
        <v>1.4565682878681221E-2</v>
      </c>
      <c r="AV98" s="6">
        <f t="shared" si="11"/>
        <v>0.22840774364623373</v>
      </c>
      <c r="AW98" s="6">
        <f t="shared" si="12"/>
        <v>0.11903842475776573</v>
      </c>
      <c r="AX98" s="6">
        <f t="shared" si="13"/>
        <v>7.8677367192565198E-2</v>
      </c>
      <c r="AY98" s="6">
        <f t="shared" si="14"/>
        <v>0.12815991071071109</v>
      </c>
      <c r="AZ98" s="6">
        <f t="shared" si="15"/>
        <v>-0.14681871127264176</v>
      </c>
      <c r="BA98" s="6">
        <f t="shared" si="16"/>
        <v>-5.2558873462326419E-2</v>
      </c>
      <c r="BB98" s="6">
        <f t="shared" si="17"/>
        <v>-4.0461948981472068E-2</v>
      </c>
      <c r="BC98" s="6">
        <f t="shared" si="18"/>
        <v>7.0979372777190908E-2</v>
      </c>
      <c r="BD98" s="6">
        <f t="shared" si="19"/>
        <v>0.16981538883319086</v>
      </c>
      <c r="BE98" s="6">
        <f t="shared" si="20"/>
        <v>7.2384543548904168E-2</v>
      </c>
      <c r="BF98" s="6">
        <f t="shared" si="21"/>
        <v>7.2513867206141058E-2</v>
      </c>
      <c r="BG98" s="6">
        <f t="shared" si="22"/>
        <v>7.255594319864811E-2</v>
      </c>
      <c r="BH98" s="6">
        <f t="shared" si="23"/>
        <v>7.5202116450550471E-2</v>
      </c>
      <c r="BI98" s="6">
        <f t="shared" si="24"/>
        <v>7.252823198396785E-2</v>
      </c>
      <c r="BJ98" s="6">
        <f t="shared" si="25"/>
        <v>7.0071805129740761E-2</v>
      </c>
      <c r="BK98" s="6">
        <f t="shared" si="26"/>
        <v>7.1132932946670335E-2</v>
      </c>
      <c r="BL98" s="6">
        <f t="shared" si="27"/>
        <v>7.3356749811301025E-2</v>
      </c>
      <c r="BM98" s="6">
        <f t="shared" si="28"/>
        <v>6.9246009532727471E-2</v>
      </c>
      <c r="BN98" s="6">
        <f t="shared" si="29"/>
        <v>7.1599424411268764E-2</v>
      </c>
      <c r="BO98" s="6">
        <f t="shared" si="30"/>
        <v>6.8349804437043582E-2</v>
      </c>
      <c r="BP98" s="6">
        <f t="shared" si="31"/>
        <v>7.2278947317424957E-2</v>
      </c>
      <c r="BQ98" s="8">
        <f t="shared" si="32"/>
        <v>-8.0484178706127008E-2</v>
      </c>
      <c r="BT98" s="4">
        <f t="shared" si="33"/>
        <v>-6.93641587799671E-2</v>
      </c>
      <c r="BU98" s="6">
        <f t="shared" si="34"/>
        <v>-0.14136068400214707</v>
      </c>
      <c r="BV98" s="6">
        <f t="shared" si="35"/>
        <v>-0.14959097174452807</v>
      </c>
      <c r="BW98" s="6">
        <f t="shared" si="36"/>
        <v>-0.1519701901019789</v>
      </c>
      <c r="BX98" s="6">
        <f t="shared" si="37"/>
        <v>-0.14830806091719986</v>
      </c>
      <c r="BY98" s="6">
        <f t="shared" si="38"/>
        <v>-7.1812446824475823E-2</v>
      </c>
      <c r="BZ98" s="6">
        <f t="shared" si="39"/>
        <v>-9.3198584867458731E-2</v>
      </c>
      <c r="CA98" s="6">
        <f t="shared" si="40"/>
        <v>-1.5220011040276205E-2</v>
      </c>
      <c r="CB98" s="6">
        <f t="shared" si="41"/>
        <v>-0.28135637971116045</v>
      </c>
      <c r="CC98" s="6">
        <f t="shared" si="42"/>
        <v>-0.2557560189681895</v>
      </c>
      <c r="CD98" s="6">
        <f t="shared" si="43"/>
        <v>8.9436900644910111E-2</v>
      </c>
      <c r="CE98" s="6">
        <f t="shared" si="44"/>
        <v>-9.197713171734595E-3</v>
      </c>
      <c r="CF98" s="6">
        <f t="shared" si="45"/>
        <v>-0.10398680293092542</v>
      </c>
      <c r="CG98" s="6">
        <f t="shared" si="46"/>
        <v>-1.6259155524712E-2</v>
      </c>
      <c r="CH98" s="6">
        <f t="shared" si="47"/>
        <v>-0.20014805910634065</v>
      </c>
      <c r="CI98" s="6">
        <f t="shared" si="48"/>
        <v>-3.7391448429986984E-3</v>
      </c>
      <c r="CJ98" s="6">
        <f t="shared" si="49"/>
        <v>3.6710970980279561E-2</v>
      </c>
      <c r="CK98" s="6">
        <f t="shared" si="50"/>
        <v>-7.2796767628660414E-2</v>
      </c>
      <c r="CL98" s="6">
        <f t="shared" si="51"/>
        <v>-0.16632060677397495</v>
      </c>
      <c r="CM98" s="6">
        <f t="shared" si="52"/>
        <v>-0.15607082630489388</v>
      </c>
      <c r="CN98" s="6">
        <f t="shared" si="53"/>
        <v>-0.15978097930258403</v>
      </c>
      <c r="CO98" s="6">
        <f t="shared" si="54"/>
        <v>-0.16627729751315784</v>
      </c>
      <c r="CP98" s="6">
        <f t="shared" si="55"/>
        <v>-0.16148808510864487</v>
      </c>
      <c r="CQ98" s="6">
        <f t="shared" si="56"/>
        <v>-0.16071438698791998</v>
      </c>
      <c r="CR98" s="6">
        <f t="shared" si="57"/>
        <v>-0.1606552738477203</v>
      </c>
      <c r="CS98" s="6">
        <f t="shared" si="58"/>
        <v>-0.15990837464729954</v>
      </c>
      <c r="CT98" s="6">
        <f t="shared" si="59"/>
        <v>-0.15959414950772835</v>
      </c>
      <c r="CU98" s="6">
        <f t="shared" si="60"/>
        <v>-0.16007657825362459</v>
      </c>
      <c r="CV98" s="6">
        <f t="shared" si="61"/>
        <v>-0.16057980367366012</v>
      </c>
      <c r="CW98" s="6">
        <f t="shared" si="62"/>
        <v>-0.1608505918114794</v>
      </c>
      <c r="CX98" s="6">
        <f t="shared" si="63"/>
        <v>-0.15933780553294169</v>
      </c>
      <c r="CY98" s="8">
        <f t="shared" si="64"/>
        <v>-0.16283687341446973</v>
      </c>
      <c r="CZ98" s="8"/>
      <c r="DD98" s="19">
        <v>5</v>
      </c>
      <c r="DE98" s="17">
        <v>1</v>
      </c>
      <c r="DF98" s="17">
        <v>4</v>
      </c>
      <c r="DG98" s="15" cm="1">
        <f t="array" ref="DG98">INDEX(IF(DF98=1,$CB$123:$CQ$138,IF(DF98=2,$CB$197:$CQ$212,IF(DF98=3,$CB$271:$CQ$286,$CB$345:$CQ$360))),DE98,DD98)</f>
        <v>0.27781454377771175</v>
      </c>
      <c r="DH98" s="16"/>
      <c r="DI98" s="16"/>
      <c r="DJ98" s="16"/>
      <c r="DK98" s="33"/>
      <c r="DL98" s="47">
        <f>Dense_1!B26</f>
        <v>9.2484444379806519E-2</v>
      </c>
      <c r="DM98" s="47">
        <f>Dense_1!C26</f>
        <v>-4.4086955487728119E-2</v>
      </c>
      <c r="DN98" s="47">
        <f>Dense_1!D26</f>
        <v>1.166640315204859E-2</v>
      </c>
      <c r="DO98" s="47">
        <f>Dense_1!E26</f>
        <v>-6.1808198690414429E-2</v>
      </c>
      <c r="DP98" s="47">
        <f>Dense_1!F26</f>
        <v>5.1849566400051117E-2</v>
      </c>
      <c r="DQ98" s="47">
        <f>Dense_1!G26</f>
        <v>-4.2029816657304757E-2</v>
      </c>
      <c r="DR98" s="47">
        <f>Dense_1!H26</f>
        <v>1.127118617296219E-2</v>
      </c>
      <c r="DS98" s="47">
        <f>Dense_1!I26</f>
        <v>-4.5620687305927277E-2</v>
      </c>
      <c r="DT98" s="47">
        <f>Dense_1!J26</f>
        <v>-6.5629323944449416E-3</v>
      </c>
      <c r="DU98" s="47">
        <f>Dense_1!K26</f>
        <v>-5.3953692317008972E-2</v>
      </c>
      <c r="DV98" s="47">
        <f>Dense_1!L26</f>
        <v>-4.2683236300945282E-2</v>
      </c>
      <c r="DW98" s="47">
        <f>Dense_1!M26</f>
        <v>-4.3311668559908867E-3</v>
      </c>
      <c r="DX98" s="47">
        <f>Dense_1!N26</f>
        <v>2.330966759473085E-3</v>
      </c>
      <c r="DY98" s="47">
        <f>Dense_1!O26</f>
        <v>2.6592286303639412E-3</v>
      </c>
      <c r="DZ98" s="47">
        <f>Dense_1!P26</f>
        <v>3.8380511105060577E-2</v>
      </c>
      <c r="EA98" s="47">
        <f>Dense_1!Q26</f>
        <v>-1.6413277015089989E-2</v>
      </c>
      <c r="EB98" s="47">
        <f>Dense_1!R26</f>
        <v>-2.3128088563680649E-2</v>
      </c>
      <c r="EC98" s="47">
        <f>Dense_1!S26</f>
        <v>-2.4952262174338098E-3</v>
      </c>
      <c r="ED98" s="47">
        <f>Dense_1!T26</f>
        <v>-4.4884346425533286E-3</v>
      </c>
      <c r="EE98" s="47">
        <f>Dense_1!U26</f>
        <v>2.2301743738353248E-3</v>
      </c>
      <c r="EF98" s="47">
        <f>Dense_1!V26</f>
        <v>-4.3398931622505188E-2</v>
      </c>
      <c r="EG98" s="47">
        <f>Dense_1!W26</f>
        <v>-5.7730570435523987E-2</v>
      </c>
      <c r="EH98" s="47">
        <f>Dense_1!X26</f>
        <v>-1.564726792275906E-2</v>
      </c>
      <c r="EI98" s="47">
        <f>Dense_1!Y26</f>
        <v>1.806506514549255E-2</v>
      </c>
      <c r="EJ98" s="47">
        <f>Dense_1!Z26</f>
        <v>-4.5914638787508011E-2</v>
      </c>
      <c r="EK98" s="47">
        <f>Dense_1!AA26</f>
        <v>6.1228003352880478E-2</v>
      </c>
      <c r="EL98" s="47">
        <f>Dense_1!AB26</f>
        <v>-7.7329136431217194E-2</v>
      </c>
      <c r="EM98" s="47">
        <f>Dense_1!AC26</f>
        <v>-6.8956650793552399E-2</v>
      </c>
      <c r="EN98" s="47">
        <f>Dense_1!AD26</f>
        <v>-4.3078521266579628E-3</v>
      </c>
      <c r="EO98" s="47">
        <f>Dense_1!AE26</f>
        <v>-8.709401823580265E-3</v>
      </c>
      <c r="EP98" s="47">
        <f>Dense_1!AF26</f>
        <v>-5.289735272526741E-2</v>
      </c>
      <c r="EQ98" s="47">
        <f>Dense_1!AG26</f>
        <v>3.7008672952651978E-2</v>
      </c>
      <c r="ET98" s="16"/>
      <c r="EU98" s="48">
        <f>Dense_1!AJ26</f>
        <v>-7.122676819562912E-3</v>
      </c>
      <c r="EV98" s="16"/>
      <c r="EW98" s="16"/>
      <c r="EX98" s="16"/>
      <c r="EY98" s="18">
        <f>SUMPRODUCT($DG$79:$DG$1102,$EE$79:$EE$1102)+EU98</f>
        <v>-3.073001876648604</v>
      </c>
      <c r="EZ98" s="16"/>
      <c r="FA98" s="16"/>
      <c r="FB98" s="16"/>
      <c r="FC98" s="15">
        <f t="shared" si="66"/>
        <v>0</v>
      </c>
      <c r="FD98" s="35"/>
      <c r="FE98" s="16"/>
      <c r="FF98" s="33"/>
      <c r="FG98" s="47">
        <f>Dense_2!B26</f>
        <v>0.21226197481155401</v>
      </c>
      <c r="FH98" s="47">
        <f>Dense_2!C26</f>
        <v>-0.32980245351791382</v>
      </c>
      <c r="FI98" s="47">
        <f>Dense_2!D26</f>
        <v>-7.6228216290473938E-2</v>
      </c>
      <c r="FL98" s="16"/>
      <c r="FM98" s="16"/>
      <c r="FN98" s="16"/>
      <c r="FO98" s="16"/>
      <c r="FP98" s="16"/>
      <c r="FQ98" s="16"/>
      <c r="FR98" s="16"/>
      <c r="FS98" s="16"/>
      <c r="FT98" s="16"/>
      <c r="FU98" s="42"/>
      <c r="FV98" s="8"/>
    </row>
    <row r="99" spans="3:178" ht="11" customHeight="1">
      <c r="C99" s="4"/>
      <c r="D99" s="4">
        <f t="shared" ref="D99:AI99" si="85">SUMPRODUCT($S$46:$U$48,C25:E27)</f>
        <v>-4.557174667716013E-2</v>
      </c>
      <c r="E99" s="6">
        <f t="shared" si="85"/>
        <v>8.9975697620242268E-2</v>
      </c>
      <c r="F99" s="6">
        <f t="shared" si="85"/>
        <v>0.11161873540749734</v>
      </c>
      <c r="G99" s="6">
        <f t="shared" si="85"/>
        <v>0.11703369992912985</v>
      </c>
      <c r="H99" s="6">
        <f t="shared" si="85"/>
        <v>9.7449254887361197E-2</v>
      </c>
      <c r="I99" s="6">
        <f t="shared" si="85"/>
        <v>0.2681455735482422</v>
      </c>
      <c r="J99" s="6">
        <f t="shared" si="85"/>
        <v>0.19293277447714521</v>
      </c>
      <c r="K99" s="6">
        <f t="shared" si="85"/>
        <v>-8.036443316469008E-2</v>
      </c>
      <c r="L99" s="6">
        <f t="shared" si="85"/>
        <v>0.23846437564375361</v>
      </c>
      <c r="M99" s="6">
        <f t="shared" si="85"/>
        <v>9.3057058371749587E-2</v>
      </c>
      <c r="N99" s="6">
        <f t="shared" si="85"/>
        <v>-7.8223613883350376E-2</v>
      </c>
      <c r="O99" s="6">
        <f t="shared" si="85"/>
        <v>1.5411574422728794E-2</v>
      </c>
      <c r="P99" s="6">
        <f t="shared" si="85"/>
        <v>7.925931748514084E-2</v>
      </c>
      <c r="Q99" s="6">
        <f t="shared" si="85"/>
        <v>9.2419074168976573E-2</v>
      </c>
      <c r="R99" s="6">
        <f t="shared" si="85"/>
        <v>0.1624732312326338</v>
      </c>
      <c r="S99" s="6">
        <f t="shared" si="85"/>
        <v>0.10948945110042896</v>
      </c>
      <c r="T99" s="6">
        <f t="shared" si="85"/>
        <v>9.0343963077255326E-2</v>
      </c>
      <c r="U99" s="6">
        <f t="shared" si="85"/>
        <v>-3.4257001385969238E-2</v>
      </c>
      <c r="V99" s="6">
        <f t="shared" si="85"/>
        <v>9.9112930411801595E-2</v>
      </c>
      <c r="W99" s="6">
        <f t="shared" si="85"/>
        <v>9.7464016415909238E-2</v>
      </c>
      <c r="X99" s="6">
        <f t="shared" si="85"/>
        <v>8.7387753336452989E-2</v>
      </c>
      <c r="Y99" s="6">
        <f t="shared" si="85"/>
        <v>8.3783905909341941E-2</v>
      </c>
      <c r="Z99" s="6">
        <f t="shared" si="85"/>
        <v>9.3511333389609499E-2</v>
      </c>
      <c r="AA99" s="6">
        <f t="shared" si="85"/>
        <v>9.5049677453204751E-2</v>
      </c>
      <c r="AB99" s="6">
        <f t="shared" si="85"/>
        <v>9.2566743595343032E-2</v>
      </c>
      <c r="AC99" s="6">
        <f t="shared" si="85"/>
        <v>9.2566743595343032E-2</v>
      </c>
      <c r="AD99" s="6">
        <f t="shared" si="85"/>
        <v>9.4889113409262094E-2</v>
      </c>
      <c r="AE99" s="6">
        <f t="shared" si="85"/>
        <v>9.3601368586806705E-2</v>
      </c>
      <c r="AF99" s="6">
        <f t="shared" si="85"/>
        <v>9.3570750279753839E-2</v>
      </c>
      <c r="AG99" s="6">
        <f t="shared" si="85"/>
        <v>9.4860426672533471E-2</v>
      </c>
      <c r="AH99" s="6">
        <f t="shared" si="85"/>
        <v>9.5517253247546285E-2</v>
      </c>
      <c r="AI99" s="8">
        <f t="shared" si="85"/>
        <v>2.5264708084218643E-2</v>
      </c>
      <c r="AL99" s="4">
        <f t="shared" si="1"/>
        <v>0.2319340596669445</v>
      </c>
      <c r="AM99" s="6">
        <f t="shared" si="2"/>
        <v>7.3136756744454884E-2</v>
      </c>
      <c r="AN99" s="6">
        <f t="shared" si="3"/>
        <v>7.0251447583238286E-2</v>
      </c>
      <c r="AO99" s="6">
        <f t="shared" si="4"/>
        <v>6.9290928316174727E-2</v>
      </c>
      <c r="AP99" s="6">
        <f t="shared" si="5"/>
        <v>7.7173125488208705E-2</v>
      </c>
      <c r="AQ99" s="6">
        <f t="shared" si="6"/>
        <v>-0.19101900885648593</v>
      </c>
      <c r="AR99" s="6">
        <f t="shared" si="7"/>
        <v>0.18694122258354634</v>
      </c>
      <c r="AS99" s="6">
        <f t="shared" si="8"/>
        <v>-5.9473755619689539E-2</v>
      </c>
      <c r="AT99" s="6">
        <f t="shared" si="9"/>
        <v>-0.20688284694710202</v>
      </c>
      <c r="AU99" s="6">
        <f t="shared" si="10"/>
        <v>-0.11768677439175391</v>
      </c>
      <c r="AV99" s="6">
        <f t="shared" si="11"/>
        <v>0.19357183755320662</v>
      </c>
      <c r="AW99" s="6">
        <f t="shared" si="12"/>
        <v>0.18150481786944117</v>
      </c>
      <c r="AX99" s="6">
        <f t="shared" si="13"/>
        <v>1.0179678752434002E-2</v>
      </c>
      <c r="AY99" s="6">
        <f t="shared" si="14"/>
        <v>-5.9336398688017183E-2</v>
      </c>
      <c r="AZ99" s="6">
        <f t="shared" si="15"/>
        <v>-0.11823045247617883</v>
      </c>
      <c r="BA99" s="6">
        <f t="shared" si="16"/>
        <v>-6.274339989850336E-2</v>
      </c>
      <c r="BB99" s="6">
        <f t="shared" si="17"/>
        <v>0.38012379919927508</v>
      </c>
      <c r="BC99" s="6">
        <f t="shared" si="18"/>
        <v>0.2659679650456882</v>
      </c>
      <c r="BD99" s="6">
        <f t="shared" si="19"/>
        <v>7.1722301124942017E-2</v>
      </c>
      <c r="BE99" s="6">
        <f t="shared" si="20"/>
        <v>6.7561350251529761E-2</v>
      </c>
      <c r="BF99" s="6">
        <f t="shared" si="21"/>
        <v>6.6978199151801143E-2</v>
      </c>
      <c r="BG99" s="6">
        <f t="shared" si="22"/>
        <v>7.1038580021145298E-2</v>
      </c>
      <c r="BH99" s="6">
        <f t="shared" si="23"/>
        <v>7.5310299771965628E-2</v>
      </c>
      <c r="BI99" s="6">
        <f t="shared" si="24"/>
        <v>7.2982330744465196E-2</v>
      </c>
      <c r="BJ99" s="6">
        <f t="shared" si="25"/>
        <v>7.382025728184799E-2</v>
      </c>
      <c r="BK99" s="6">
        <f t="shared" si="26"/>
        <v>7.382025728184799E-2</v>
      </c>
      <c r="BL99" s="6">
        <f t="shared" si="27"/>
        <v>7.5411949007242296E-2</v>
      </c>
      <c r="BM99" s="6">
        <f t="shared" si="28"/>
        <v>7.0063491640429909E-2</v>
      </c>
      <c r="BN99" s="6">
        <f t="shared" si="29"/>
        <v>6.8950017432079569E-2</v>
      </c>
      <c r="BO99" s="6">
        <f t="shared" si="30"/>
        <v>6.8926638854192757E-2</v>
      </c>
      <c r="BP99" s="6">
        <f t="shared" si="31"/>
        <v>6.8867805753560607E-2</v>
      </c>
      <c r="BQ99" s="8">
        <f t="shared" si="32"/>
        <v>-7.8458374468427128E-2</v>
      </c>
      <c r="BT99" s="4">
        <f t="shared" si="33"/>
        <v>-6.5889485735519393E-2</v>
      </c>
      <c r="BU99" s="6">
        <f t="shared" si="34"/>
        <v>-0.1650060009722617</v>
      </c>
      <c r="BV99" s="6">
        <f t="shared" si="35"/>
        <v>-0.15245956404536393</v>
      </c>
      <c r="BW99" s="6">
        <f t="shared" si="36"/>
        <v>-0.15064687401640658</v>
      </c>
      <c r="BX99" s="6">
        <f t="shared" si="37"/>
        <v>-0.14767236519677976</v>
      </c>
      <c r="BY99" s="6">
        <f t="shared" si="38"/>
        <v>-0.2698153920617759</v>
      </c>
      <c r="BZ99" s="6">
        <f t="shared" si="39"/>
        <v>-1.4504139154565138E-2</v>
      </c>
      <c r="CA99" s="6">
        <f t="shared" si="40"/>
        <v>-1.9578308480627443E-2</v>
      </c>
      <c r="CB99" s="6">
        <f t="shared" si="41"/>
        <v>-1.5940177206899622E-2</v>
      </c>
      <c r="CC99" s="6">
        <f t="shared" si="42"/>
        <v>3.6611240459423405E-2</v>
      </c>
      <c r="CD99" s="6">
        <f t="shared" si="43"/>
        <v>-4.5746603987964957E-2</v>
      </c>
      <c r="CE99" s="6">
        <f t="shared" si="44"/>
        <v>-9.5450961122325831E-2</v>
      </c>
      <c r="CF99" s="6">
        <f t="shared" si="45"/>
        <v>-5.9515174113067955E-2</v>
      </c>
      <c r="CG99" s="6">
        <f t="shared" si="46"/>
        <v>-6.7692342371332953E-2</v>
      </c>
      <c r="CH99" s="6">
        <f t="shared" si="47"/>
        <v>-0.10530806359122785</v>
      </c>
      <c r="CI99" s="6">
        <f t="shared" si="48"/>
        <v>-0.1909359019176633</v>
      </c>
      <c r="CJ99" s="6">
        <f t="shared" si="49"/>
        <v>-3.015148020258146E-2</v>
      </c>
      <c r="CK99" s="6">
        <f t="shared" si="50"/>
        <v>-0.10736301702027234</v>
      </c>
      <c r="CL99" s="6">
        <f t="shared" si="51"/>
        <v>-0.16178259142473639</v>
      </c>
      <c r="CM99" s="6">
        <f t="shared" si="52"/>
        <v>-0.15204117935077824</v>
      </c>
      <c r="CN99" s="6">
        <f t="shared" si="53"/>
        <v>-0.15791762722473524</v>
      </c>
      <c r="CO99" s="6">
        <f t="shared" si="54"/>
        <v>-0.1619162509254381</v>
      </c>
      <c r="CP99" s="6">
        <f t="shared" si="55"/>
        <v>-0.16223698042187037</v>
      </c>
      <c r="CQ99" s="6">
        <f t="shared" si="56"/>
        <v>-0.16255353417466678</v>
      </c>
      <c r="CR99" s="6">
        <f t="shared" si="57"/>
        <v>-0.16242876759931163</v>
      </c>
      <c r="CS99" s="6">
        <f t="shared" si="58"/>
        <v>-0.16242876759931163</v>
      </c>
      <c r="CT99" s="6">
        <f t="shared" si="59"/>
        <v>-0.16242876759931163</v>
      </c>
      <c r="CU99" s="6">
        <f t="shared" si="60"/>
        <v>-0.16258077373107283</v>
      </c>
      <c r="CV99" s="6">
        <f t="shared" si="61"/>
        <v>-0.16134476015965155</v>
      </c>
      <c r="CW99" s="6">
        <f t="shared" si="62"/>
        <v>-0.161402173048141</v>
      </c>
      <c r="CX99" s="6">
        <f t="shared" si="63"/>
        <v>-0.16096949898729143</v>
      </c>
      <c r="CY99" s="8">
        <f t="shared" si="64"/>
        <v>-0.16284597796552328</v>
      </c>
      <c r="CZ99" s="8"/>
      <c r="DD99" s="19">
        <v>6</v>
      </c>
      <c r="DE99" s="17">
        <v>1</v>
      </c>
      <c r="DF99" s="17">
        <v>1</v>
      </c>
      <c r="DG99" s="15" cm="1">
        <f t="array" ref="DG99">INDEX(IF(DF99=1,$CB$123:$CQ$138,IF(DF99=2,$CB$197:$CQ$212,IF(DF99=3,$CB$271:$CQ$286,$CB$345:$CQ$360))),DE99,DD99)</f>
        <v>5.3484868999643664E-2</v>
      </c>
      <c r="DH99" s="16"/>
      <c r="DI99" s="16"/>
      <c r="DJ99" s="16"/>
      <c r="DK99" s="33"/>
      <c r="DL99" s="47">
        <f>Dense_1!B27</f>
        <v>2.4995282292366031E-2</v>
      </c>
      <c r="DM99" s="47">
        <f>Dense_1!C27</f>
        <v>-4.1169814765453339E-2</v>
      </c>
      <c r="DN99" s="47">
        <f>Dense_1!D27</f>
        <v>-1.119040045887232E-2</v>
      </c>
      <c r="DO99" s="47">
        <f>Dense_1!E27</f>
        <v>-4.6277314424514771E-2</v>
      </c>
      <c r="DP99" s="47">
        <f>Dense_1!F27</f>
        <v>6.8154983222484589E-2</v>
      </c>
      <c r="DQ99" s="47">
        <f>Dense_1!G27</f>
        <v>2.9065242037177089E-2</v>
      </c>
      <c r="DR99" s="47">
        <f>Dense_1!H27</f>
        <v>-1.2896165251731871E-2</v>
      </c>
      <c r="DS99" s="47">
        <f>Dense_1!I27</f>
        <v>6.7810975015163422E-2</v>
      </c>
      <c r="DT99" s="47">
        <f>Dense_1!J27</f>
        <v>-6.4539769664406776E-3</v>
      </c>
      <c r="DU99" s="47">
        <f>Dense_1!K27</f>
        <v>-2.3400284349918369E-2</v>
      </c>
      <c r="DV99" s="47">
        <f>Dense_1!L27</f>
        <v>-1.5706919133663181E-2</v>
      </c>
      <c r="DW99" s="47">
        <f>Dense_1!M27</f>
        <v>1.714221760630608E-2</v>
      </c>
      <c r="DX99" s="47">
        <f>Dense_1!N27</f>
        <v>4.5391954481601722E-2</v>
      </c>
      <c r="DY99" s="47">
        <f>Dense_1!O27</f>
        <v>-2.357812132686377E-3</v>
      </c>
      <c r="DZ99" s="47">
        <f>Dense_1!P27</f>
        <v>3.8296643644571297E-2</v>
      </c>
      <c r="EA99" s="47">
        <f>Dense_1!Q27</f>
        <v>-5.0763025879859917E-2</v>
      </c>
      <c r="EB99" s="47">
        <f>Dense_1!R27</f>
        <v>2.3985333740711209E-2</v>
      </c>
      <c r="EC99" s="47">
        <f>Dense_1!S27</f>
        <v>6.4134679734706879E-2</v>
      </c>
      <c r="ED99" s="47">
        <f>Dense_1!T27</f>
        <v>4.2733695358037949E-2</v>
      </c>
      <c r="EE99" s="47">
        <f>Dense_1!U27</f>
        <v>-4.8413947224616997E-2</v>
      </c>
      <c r="EF99" s="47">
        <f>Dense_1!V27</f>
        <v>8.3376644179224968E-3</v>
      </c>
      <c r="EG99" s="47">
        <f>Dense_1!W27</f>
        <v>-4.6519611030817032E-2</v>
      </c>
      <c r="EH99" s="47">
        <f>Dense_1!X27</f>
        <v>5.7311668992042542E-2</v>
      </c>
      <c r="EI99" s="47">
        <f>Dense_1!Y27</f>
        <v>-7.789359986782074E-2</v>
      </c>
      <c r="EJ99" s="47">
        <f>Dense_1!Z27</f>
        <v>-3.9402097463607788E-2</v>
      </c>
      <c r="EK99" s="47">
        <f>Dense_1!AA27</f>
        <v>2.3802826181054119E-2</v>
      </c>
      <c r="EL99" s="47">
        <f>Dense_1!AB27</f>
        <v>7.1293585002422333E-2</v>
      </c>
      <c r="EM99" s="47">
        <f>Dense_1!AC27</f>
        <v>-1.159269921481609E-2</v>
      </c>
      <c r="EN99" s="47">
        <f>Dense_1!AD27</f>
        <v>7.5303465127944946E-2</v>
      </c>
      <c r="EO99" s="47">
        <f>Dense_1!AE27</f>
        <v>3.0969947576522831E-2</v>
      </c>
      <c r="EP99" s="47">
        <f>Dense_1!AF27</f>
        <v>-2.6231111958622929E-2</v>
      </c>
      <c r="EQ99" s="47">
        <f>Dense_1!AG27</f>
        <v>3.8627147674560547E-2</v>
      </c>
      <c r="ET99" s="16"/>
      <c r="EU99" s="48">
        <f>Dense_1!AJ27</f>
        <v>-7.5292768888175488E-3</v>
      </c>
      <c r="EV99" s="16"/>
      <c r="EW99" s="16"/>
      <c r="EX99" s="16"/>
      <c r="EY99" s="18">
        <f>SUMPRODUCT($DG$79:$DG$1102,$EF$79:$EF$1102)+EU99</f>
        <v>-3.7048700370193761</v>
      </c>
      <c r="EZ99" s="16"/>
      <c r="FA99" s="16"/>
      <c r="FB99" s="16"/>
      <c r="FC99" s="15">
        <f t="shared" si="66"/>
        <v>0</v>
      </c>
      <c r="FD99" s="35"/>
      <c r="FE99" s="16"/>
      <c r="FF99" s="33"/>
      <c r="FG99" s="47">
        <f>Dense_2!B27</f>
        <v>0.33625137805938721</v>
      </c>
      <c r="FH99" s="47">
        <f>Dense_2!C27</f>
        <v>-0.24002355337142939</v>
      </c>
      <c r="FI99" s="47">
        <f>Dense_2!D27</f>
        <v>6.3460700213909149E-2</v>
      </c>
      <c r="FL99" s="16"/>
      <c r="FM99" s="16"/>
      <c r="FN99" s="16"/>
      <c r="FO99" s="16"/>
      <c r="FP99" s="16"/>
      <c r="FQ99" s="16"/>
      <c r="FR99" s="16"/>
      <c r="FS99" s="16"/>
      <c r="FT99" s="42"/>
      <c r="FU99" s="42"/>
      <c r="FV99" s="8"/>
    </row>
    <row r="100" spans="3:178" ht="11" customHeight="1">
      <c r="C100" s="4"/>
      <c r="D100" s="4">
        <f t="shared" ref="D100:AI100" si="86">SUMPRODUCT($S$46:$U$48,C26:E28)</f>
        <v>-3.6124097775010411E-2</v>
      </c>
      <c r="E100" s="6">
        <f t="shared" si="86"/>
        <v>8.9275597138147741E-2</v>
      </c>
      <c r="F100" s="6">
        <f t="shared" si="86"/>
        <v>7.2149458176949469E-2</v>
      </c>
      <c r="G100" s="6">
        <f t="shared" si="86"/>
        <v>5.7423552812314482E-2</v>
      </c>
      <c r="H100" s="6">
        <f t="shared" si="86"/>
        <v>9.7777701008553597E-2</v>
      </c>
      <c r="I100" s="6">
        <f t="shared" si="86"/>
        <v>0.12924227417976245</v>
      </c>
      <c r="J100" s="6">
        <f t="shared" si="86"/>
        <v>-3.0103321241981784E-2</v>
      </c>
      <c r="K100" s="6">
        <f t="shared" si="86"/>
        <v>0.20289334111353927</v>
      </c>
      <c r="L100" s="6">
        <f t="shared" si="86"/>
        <v>0.10376603512787352</v>
      </c>
      <c r="M100" s="6">
        <f t="shared" si="86"/>
        <v>0.16922406593666359</v>
      </c>
      <c r="N100" s="6">
        <f t="shared" si="86"/>
        <v>4.535637924484183E-2</v>
      </c>
      <c r="O100" s="6">
        <f t="shared" si="86"/>
        <v>6.2044902642567956E-2</v>
      </c>
      <c r="P100" s="6">
        <f t="shared" si="86"/>
        <v>0.24070918120297741</v>
      </c>
      <c r="Q100" s="6">
        <f t="shared" si="86"/>
        <v>0.16238685776205627</v>
      </c>
      <c r="R100" s="6">
        <f t="shared" si="86"/>
        <v>-5.5528467280023273E-2</v>
      </c>
      <c r="S100" s="6">
        <f t="shared" si="86"/>
        <v>-3.5675883497677613E-2</v>
      </c>
      <c r="T100" s="6">
        <f t="shared" si="86"/>
        <v>0.11508985595668071</v>
      </c>
      <c r="U100" s="6">
        <f t="shared" si="86"/>
        <v>8.5460636764764744E-2</v>
      </c>
      <c r="V100" s="6">
        <f t="shared" si="86"/>
        <v>0.10439708469545142</v>
      </c>
      <c r="W100" s="6">
        <f t="shared" si="86"/>
        <v>8.2050063052013789E-2</v>
      </c>
      <c r="X100" s="6">
        <f t="shared" si="86"/>
        <v>8.8300836436888755E-2</v>
      </c>
      <c r="Y100" s="6">
        <f t="shared" si="86"/>
        <v>9.4061608101223063E-2</v>
      </c>
      <c r="Z100" s="6">
        <f t="shared" si="86"/>
        <v>8.3720683627853218E-2</v>
      </c>
      <c r="AA100" s="6">
        <f t="shared" si="86"/>
        <v>8.0662475774685535E-2</v>
      </c>
      <c r="AB100" s="6">
        <f t="shared" si="86"/>
        <v>8.6398699280678046E-2</v>
      </c>
      <c r="AC100" s="6">
        <f t="shared" si="86"/>
        <v>9.308549263605885E-2</v>
      </c>
      <c r="AD100" s="6">
        <f t="shared" si="86"/>
        <v>9.6550951562091425E-2</v>
      </c>
      <c r="AE100" s="6">
        <f t="shared" si="86"/>
        <v>9.2566743595343032E-2</v>
      </c>
      <c r="AF100" s="6">
        <f t="shared" si="86"/>
        <v>9.2566743595343032E-2</v>
      </c>
      <c r="AG100" s="6">
        <f t="shared" si="86"/>
        <v>9.2586075047067617E-2</v>
      </c>
      <c r="AH100" s="6">
        <f t="shared" si="86"/>
        <v>9.444199688002175E-2</v>
      </c>
      <c r="AI100" s="8">
        <f t="shared" si="86"/>
        <v>2.6376190942292058E-2</v>
      </c>
      <c r="AL100" s="4">
        <f t="shared" si="1"/>
        <v>0.24425598726991338</v>
      </c>
      <c r="AM100" s="6">
        <f t="shared" si="2"/>
        <v>5.1795321834437913E-2</v>
      </c>
      <c r="AN100" s="6">
        <f t="shared" si="3"/>
        <v>6.5380323963130149E-2</v>
      </c>
      <c r="AO100" s="6">
        <f t="shared" si="4"/>
        <v>7.7253438349740189E-2</v>
      </c>
      <c r="AP100" s="6">
        <f t="shared" si="5"/>
        <v>7.1759096116704085E-2</v>
      </c>
      <c r="AQ100" s="6">
        <f t="shared" si="6"/>
        <v>3.9820105239164599E-2</v>
      </c>
      <c r="AR100" s="6">
        <f t="shared" si="7"/>
        <v>0.16137002865765612</v>
      </c>
      <c r="AS100" s="6">
        <f t="shared" si="8"/>
        <v>8.7602762870636647E-2</v>
      </c>
      <c r="AT100" s="6">
        <f t="shared" si="9"/>
        <v>8.6395419133352316E-2</v>
      </c>
      <c r="AU100" s="6">
        <f t="shared" si="10"/>
        <v>0.19367413164353842</v>
      </c>
      <c r="AV100" s="6">
        <f t="shared" si="11"/>
        <v>0.33709498843287716</v>
      </c>
      <c r="AW100" s="6">
        <f t="shared" si="12"/>
        <v>-0.11096965509886832</v>
      </c>
      <c r="AX100" s="6">
        <f t="shared" si="13"/>
        <v>1.843740996338572E-2</v>
      </c>
      <c r="AY100" s="6">
        <f t="shared" si="14"/>
        <v>-4.4095612331932488E-3</v>
      </c>
      <c r="AZ100" s="6">
        <f t="shared" si="15"/>
        <v>0.2624172112667093</v>
      </c>
      <c r="BA100" s="6">
        <f t="shared" si="16"/>
        <v>7.1647257328617875E-2</v>
      </c>
      <c r="BB100" s="6">
        <f t="shared" si="17"/>
        <v>0.26699392835006985</v>
      </c>
      <c r="BC100" s="6">
        <f t="shared" si="18"/>
        <v>0.17947031345729733</v>
      </c>
      <c r="BD100" s="6">
        <f t="shared" si="19"/>
        <v>7.5863649747243078E-2</v>
      </c>
      <c r="BE100" s="6">
        <f t="shared" si="20"/>
        <v>7.4234251239720522E-2</v>
      </c>
      <c r="BF100" s="6">
        <f t="shared" si="21"/>
        <v>7.2976896707333788E-2</v>
      </c>
      <c r="BG100" s="6">
        <f t="shared" si="22"/>
        <v>8.0941853701483935E-2</v>
      </c>
      <c r="BH100" s="6">
        <f t="shared" si="23"/>
        <v>7.1897529145958261E-2</v>
      </c>
      <c r="BI100" s="6">
        <f t="shared" si="24"/>
        <v>7.3143195791863902E-2</v>
      </c>
      <c r="BJ100" s="6">
        <f t="shared" si="25"/>
        <v>7.0605225108709924E-2</v>
      </c>
      <c r="BK100" s="6">
        <f t="shared" si="26"/>
        <v>7.328155657970431E-2</v>
      </c>
      <c r="BL100" s="6">
        <f t="shared" si="27"/>
        <v>6.9710301863504354E-2</v>
      </c>
      <c r="BM100" s="6">
        <f t="shared" si="28"/>
        <v>6.9906063852649081E-2</v>
      </c>
      <c r="BN100" s="6">
        <f t="shared" si="29"/>
        <v>7.13638304276209E-2</v>
      </c>
      <c r="BO100" s="6">
        <f t="shared" si="30"/>
        <v>7.5039614452158732E-2</v>
      </c>
      <c r="BP100" s="6">
        <f t="shared" si="31"/>
        <v>7.5638240765707077E-2</v>
      </c>
      <c r="BQ100" s="8">
        <f t="shared" si="32"/>
        <v>-7.8096023187333441E-2</v>
      </c>
      <c r="BT100" s="4">
        <f t="shared" si="33"/>
        <v>-5.5050983060808828E-2</v>
      </c>
      <c r="BU100" s="6">
        <f t="shared" si="34"/>
        <v>-0.14831020154205027</v>
      </c>
      <c r="BV100" s="6">
        <f t="shared" si="35"/>
        <v>-0.14610953076797384</v>
      </c>
      <c r="BW100" s="6">
        <f t="shared" si="36"/>
        <v>-0.15187665142265019</v>
      </c>
      <c r="BX100" s="6">
        <f t="shared" si="37"/>
        <v>-0.15140018617989975</v>
      </c>
      <c r="BY100" s="6">
        <f t="shared" si="38"/>
        <v>-0.27395471214663769</v>
      </c>
      <c r="BZ100" s="6">
        <f t="shared" si="39"/>
        <v>-0.11800545036208404</v>
      </c>
      <c r="CA100" s="6">
        <f t="shared" si="40"/>
        <v>-0.2347514717310083</v>
      </c>
      <c r="CB100" s="6">
        <f t="shared" si="41"/>
        <v>-0.25846112928554127</v>
      </c>
      <c r="CC100" s="6">
        <f t="shared" si="42"/>
        <v>-0.26437217388667322</v>
      </c>
      <c r="CD100" s="6">
        <f t="shared" si="43"/>
        <v>-6.7368701947670417E-2</v>
      </c>
      <c r="CE100" s="6">
        <f t="shared" si="44"/>
        <v>-0.12674708021622086</v>
      </c>
      <c r="CF100" s="6">
        <f t="shared" si="45"/>
        <v>-8.8389899216446272E-2</v>
      </c>
      <c r="CG100" s="6">
        <f t="shared" si="46"/>
        <v>-0.139842915681063</v>
      </c>
      <c r="CH100" s="6">
        <f t="shared" si="47"/>
        <v>1.4220704927163874E-2</v>
      </c>
      <c r="CI100" s="6">
        <f t="shared" si="48"/>
        <v>-0.2455372948564736</v>
      </c>
      <c r="CJ100" s="6">
        <f t="shared" si="49"/>
        <v>-0.20493440993276299</v>
      </c>
      <c r="CK100" s="6">
        <f t="shared" si="50"/>
        <v>-0.16428191734879635</v>
      </c>
      <c r="CL100" s="6">
        <f t="shared" si="51"/>
        <v>-0.15009262477066018</v>
      </c>
      <c r="CM100" s="6">
        <f t="shared" si="52"/>
        <v>-0.15054868290237355</v>
      </c>
      <c r="CN100" s="6">
        <f t="shared" si="53"/>
        <v>-0.15463686462710891</v>
      </c>
      <c r="CO100" s="6">
        <f t="shared" si="54"/>
        <v>-0.16194043708782585</v>
      </c>
      <c r="CP100" s="6">
        <f t="shared" si="55"/>
        <v>-0.16240067525821575</v>
      </c>
      <c r="CQ100" s="6">
        <f t="shared" si="56"/>
        <v>-0.16142635067888342</v>
      </c>
      <c r="CR100" s="6">
        <f t="shared" si="57"/>
        <v>-0.16124287668396453</v>
      </c>
      <c r="CS100" s="6">
        <f t="shared" si="58"/>
        <v>-0.16124287668396453</v>
      </c>
      <c r="CT100" s="6">
        <f t="shared" si="59"/>
        <v>-0.16124287668396453</v>
      </c>
      <c r="CU100" s="6">
        <f t="shared" si="60"/>
        <v>-0.16198977588438529</v>
      </c>
      <c r="CV100" s="6">
        <f t="shared" si="61"/>
        <v>-0.16230400102395642</v>
      </c>
      <c r="CW100" s="6">
        <f t="shared" si="62"/>
        <v>-0.16242876759931163</v>
      </c>
      <c r="CX100" s="6">
        <f t="shared" si="63"/>
        <v>-0.16242876759931163</v>
      </c>
      <c r="CY100" s="8">
        <f t="shared" si="64"/>
        <v>-0.16464671127352062</v>
      </c>
      <c r="CZ100" s="8"/>
      <c r="DD100" s="19">
        <v>6</v>
      </c>
      <c r="DE100" s="17">
        <v>1</v>
      </c>
      <c r="DF100" s="17">
        <v>2</v>
      </c>
      <c r="DG100" s="15" cm="1">
        <f t="array" ref="DG100">INDEX(IF(DF100=1,$CB$123:$CQ$138,IF(DF100=2,$CB$197:$CQ$212,IF(DF100=3,$CB$271:$CQ$286,$CB$345:$CQ$360))),DE100,DD100)</f>
        <v>1.5028661975198809</v>
      </c>
      <c r="DH100" s="16"/>
      <c r="DI100" s="16"/>
      <c r="DJ100" s="16"/>
      <c r="DK100" s="33"/>
      <c r="DL100" s="47">
        <f>Dense_1!B28</f>
        <v>7.905588299036026E-2</v>
      </c>
      <c r="DM100" s="47">
        <f>Dense_1!C28</f>
        <v>-3.1327348202466958E-2</v>
      </c>
      <c r="DN100" s="47">
        <f>Dense_1!D28</f>
        <v>-4.2036153376102448E-2</v>
      </c>
      <c r="DO100" s="47">
        <f>Dense_1!E28</f>
        <v>3.7774473428726203E-2</v>
      </c>
      <c r="DP100" s="47">
        <f>Dense_1!F28</f>
        <v>4.7552739270031452E-3</v>
      </c>
      <c r="DQ100" s="47">
        <f>Dense_1!G28</f>
        <v>1.405376475304365E-2</v>
      </c>
      <c r="DR100" s="47">
        <f>Dense_1!H28</f>
        <v>2.261677198112011E-2</v>
      </c>
      <c r="DS100" s="47">
        <f>Dense_1!I28</f>
        <v>5.2971009165048599E-2</v>
      </c>
      <c r="DT100" s="47">
        <f>Dense_1!J28</f>
        <v>1.6503134742379189E-2</v>
      </c>
      <c r="DU100" s="47">
        <f>Dense_1!K28</f>
        <v>6.011059507727623E-2</v>
      </c>
      <c r="DV100" s="47">
        <f>Dense_1!L28</f>
        <v>1.274496875703335E-2</v>
      </c>
      <c r="DW100" s="47">
        <f>Dense_1!M28</f>
        <v>6.5985411405563354E-2</v>
      </c>
      <c r="DX100" s="47">
        <f>Dense_1!N28</f>
        <v>8.3638252690434456E-3</v>
      </c>
      <c r="DY100" s="47">
        <f>Dense_1!O28</f>
        <v>5.0639845430850983E-3</v>
      </c>
      <c r="DZ100" s="47">
        <f>Dense_1!P28</f>
        <v>2.315853908658028E-2</v>
      </c>
      <c r="EA100" s="47">
        <f>Dense_1!Q28</f>
        <v>6.4884684979915619E-2</v>
      </c>
      <c r="EB100" s="47">
        <f>Dense_1!R28</f>
        <v>-5.0541363656520837E-2</v>
      </c>
      <c r="EC100" s="47">
        <f>Dense_1!S28</f>
        <v>2.6531254407018419E-3</v>
      </c>
      <c r="ED100" s="47">
        <f>Dense_1!T28</f>
        <v>1.587771344929934E-3</v>
      </c>
      <c r="EE100" s="47">
        <f>Dense_1!U28</f>
        <v>-6.0901753604412079E-2</v>
      </c>
      <c r="EF100" s="47">
        <f>Dense_1!V28</f>
        <v>-1.160009950399399E-2</v>
      </c>
      <c r="EG100" s="47">
        <f>Dense_1!W28</f>
        <v>4.5617621392011642E-2</v>
      </c>
      <c r="EH100" s="47">
        <f>Dense_1!X28</f>
        <v>1.952452398836613E-2</v>
      </c>
      <c r="EI100" s="47">
        <f>Dense_1!Y28</f>
        <v>3.7917237728834152E-2</v>
      </c>
      <c r="EJ100" s="47">
        <f>Dense_1!Z28</f>
        <v>4.2887918651103973E-2</v>
      </c>
      <c r="EK100" s="47">
        <f>Dense_1!AA28</f>
        <v>4.1962243616580963E-2</v>
      </c>
      <c r="EL100" s="47">
        <f>Dense_1!AB28</f>
        <v>7.844110019505024E-3</v>
      </c>
      <c r="EM100" s="47">
        <f>Dense_1!AC28</f>
        <v>-8.4105081623420119E-4</v>
      </c>
      <c r="EN100" s="47">
        <f>Dense_1!AD28</f>
        <v>7.3548220098018646E-2</v>
      </c>
      <c r="EO100" s="47">
        <f>Dense_1!AE28</f>
        <v>4.200362041592598E-2</v>
      </c>
      <c r="EP100" s="47">
        <f>Dense_1!AF28</f>
        <v>-3.8289844989776611E-2</v>
      </c>
      <c r="EQ100" s="47">
        <f>Dense_1!AG28</f>
        <v>-1.7964934930205349E-2</v>
      </c>
      <c r="ET100" s="16"/>
      <c r="EU100" s="48">
        <f>Dense_1!AJ28</f>
        <v>3.0487073585391041E-2</v>
      </c>
      <c r="EV100" s="16"/>
      <c r="EW100" s="16"/>
      <c r="EX100" s="16"/>
      <c r="EY100" s="18">
        <f>SUMPRODUCT($DG$79:$DG$1102,$EG$79:$EG$1102)+EU100</f>
        <v>6.0990054817112265</v>
      </c>
      <c r="EZ100" s="16"/>
      <c r="FA100" s="16"/>
      <c r="FB100" s="16"/>
      <c r="FC100" s="15">
        <f t="shared" si="66"/>
        <v>6.0990054817112265</v>
      </c>
      <c r="FD100" s="35"/>
      <c r="FE100" s="16"/>
      <c r="FF100" s="33"/>
      <c r="FG100" s="47">
        <f>Dense_2!B28</f>
        <v>-7.6691769063472748E-2</v>
      </c>
      <c r="FH100" s="47">
        <f>Dense_2!C28</f>
        <v>0.1176444068551064</v>
      </c>
      <c r="FI100" s="47">
        <f>Dense_2!D28</f>
        <v>0.1378139853477478</v>
      </c>
      <c r="FL100" s="16"/>
      <c r="FM100" s="16"/>
      <c r="FN100" s="16"/>
      <c r="FO100" s="16"/>
      <c r="FP100" s="16"/>
      <c r="FQ100" s="16"/>
      <c r="FR100" s="16"/>
      <c r="FS100" s="16"/>
      <c r="FT100" s="16"/>
      <c r="FU100" s="42"/>
      <c r="FV100" s="8"/>
    </row>
    <row r="101" spans="3:178" ht="11" customHeight="1">
      <c r="C101" s="4"/>
      <c r="D101" s="4">
        <f t="shared" ref="D101:AI101" si="87">SUMPRODUCT($S$46:$U$48,C27:E29)</f>
        <v>-5.0312021637663185E-3</v>
      </c>
      <c r="E101" s="6">
        <f t="shared" si="87"/>
        <v>0.14555349263782597</v>
      </c>
      <c r="F101" s="6">
        <f t="shared" si="87"/>
        <v>7.9426913503922697E-2</v>
      </c>
      <c r="G101" s="6">
        <f t="shared" si="87"/>
        <v>5.7214722022706443E-2</v>
      </c>
      <c r="H101" s="6">
        <f t="shared" si="87"/>
        <v>0.103170664257863</v>
      </c>
      <c r="I101" s="6">
        <f t="shared" si="87"/>
        <v>8.279044290675841E-2</v>
      </c>
      <c r="J101" s="6">
        <f t="shared" si="87"/>
        <v>0.16894697338050488</v>
      </c>
      <c r="K101" s="6">
        <f t="shared" si="87"/>
        <v>0.30649515464901922</v>
      </c>
      <c r="L101" s="6">
        <f t="shared" si="87"/>
        <v>0.10282435856905638</v>
      </c>
      <c r="M101" s="6">
        <f t="shared" si="87"/>
        <v>0.11418994697285638</v>
      </c>
      <c r="N101" s="6">
        <f t="shared" si="87"/>
        <v>0.10793523525490489</v>
      </c>
      <c r="O101" s="6">
        <f t="shared" si="87"/>
        <v>0.31799807094183619</v>
      </c>
      <c r="P101" s="6">
        <f t="shared" si="87"/>
        <v>-0.12118059919745305</v>
      </c>
      <c r="Q101" s="6">
        <f t="shared" si="87"/>
        <v>6.3105047640262896E-2</v>
      </c>
      <c r="R101" s="6">
        <f t="shared" si="87"/>
        <v>0.18558297453849926</v>
      </c>
      <c r="S101" s="6">
        <f t="shared" si="87"/>
        <v>0.25486652073906918</v>
      </c>
      <c r="T101" s="6">
        <f t="shared" si="87"/>
        <v>-9.3689910731479226E-2</v>
      </c>
      <c r="U101" s="6">
        <f t="shared" si="87"/>
        <v>8.7671160551847191E-2</v>
      </c>
      <c r="V101" s="6">
        <f t="shared" si="87"/>
        <v>9.095617328204364E-2</v>
      </c>
      <c r="W101" s="6">
        <f t="shared" si="87"/>
        <v>9.3677301807146479E-2</v>
      </c>
      <c r="X101" s="6">
        <f t="shared" si="87"/>
        <v>9.6894914087127221E-2</v>
      </c>
      <c r="Y101" s="6">
        <f t="shared" si="87"/>
        <v>9.0406581058221705E-2</v>
      </c>
      <c r="Z101" s="6">
        <f t="shared" si="87"/>
        <v>9.0622144163239229E-2</v>
      </c>
      <c r="AA101" s="6">
        <f t="shared" si="87"/>
        <v>9.0198771144245196E-2</v>
      </c>
      <c r="AB101" s="6">
        <f t="shared" si="87"/>
        <v>8.9623543079577275E-2</v>
      </c>
      <c r="AC101" s="6">
        <f t="shared" si="87"/>
        <v>8.7465500641687247E-2</v>
      </c>
      <c r="AD101" s="6">
        <f t="shared" si="87"/>
        <v>8.0846430784931381E-2</v>
      </c>
      <c r="AE101" s="6">
        <f t="shared" si="87"/>
        <v>8.9569179611463198E-2</v>
      </c>
      <c r="AF101" s="6">
        <f t="shared" si="87"/>
        <v>9.3490152776825694E-2</v>
      </c>
      <c r="AG101" s="6">
        <f t="shared" si="87"/>
        <v>9.4191117394788637E-2</v>
      </c>
      <c r="AH101" s="6">
        <f t="shared" si="87"/>
        <v>9.3587334278751821E-2</v>
      </c>
      <c r="AI101" s="8">
        <f t="shared" si="87"/>
        <v>2.5338290193501603E-2</v>
      </c>
      <c r="AL101" s="4">
        <f t="shared" si="1"/>
        <v>0.23672507425003192</v>
      </c>
      <c r="AM101" s="6">
        <f t="shared" si="2"/>
        <v>6.5151938737607579E-2</v>
      </c>
      <c r="AN101" s="6">
        <f t="shared" si="3"/>
        <v>8.9020007008723229E-2</v>
      </c>
      <c r="AO101" s="6">
        <f t="shared" si="4"/>
        <v>5.2432012083191509E-2</v>
      </c>
      <c r="AP101" s="6">
        <f t="shared" si="5"/>
        <v>5.1105119959980794E-2</v>
      </c>
      <c r="AQ101" s="6">
        <f t="shared" si="6"/>
        <v>7.723889781125623E-2</v>
      </c>
      <c r="AR101" s="6">
        <f t="shared" si="7"/>
        <v>-0.14388760123767097</v>
      </c>
      <c r="AS101" s="6">
        <f t="shared" si="8"/>
        <v>-5.7755106526846928E-2</v>
      </c>
      <c r="AT101" s="6">
        <f t="shared" si="9"/>
        <v>-4.7838728809181358E-2</v>
      </c>
      <c r="AU101" s="6">
        <f t="shared" si="10"/>
        <v>9.1575719540317874E-2</v>
      </c>
      <c r="AV101" s="6">
        <f t="shared" si="11"/>
        <v>-5.5264533216170225E-2</v>
      </c>
      <c r="AW101" s="6">
        <f t="shared" si="12"/>
        <v>0.24637726567247339</v>
      </c>
      <c r="AX101" s="6">
        <f t="shared" si="13"/>
        <v>0.1097065533712214</v>
      </c>
      <c r="AY101" s="6">
        <f t="shared" si="14"/>
        <v>0.21658977795319234</v>
      </c>
      <c r="AZ101" s="6">
        <f t="shared" si="15"/>
        <v>0.13394046574831006</v>
      </c>
      <c r="BA101" s="6">
        <f t="shared" si="16"/>
        <v>0.22707026630055671</v>
      </c>
      <c r="BB101" s="6">
        <f t="shared" si="17"/>
        <v>7.6263244976015887E-3</v>
      </c>
      <c r="BC101" s="6">
        <f t="shared" si="18"/>
        <v>7.8574510232782807E-2</v>
      </c>
      <c r="BD101" s="6">
        <f t="shared" si="19"/>
        <v>7.6734636402597589E-2</v>
      </c>
      <c r="BE101" s="6">
        <f t="shared" si="20"/>
        <v>7.4765983435745309E-2</v>
      </c>
      <c r="BF101" s="6">
        <f t="shared" si="21"/>
        <v>7.3530098503711144E-2</v>
      </c>
      <c r="BG101" s="6">
        <f t="shared" si="22"/>
        <v>7.0396921089759062E-2</v>
      </c>
      <c r="BH101" s="6">
        <f t="shared" si="23"/>
        <v>7.2864828463278603E-2</v>
      </c>
      <c r="BI101" s="6">
        <f t="shared" si="24"/>
        <v>7.2192087857162218E-2</v>
      </c>
      <c r="BJ101" s="6">
        <f t="shared" si="25"/>
        <v>7.6348558857160437E-2</v>
      </c>
      <c r="BK101" s="6">
        <f t="shared" si="26"/>
        <v>7.3197539326022604E-2</v>
      </c>
      <c r="BL101" s="6">
        <f t="shared" si="27"/>
        <v>7.3275946847656176E-2</v>
      </c>
      <c r="BM101" s="6">
        <f t="shared" si="28"/>
        <v>7.0725880628999455E-2</v>
      </c>
      <c r="BN101" s="6">
        <f t="shared" si="29"/>
        <v>7.251010160966237E-2</v>
      </c>
      <c r="BO101" s="6">
        <f t="shared" si="30"/>
        <v>7.0818058394041705E-2</v>
      </c>
      <c r="BP101" s="6">
        <f t="shared" si="31"/>
        <v>7.1933154688746281E-2</v>
      </c>
      <c r="BQ101" s="8">
        <f t="shared" si="32"/>
        <v>-8.0026984061388418E-2</v>
      </c>
      <c r="BT101" s="4">
        <f t="shared" si="33"/>
        <v>-7.7155914785815294E-2</v>
      </c>
      <c r="BU101" s="6">
        <f t="shared" si="34"/>
        <v>-0.1512094737852322</v>
      </c>
      <c r="BV101" s="6">
        <f t="shared" si="35"/>
        <v>-0.14596894912275621</v>
      </c>
      <c r="BW101" s="6">
        <f t="shared" si="36"/>
        <v>-0.14684174516621765</v>
      </c>
      <c r="BX101" s="6">
        <f t="shared" si="37"/>
        <v>-0.14324272935296983</v>
      </c>
      <c r="BY101" s="6">
        <f t="shared" si="38"/>
        <v>-0.16126461718596663</v>
      </c>
      <c r="BZ101" s="6">
        <f t="shared" si="39"/>
        <v>-0.25386647608350316</v>
      </c>
      <c r="CA101" s="6">
        <f t="shared" si="40"/>
        <v>-5.2560724727079067E-2</v>
      </c>
      <c r="CB101" s="6">
        <f t="shared" si="41"/>
        <v>1.8809507348958088E-2</v>
      </c>
      <c r="CC101" s="6">
        <f t="shared" si="42"/>
        <v>2.9428695346793987E-3</v>
      </c>
      <c r="CD101" s="6">
        <f t="shared" si="43"/>
        <v>-0.1981934686501822</v>
      </c>
      <c r="CE101" s="6">
        <f t="shared" si="44"/>
        <v>-0.17884249374562627</v>
      </c>
      <c r="CF101" s="6">
        <f t="shared" si="45"/>
        <v>-0.22854192718571317</v>
      </c>
      <c r="CG101" s="6">
        <f t="shared" si="46"/>
        <v>-0.27842635120831305</v>
      </c>
      <c r="CH101" s="6">
        <f t="shared" si="47"/>
        <v>-0.24352233024204487</v>
      </c>
      <c r="CI101" s="6">
        <f t="shared" si="48"/>
        <v>-8.6572299488619331E-2</v>
      </c>
      <c r="CJ101" s="6">
        <f t="shared" si="49"/>
        <v>-0.11221113958779512</v>
      </c>
      <c r="CK101" s="6">
        <f t="shared" si="50"/>
        <v>-0.16448416292083037</v>
      </c>
      <c r="CL101" s="6">
        <f t="shared" si="51"/>
        <v>-0.16009339473995518</v>
      </c>
      <c r="CM101" s="6">
        <f t="shared" si="52"/>
        <v>-0.1587733506279834</v>
      </c>
      <c r="CN101" s="6">
        <f t="shared" si="53"/>
        <v>-0.15089223498807242</v>
      </c>
      <c r="CO101" s="6">
        <f t="shared" si="54"/>
        <v>-0.14911001219468961</v>
      </c>
      <c r="CP101" s="6">
        <f t="shared" si="55"/>
        <v>-0.15550598335616736</v>
      </c>
      <c r="CQ101" s="6">
        <f t="shared" si="56"/>
        <v>-0.16538428038943051</v>
      </c>
      <c r="CR101" s="6">
        <f t="shared" si="57"/>
        <v>-0.15702410217593704</v>
      </c>
      <c r="CS101" s="6">
        <f t="shared" si="58"/>
        <v>-0.16497292273184841</v>
      </c>
      <c r="CT101" s="6">
        <f t="shared" si="59"/>
        <v>-0.16234372065347791</v>
      </c>
      <c r="CU101" s="6">
        <f t="shared" si="60"/>
        <v>-0.16124287668396453</v>
      </c>
      <c r="CV101" s="6">
        <f t="shared" si="61"/>
        <v>-0.16124287668396453</v>
      </c>
      <c r="CW101" s="6">
        <f t="shared" si="62"/>
        <v>-0.16124287668396453</v>
      </c>
      <c r="CX101" s="6">
        <f t="shared" si="63"/>
        <v>-0.16124287668396453</v>
      </c>
      <c r="CY101" s="8">
        <f t="shared" si="64"/>
        <v>-0.16420771955859434</v>
      </c>
      <c r="CZ101" s="8"/>
      <c r="DD101" s="19">
        <v>6</v>
      </c>
      <c r="DE101" s="17">
        <v>1</v>
      </c>
      <c r="DF101" s="17">
        <v>3</v>
      </c>
      <c r="DG101" s="15" cm="1">
        <f t="array" ref="DG101">INDEX(IF(DF101=1,$CB$123:$CQ$138,IF(DF101=2,$CB$197:$CQ$212,IF(DF101=3,$CB$271:$CQ$286,$CB$345:$CQ$360))),DE101,DD101)</f>
        <v>0.47562424578320467</v>
      </c>
      <c r="DH101" s="16"/>
      <c r="DI101" s="16"/>
      <c r="DJ101" s="16"/>
      <c r="DK101" s="33"/>
      <c r="DL101" s="47">
        <f>Dense_1!B29</f>
        <v>1.593100838363171E-2</v>
      </c>
      <c r="DM101" s="47">
        <f>Dense_1!C29</f>
        <v>2.531074732542038E-2</v>
      </c>
      <c r="DN101" s="47">
        <f>Dense_1!D29</f>
        <v>-5.9967383742332458E-2</v>
      </c>
      <c r="DO101" s="47">
        <f>Dense_1!E29</f>
        <v>-6.530085951089859E-2</v>
      </c>
      <c r="DP101" s="47">
        <f>Dense_1!F29</f>
        <v>-6.3344776630401611E-2</v>
      </c>
      <c r="DQ101" s="47">
        <f>Dense_1!G29</f>
        <v>-1.0023488663136961E-2</v>
      </c>
      <c r="DR101" s="47">
        <f>Dense_1!H29</f>
        <v>-2.438818663358688E-2</v>
      </c>
      <c r="DS101" s="47">
        <f>Dense_1!I29</f>
        <v>3.8714524358510971E-2</v>
      </c>
      <c r="DT101" s="47">
        <f>Dense_1!J29</f>
        <v>0.12439489364624021</v>
      </c>
      <c r="DU101" s="47">
        <f>Dense_1!K29</f>
        <v>8.6062826216220856E-2</v>
      </c>
      <c r="DV101" s="47">
        <f>Dense_1!L29</f>
        <v>-1.3362486846745011E-2</v>
      </c>
      <c r="DW101" s="47">
        <f>Dense_1!M29</f>
        <v>3.6431394517421722E-2</v>
      </c>
      <c r="DX101" s="47">
        <f>Dense_1!N29</f>
        <v>-3.6607921123504639E-2</v>
      </c>
      <c r="DY101" s="47">
        <f>Dense_1!O29</f>
        <v>3.108060359954834E-2</v>
      </c>
      <c r="DZ101" s="47">
        <f>Dense_1!P29</f>
        <v>3.4707088023424149E-2</v>
      </c>
      <c r="EA101" s="47">
        <f>Dense_1!Q29</f>
        <v>-3.3652771264314651E-2</v>
      </c>
      <c r="EB101" s="47">
        <f>Dense_1!R29</f>
        <v>-2.2095555439591411E-2</v>
      </c>
      <c r="EC101" s="47">
        <f>Dense_1!S29</f>
        <v>-2.1723311394453049E-2</v>
      </c>
      <c r="ED101" s="47">
        <f>Dense_1!T29</f>
        <v>3.6895155906677253E-2</v>
      </c>
      <c r="EE101" s="47">
        <f>Dense_1!U29</f>
        <v>-6.6543437540531158E-2</v>
      </c>
      <c r="EF101" s="47">
        <f>Dense_1!V29</f>
        <v>3.5317741334438317E-2</v>
      </c>
      <c r="EG101" s="47">
        <f>Dense_1!W29</f>
        <v>5.4643616080284119E-2</v>
      </c>
      <c r="EH101" s="47">
        <f>Dense_1!X29</f>
        <v>-2.782444236800075E-3</v>
      </c>
      <c r="EI101" s="47">
        <f>Dense_1!Y29</f>
        <v>-7.2688320651650429E-3</v>
      </c>
      <c r="EJ101" s="47">
        <f>Dense_1!Z29</f>
        <v>-2.81776636838913E-2</v>
      </c>
      <c r="EK101" s="47">
        <f>Dense_1!AA29</f>
        <v>-9.6313618123531342E-2</v>
      </c>
      <c r="EL101" s="47">
        <f>Dense_1!AB29</f>
        <v>-2.872962690889835E-2</v>
      </c>
      <c r="EM101" s="47">
        <f>Dense_1!AC29</f>
        <v>-3.8370925467461352E-3</v>
      </c>
      <c r="EN101" s="47">
        <f>Dense_1!AD29</f>
        <v>-1.186084281653166E-2</v>
      </c>
      <c r="EO101" s="47">
        <f>Dense_1!AE29</f>
        <v>-2.0726030692458149E-2</v>
      </c>
      <c r="EP101" s="47">
        <f>Dense_1!AF29</f>
        <v>-2.8385035693645481E-2</v>
      </c>
      <c r="EQ101" s="47">
        <f>Dense_1!AG29</f>
        <v>3.6810770630836487E-2</v>
      </c>
      <c r="ET101" s="16"/>
      <c r="EU101" s="48">
        <f>Dense_1!AJ29</f>
        <v>-2.3692723363637921E-2</v>
      </c>
      <c r="EV101" s="16"/>
      <c r="EW101" s="16"/>
      <c r="EX101" s="16"/>
      <c r="EY101" s="18">
        <f>SUMPRODUCT($DG$79:$DG$1102,$EH$79:$EH$1102)+EU101</f>
        <v>2.1067594079920235</v>
      </c>
      <c r="EZ101" s="16"/>
      <c r="FA101" s="16"/>
      <c r="FB101" s="16"/>
      <c r="FC101" s="15">
        <f t="shared" si="66"/>
        <v>2.1067594079920235</v>
      </c>
      <c r="FD101" s="35"/>
      <c r="FE101" s="16"/>
      <c r="FF101" s="33"/>
      <c r="FG101" s="47">
        <f>Dense_2!B29</f>
        <v>0.35886991024017328</v>
      </c>
      <c r="FH101" s="47">
        <f>Dense_2!C29</f>
        <v>3.7874482572078698E-2</v>
      </c>
      <c r="FI101" s="47">
        <f>Dense_2!D29</f>
        <v>-0.3251279890537262</v>
      </c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8"/>
    </row>
    <row r="102" spans="3:178" ht="11" customHeight="1">
      <c r="C102" s="4"/>
      <c r="D102" s="4">
        <f t="shared" ref="D102:AI102" si="88">SUMPRODUCT($S$46:$U$48,C28:E30)</f>
        <v>-4.775777346655416E-2</v>
      </c>
      <c r="E102" s="6">
        <f t="shared" si="88"/>
        <v>0.11793036997026093</v>
      </c>
      <c r="F102" s="6">
        <f t="shared" si="88"/>
        <v>0.13618343161309476</v>
      </c>
      <c r="G102" s="6">
        <f t="shared" si="88"/>
        <v>0.1947799057352777</v>
      </c>
      <c r="H102" s="6">
        <f t="shared" si="88"/>
        <v>0.1561091255907919</v>
      </c>
      <c r="I102" s="6">
        <f t="shared" si="88"/>
        <v>9.5000207730952468E-2</v>
      </c>
      <c r="J102" s="6">
        <f t="shared" si="88"/>
        <v>0.1503300835981089</v>
      </c>
      <c r="K102" s="6">
        <f t="shared" si="88"/>
        <v>0.12641678265496803</v>
      </c>
      <c r="L102" s="6">
        <f t="shared" si="88"/>
        <v>9.4831552283436663E-2</v>
      </c>
      <c r="M102" s="6">
        <f t="shared" si="88"/>
        <v>-0.12329789135678143</v>
      </c>
      <c r="N102" s="6">
        <f t="shared" si="88"/>
        <v>-0.18274499686325302</v>
      </c>
      <c r="O102" s="6">
        <f t="shared" si="88"/>
        <v>-0.12730213673967941</v>
      </c>
      <c r="P102" s="6">
        <f t="shared" si="88"/>
        <v>1.9320585271891448E-2</v>
      </c>
      <c r="Q102" s="6">
        <f t="shared" si="88"/>
        <v>-8.9091459763985109E-3</v>
      </c>
      <c r="R102" s="6">
        <f t="shared" si="88"/>
        <v>0.151849864423275</v>
      </c>
      <c r="S102" s="6">
        <f t="shared" si="88"/>
        <v>0.13139898316825144</v>
      </c>
      <c r="T102" s="6">
        <f t="shared" si="88"/>
        <v>6.5084269584393978E-2</v>
      </c>
      <c r="U102" s="6">
        <f t="shared" si="88"/>
        <v>0.11945523764280713</v>
      </c>
      <c r="V102" s="6">
        <f t="shared" si="88"/>
        <v>7.8663692798684653E-2</v>
      </c>
      <c r="W102" s="6">
        <f t="shared" si="88"/>
        <v>8.3560865503900225E-2</v>
      </c>
      <c r="X102" s="6">
        <f t="shared" si="88"/>
        <v>9.1009089190001599E-2</v>
      </c>
      <c r="Y102" s="6">
        <f t="shared" si="88"/>
        <v>9.6466060055821548E-2</v>
      </c>
      <c r="Z102" s="6">
        <f t="shared" si="88"/>
        <v>9.5624155302842448E-2</v>
      </c>
      <c r="AA102" s="6">
        <f t="shared" si="88"/>
        <v>9.4721926734143633E-2</v>
      </c>
      <c r="AB102" s="6">
        <f t="shared" si="88"/>
        <v>9.3220652625256903E-2</v>
      </c>
      <c r="AC102" s="6">
        <f t="shared" si="88"/>
        <v>9.0898282811337813E-2</v>
      </c>
      <c r="AD102" s="6">
        <f t="shared" si="88"/>
        <v>9.0250719455527303E-2</v>
      </c>
      <c r="AE102" s="6">
        <f t="shared" si="88"/>
        <v>9.0930274435702493E-2</v>
      </c>
      <c r="AF102" s="6">
        <f t="shared" si="88"/>
        <v>8.6519143788837918E-2</v>
      </c>
      <c r="AG102" s="6">
        <f t="shared" si="88"/>
        <v>8.4069238471634236E-2</v>
      </c>
      <c r="AH102" s="6">
        <f t="shared" si="88"/>
        <v>8.9665819587660747E-2</v>
      </c>
      <c r="AI102" s="8">
        <f t="shared" si="88"/>
        <v>2.4912161000219007E-2</v>
      </c>
      <c r="AL102" s="4">
        <f t="shared" si="1"/>
        <v>0.26536318905213296</v>
      </c>
      <c r="AM102" s="6">
        <f t="shared" si="2"/>
        <v>6.1471913236321174E-2</v>
      </c>
      <c r="AN102" s="6">
        <f t="shared" si="3"/>
        <v>9.3731879238404481E-2</v>
      </c>
      <c r="AO102" s="6">
        <f t="shared" si="4"/>
        <v>6.1235680672175774E-2</v>
      </c>
      <c r="AP102" s="6">
        <f t="shared" si="5"/>
        <v>8.0152181389869376E-2</v>
      </c>
      <c r="AQ102" s="6">
        <f t="shared" si="6"/>
        <v>8.0080023700115716E-2</v>
      </c>
      <c r="AR102" s="6">
        <f t="shared" si="7"/>
        <v>1.5634099642435673E-2</v>
      </c>
      <c r="AS102" s="6">
        <f t="shared" si="8"/>
        <v>0.12677776476039604</v>
      </c>
      <c r="AT102" s="6">
        <f t="shared" si="9"/>
        <v>0.3068457225008922</v>
      </c>
      <c r="AU102" s="6">
        <f t="shared" si="10"/>
        <v>0.43391429193171793</v>
      </c>
      <c r="AV102" s="6">
        <f t="shared" si="11"/>
        <v>0.11672748876552962</v>
      </c>
      <c r="AW102" s="6">
        <f t="shared" si="12"/>
        <v>0.1288969381255847</v>
      </c>
      <c r="AX102" s="6">
        <f t="shared" si="13"/>
        <v>0.22754131582583859</v>
      </c>
      <c r="AY102" s="6">
        <f t="shared" si="14"/>
        <v>6.1914161877597032E-2</v>
      </c>
      <c r="AZ102" s="6">
        <f t="shared" si="15"/>
        <v>-9.8052587981025327E-2</v>
      </c>
      <c r="BA102" s="6">
        <f t="shared" si="16"/>
        <v>0.1857760198706504</v>
      </c>
      <c r="BB102" s="6">
        <f t="shared" si="17"/>
        <v>0.20033446663588866</v>
      </c>
      <c r="BC102" s="6">
        <f t="shared" si="18"/>
        <v>7.2854110240644199E-2</v>
      </c>
      <c r="BD102" s="6">
        <f t="shared" si="19"/>
        <v>7.0372025347223394E-2</v>
      </c>
      <c r="BE102" s="6">
        <f t="shared" si="20"/>
        <v>7.2042811187166739E-2</v>
      </c>
      <c r="BF102" s="6">
        <f t="shared" si="21"/>
        <v>7.3698325089964156E-2</v>
      </c>
      <c r="BG102" s="6">
        <f t="shared" si="22"/>
        <v>7.5115739707561052E-2</v>
      </c>
      <c r="BH102" s="6">
        <f t="shared" si="23"/>
        <v>7.0677530115433734E-2</v>
      </c>
      <c r="BI102" s="6">
        <f t="shared" si="24"/>
        <v>7.3247776713733476E-2</v>
      </c>
      <c r="BJ102" s="6">
        <f t="shared" si="25"/>
        <v>6.9953423322123537E-2</v>
      </c>
      <c r="BK102" s="6">
        <f t="shared" si="26"/>
        <v>6.836173159672923E-2</v>
      </c>
      <c r="BL102" s="6">
        <f t="shared" si="27"/>
        <v>7.0548381459186987E-2</v>
      </c>
      <c r="BM102" s="6">
        <f t="shared" si="28"/>
        <v>7.4233021740527622E-2</v>
      </c>
      <c r="BN102" s="6">
        <f t="shared" si="29"/>
        <v>7.3916563033765398E-2</v>
      </c>
      <c r="BO102" s="6">
        <f t="shared" si="30"/>
        <v>7.3168901989565133E-2</v>
      </c>
      <c r="BP102" s="6">
        <f t="shared" si="31"/>
        <v>6.9970861500969123E-2</v>
      </c>
      <c r="BQ102" s="8">
        <f t="shared" si="32"/>
        <v>-7.7336227565127313E-2</v>
      </c>
      <c r="BT102" s="4">
        <f t="shared" si="33"/>
        <v>-6.3982129564472356E-2</v>
      </c>
      <c r="BU102" s="6">
        <f t="shared" si="34"/>
        <v>-0.17140580433256491</v>
      </c>
      <c r="BV102" s="6">
        <f t="shared" si="35"/>
        <v>-0.15628094977023566</v>
      </c>
      <c r="BW102" s="6">
        <f t="shared" si="36"/>
        <v>-0.15973944386430824</v>
      </c>
      <c r="BX102" s="6">
        <f t="shared" si="37"/>
        <v>-0.1519173276482845</v>
      </c>
      <c r="BY102" s="6">
        <f t="shared" si="38"/>
        <v>-0.14529792534954411</v>
      </c>
      <c r="BZ102" s="6">
        <f t="shared" si="39"/>
        <v>-0.27895095847985329</v>
      </c>
      <c r="CA102" s="6">
        <f t="shared" si="40"/>
        <v>-0.30968552082777034</v>
      </c>
      <c r="CB102" s="6">
        <f t="shared" si="41"/>
        <v>-0.27442635318227848</v>
      </c>
      <c r="CC102" s="6">
        <f t="shared" si="42"/>
        <v>-4.7405185185226767E-2</v>
      </c>
      <c r="CD102" s="6">
        <f t="shared" si="43"/>
        <v>-0.16351858909223602</v>
      </c>
      <c r="CE102" s="6">
        <f t="shared" si="44"/>
        <v>-0.1736961896220843</v>
      </c>
      <c r="CF102" s="6">
        <f t="shared" si="45"/>
        <v>-0.19771060467350721</v>
      </c>
      <c r="CG102" s="6">
        <f t="shared" si="46"/>
        <v>-0.16793188330005199</v>
      </c>
      <c r="CH102" s="6">
        <f t="shared" si="47"/>
        <v>-0.28481411621266728</v>
      </c>
      <c r="CI102" s="6">
        <f t="shared" si="48"/>
        <v>-0.17793097148338963</v>
      </c>
      <c r="CJ102" s="6">
        <f t="shared" si="49"/>
        <v>-0.17223694108280491</v>
      </c>
      <c r="CK102" s="6">
        <f t="shared" si="50"/>
        <v>-0.16039092523210194</v>
      </c>
      <c r="CL102" s="6">
        <f t="shared" si="51"/>
        <v>-0.15490280319662658</v>
      </c>
      <c r="CM102" s="6">
        <f t="shared" si="52"/>
        <v>-0.15999946474444643</v>
      </c>
      <c r="CN102" s="6">
        <f t="shared" si="53"/>
        <v>-0.15933615454271741</v>
      </c>
      <c r="CO102" s="6">
        <f t="shared" si="54"/>
        <v>-0.15463082641363152</v>
      </c>
      <c r="CP102" s="6">
        <f t="shared" si="55"/>
        <v>-0.15294921646515533</v>
      </c>
      <c r="CQ102" s="6">
        <f t="shared" si="56"/>
        <v>-0.14985577297561314</v>
      </c>
      <c r="CR102" s="6">
        <f t="shared" si="57"/>
        <v>-0.15769217662951532</v>
      </c>
      <c r="CS102" s="6">
        <f t="shared" si="58"/>
        <v>-0.15350097628200762</v>
      </c>
      <c r="CT102" s="6">
        <f t="shared" si="59"/>
        <v>-0.15678013983894803</v>
      </c>
      <c r="CU102" s="6">
        <f t="shared" si="60"/>
        <v>-0.16091705771053547</v>
      </c>
      <c r="CV102" s="6">
        <f t="shared" si="61"/>
        <v>-0.16446347002889602</v>
      </c>
      <c r="CW102" s="6">
        <f t="shared" si="62"/>
        <v>-0.16374997882282039</v>
      </c>
      <c r="CX102" s="6">
        <f t="shared" si="63"/>
        <v>-0.16177273416051685</v>
      </c>
      <c r="CY102" s="8">
        <f t="shared" si="64"/>
        <v>-0.16259742288612861</v>
      </c>
      <c r="CZ102" s="8"/>
      <c r="DD102" s="19">
        <v>6</v>
      </c>
      <c r="DE102" s="17">
        <v>1</v>
      </c>
      <c r="DF102" s="17">
        <v>4</v>
      </c>
      <c r="DG102" s="15" cm="1">
        <f t="array" ref="DG102">INDEX(IF(DF102=1,$CB$123:$CQ$138,IF(DF102=2,$CB$197:$CQ$212,IF(DF102=3,$CB$271:$CQ$286,$CB$345:$CQ$360))),DE102,DD102)</f>
        <v>0.27931395069805598</v>
      </c>
      <c r="DH102" s="16"/>
      <c r="DI102" s="16"/>
      <c r="DJ102" s="16"/>
      <c r="DK102" s="33"/>
      <c r="DL102" s="47">
        <f>Dense_1!B30</f>
        <v>-1.51483565568924E-2</v>
      </c>
      <c r="DM102" s="47">
        <f>Dense_1!C30</f>
        <v>-9.8915561102330685E-4</v>
      </c>
      <c r="DN102" s="47">
        <f>Dense_1!D30</f>
        <v>-4.7004051506519318E-2</v>
      </c>
      <c r="DO102" s="47">
        <f>Dense_1!E30</f>
        <v>-5.8852629736065856E-3</v>
      </c>
      <c r="DP102" s="47">
        <f>Dense_1!F30</f>
        <v>2.0371042191982269E-2</v>
      </c>
      <c r="DQ102" s="47">
        <f>Dense_1!G30</f>
        <v>6.6681191325187683E-2</v>
      </c>
      <c r="DR102" s="47">
        <f>Dense_1!H30</f>
        <v>6.795269250869751E-2</v>
      </c>
      <c r="DS102" s="47">
        <f>Dense_1!I30</f>
        <v>-5.0915898755192757E-3</v>
      </c>
      <c r="DT102" s="47">
        <f>Dense_1!J30</f>
        <v>-4.7676052898168557E-2</v>
      </c>
      <c r="DU102" s="47">
        <f>Dense_1!K30</f>
        <v>-8.4220327436923981E-2</v>
      </c>
      <c r="DV102" s="47">
        <f>Dense_1!L30</f>
        <v>9.1525008901953697E-3</v>
      </c>
      <c r="DW102" s="47">
        <f>Dense_1!M30</f>
        <v>-1.3708570972085001E-2</v>
      </c>
      <c r="DX102" s="47">
        <f>Dense_1!N30</f>
        <v>-7.0972912013530731E-2</v>
      </c>
      <c r="DY102" s="47">
        <f>Dense_1!O30</f>
        <v>4.7300629317760468E-2</v>
      </c>
      <c r="DZ102" s="47">
        <f>Dense_1!P30</f>
        <v>4.2681284248828888E-2</v>
      </c>
      <c r="EA102" s="47">
        <f>Dense_1!Q30</f>
        <v>9.2725508147850633E-4</v>
      </c>
      <c r="EB102" s="47">
        <f>Dense_1!R30</f>
        <v>-5.7405587285757058E-2</v>
      </c>
      <c r="EC102" s="47">
        <f>Dense_1!S30</f>
        <v>-1.8616396933794022E-2</v>
      </c>
      <c r="ED102" s="47">
        <f>Dense_1!T30</f>
        <v>-2.6220902800560001E-2</v>
      </c>
      <c r="EE102" s="47">
        <f>Dense_1!U30</f>
        <v>3.8905803114175803E-2</v>
      </c>
      <c r="EF102" s="47">
        <f>Dense_1!V30</f>
        <v>-4.7127805650234222E-2</v>
      </c>
      <c r="EG102" s="47">
        <f>Dense_1!W30</f>
        <v>-5.2324779331684113E-2</v>
      </c>
      <c r="EH102" s="47">
        <f>Dense_1!X30</f>
        <v>6.4046233892440796E-2</v>
      </c>
      <c r="EI102" s="47">
        <f>Dense_1!Y30</f>
        <v>-3.2459534704685211E-2</v>
      </c>
      <c r="EJ102" s="47">
        <f>Dense_1!Z30</f>
        <v>7.4255235493183136E-2</v>
      </c>
      <c r="EK102" s="47">
        <f>Dense_1!AA30</f>
        <v>-5.5715505732223392E-4</v>
      </c>
      <c r="EL102" s="47">
        <f>Dense_1!AB30</f>
        <v>6.1130807735025883E-3</v>
      </c>
      <c r="EM102" s="47">
        <f>Dense_1!AC30</f>
        <v>1.051500625908375E-2</v>
      </c>
      <c r="EN102" s="47">
        <f>Dense_1!AD30</f>
        <v>9.3505455879494548E-4</v>
      </c>
      <c r="EO102" s="47">
        <f>Dense_1!AE30</f>
        <v>5.7656176388263702E-2</v>
      </c>
      <c r="EP102" s="47">
        <f>Dense_1!AF30</f>
        <v>6.953178346157074E-2</v>
      </c>
      <c r="EQ102" s="47">
        <f>Dense_1!AG30</f>
        <v>3.110099770128727E-2</v>
      </c>
      <c r="ET102" s="16"/>
      <c r="EU102" s="48">
        <f>Dense_1!AJ30</f>
        <v>-6.0045626014471054E-3</v>
      </c>
      <c r="EV102" s="16"/>
      <c r="EW102" s="16"/>
      <c r="EX102" s="16"/>
      <c r="EY102" s="18">
        <f>SUMPRODUCT($DG$79:$DG$1102,$EI$79:$EI$1102)+EU102</f>
        <v>-2.8886099905069536</v>
      </c>
      <c r="EZ102" s="16"/>
      <c r="FA102" s="16"/>
      <c r="FB102" s="16"/>
      <c r="FC102" s="15">
        <f t="shared" si="66"/>
        <v>0</v>
      </c>
      <c r="FD102" s="35"/>
      <c r="FE102" s="16"/>
      <c r="FF102" s="33"/>
      <c r="FG102" s="47">
        <f>Dense_2!B30</f>
        <v>0.3023911714553833</v>
      </c>
      <c r="FH102" s="47">
        <f>Dense_2!C30</f>
        <v>-2.8187849093228579E-3</v>
      </c>
      <c r="FI102" s="47">
        <f>Dense_2!D30</f>
        <v>-1.419998332858086E-2</v>
      </c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8"/>
    </row>
    <row r="103" spans="3:178" ht="11" customHeight="1">
      <c r="C103" s="4"/>
      <c r="D103" s="4">
        <f t="shared" ref="D103:AI103" si="89">SUMPRODUCT($S$46:$U$48,C29:E31)</f>
        <v>-7.2623886036522062E-2</v>
      </c>
      <c r="E103" s="6">
        <f t="shared" si="89"/>
        <v>0.13527836171435381</v>
      </c>
      <c r="F103" s="6">
        <f t="shared" si="89"/>
        <v>8.1721588779313931E-2</v>
      </c>
      <c r="G103" s="6">
        <f t="shared" si="89"/>
        <v>0.15896378125922356</v>
      </c>
      <c r="H103" s="6">
        <f t="shared" si="89"/>
        <v>8.51894233887103E-2</v>
      </c>
      <c r="I103" s="6">
        <f t="shared" si="89"/>
        <v>0.1228271266555085</v>
      </c>
      <c r="J103" s="6">
        <f t="shared" si="89"/>
        <v>0.10858252473613798</v>
      </c>
      <c r="K103" s="6">
        <f t="shared" si="89"/>
        <v>8.0827212275243338E-2</v>
      </c>
      <c r="L103" s="6">
        <f t="shared" si="89"/>
        <v>0.12085555419325827</v>
      </c>
      <c r="M103" s="6">
        <f t="shared" si="89"/>
        <v>0.19084127050112282</v>
      </c>
      <c r="N103" s="6">
        <f t="shared" si="89"/>
        <v>0.32836183788729645</v>
      </c>
      <c r="O103" s="6">
        <f t="shared" si="89"/>
        <v>0.10344799155113746</v>
      </c>
      <c r="P103" s="6">
        <f t="shared" si="89"/>
        <v>7.5208393557398973E-2</v>
      </c>
      <c r="Q103" s="6">
        <f t="shared" si="89"/>
        <v>4.0744231203023173E-2</v>
      </c>
      <c r="R103" s="6">
        <f t="shared" si="89"/>
        <v>3.6051740774921348E-2</v>
      </c>
      <c r="S103" s="6">
        <f t="shared" si="89"/>
        <v>-6.0593188860837144E-2</v>
      </c>
      <c r="T103" s="6">
        <f t="shared" si="89"/>
        <v>6.6968624863554455E-2</v>
      </c>
      <c r="U103" s="6">
        <f t="shared" si="89"/>
        <v>7.4181372847627242E-2</v>
      </c>
      <c r="V103" s="6">
        <f t="shared" si="89"/>
        <v>0.10389468355798256</v>
      </c>
      <c r="W103" s="6">
        <f t="shared" si="89"/>
        <v>0.10533604808882174</v>
      </c>
      <c r="X103" s="6">
        <f t="shared" si="89"/>
        <v>9.3927117816957784E-2</v>
      </c>
      <c r="Y103" s="6">
        <f t="shared" si="89"/>
        <v>9.4209687367958164E-2</v>
      </c>
      <c r="Z103" s="6">
        <f t="shared" si="89"/>
        <v>8.8053595362340684E-2</v>
      </c>
      <c r="AA103" s="6">
        <f t="shared" si="89"/>
        <v>8.9651380377072917E-2</v>
      </c>
      <c r="AB103" s="6">
        <f t="shared" si="89"/>
        <v>9.2187474799506827E-2</v>
      </c>
      <c r="AC103" s="6">
        <f t="shared" si="89"/>
        <v>9.2187474799506827E-2</v>
      </c>
      <c r="AD103" s="6">
        <f t="shared" si="89"/>
        <v>9.2187474799506827E-2</v>
      </c>
      <c r="AE103" s="6">
        <f t="shared" si="89"/>
        <v>9.1800413163853664E-2</v>
      </c>
      <c r="AF103" s="6">
        <f t="shared" si="89"/>
        <v>9.125064851022234E-2</v>
      </c>
      <c r="AG103" s="6">
        <f t="shared" si="89"/>
        <v>9.3693489873526145E-2</v>
      </c>
      <c r="AH103" s="6">
        <f t="shared" si="89"/>
        <v>8.9168944282859E-2</v>
      </c>
      <c r="AI103" s="8">
        <f t="shared" si="89"/>
        <v>2.4192663282155968E-2</v>
      </c>
      <c r="AL103" s="4">
        <f t="shared" si="1"/>
        <v>0.24129276247877701</v>
      </c>
      <c r="AM103" s="6">
        <f t="shared" si="2"/>
        <v>8.088961602279951E-2</v>
      </c>
      <c r="AN103" s="6">
        <f t="shared" si="3"/>
        <v>5.2469629823577196E-2</v>
      </c>
      <c r="AO103" s="6">
        <f t="shared" si="4"/>
        <v>8.6889764279419274E-2</v>
      </c>
      <c r="AP103" s="6">
        <f t="shared" si="5"/>
        <v>0.10687715387811844</v>
      </c>
      <c r="AQ103" s="6">
        <f t="shared" si="6"/>
        <v>0.11370407138385019</v>
      </c>
      <c r="AR103" s="6">
        <f t="shared" si="7"/>
        <v>9.6905422247215794E-2</v>
      </c>
      <c r="AS103" s="6">
        <f t="shared" si="8"/>
        <v>7.7543735862070418E-2</v>
      </c>
      <c r="AT103" s="6">
        <f t="shared" si="9"/>
        <v>2.5663685995866298E-2</v>
      </c>
      <c r="AU103" s="6">
        <f t="shared" si="10"/>
        <v>-0.1516876016104339</v>
      </c>
      <c r="AV103" s="6">
        <f t="shared" si="11"/>
        <v>-0.15184699980651628</v>
      </c>
      <c r="AW103" s="6">
        <f t="shared" si="12"/>
        <v>-0.34803116703588588</v>
      </c>
      <c r="AX103" s="6">
        <f t="shared" si="13"/>
        <v>-0.30161000236722768</v>
      </c>
      <c r="AY103" s="6">
        <f t="shared" si="14"/>
        <v>-0.22724325643742774</v>
      </c>
      <c r="AZ103" s="6">
        <f t="shared" si="15"/>
        <v>-5.6816123404047042E-2</v>
      </c>
      <c r="BA103" s="6">
        <f t="shared" si="16"/>
        <v>-3.3510660840307932E-2</v>
      </c>
      <c r="BB103" s="6">
        <f t="shared" si="17"/>
        <v>6.1652668872300281E-2</v>
      </c>
      <c r="BC103" s="6">
        <f t="shared" si="18"/>
        <v>4.3913553954631757E-2</v>
      </c>
      <c r="BD103" s="6">
        <f t="shared" si="19"/>
        <v>7.831591199718263E-2</v>
      </c>
      <c r="BE103" s="6">
        <f t="shared" si="20"/>
        <v>7.5503743564089065E-2</v>
      </c>
      <c r="BF103" s="6">
        <f t="shared" si="21"/>
        <v>7.4193351693889686E-2</v>
      </c>
      <c r="BG103" s="6">
        <f t="shared" si="22"/>
        <v>7.2648505282168346E-2</v>
      </c>
      <c r="BH103" s="6">
        <f t="shared" si="23"/>
        <v>7.4749621157260554E-2</v>
      </c>
      <c r="BI103" s="6">
        <f t="shared" si="24"/>
        <v>7.3428364134594554E-2</v>
      </c>
      <c r="BJ103" s="6">
        <f t="shared" si="25"/>
        <v>7.5128408280365683E-2</v>
      </c>
      <c r="BK103" s="6">
        <f t="shared" si="26"/>
        <v>7.5128408280365683E-2</v>
      </c>
      <c r="BL103" s="6">
        <f t="shared" si="27"/>
        <v>7.5128408280365683E-2</v>
      </c>
      <c r="BM103" s="6">
        <f t="shared" si="28"/>
        <v>7.5128408280365683E-2</v>
      </c>
      <c r="BN103" s="6">
        <f t="shared" si="29"/>
        <v>7.1966600776010886E-2</v>
      </c>
      <c r="BO103" s="6">
        <f t="shared" si="30"/>
        <v>7.4007202940536448E-2</v>
      </c>
      <c r="BP103" s="6">
        <f t="shared" si="31"/>
        <v>7.5288359433704682E-2</v>
      </c>
      <c r="BQ103" s="8">
        <f t="shared" si="32"/>
        <v>-7.7376403710713637E-2</v>
      </c>
      <c r="BT103" s="4">
        <f t="shared" si="33"/>
        <v>-7.0125491128248396E-2</v>
      </c>
      <c r="BU103" s="6">
        <f t="shared" si="34"/>
        <v>-0.14451019267241164</v>
      </c>
      <c r="BV103" s="6">
        <f t="shared" si="35"/>
        <v>-0.15990356969482761</v>
      </c>
      <c r="BW103" s="6">
        <f t="shared" si="36"/>
        <v>-0.15237756561414878</v>
      </c>
      <c r="BX103" s="6">
        <f t="shared" si="37"/>
        <v>-0.15847266816041058</v>
      </c>
      <c r="BY103" s="6">
        <f t="shared" si="38"/>
        <v>-0.16320126193995577</v>
      </c>
      <c r="BZ103" s="6">
        <f t="shared" si="39"/>
        <v>-0.14903132421713261</v>
      </c>
      <c r="CA103" s="6">
        <f t="shared" si="40"/>
        <v>-0.15185231624865073</v>
      </c>
      <c r="CB103" s="6">
        <f t="shared" si="41"/>
        <v>-0.14832450090085766</v>
      </c>
      <c r="CC103" s="6">
        <f t="shared" si="42"/>
        <v>-0.1326344389541477</v>
      </c>
      <c r="CD103" s="6">
        <f t="shared" si="43"/>
        <v>0.12884924858808514</v>
      </c>
      <c r="CE103" s="6">
        <f t="shared" si="44"/>
        <v>0.24384601370376702</v>
      </c>
      <c r="CF103" s="6">
        <f t="shared" si="45"/>
        <v>0.23402073503124951</v>
      </c>
      <c r="CG103" s="6">
        <f t="shared" si="46"/>
        <v>0.16099587486070746</v>
      </c>
      <c r="CH103" s="6">
        <f t="shared" si="47"/>
        <v>9.3875173143312035E-2</v>
      </c>
      <c r="CI103" s="6">
        <f t="shared" si="48"/>
        <v>-6.9111682854446771E-2</v>
      </c>
      <c r="CJ103" s="6">
        <f t="shared" si="49"/>
        <v>-0.13584975778472203</v>
      </c>
      <c r="CK103" s="6">
        <f t="shared" si="50"/>
        <v>-0.15858369963426222</v>
      </c>
      <c r="CL103" s="6">
        <f t="shared" si="51"/>
        <v>-0.16182426889153101</v>
      </c>
      <c r="CM103" s="6">
        <f t="shared" si="52"/>
        <v>-0.1566583775129973</v>
      </c>
      <c r="CN103" s="6">
        <f t="shared" si="53"/>
        <v>-0.15822364790182503</v>
      </c>
      <c r="CO103" s="6">
        <f t="shared" si="54"/>
        <v>-0.15914255450753612</v>
      </c>
      <c r="CP103" s="6">
        <f t="shared" si="55"/>
        <v>-0.1572709024244664</v>
      </c>
      <c r="CQ103" s="6">
        <f t="shared" si="56"/>
        <v>-0.15507806036986568</v>
      </c>
      <c r="CR103" s="6">
        <f t="shared" si="57"/>
        <v>-0.15905307735882565</v>
      </c>
      <c r="CS103" s="6">
        <f t="shared" si="58"/>
        <v>-0.15570843354159722</v>
      </c>
      <c r="CT103" s="6">
        <f t="shared" si="59"/>
        <v>-0.15457168215630115</v>
      </c>
      <c r="CU103" s="6">
        <f t="shared" si="60"/>
        <v>-0.15382308270417019</v>
      </c>
      <c r="CV103" s="6">
        <f t="shared" si="61"/>
        <v>-0.15321505817712536</v>
      </c>
      <c r="CW103" s="6">
        <f t="shared" si="62"/>
        <v>-0.15785510019928808</v>
      </c>
      <c r="CX103" s="6">
        <f t="shared" si="63"/>
        <v>-0.16131186643067533</v>
      </c>
      <c r="CY103" s="8">
        <f t="shared" si="64"/>
        <v>-0.17252266135285887</v>
      </c>
      <c r="CZ103" s="8"/>
      <c r="DD103" s="19">
        <v>7</v>
      </c>
      <c r="DE103" s="17">
        <v>1</v>
      </c>
      <c r="DF103" s="17">
        <v>1</v>
      </c>
      <c r="DG103" s="15" cm="1">
        <f t="array" ref="DG103">INDEX(IF(DF103=1,$CB$123:$CQ$138,IF(DF103=2,$CB$197:$CQ$212,IF(DF103=3,$CB$271:$CQ$286,$CB$345:$CQ$360))),DE103,DD103)</f>
        <v>5.8725625974144324E-2</v>
      </c>
      <c r="DH103" s="16"/>
      <c r="DI103" s="16"/>
      <c r="DJ103" s="16"/>
      <c r="DK103" s="33"/>
      <c r="DL103" s="47">
        <f>Dense_1!B31</f>
        <v>0.1117770373821259</v>
      </c>
      <c r="DM103" s="47">
        <f>Dense_1!C31</f>
        <v>-5.4661616683006287E-2</v>
      </c>
      <c r="DN103" s="47">
        <f>Dense_1!D31</f>
        <v>-6.4824581146240234E-2</v>
      </c>
      <c r="DO103" s="47">
        <f>Dense_1!E31</f>
        <v>6.0925718396902077E-2</v>
      </c>
      <c r="DP103" s="47">
        <f>Dense_1!F31</f>
        <v>3.1340107321739197E-2</v>
      </c>
      <c r="DQ103" s="47">
        <f>Dense_1!G31</f>
        <v>-2.8074070811271671E-2</v>
      </c>
      <c r="DR103" s="47">
        <f>Dense_1!H31</f>
        <v>-6.9464481202885509E-4</v>
      </c>
      <c r="DS103" s="47">
        <f>Dense_1!I31</f>
        <v>5.648893304169178E-3</v>
      </c>
      <c r="DT103" s="47">
        <f>Dense_1!J31</f>
        <v>-2.5071050971746441E-2</v>
      </c>
      <c r="DU103" s="47">
        <f>Dense_1!K31</f>
        <v>-5.3455098532140246E-3</v>
      </c>
      <c r="DV103" s="47">
        <f>Dense_1!L31</f>
        <v>-3.9598993957042687E-2</v>
      </c>
      <c r="DW103" s="47">
        <f>Dense_1!M31</f>
        <v>5.8531545102596283E-2</v>
      </c>
      <c r="DX103" s="47">
        <f>Dense_1!N31</f>
        <v>2.339579351246357E-2</v>
      </c>
      <c r="DY103" s="47">
        <f>Dense_1!O31</f>
        <v>-1.3256494887173179E-2</v>
      </c>
      <c r="DZ103" s="47">
        <f>Dense_1!P31</f>
        <v>8.1519275903701782E-2</v>
      </c>
      <c r="EA103" s="47">
        <f>Dense_1!Q31</f>
        <v>4.4462665915489197E-2</v>
      </c>
      <c r="EB103" s="47">
        <f>Dense_1!R31</f>
        <v>3.9428047835826867E-2</v>
      </c>
      <c r="EC103" s="47">
        <f>Dense_1!S31</f>
        <v>-7.0365794003009796E-2</v>
      </c>
      <c r="ED103" s="47">
        <f>Dense_1!T31</f>
        <v>-2.0566569641232491E-2</v>
      </c>
      <c r="EE103" s="47">
        <f>Dense_1!U31</f>
        <v>-7.2375014424324036E-2</v>
      </c>
      <c r="EF103" s="47">
        <f>Dense_1!V31</f>
        <v>1.939493045210838E-2</v>
      </c>
      <c r="EG103" s="47">
        <f>Dense_1!W31</f>
        <v>-1.8864292651414871E-2</v>
      </c>
      <c r="EH103" s="47">
        <f>Dense_1!X31</f>
        <v>-1.291998848319054E-2</v>
      </c>
      <c r="EI103" s="47">
        <f>Dense_1!Y31</f>
        <v>-9.2954337596893311E-3</v>
      </c>
      <c r="EJ103" s="47">
        <f>Dense_1!Z31</f>
        <v>-1.054449379444122E-2</v>
      </c>
      <c r="EK103" s="47">
        <f>Dense_1!AA31</f>
        <v>2.0248245447874069E-2</v>
      </c>
      <c r="EL103" s="47">
        <f>Dense_1!AB31</f>
        <v>-1.152495853602886E-2</v>
      </c>
      <c r="EM103" s="47">
        <f>Dense_1!AC31</f>
        <v>4.519234225153923E-2</v>
      </c>
      <c r="EN103" s="47">
        <f>Dense_1!AD31</f>
        <v>-1.4152569696307181E-2</v>
      </c>
      <c r="EO103" s="47">
        <f>Dense_1!AE31</f>
        <v>4.6326890587806702E-3</v>
      </c>
      <c r="EP103" s="47">
        <f>Dense_1!AF31</f>
        <v>4.6682137995958328E-2</v>
      </c>
      <c r="EQ103" s="47">
        <f>Dense_1!AG31</f>
        <v>-4.4960469007492072E-2</v>
      </c>
      <c r="ET103" s="16"/>
      <c r="EU103" s="48">
        <f>Dense_1!AJ31</f>
        <v>4.2632699012756348E-2</v>
      </c>
      <c r="EV103" s="16"/>
      <c r="EW103" s="16"/>
      <c r="EX103" s="16"/>
      <c r="EY103" s="18">
        <f>SUMPRODUCT($DG$79:$DG$1102,$EJ$79:$EJ$1102)+EU103</f>
        <v>-0.11991718243396129</v>
      </c>
      <c r="EZ103" s="16"/>
      <c r="FA103" s="16"/>
      <c r="FB103" s="16"/>
      <c r="FC103" s="15">
        <f t="shared" si="66"/>
        <v>0</v>
      </c>
      <c r="FD103" s="35"/>
      <c r="FE103" s="16"/>
      <c r="FF103" s="33"/>
      <c r="FG103" s="47">
        <f>Dense_2!B31</f>
        <v>7.2237409651279449E-2</v>
      </c>
      <c r="FH103" s="47">
        <f>Dense_2!C31</f>
        <v>-3.8055814802646637E-2</v>
      </c>
      <c r="FI103" s="47">
        <f>Dense_2!D31</f>
        <v>0.2808164656162262</v>
      </c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8"/>
    </row>
    <row r="104" spans="3:178" ht="11" customHeight="1">
      <c r="C104" s="4"/>
      <c r="D104" s="4">
        <f t="shared" ref="D104:AI104" si="90">SUMPRODUCT($S$46:$U$48,C30:E32)</f>
        <v>-8.7339352305028817E-2</v>
      </c>
      <c r="E104" s="6">
        <f t="shared" si="90"/>
        <v>0.10637860748113372</v>
      </c>
      <c r="F104" s="6">
        <f t="shared" si="90"/>
        <v>7.7574230891232415E-2</v>
      </c>
      <c r="G104" s="6">
        <f t="shared" si="90"/>
        <v>9.3999738348465423E-2</v>
      </c>
      <c r="H104" s="6">
        <f t="shared" si="90"/>
        <v>6.6805774660087108E-2</v>
      </c>
      <c r="I104" s="6">
        <f t="shared" si="90"/>
        <v>0.10637925306663797</v>
      </c>
      <c r="J104" s="6">
        <f t="shared" si="90"/>
        <v>8.5494403570306118E-2</v>
      </c>
      <c r="K104" s="6">
        <f t="shared" si="90"/>
        <v>0.10188853753840224</v>
      </c>
      <c r="L104" s="6">
        <f t="shared" si="90"/>
        <v>0.10056091095594799</v>
      </c>
      <c r="M104" s="6">
        <f t="shared" si="90"/>
        <v>0.15171588034022082</v>
      </c>
      <c r="N104" s="6">
        <f t="shared" si="90"/>
        <v>0.15387011014071167</v>
      </c>
      <c r="O104" s="6">
        <f t="shared" si="90"/>
        <v>0.11632356126518816</v>
      </c>
      <c r="P104" s="6">
        <f t="shared" si="90"/>
        <v>0.129606880189157</v>
      </c>
      <c r="Q104" s="6">
        <f t="shared" si="90"/>
        <v>0.11589354719309244</v>
      </c>
      <c r="R104" s="6">
        <f t="shared" si="90"/>
        <v>6.2127227204687455E-2</v>
      </c>
      <c r="S104" s="6">
        <f t="shared" si="90"/>
        <v>5.8813296375321455E-2</v>
      </c>
      <c r="T104" s="6">
        <f t="shared" si="90"/>
        <v>8.2446455166620414E-2</v>
      </c>
      <c r="U104" s="6">
        <f t="shared" si="90"/>
        <v>8.1677643764837174E-2</v>
      </c>
      <c r="V104" s="6">
        <f t="shared" si="90"/>
        <v>7.1630328119385467E-2</v>
      </c>
      <c r="W104" s="6">
        <f t="shared" si="90"/>
        <v>9.0694885321107574E-2</v>
      </c>
      <c r="X104" s="6">
        <f t="shared" si="90"/>
        <v>0.10454801315186069</v>
      </c>
      <c r="Y104" s="6">
        <f t="shared" si="90"/>
        <v>0.10234367596168142</v>
      </c>
      <c r="Z104" s="6">
        <f t="shared" si="90"/>
        <v>8.6245494540415565E-2</v>
      </c>
      <c r="AA104" s="6">
        <f t="shared" si="90"/>
        <v>9.1197497076263609E-2</v>
      </c>
      <c r="AB104" s="6">
        <f t="shared" si="90"/>
        <v>9.154390664953814E-2</v>
      </c>
      <c r="AC104" s="6">
        <f t="shared" si="90"/>
        <v>9.154390664953814E-2</v>
      </c>
      <c r="AD104" s="6">
        <f t="shared" si="90"/>
        <v>9.154390664953814E-2</v>
      </c>
      <c r="AE104" s="6">
        <f t="shared" si="90"/>
        <v>9.154390664953814E-2</v>
      </c>
      <c r="AF104" s="6">
        <f t="shared" si="90"/>
        <v>9.2318029920844466E-2</v>
      </c>
      <c r="AG104" s="6">
        <f t="shared" si="90"/>
        <v>9.2533884372781303E-2</v>
      </c>
      <c r="AH104" s="6">
        <f t="shared" si="90"/>
        <v>9.0677891160343208E-2</v>
      </c>
      <c r="AI104" s="8">
        <f t="shared" si="90"/>
        <v>2.6640852248551783E-2</v>
      </c>
      <c r="AL104" s="4">
        <f t="shared" si="1"/>
        <v>0.23323457306068315</v>
      </c>
      <c r="AM104" s="6">
        <f t="shared" si="2"/>
        <v>8.0841808415511057E-2</v>
      </c>
      <c r="AN104" s="6">
        <f t="shared" si="3"/>
        <v>7.3618112577527206E-2</v>
      </c>
      <c r="AO104" s="6">
        <f t="shared" si="4"/>
        <v>7.4751669438738483E-2</v>
      </c>
      <c r="AP104" s="6">
        <f t="shared" si="5"/>
        <v>7.6366693175890815E-2</v>
      </c>
      <c r="AQ104" s="6">
        <f t="shared" si="6"/>
        <v>5.6368960476681301E-2</v>
      </c>
      <c r="AR104" s="6">
        <f t="shared" si="7"/>
        <v>7.4668269494877176E-2</v>
      </c>
      <c r="AS104" s="6">
        <f t="shared" si="8"/>
        <v>6.1850213237545054E-2</v>
      </c>
      <c r="AT104" s="6">
        <f t="shared" si="9"/>
        <v>3.6384082410265389E-2</v>
      </c>
      <c r="AU104" s="6">
        <f t="shared" si="10"/>
        <v>-1.7032791535351727E-2</v>
      </c>
      <c r="AV104" s="6">
        <f t="shared" si="11"/>
        <v>0.15369038268485488</v>
      </c>
      <c r="AW104" s="6">
        <f t="shared" si="12"/>
        <v>0.35908466256132321</v>
      </c>
      <c r="AX104" s="6">
        <f t="shared" si="13"/>
        <v>0.36271287773315819</v>
      </c>
      <c r="AY104" s="6">
        <f t="shared" si="14"/>
        <v>0.34205266644849497</v>
      </c>
      <c r="AZ104" s="6">
        <f t="shared" si="15"/>
        <v>0.31855784038848745</v>
      </c>
      <c r="BA104" s="6">
        <f t="shared" si="16"/>
        <v>0.19906497394629552</v>
      </c>
      <c r="BB104" s="6">
        <f t="shared" si="17"/>
        <v>6.940839102893484E-2</v>
      </c>
      <c r="BC104" s="6">
        <f t="shared" si="18"/>
        <v>7.766958250865047E-2</v>
      </c>
      <c r="BD104" s="6">
        <f t="shared" si="19"/>
        <v>6.1008043221983277E-2</v>
      </c>
      <c r="BE104" s="6">
        <f t="shared" si="20"/>
        <v>7.3476746517653624E-2</v>
      </c>
      <c r="BF104" s="6">
        <f t="shared" si="21"/>
        <v>7.0768903181249038E-2</v>
      </c>
      <c r="BG104" s="6">
        <f t="shared" si="22"/>
        <v>7.0751647943375101E-2</v>
      </c>
      <c r="BH104" s="6">
        <f t="shared" si="23"/>
        <v>7.4949227134678859E-2</v>
      </c>
      <c r="BI104" s="6">
        <f t="shared" si="24"/>
        <v>7.4731769522323327E-2</v>
      </c>
      <c r="BJ104" s="6">
        <f t="shared" si="25"/>
        <v>7.2275342668096182E-2</v>
      </c>
      <c r="BK104" s="6">
        <f t="shared" si="26"/>
        <v>7.2275342668096182E-2</v>
      </c>
      <c r="BL104" s="6">
        <f t="shared" si="27"/>
        <v>7.2275342668096182E-2</v>
      </c>
      <c r="BM104" s="6">
        <f t="shared" si="28"/>
        <v>7.2275342668096182E-2</v>
      </c>
      <c r="BN104" s="6">
        <f t="shared" si="29"/>
        <v>7.1214214851166663E-2</v>
      </c>
      <c r="BO104" s="6">
        <f t="shared" si="30"/>
        <v>7.2671981426138482E-2</v>
      </c>
      <c r="BP104" s="6">
        <f t="shared" si="31"/>
        <v>7.4811949573603403E-2</v>
      </c>
      <c r="BQ104" s="8">
        <f t="shared" si="32"/>
        <v>-7.8362339567027817E-2</v>
      </c>
      <c r="BT104" s="4">
        <f t="shared" si="33"/>
        <v>-6.5665487419156565E-2</v>
      </c>
      <c r="BU104" s="6">
        <f t="shared" si="34"/>
        <v>-0.15398663279472619</v>
      </c>
      <c r="BV104" s="6">
        <f t="shared" si="35"/>
        <v>-0.16051215003518504</v>
      </c>
      <c r="BW104" s="6">
        <f t="shared" si="36"/>
        <v>-0.15531395253013169</v>
      </c>
      <c r="BX104" s="6">
        <f t="shared" si="37"/>
        <v>-0.15668230398612865</v>
      </c>
      <c r="BY104" s="6">
        <f t="shared" si="38"/>
        <v>-0.15629260554617536</v>
      </c>
      <c r="BZ104" s="6">
        <f t="shared" si="39"/>
        <v>-0.15895874412620781</v>
      </c>
      <c r="CA104" s="6">
        <f t="shared" si="40"/>
        <v>-0.14193995469341092</v>
      </c>
      <c r="CB104" s="6">
        <f t="shared" si="41"/>
        <v>-0.18664328099465849</v>
      </c>
      <c r="CC104" s="6">
        <f t="shared" si="42"/>
        <v>-0.31880892301891373</v>
      </c>
      <c r="CD104" s="6">
        <f t="shared" si="43"/>
        <v>-0.37590654019047243</v>
      </c>
      <c r="CE104" s="6">
        <f t="shared" si="44"/>
        <v>-0.38793931019072447</v>
      </c>
      <c r="CF104" s="6">
        <f t="shared" si="45"/>
        <v>-0.34825607228512867</v>
      </c>
      <c r="CG104" s="6">
        <f t="shared" si="46"/>
        <v>-0.28654345510637069</v>
      </c>
      <c r="CH104" s="6">
        <f t="shared" si="47"/>
        <v>-0.20278042075680758</v>
      </c>
      <c r="CI104" s="6">
        <f t="shared" si="48"/>
        <v>-0.16045773844508571</v>
      </c>
      <c r="CJ104" s="6">
        <f t="shared" si="49"/>
        <v>-0.14811993416617897</v>
      </c>
      <c r="CK104" s="6">
        <f t="shared" si="50"/>
        <v>-0.14423685441998882</v>
      </c>
      <c r="CL104" s="6">
        <f t="shared" si="51"/>
        <v>-0.15174502572592577</v>
      </c>
      <c r="CM104" s="6">
        <f t="shared" si="52"/>
        <v>-0.16043844532732882</v>
      </c>
      <c r="CN104" s="6">
        <f t="shared" si="53"/>
        <v>-0.16171553511829953</v>
      </c>
      <c r="CO104" s="6">
        <f t="shared" si="54"/>
        <v>-0.15883120713280705</v>
      </c>
      <c r="CP104" s="6">
        <f t="shared" si="55"/>
        <v>-0.15857166948856102</v>
      </c>
      <c r="CQ104" s="6">
        <f t="shared" si="56"/>
        <v>-0.15881617951626884</v>
      </c>
      <c r="CR104" s="6">
        <f t="shared" si="57"/>
        <v>-0.15856664636555853</v>
      </c>
      <c r="CS104" s="6">
        <f t="shared" si="58"/>
        <v>-0.15856664636555853</v>
      </c>
      <c r="CT104" s="6">
        <f t="shared" si="59"/>
        <v>-0.15856664636555853</v>
      </c>
      <c r="CU104" s="6">
        <f t="shared" si="60"/>
        <v>-0.15856664636555853</v>
      </c>
      <c r="CV104" s="6">
        <f t="shared" si="61"/>
        <v>-0.1555790495638755</v>
      </c>
      <c r="CW104" s="6">
        <f t="shared" si="62"/>
        <v>-0.15282835060474934</v>
      </c>
      <c r="CX104" s="6">
        <f t="shared" si="63"/>
        <v>-0.15023164012852849</v>
      </c>
      <c r="CY104" s="8">
        <f t="shared" si="64"/>
        <v>-0.15761965148004842</v>
      </c>
      <c r="CZ104" s="8"/>
      <c r="DD104" s="19">
        <v>7</v>
      </c>
      <c r="DE104" s="17">
        <v>1</v>
      </c>
      <c r="DF104" s="17">
        <v>2</v>
      </c>
      <c r="DG104" s="15" cm="1">
        <f t="array" ref="DG104">INDEX(IF(DF104=1,$CB$123:$CQ$138,IF(DF104=2,$CB$197:$CQ$212,IF(DF104=3,$CB$271:$CQ$286,$CB$345:$CQ$360))),DE104,DD104)</f>
        <v>1.5042928805282594</v>
      </c>
      <c r="DH104" s="16"/>
      <c r="DI104" s="16"/>
      <c r="DJ104" s="16"/>
      <c r="DK104" s="33"/>
      <c r="DL104" s="47">
        <f>Dense_1!B32</f>
        <v>6.0017343610525131E-2</v>
      </c>
      <c r="DM104" s="47">
        <f>Dense_1!C32</f>
        <v>-1.133454311639071E-2</v>
      </c>
      <c r="DN104" s="47">
        <f>Dense_1!D32</f>
        <v>-5.8347765356302261E-2</v>
      </c>
      <c r="DO104" s="47">
        <f>Dense_1!E32</f>
        <v>1.45175214856863E-2</v>
      </c>
      <c r="DP104" s="47">
        <f>Dense_1!F32</f>
        <v>7.1619473397731781E-2</v>
      </c>
      <c r="DQ104" s="47">
        <f>Dense_1!G32</f>
        <v>-5.8872848749160767E-2</v>
      </c>
      <c r="DR104" s="47">
        <f>Dense_1!H32</f>
        <v>7.5466200709342957E-2</v>
      </c>
      <c r="DS104" s="47">
        <f>Dense_1!I32</f>
        <v>6.9200233556330204E-3</v>
      </c>
      <c r="DT104" s="47">
        <f>Dense_1!J32</f>
        <v>-7.8057758510112762E-2</v>
      </c>
      <c r="DU104" s="47">
        <f>Dense_1!K32</f>
        <v>1.0575001128017901E-2</v>
      </c>
      <c r="DV104" s="47">
        <f>Dense_1!L32</f>
        <v>2.183371223509312E-2</v>
      </c>
      <c r="DW104" s="47">
        <f>Dense_1!M32</f>
        <v>-5.528925359249115E-2</v>
      </c>
      <c r="DX104" s="47">
        <f>Dense_1!N32</f>
        <v>-7.0106320083141327E-2</v>
      </c>
      <c r="DY104" s="47">
        <f>Dense_1!O32</f>
        <v>5.2977044135332108E-2</v>
      </c>
      <c r="DZ104" s="47">
        <f>Dense_1!P32</f>
        <v>3.0830362811684608E-2</v>
      </c>
      <c r="EA104" s="47">
        <f>Dense_1!Q32</f>
        <v>-8.50367471575737E-2</v>
      </c>
      <c r="EB104" s="47">
        <f>Dense_1!R32</f>
        <v>1.7876563593745232E-2</v>
      </c>
      <c r="EC104" s="47">
        <f>Dense_1!S32</f>
        <v>-2.0904220640659329E-2</v>
      </c>
      <c r="ED104" s="47">
        <f>Dense_1!T32</f>
        <v>-6.7538559436798096E-2</v>
      </c>
      <c r="EE104" s="47">
        <f>Dense_1!U32</f>
        <v>1.7261756584048271E-2</v>
      </c>
      <c r="EF104" s="47">
        <f>Dense_1!V32</f>
        <v>-1.6746615990996361E-2</v>
      </c>
      <c r="EG104" s="47">
        <f>Dense_1!W32</f>
        <v>-1.010031066834927E-2</v>
      </c>
      <c r="EH104" s="47">
        <f>Dense_1!X32</f>
        <v>-1.6342189162969589E-2</v>
      </c>
      <c r="EI104" s="47">
        <f>Dense_1!Y32</f>
        <v>2.4909829720854759E-2</v>
      </c>
      <c r="EJ104" s="47">
        <f>Dense_1!Z32</f>
        <v>3.2038301229476929E-2</v>
      </c>
      <c r="EK104" s="47">
        <f>Dense_1!AA32</f>
        <v>-5.9997653588652611E-3</v>
      </c>
      <c r="EL104" s="47">
        <f>Dense_1!AB32</f>
        <v>1.3150018639862541E-2</v>
      </c>
      <c r="EM104" s="47">
        <f>Dense_1!AC32</f>
        <v>4.2186211794614792E-2</v>
      </c>
      <c r="EN104" s="47">
        <f>Dense_1!AD32</f>
        <v>6.7146137356758118E-2</v>
      </c>
      <c r="EO104" s="47">
        <f>Dense_1!AE32</f>
        <v>-5.7367268949747093E-2</v>
      </c>
      <c r="EP104" s="47">
        <f>Dense_1!AF32</f>
        <v>5.0359789282083511E-2</v>
      </c>
      <c r="EQ104" s="47">
        <f>Dense_1!AG32</f>
        <v>6.9907881319522858E-2</v>
      </c>
      <c r="ET104" s="16"/>
      <c r="EU104" s="48">
        <f>Dense_1!AJ32</f>
        <v>5.4053668864071369E-3</v>
      </c>
      <c r="EV104" s="16"/>
      <c r="EW104" s="16"/>
      <c r="EX104" s="16"/>
      <c r="EY104" s="18">
        <f>SUMPRODUCT($DG$79:$DG$1102,$EK$79:$EK$1102)+EU104</f>
        <v>-0.26278150640284659</v>
      </c>
      <c r="EZ104" s="16"/>
      <c r="FA104" s="16"/>
      <c r="FB104" s="16"/>
      <c r="FC104" s="15">
        <f t="shared" si="66"/>
        <v>0</v>
      </c>
      <c r="FD104" s="35"/>
      <c r="FE104" s="16"/>
      <c r="FF104" s="33"/>
      <c r="FG104" s="47">
        <f>Dense_2!B32</f>
        <v>0.48710930347442633</v>
      </c>
      <c r="FH104" s="47">
        <f>Dense_2!C32</f>
        <v>-0.13108152151107791</v>
      </c>
      <c r="FI104" s="47">
        <f>Dense_2!D32</f>
        <v>-8.8102482259273529E-2</v>
      </c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8"/>
    </row>
    <row r="105" spans="3:178" ht="11" customHeight="1">
      <c r="C105" s="4"/>
      <c r="D105" s="4">
        <f t="shared" ref="D105:AI105" si="91">SUMPRODUCT($S$46:$U$48,C31:E33)</f>
        <v>-0.11406926226382147</v>
      </c>
      <c r="E105" s="6">
        <f t="shared" si="91"/>
        <v>7.6652729087600541E-2</v>
      </c>
      <c r="F105" s="6">
        <f t="shared" si="91"/>
        <v>6.96122377088257E-2</v>
      </c>
      <c r="G105" s="6">
        <f t="shared" si="91"/>
        <v>5.5668133073577625E-2</v>
      </c>
      <c r="H105" s="6">
        <f t="shared" si="91"/>
        <v>4.8057378770089615E-2</v>
      </c>
      <c r="I105" s="6">
        <f t="shared" si="91"/>
        <v>5.7499866333662289E-2</v>
      </c>
      <c r="J105" s="6">
        <f t="shared" si="91"/>
        <v>6.4342895033312794E-2</v>
      </c>
      <c r="K105" s="6">
        <f t="shared" si="91"/>
        <v>8.9421585070736234E-2</v>
      </c>
      <c r="L105" s="6">
        <f t="shared" si="91"/>
        <v>7.8453289308384341E-2</v>
      </c>
      <c r="M105" s="6">
        <f t="shared" si="91"/>
        <v>6.6454002158898975E-2</v>
      </c>
      <c r="N105" s="6">
        <f t="shared" si="91"/>
        <v>7.1365371550999507E-2</v>
      </c>
      <c r="O105" s="6">
        <f t="shared" si="91"/>
        <v>9.4113527004625275E-2</v>
      </c>
      <c r="P105" s="6">
        <f t="shared" si="91"/>
        <v>9.1622611281334199E-2</v>
      </c>
      <c r="Q105" s="6">
        <f t="shared" si="91"/>
        <v>8.1502700655483734E-2</v>
      </c>
      <c r="R105" s="6">
        <f t="shared" si="91"/>
        <v>8.4313265570238521E-2</v>
      </c>
      <c r="S105" s="6">
        <f t="shared" si="91"/>
        <v>7.4544149111298946E-2</v>
      </c>
      <c r="T105" s="6">
        <f t="shared" si="91"/>
        <v>6.7837750824058768E-2</v>
      </c>
      <c r="U105" s="6">
        <f t="shared" si="91"/>
        <v>6.4475129705433704E-2</v>
      </c>
      <c r="V105" s="6">
        <f t="shared" si="91"/>
        <v>8.5496924861389101E-2</v>
      </c>
      <c r="W105" s="6">
        <f t="shared" si="91"/>
        <v>0.10235294785861877</v>
      </c>
      <c r="X105" s="6">
        <f t="shared" si="91"/>
        <v>9.2894100865312662E-2</v>
      </c>
      <c r="Y105" s="6">
        <f t="shared" si="91"/>
        <v>9.4833073151462249E-2</v>
      </c>
      <c r="Z105" s="6">
        <f t="shared" si="91"/>
        <v>0.1032448847650313</v>
      </c>
      <c r="AA105" s="6">
        <f t="shared" si="91"/>
        <v>9.0406893705036184E-2</v>
      </c>
      <c r="AB105" s="6">
        <f t="shared" si="91"/>
        <v>9.0129379153836009E-2</v>
      </c>
      <c r="AC105" s="6">
        <f t="shared" si="91"/>
        <v>9.0879871988413394E-2</v>
      </c>
      <c r="AD105" s="6">
        <f t="shared" si="91"/>
        <v>9.154390664953814E-2</v>
      </c>
      <c r="AE105" s="6">
        <f t="shared" si="91"/>
        <v>9.154390664953814E-2</v>
      </c>
      <c r="AF105" s="6">
        <f t="shared" si="91"/>
        <v>9.154390664953814E-2</v>
      </c>
      <c r="AG105" s="6">
        <f t="shared" si="91"/>
        <v>9.154390664953814E-2</v>
      </c>
      <c r="AH105" s="6">
        <f t="shared" si="91"/>
        <v>9.3037377400141161E-2</v>
      </c>
      <c r="AI105" s="8">
        <f t="shared" si="91"/>
        <v>2.8142414797170473E-2</v>
      </c>
      <c r="AL105" s="4">
        <f t="shared" si="1"/>
        <v>0.22658023288583051</v>
      </c>
      <c r="AM105" s="6">
        <f t="shared" si="2"/>
        <v>4.3875447105543253E-2</v>
      </c>
      <c r="AN105" s="6">
        <f t="shared" si="3"/>
        <v>5.6642024335907981E-2</v>
      </c>
      <c r="AO105" s="6">
        <f t="shared" si="4"/>
        <v>5.076003219274916E-2</v>
      </c>
      <c r="AP105" s="6">
        <f t="shared" si="5"/>
        <v>5.6758263772901385E-2</v>
      </c>
      <c r="AQ105" s="6">
        <f t="shared" si="6"/>
        <v>6.5265140010445727E-2</v>
      </c>
      <c r="AR105" s="6">
        <f t="shared" si="7"/>
        <v>4.6588333915261626E-2</v>
      </c>
      <c r="AS105" s="6">
        <f t="shared" si="8"/>
        <v>4.8430920604105004E-2</v>
      </c>
      <c r="AT105" s="6">
        <f t="shared" si="9"/>
        <v>4.605115094751705E-2</v>
      </c>
      <c r="AU105" s="6">
        <f t="shared" si="10"/>
        <v>4.9822147307442666E-2</v>
      </c>
      <c r="AV105" s="6">
        <f t="shared" si="11"/>
        <v>4.3417057606811638E-2</v>
      </c>
      <c r="AW105" s="6">
        <f t="shared" si="12"/>
        <v>5.0637810465459676E-2</v>
      </c>
      <c r="AX105" s="6">
        <f t="shared" si="13"/>
        <v>4.8675013465039885E-2</v>
      </c>
      <c r="AY105" s="6">
        <f t="shared" si="14"/>
        <v>5.0622825046964748E-2</v>
      </c>
      <c r="AZ105" s="6">
        <f t="shared" si="15"/>
        <v>6.7142874119328483E-2</v>
      </c>
      <c r="BA105" s="6">
        <f t="shared" si="16"/>
        <v>5.9653494733513585E-2</v>
      </c>
      <c r="BB105" s="6">
        <f t="shared" si="17"/>
        <v>8.2893422530854494E-2</v>
      </c>
      <c r="BC105" s="6">
        <f t="shared" si="18"/>
        <v>7.4250741098441264E-2</v>
      </c>
      <c r="BD105" s="6">
        <f t="shared" si="19"/>
        <v>9.3273759136597412E-2</v>
      </c>
      <c r="BE105" s="6">
        <f t="shared" si="20"/>
        <v>7.4041757484277104E-2</v>
      </c>
      <c r="BF105" s="6">
        <f t="shared" si="21"/>
        <v>7.4267814688238454E-2</v>
      </c>
      <c r="BG105" s="6">
        <f t="shared" si="22"/>
        <v>7.4553038260223747E-2</v>
      </c>
      <c r="BH105" s="6">
        <f t="shared" si="23"/>
        <v>7.0381257529644303E-2</v>
      </c>
      <c r="BI105" s="6">
        <f t="shared" si="24"/>
        <v>7.2341814235437091E-2</v>
      </c>
      <c r="BJ105" s="6">
        <f t="shared" si="25"/>
        <v>7.2694305936787579E-2</v>
      </c>
      <c r="BK105" s="6">
        <f t="shared" si="26"/>
        <v>7.2275342668096182E-2</v>
      </c>
      <c r="BL105" s="6">
        <f t="shared" si="27"/>
        <v>7.2275342668096182E-2</v>
      </c>
      <c r="BM105" s="6">
        <f t="shared" si="28"/>
        <v>7.2275342668096182E-2</v>
      </c>
      <c r="BN105" s="6">
        <f t="shared" si="29"/>
        <v>7.2275342668096182E-2</v>
      </c>
      <c r="BO105" s="6">
        <f t="shared" si="30"/>
        <v>7.2275342668096182E-2</v>
      </c>
      <c r="BP105" s="6">
        <f t="shared" si="31"/>
        <v>6.9113535163741441E-2</v>
      </c>
      <c r="BQ105" s="8">
        <f t="shared" si="32"/>
        <v>-7.8437929943788343E-2</v>
      </c>
      <c r="BT105" s="4">
        <f t="shared" si="33"/>
        <v>-5.6375224303965576E-2</v>
      </c>
      <c r="BU105" s="6">
        <f t="shared" si="34"/>
        <v>-0.14478870656560458</v>
      </c>
      <c r="BV105" s="6">
        <f t="shared" si="35"/>
        <v>-0.14096314740531596</v>
      </c>
      <c r="BW105" s="6">
        <f t="shared" si="36"/>
        <v>-0.13367690885183875</v>
      </c>
      <c r="BX105" s="6">
        <f t="shared" si="37"/>
        <v>-0.14483746485967272</v>
      </c>
      <c r="BY105" s="6">
        <f t="shared" si="38"/>
        <v>-0.13894424505677888</v>
      </c>
      <c r="BZ105" s="6">
        <f t="shared" si="39"/>
        <v>-0.14943394506094507</v>
      </c>
      <c r="CA105" s="6">
        <f t="shared" si="40"/>
        <v>-0.14950024944310103</v>
      </c>
      <c r="CB105" s="6">
        <f t="shared" si="41"/>
        <v>-0.15296168271817423</v>
      </c>
      <c r="CC105" s="6">
        <f t="shared" si="42"/>
        <v>-0.15032285101273493</v>
      </c>
      <c r="CD105" s="6">
        <f t="shared" si="43"/>
        <v>-0.15081910651688488</v>
      </c>
      <c r="CE105" s="6">
        <f t="shared" si="44"/>
        <v>-0.15638448780073846</v>
      </c>
      <c r="CF105" s="6">
        <f t="shared" si="45"/>
        <v>-0.15220734222846877</v>
      </c>
      <c r="CG105" s="6">
        <f t="shared" si="46"/>
        <v>-0.14394685275414426</v>
      </c>
      <c r="CH105" s="6">
        <f t="shared" si="47"/>
        <v>-0.14534388622816882</v>
      </c>
      <c r="CI105" s="6">
        <f t="shared" si="48"/>
        <v>-0.14857653312238994</v>
      </c>
      <c r="CJ105" s="6">
        <f t="shared" si="49"/>
        <v>-0.14617986416115492</v>
      </c>
      <c r="CK105" s="6">
        <f t="shared" si="50"/>
        <v>-0.15897943181734464</v>
      </c>
      <c r="CL105" s="6">
        <f t="shared" si="51"/>
        <v>-0.15857971149916755</v>
      </c>
      <c r="CM105" s="6">
        <f t="shared" si="52"/>
        <v>-0.15752144190026274</v>
      </c>
      <c r="CN105" s="6">
        <f t="shared" si="53"/>
        <v>-0.15814951480019335</v>
      </c>
      <c r="CO105" s="6">
        <f t="shared" si="54"/>
        <v>-0.16011688507655095</v>
      </c>
      <c r="CP105" s="6">
        <f t="shared" si="55"/>
        <v>-0.1593808992528449</v>
      </c>
      <c r="CQ105" s="6">
        <f t="shared" si="56"/>
        <v>-0.15856664636555853</v>
      </c>
      <c r="CR105" s="6">
        <f t="shared" si="57"/>
        <v>-0.15856664636555853</v>
      </c>
      <c r="CS105" s="6">
        <f t="shared" si="58"/>
        <v>-0.15856664636555853</v>
      </c>
      <c r="CT105" s="6">
        <f t="shared" si="59"/>
        <v>-0.15856664636555853</v>
      </c>
      <c r="CU105" s="6">
        <f t="shared" si="60"/>
        <v>-0.15856664636555853</v>
      </c>
      <c r="CV105" s="6">
        <f t="shared" si="61"/>
        <v>-0.15856664636555853</v>
      </c>
      <c r="CW105" s="6">
        <f t="shared" si="62"/>
        <v>-0.15856664636555853</v>
      </c>
      <c r="CX105" s="6">
        <f t="shared" si="63"/>
        <v>-0.1603644570299225</v>
      </c>
      <c r="CY105" s="8">
        <f t="shared" si="64"/>
        <v>-0.15963870336612071</v>
      </c>
      <c r="CZ105" s="8"/>
      <c r="DD105" s="19">
        <v>7</v>
      </c>
      <c r="DE105" s="17">
        <v>1</v>
      </c>
      <c r="DF105" s="17">
        <v>3</v>
      </c>
      <c r="DG105" s="15" cm="1">
        <f t="array" ref="DG105">INDEX(IF(DF105=1,$CB$123:$CQ$138,IF(DF105=2,$CB$197:$CQ$212,IF(DF105=3,$CB$271:$CQ$286,$CB$345:$CQ$360))),DE105,DD105)</f>
        <v>0.47583587803494415</v>
      </c>
      <c r="DH105" s="16"/>
      <c r="DI105" s="16"/>
      <c r="DJ105" s="16"/>
      <c r="DK105" s="33"/>
      <c r="DL105" s="47">
        <f>Dense_1!B33</f>
        <v>-7.6909109950065613E-2</v>
      </c>
      <c r="DM105" s="47">
        <f>Dense_1!C33</f>
        <v>4.4916246086359017E-2</v>
      </c>
      <c r="DN105" s="47">
        <f>Dense_1!D33</f>
        <v>-3.9782613515853882E-2</v>
      </c>
      <c r="DO105" s="47">
        <f>Dense_1!E33</f>
        <v>-1.373421121388674E-2</v>
      </c>
      <c r="DP105" s="47">
        <f>Dense_1!F33</f>
        <v>-9.322366863489151E-2</v>
      </c>
      <c r="DQ105" s="47">
        <f>Dense_1!G33</f>
        <v>3.844134509563446E-2</v>
      </c>
      <c r="DR105" s="47">
        <f>Dense_1!H33</f>
        <v>8.3541229367256165E-2</v>
      </c>
      <c r="DS105" s="47">
        <f>Dense_1!I33</f>
        <v>2.2256184369325641E-2</v>
      </c>
      <c r="DT105" s="47">
        <f>Dense_1!J33</f>
        <v>9.9156178534030914E-2</v>
      </c>
      <c r="DU105" s="47">
        <f>Dense_1!K33</f>
        <v>-3.9873197674751282E-3</v>
      </c>
      <c r="DV105" s="47">
        <f>Dense_1!L33</f>
        <v>4.6502448618412018E-2</v>
      </c>
      <c r="DW105" s="47">
        <f>Dense_1!M33</f>
        <v>-6.9631792604923248E-2</v>
      </c>
      <c r="DX105" s="47">
        <f>Dense_1!N33</f>
        <v>-4.3323449790477753E-2</v>
      </c>
      <c r="DY105" s="47">
        <f>Dense_1!O33</f>
        <v>-7.9044155776500702E-2</v>
      </c>
      <c r="DZ105" s="47">
        <f>Dense_1!P33</f>
        <v>-2.2437140345573429E-2</v>
      </c>
      <c r="EA105" s="47">
        <f>Dense_1!Q33</f>
        <v>-3.6434486508369453E-2</v>
      </c>
      <c r="EB105" s="47">
        <f>Dense_1!R33</f>
        <v>2.8019500896334652E-2</v>
      </c>
      <c r="EC105" s="47">
        <f>Dense_1!S33</f>
        <v>-5.7759854942560203E-2</v>
      </c>
      <c r="ED105" s="47">
        <f>Dense_1!T33</f>
        <v>5.5204015225172043E-2</v>
      </c>
      <c r="EE105" s="47">
        <f>Dense_1!U33</f>
        <v>-2.42440365254879E-2</v>
      </c>
      <c r="EF105" s="47">
        <f>Dense_1!V33</f>
        <v>-5.2450377494096763E-2</v>
      </c>
      <c r="EG105" s="47">
        <f>Dense_1!W33</f>
        <v>9.0002790093421936E-3</v>
      </c>
      <c r="EH105" s="47">
        <f>Dense_1!X33</f>
        <v>-8.7630845606327057E-2</v>
      </c>
      <c r="EI105" s="47">
        <f>Dense_1!Y33</f>
        <v>-2.8783403337001801E-2</v>
      </c>
      <c r="EJ105" s="47">
        <f>Dense_1!Z33</f>
        <v>2.9554063454270359E-2</v>
      </c>
      <c r="EK105" s="47">
        <f>Dense_1!AA33</f>
        <v>-8.2646168768405914E-2</v>
      </c>
      <c r="EL105" s="47">
        <f>Dense_1!AB33</f>
        <v>2.0926559343934059E-2</v>
      </c>
      <c r="EM105" s="47">
        <f>Dense_1!AC33</f>
        <v>-5.8377524837851516E-3</v>
      </c>
      <c r="EN105" s="47">
        <f>Dense_1!AD33</f>
        <v>-0.1236040890216827</v>
      </c>
      <c r="EO105" s="47">
        <f>Dense_1!AE33</f>
        <v>7.9266846179962158E-2</v>
      </c>
      <c r="EP105" s="47">
        <f>Dense_1!AF33</f>
        <v>2.8380891308188438E-2</v>
      </c>
      <c r="EQ105" s="47">
        <f>Dense_1!AG33</f>
        <v>8.3379298448562622E-2</v>
      </c>
      <c r="ET105" s="16"/>
      <c r="EU105" s="48">
        <f>Dense_1!AJ33</f>
        <v>4.0148969739675522E-2</v>
      </c>
      <c r="EV105" s="16"/>
      <c r="EW105" s="16"/>
      <c r="EX105" s="16"/>
      <c r="EY105" s="18">
        <f>SUMPRODUCT($DG$79:$DG$1102,$EL$79:$EL$1102)+EU105</f>
        <v>1.3458249021642039</v>
      </c>
      <c r="EZ105" s="16"/>
      <c r="FA105" s="16"/>
      <c r="FB105" s="16"/>
      <c r="FC105" s="15">
        <f t="shared" si="66"/>
        <v>1.3458249021642039</v>
      </c>
      <c r="FD105" s="35"/>
      <c r="FE105" s="16"/>
      <c r="FF105" s="33"/>
      <c r="FG105" s="47">
        <f>Dense_2!B33</f>
        <v>-0.45276772975921631</v>
      </c>
      <c r="FH105" s="47">
        <f>Dense_2!C33</f>
        <v>-0.36599799990653992</v>
      </c>
      <c r="FI105" s="47">
        <f>Dense_2!D33</f>
        <v>0.44361031055450439</v>
      </c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8"/>
    </row>
    <row r="106" spans="3:178" ht="11" customHeight="1">
      <c r="C106" s="4"/>
      <c r="D106" s="4">
        <f t="shared" ref="D106:AI106" si="92">SUMPRODUCT($S$46:$U$48,C32:E34)</f>
        <v>-6.5749194896688623E-2</v>
      </c>
      <c r="E106" s="6">
        <f t="shared" si="92"/>
        <v>7.6388864336060555E-2</v>
      </c>
      <c r="F106" s="6">
        <f t="shared" si="92"/>
        <v>8.086113574750288E-2</v>
      </c>
      <c r="G106" s="6">
        <f t="shared" si="92"/>
        <v>8.4226066443850001E-2</v>
      </c>
      <c r="H106" s="6">
        <f t="shared" si="92"/>
        <v>7.6342784175101486E-2</v>
      </c>
      <c r="I106" s="6">
        <f t="shared" si="92"/>
        <v>7.1742563957677197E-2</v>
      </c>
      <c r="J106" s="6">
        <f t="shared" si="92"/>
        <v>8.0870704352855677E-2</v>
      </c>
      <c r="K106" s="6">
        <f t="shared" si="92"/>
        <v>7.5412383880101019E-2</v>
      </c>
      <c r="L106" s="6">
        <f t="shared" si="92"/>
        <v>7.6637569566567712E-2</v>
      </c>
      <c r="M106" s="6">
        <f t="shared" si="92"/>
        <v>7.9312530642046672E-2</v>
      </c>
      <c r="N106" s="6">
        <f t="shared" si="92"/>
        <v>9.3402079463589402E-2</v>
      </c>
      <c r="O106" s="6">
        <f t="shared" si="92"/>
        <v>7.7362442820095523E-2</v>
      </c>
      <c r="P106" s="6">
        <f t="shared" si="92"/>
        <v>8.6409544491884815E-2</v>
      </c>
      <c r="Q106" s="6">
        <f t="shared" si="92"/>
        <v>9.1953733256634571E-2</v>
      </c>
      <c r="R106" s="6">
        <f t="shared" si="92"/>
        <v>8.065717099051857E-2</v>
      </c>
      <c r="S106" s="6">
        <f t="shared" si="92"/>
        <v>8.5240697422448317E-2</v>
      </c>
      <c r="T106" s="6">
        <f t="shared" si="92"/>
        <v>8.7484458366445486E-2</v>
      </c>
      <c r="U106" s="6">
        <f t="shared" si="92"/>
        <v>7.9788933431401005E-2</v>
      </c>
      <c r="V106" s="6">
        <f t="shared" si="92"/>
        <v>7.3458942025899948E-2</v>
      </c>
      <c r="W106" s="6">
        <f t="shared" si="92"/>
        <v>0.11057031289035199</v>
      </c>
      <c r="X106" s="6">
        <f t="shared" si="92"/>
        <v>7.9359400213933506E-2</v>
      </c>
      <c r="Y106" s="6">
        <f t="shared" si="92"/>
        <v>9.5192780155761575E-2</v>
      </c>
      <c r="Z106" s="6">
        <f t="shared" si="92"/>
        <v>9.8257000174592546E-2</v>
      </c>
      <c r="AA106" s="6">
        <f t="shared" si="92"/>
        <v>0.10342952578383333</v>
      </c>
      <c r="AB106" s="6">
        <f t="shared" si="92"/>
        <v>0.10099049077606667</v>
      </c>
      <c r="AC106" s="6">
        <f t="shared" si="92"/>
        <v>9.943042907352545E-2</v>
      </c>
      <c r="AD106" s="6">
        <f t="shared" si="92"/>
        <v>9.9403993011105307E-2</v>
      </c>
      <c r="AE106" s="6">
        <f t="shared" si="92"/>
        <v>9.6511027231520302E-2</v>
      </c>
      <c r="AF106" s="6">
        <f t="shared" si="92"/>
        <v>9.7584805374636374E-2</v>
      </c>
      <c r="AG106" s="6">
        <f t="shared" si="92"/>
        <v>9.5610165435309535E-2</v>
      </c>
      <c r="AH106" s="6">
        <f t="shared" si="92"/>
        <v>9.7203775670598569E-2</v>
      </c>
      <c r="AI106" s="8">
        <f t="shared" si="92"/>
        <v>2.7986989608582327E-2</v>
      </c>
      <c r="AL106" s="4">
        <f t="shared" si="1"/>
        <v>0.21341401930971471</v>
      </c>
      <c r="AM106" s="6">
        <f t="shared" si="2"/>
        <v>3.442788140884806E-2</v>
      </c>
      <c r="AN106" s="6">
        <f t="shared" si="3"/>
        <v>3.328194689078659E-2</v>
      </c>
      <c r="AO106" s="6">
        <f t="shared" si="4"/>
        <v>5.7590149255359796E-2</v>
      </c>
      <c r="AP106" s="6">
        <f t="shared" si="5"/>
        <v>4.8547307000148532E-2</v>
      </c>
      <c r="AQ106" s="6">
        <f t="shared" si="6"/>
        <v>3.6598378646315322E-2</v>
      </c>
      <c r="AR106" s="6">
        <f t="shared" si="7"/>
        <v>3.7112448766243256E-2</v>
      </c>
      <c r="AS106" s="6">
        <f t="shared" si="8"/>
        <v>2.9860541567790722E-2</v>
      </c>
      <c r="AT106" s="6">
        <f t="shared" si="9"/>
        <v>4.8770576167632473E-2</v>
      </c>
      <c r="AU106" s="6">
        <f t="shared" si="10"/>
        <v>5.0080327302509636E-2</v>
      </c>
      <c r="AV106" s="6">
        <f t="shared" si="11"/>
        <v>4.0900879981470989E-2</v>
      </c>
      <c r="AW106" s="6">
        <f t="shared" si="12"/>
        <v>4.8796634310308673E-2</v>
      </c>
      <c r="AX106" s="6">
        <f t="shared" si="13"/>
        <v>5.8191838298066012E-2</v>
      </c>
      <c r="AY106" s="6">
        <f t="shared" si="14"/>
        <v>5.4703955805184779E-2</v>
      </c>
      <c r="AZ106" s="6">
        <f t="shared" si="15"/>
        <v>5.4762308182669583E-2</v>
      </c>
      <c r="BA106" s="6">
        <f t="shared" si="16"/>
        <v>6.0006070597206834E-2</v>
      </c>
      <c r="BB106" s="6">
        <f t="shared" si="17"/>
        <v>5.9400831287105854E-2</v>
      </c>
      <c r="BC106" s="6">
        <f t="shared" si="18"/>
        <v>8.1358437948659407E-2</v>
      </c>
      <c r="BD106" s="6">
        <f t="shared" si="19"/>
        <v>6.5427149781117189E-2</v>
      </c>
      <c r="BE106" s="6">
        <f t="shared" si="20"/>
        <v>6.9244764453055718E-2</v>
      </c>
      <c r="BF106" s="6">
        <f t="shared" si="21"/>
        <v>7.3449247096683434E-2</v>
      </c>
      <c r="BG106" s="6">
        <f t="shared" si="22"/>
        <v>7.1319111319733619E-2</v>
      </c>
      <c r="BH106" s="6">
        <f t="shared" si="23"/>
        <v>7.1571737542456271E-2</v>
      </c>
      <c r="BI106" s="6">
        <f t="shared" si="24"/>
        <v>6.9221268360521199E-2</v>
      </c>
      <c r="BJ106" s="6">
        <f t="shared" si="25"/>
        <v>7.2977705394812631E-2</v>
      </c>
      <c r="BK106" s="6">
        <f t="shared" si="26"/>
        <v>7.1326235469941907E-2</v>
      </c>
      <c r="BL106" s="6">
        <f t="shared" si="27"/>
        <v>7.2935616977366696E-2</v>
      </c>
      <c r="BM106" s="6">
        <f t="shared" si="28"/>
        <v>7.1624543218343772E-2</v>
      </c>
      <c r="BN106" s="6">
        <f t="shared" si="29"/>
        <v>7.3707071947408581E-2</v>
      </c>
      <c r="BO106" s="6">
        <f t="shared" si="30"/>
        <v>6.9421358968989461E-2</v>
      </c>
      <c r="BP106" s="6">
        <f t="shared" si="31"/>
        <v>7.5026780607945792E-2</v>
      </c>
      <c r="BQ106" s="8">
        <f t="shared" si="32"/>
        <v>-8.1290001371035481E-2</v>
      </c>
      <c r="BT106" s="4">
        <f t="shared" si="33"/>
        <v>-5.6786362125593182E-2</v>
      </c>
      <c r="BU106" s="6">
        <f t="shared" si="34"/>
        <v>-0.14006956430042503</v>
      </c>
      <c r="BV106" s="6">
        <f t="shared" si="35"/>
        <v>-0.14225814190565378</v>
      </c>
      <c r="BW106" s="6">
        <f t="shared" si="36"/>
        <v>-0.14276949602599245</v>
      </c>
      <c r="BX106" s="6">
        <f t="shared" si="37"/>
        <v>-0.14203045315602258</v>
      </c>
      <c r="BY106" s="6">
        <f t="shared" si="38"/>
        <v>-0.14196466134459376</v>
      </c>
      <c r="BZ106" s="6">
        <f t="shared" si="39"/>
        <v>-0.13516865039573009</v>
      </c>
      <c r="CA106" s="6">
        <f t="shared" si="40"/>
        <v>-0.13889715320923757</v>
      </c>
      <c r="CB106" s="6">
        <f t="shared" si="41"/>
        <v>-0.13939528509097943</v>
      </c>
      <c r="CC106" s="6">
        <f t="shared" si="42"/>
        <v>-0.14205267826716117</v>
      </c>
      <c r="CD106" s="6">
        <f t="shared" si="43"/>
        <v>-0.15120364550281978</v>
      </c>
      <c r="CE106" s="6">
        <f t="shared" si="44"/>
        <v>-0.14523902874366915</v>
      </c>
      <c r="CF106" s="6">
        <f t="shared" si="45"/>
        <v>-0.14192941180046872</v>
      </c>
      <c r="CG106" s="6">
        <f t="shared" si="46"/>
        <v>-0.14437555609380504</v>
      </c>
      <c r="CH106" s="6">
        <f t="shared" si="47"/>
        <v>-0.14170578034485101</v>
      </c>
      <c r="CI106" s="6">
        <f t="shared" si="48"/>
        <v>-0.14105138617987736</v>
      </c>
      <c r="CJ106" s="6">
        <f t="shared" si="49"/>
        <v>-0.13661688925588836</v>
      </c>
      <c r="CK106" s="6">
        <f t="shared" si="50"/>
        <v>-0.13456709861171015</v>
      </c>
      <c r="CL106" s="6">
        <f t="shared" si="51"/>
        <v>-0.1538470809950549</v>
      </c>
      <c r="CM106" s="6">
        <f t="shared" si="52"/>
        <v>-0.1560643500849313</v>
      </c>
      <c r="CN106" s="6">
        <f t="shared" si="53"/>
        <v>-0.15731198203329955</v>
      </c>
      <c r="CO106" s="6">
        <f t="shared" si="54"/>
        <v>-0.15488948290254567</v>
      </c>
      <c r="CP106" s="6">
        <f t="shared" si="55"/>
        <v>-0.16004197407586912</v>
      </c>
      <c r="CQ106" s="6">
        <f t="shared" si="56"/>
        <v>-0.16080881976613826</v>
      </c>
      <c r="CR106" s="6">
        <f t="shared" si="57"/>
        <v>-0.15901504909875358</v>
      </c>
      <c r="CS106" s="6">
        <f t="shared" si="58"/>
        <v>-0.15864810110891581</v>
      </c>
      <c r="CT106" s="6">
        <f t="shared" si="59"/>
        <v>-0.15864810110891581</v>
      </c>
      <c r="CU106" s="6">
        <f t="shared" si="60"/>
        <v>-0.15864810110891581</v>
      </c>
      <c r="CV106" s="6">
        <f t="shared" si="61"/>
        <v>-0.15864810110891581</v>
      </c>
      <c r="CW106" s="6">
        <f t="shared" si="62"/>
        <v>-0.15953470418850593</v>
      </c>
      <c r="CX106" s="6">
        <f t="shared" si="63"/>
        <v>-0.15952022516844336</v>
      </c>
      <c r="CY106" s="8">
        <f t="shared" si="64"/>
        <v>-0.16112210817781156</v>
      </c>
      <c r="CZ106" s="8"/>
      <c r="DD106" s="19">
        <v>7</v>
      </c>
      <c r="DE106" s="17">
        <v>1</v>
      </c>
      <c r="DF106" s="17">
        <v>4</v>
      </c>
      <c r="DG106" s="15" cm="1">
        <f t="array" ref="DG106">INDEX(IF(DF106=1,$CB$123:$CQ$138,IF(DF106=2,$CB$197:$CQ$212,IF(DF106=3,$CB$271:$CQ$286,$CB$345:$CQ$360))),DE106,DD106)</f>
        <v>0.28389726425658057</v>
      </c>
      <c r="DH106" s="16"/>
      <c r="DI106" s="16"/>
      <c r="DJ106" s="16"/>
      <c r="DK106" s="33"/>
      <c r="DL106" s="47">
        <f>Dense_1!B34</f>
        <v>-1.73200499266386E-2</v>
      </c>
      <c r="DM106" s="47">
        <f>Dense_1!C34</f>
        <v>-3.690747544169426E-2</v>
      </c>
      <c r="DN106" s="47">
        <f>Dense_1!D34</f>
        <v>2.9816256836056709E-2</v>
      </c>
      <c r="DO106" s="47">
        <f>Dense_1!E34</f>
        <v>1.514179725199938E-2</v>
      </c>
      <c r="DP106" s="47">
        <f>Dense_1!F34</f>
        <v>-2.7348089963197712E-2</v>
      </c>
      <c r="DQ106" s="47">
        <f>Dense_1!G34</f>
        <v>-1.837084069848061E-2</v>
      </c>
      <c r="DR106" s="47">
        <f>Dense_1!H34</f>
        <v>-6.6733822226524353E-2</v>
      </c>
      <c r="DS106" s="47">
        <f>Dense_1!I34</f>
        <v>-6.3118375837802887E-2</v>
      </c>
      <c r="DT106" s="47">
        <f>Dense_1!J34</f>
        <v>-4.7087334096431732E-2</v>
      </c>
      <c r="DU106" s="47">
        <f>Dense_1!K34</f>
        <v>-4.8278350383043289E-2</v>
      </c>
      <c r="DV106" s="47">
        <f>Dense_1!L34</f>
        <v>-3.4007683396339423E-2</v>
      </c>
      <c r="DW106" s="47">
        <f>Dense_1!M34</f>
        <v>6.2260042876005173E-2</v>
      </c>
      <c r="DX106" s="47">
        <f>Dense_1!N34</f>
        <v>-8.0495297908782959E-2</v>
      </c>
      <c r="DY106" s="47">
        <f>Dense_1!O34</f>
        <v>1.699846796691418E-2</v>
      </c>
      <c r="DZ106" s="47">
        <f>Dense_1!P34</f>
        <v>5.8593340218067169E-2</v>
      </c>
      <c r="EA106" s="47">
        <f>Dense_1!Q34</f>
        <v>8.5820956155657768E-3</v>
      </c>
      <c r="EB106" s="47">
        <f>Dense_1!R34</f>
        <v>1.5921963378787041E-2</v>
      </c>
      <c r="EC106" s="47">
        <f>Dense_1!S34</f>
        <v>5.457884818315506E-2</v>
      </c>
      <c r="ED106" s="47">
        <f>Dense_1!T34</f>
        <v>-8.0891326069831848E-2</v>
      </c>
      <c r="EE106" s="47">
        <f>Dense_1!U34</f>
        <v>-2.0144907757639881E-2</v>
      </c>
      <c r="EF106" s="47">
        <f>Dense_1!V34</f>
        <v>-5.9273256920278072E-3</v>
      </c>
      <c r="EG106" s="47">
        <f>Dense_1!W34</f>
        <v>-4.153001680970192E-2</v>
      </c>
      <c r="EH106" s="47">
        <f>Dense_1!X34</f>
        <v>8.6108006536960602E-2</v>
      </c>
      <c r="EI106" s="47">
        <f>Dense_1!Y34</f>
        <v>2.8725489974021912E-2</v>
      </c>
      <c r="EJ106" s="47">
        <f>Dense_1!Z34</f>
        <v>1.1837882921099659E-2</v>
      </c>
      <c r="EK106" s="47">
        <f>Dense_1!AA34</f>
        <v>9.8872505128383636E-2</v>
      </c>
      <c r="EL106" s="47">
        <f>Dense_1!AB34</f>
        <v>4.4961337000131607E-2</v>
      </c>
      <c r="EM106" s="47">
        <f>Dense_1!AC34</f>
        <v>2.4417821317911152E-2</v>
      </c>
      <c r="EN106" s="47">
        <f>Dense_1!AD34</f>
        <v>9.3515075743198395E-2</v>
      </c>
      <c r="EO106" s="47">
        <f>Dense_1!AE34</f>
        <v>-2.9881346970796589E-2</v>
      </c>
      <c r="EP106" s="47">
        <f>Dense_1!AF34</f>
        <v>-3.7874959409236908E-2</v>
      </c>
      <c r="EQ106" s="47">
        <f>Dense_1!AG34</f>
        <v>4.5113980770111077E-2</v>
      </c>
      <c r="ET106" s="16"/>
      <c r="EU106" s="48">
        <f>Dense_1!AJ34</f>
        <v>-7.7365236356854439E-3</v>
      </c>
      <c r="EV106" s="16"/>
      <c r="EW106" s="16"/>
      <c r="EX106" s="16"/>
      <c r="EY106" s="18">
        <f>SUMPRODUCT($DG$79:$DG$1102,$EM$79:$EM$1102)+EU106</f>
        <v>-3.4428053540343431</v>
      </c>
      <c r="EZ106" s="16"/>
      <c r="FA106" s="16"/>
      <c r="FB106" s="16"/>
      <c r="FC106" s="15">
        <f t="shared" si="66"/>
        <v>0</v>
      </c>
      <c r="FD106" s="35"/>
      <c r="FE106" s="16"/>
      <c r="FF106" s="33"/>
      <c r="FG106" s="47">
        <f>Dense_2!B34</f>
        <v>3.3665154129266739E-2</v>
      </c>
      <c r="FH106" s="47">
        <f>Dense_2!C34</f>
        <v>0.38995125889778143</v>
      </c>
      <c r="FI106" s="47">
        <f>Dense_2!D34</f>
        <v>-0.36486557126045233</v>
      </c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8"/>
    </row>
    <row r="107" spans="3:178" ht="11" customHeight="1">
      <c r="C107" s="4"/>
      <c r="D107" s="4">
        <f t="shared" ref="D107:AI107" si="93">SUMPRODUCT($S$46:$U$48,C33:E35)</f>
        <v>-4.950525404191472E-2</v>
      </c>
      <c r="E107" s="6">
        <f t="shared" si="93"/>
        <v>8.2714552943613004E-2</v>
      </c>
      <c r="F107" s="6">
        <f t="shared" si="93"/>
        <v>0.10138201741319076</v>
      </c>
      <c r="G107" s="6">
        <f t="shared" si="93"/>
        <v>9.5534920531745074E-2</v>
      </c>
      <c r="H107" s="6">
        <f t="shared" si="93"/>
        <v>0.10097660572797644</v>
      </c>
      <c r="I107" s="6">
        <f t="shared" si="93"/>
        <v>0.11030093465073437</v>
      </c>
      <c r="J107" s="6">
        <f t="shared" si="93"/>
        <v>0.1008327493042338</v>
      </c>
      <c r="K107" s="6">
        <f t="shared" si="93"/>
        <v>0.10796487414661579</v>
      </c>
      <c r="L107" s="6">
        <f t="shared" si="93"/>
        <v>0.10482161844185756</v>
      </c>
      <c r="M107" s="6">
        <f t="shared" si="93"/>
        <v>0.10050416907259065</v>
      </c>
      <c r="N107" s="6">
        <f t="shared" si="93"/>
        <v>0.11355242742335095</v>
      </c>
      <c r="O107" s="6">
        <f t="shared" si="93"/>
        <v>0.11070454160080244</v>
      </c>
      <c r="P107" s="6">
        <f t="shared" si="93"/>
        <v>0.11280430361044175</v>
      </c>
      <c r="Q107" s="6">
        <f t="shared" si="93"/>
        <v>9.5841352174095118E-2</v>
      </c>
      <c r="R107" s="6">
        <f t="shared" si="93"/>
        <v>0.11347156659353011</v>
      </c>
      <c r="S107" s="6">
        <f t="shared" si="93"/>
        <v>0.1081843441315726</v>
      </c>
      <c r="T107" s="6">
        <f t="shared" si="93"/>
        <v>9.7296267265782665E-2</v>
      </c>
      <c r="U107" s="6">
        <f t="shared" si="93"/>
        <v>7.369797581843307E-2</v>
      </c>
      <c r="V107" s="6">
        <f t="shared" si="93"/>
        <v>7.7227987611995008E-2</v>
      </c>
      <c r="W107" s="6">
        <f t="shared" si="93"/>
        <v>8.9661408990037245E-2</v>
      </c>
      <c r="X107" s="6">
        <f t="shared" si="93"/>
        <v>8.9383102851171153E-2</v>
      </c>
      <c r="Y107" s="6">
        <f t="shared" si="93"/>
        <v>9.2916076455046154E-2</v>
      </c>
      <c r="Z107" s="6">
        <f t="shared" si="93"/>
        <v>9.7049697050276995E-2</v>
      </c>
      <c r="AA107" s="6">
        <f t="shared" si="93"/>
        <v>9.6571855714508159E-2</v>
      </c>
      <c r="AB107" s="6">
        <f t="shared" si="93"/>
        <v>9.696609632057307E-2</v>
      </c>
      <c r="AC107" s="6">
        <f t="shared" si="93"/>
        <v>9.9316742241966932E-2</v>
      </c>
      <c r="AD107" s="6">
        <f t="shared" si="93"/>
        <v>9.6108277273528719E-2</v>
      </c>
      <c r="AE107" s="6">
        <f t="shared" si="93"/>
        <v>9.8095671964042314E-2</v>
      </c>
      <c r="AF107" s="6">
        <f t="shared" si="93"/>
        <v>9.9582681103664306E-2</v>
      </c>
      <c r="AG107" s="6">
        <f t="shared" si="93"/>
        <v>9.6278925020905098E-2</v>
      </c>
      <c r="AH107" s="6">
        <f t="shared" si="93"/>
        <v>0.10178903772258291</v>
      </c>
      <c r="AI107" s="8">
        <f t="shared" si="93"/>
        <v>2.1196889979582204E-2</v>
      </c>
      <c r="AL107" s="4">
        <f t="shared" si="1"/>
        <v>0.21212394320789507</v>
      </c>
      <c r="AM107" s="6">
        <f t="shared" si="2"/>
        <v>5.6087795856828743E-2</v>
      </c>
      <c r="AN107" s="6">
        <f t="shared" si="3"/>
        <v>5.007034475896871E-2</v>
      </c>
      <c r="AO107" s="6">
        <f t="shared" si="4"/>
        <v>7.3992258500234748E-2</v>
      </c>
      <c r="AP107" s="6">
        <f t="shared" si="5"/>
        <v>7.4300706824835611E-2</v>
      </c>
      <c r="AQ107" s="6">
        <f t="shared" si="6"/>
        <v>7.0600007218765332E-2</v>
      </c>
      <c r="AR107" s="6">
        <f t="shared" si="7"/>
        <v>6.7010517747086662E-2</v>
      </c>
      <c r="AS107" s="6">
        <f t="shared" si="8"/>
        <v>6.1006756652804001E-2</v>
      </c>
      <c r="AT107" s="6">
        <f t="shared" si="9"/>
        <v>6.9614354725561933E-2</v>
      </c>
      <c r="AU107" s="6">
        <f t="shared" si="10"/>
        <v>5.4144868736757945E-2</v>
      </c>
      <c r="AV107" s="6">
        <f t="shared" si="11"/>
        <v>6.1582513533386507E-2</v>
      </c>
      <c r="AW107" s="6">
        <f t="shared" si="12"/>
        <v>6.3303290176041055E-2</v>
      </c>
      <c r="AX107" s="6">
        <f t="shared" si="13"/>
        <v>5.9763483294084901E-2</v>
      </c>
      <c r="AY107" s="6">
        <f t="shared" si="14"/>
        <v>6.8019041148763115E-2</v>
      </c>
      <c r="AZ107" s="6">
        <f t="shared" si="15"/>
        <v>7.190581281103342E-2</v>
      </c>
      <c r="BA107" s="6">
        <f t="shared" si="16"/>
        <v>7.7122200382690798E-2</v>
      </c>
      <c r="BB107" s="6">
        <f t="shared" si="17"/>
        <v>8.0142704631183753E-2</v>
      </c>
      <c r="BC107" s="6">
        <f t="shared" si="18"/>
        <v>9.7991971554709401E-2</v>
      </c>
      <c r="BD107" s="6">
        <f t="shared" si="19"/>
        <v>9.0775344192105228E-2</v>
      </c>
      <c r="BE107" s="6">
        <f t="shared" si="20"/>
        <v>6.9632516611440459E-2</v>
      </c>
      <c r="BF107" s="6">
        <f t="shared" si="21"/>
        <v>6.8664875363602246E-2</v>
      </c>
      <c r="BG107" s="6">
        <f t="shared" si="22"/>
        <v>7.2873618044689642E-2</v>
      </c>
      <c r="BH107" s="6">
        <f t="shared" si="23"/>
        <v>7.3126812206179503E-2</v>
      </c>
      <c r="BI107" s="6">
        <f t="shared" si="24"/>
        <v>7.2059531144651634E-2</v>
      </c>
      <c r="BJ107" s="6">
        <f t="shared" si="25"/>
        <v>6.7324598097041416E-2</v>
      </c>
      <c r="BK107" s="6">
        <f t="shared" si="26"/>
        <v>6.9213300665803917E-2</v>
      </c>
      <c r="BL107" s="6">
        <f t="shared" si="27"/>
        <v>6.7918179483682423E-2</v>
      </c>
      <c r="BM107" s="6">
        <f t="shared" si="28"/>
        <v>6.981854140028057E-2</v>
      </c>
      <c r="BN107" s="6">
        <f t="shared" si="29"/>
        <v>6.8742065716023454E-2</v>
      </c>
      <c r="BO107" s="6">
        <f t="shared" si="30"/>
        <v>7.2769243160591329E-2</v>
      </c>
      <c r="BP107" s="6">
        <f t="shared" si="31"/>
        <v>6.8689794034934443E-2</v>
      </c>
      <c r="BQ107" s="8">
        <f t="shared" si="32"/>
        <v>-8.0588584385958451E-2</v>
      </c>
      <c r="BT107" s="4">
        <f t="shared" si="33"/>
        <v>-6.0804868942382323E-2</v>
      </c>
      <c r="BU107" s="6">
        <f t="shared" si="34"/>
        <v>-0.14164276730780517</v>
      </c>
      <c r="BV107" s="6">
        <f t="shared" si="35"/>
        <v>-0.14750266104352244</v>
      </c>
      <c r="BW107" s="6">
        <f t="shared" si="36"/>
        <v>-0.15156857534950868</v>
      </c>
      <c r="BX107" s="6">
        <f t="shared" si="37"/>
        <v>-0.15393194231916882</v>
      </c>
      <c r="BY107" s="6">
        <f t="shared" si="38"/>
        <v>-0.14997919146336763</v>
      </c>
      <c r="BZ107" s="6">
        <f t="shared" si="39"/>
        <v>-0.15157992871952999</v>
      </c>
      <c r="CA107" s="6">
        <f t="shared" si="40"/>
        <v>-0.14873911002103032</v>
      </c>
      <c r="CB107" s="6">
        <f t="shared" si="41"/>
        <v>-0.14226546819303559</v>
      </c>
      <c r="CC107" s="6">
        <f t="shared" si="42"/>
        <v>-0.14223885217718055</v>
      </c>
      <c r="CD107" s="6">
        <f t="shared" si="43"/>
        <v>-0.14054804090775702</v>
      </c>
      <c r="CE107" s="6">
        <f t="shared" si="44"/>
        <v>-0.14770159543144945</v>
      </c>
      <c r="CF107" s="6">
        <f t="shared" si="45"/>
        <v>-0.1471605742094565</v>
      </c>
      <c r="CG107" s="6">
        <f t="shared" si="46"/>
        <v>-0.14901695759857411</v>
      </c>
      <c r="CH107" s="6">
        <f t="shared" si="47"/>
        <v>-0.15143889291029355</v>
      </c>
      <c r="CI107" s="6">
        <f t="shared" si="48"/>
        <v>-0.15183472519411773</v>
      </c>
      <c r="CJ107" s="6">
        <f t="shared" si="49"/>
        <v>-0.14648680073373471</v>
      </c>
      <c r="CK107" s="6">
        <f t="shared" si="50"/>
        <v>-0.14293234932656387</v>
      </c>
      <c r="CL107" s="6">
        <f t="shared" si="51"/>
        <v>-0.15007446951725911</v>
      </c>
      <c r="CM107" s="6">
        <f t="shared" si="52"/>
        <v>-0.15606556680856978</v>
      </c>
      <c r="CN107" s="6">
        <f t="shared" si="53"/>
        <v>-0.15725434697141843</v>
      </c>
      <c r="CO107" s="6">
        <f t="shared" si="54"/>
        <v>-0.15815936560724309</v>
      </c>
      <c r="CP107" s="6">
        <f t="shared" si="55"/>
        <v>-0.15699519155656599</v>
      </c>
      <c r="CQ107" s="6">
        <f t="shared" si="56"/>
        <v>-0.15515457739432661</v>
      </c>
      <c r="CR107" s="6">
        <f t="shared" si="57"/>
        <v>-0.1598477705728775</v>
      </c>
      <c r="CS107" s="6">
        <f t="shared" si="58"/>
        <v>-0.160605068855426</v>
      </c>
      <c r="CT107" s="6">
        <f t="shared" si="59"/>
        <v>-0.16042159486050711</v>
      </c>
      <c r="CU107" s="6">
        <f t="shared" si="60"/>
        <v>-0.16042159486050711</v>
      </c>
      <c r="CV107" s="6">
        <f t="shared" si="61"/>
        <v>-0.16042159486050711</v>
      </c>
      <c r="CW107" s="6">
        <f t="shared" si="62"/>
        <v>-0.16026958872874589</v>
      </c>
      <c r="CX107" s="6">
        <f t="shared" si="63"/>
        <v>-0.16165760843192839</v>
      </c>
      <c r="CY107" s="8">
        <f t="shared" si="64"/>
        <v>-0.16329211808887187</v>
      </c>
      <c r="CZ107" s="8"/>
      <c r="DD107" s="19">
        <v>8</v>
      </c>
      <c r="DE107" s="17">
        <v>1</v>
      </c>
      <c r="DF107" s="17">
        <v>1</v>
      </c>
      <c r="DG107" s="15" cm="1">
        <f t="array" ref="DG107">INDEX(IF(DF107=1,$CB$123:$CQ$138,IF(DF107=2,$CB$197:$CQ$212,IF(DF107=3,$CB$271:$CQ$286,$CB$345:$CQ$360))),DE107,DD107)</f>
        <v>0.10348661158818234</v>
      </c>
      <c r="DH107" s="16"/>
      <c r="DI107" s="16"/>
      <c r="DJ107" s="16"/>
      <c r="DK107" s="33"/>
      <c r="DL107" s="47">
        <f>Dense_1!B35</f>
        <v>-2.800776157528162E-3</v>
      </c>
      <c r="DM107" s="47">
        <f>Dense_1!C35</f>
        <v>-7.0431223139166832E-3</v>
      </c>
      <c r="DN107" s="47">
        <f>Dense_1!D35</f>
        <v>-7.4287660419940948E-2</v>
      </c>
      <c r="DO107" s="47">
        <f>Dense_1!E35</f>
        <v>2.1622225642204281E-2</v>
      </c>
      <c r="DP107" s="47">
        <f>Dense_1!F35</f>
        <v>8.8917247951030731E-2</v>
      </c>
      <c r="DQ107" s="47">
        <f>Dense_1!G35</f>
        <v>-5.4156109690666199E-2</v>
      </c>
      <c r="DR107" s="47">
        <f>Dense_1!H35</f>
        <v>-3.493485739454627E-3</v>
      </c>
      <c r="DS107" s="47">
        <f>Dense_1!I35</f>
        <v>-2.520173974335194E-2</v>
      </c>
      <c r="DT107" s="47">
        <f>Dense_1!J35</f>
        <v>-3.3760957419872277E-2</v>
      </c>
      <c r="DU107" s="47">
        <f>Dense_1!K35</f>
        <v>-6.3095457851886749E-2</v>
      </c>
      <c r="DV107" s="47">
        <f>Dense_1!L35</f>
        <v>-3.1360536813735962E-2</v>
      </c>
      <c r="DW107" s="47">
        <f>Dense_1!M35</f>
        <v>-3.7027552723884583E-2</v>
      </c>
      <c r="DX107" s="47">
        <f>Dense_1!N35</f>
        <v>3.087586164474487E-2</v>
      </c>
      <c r="DY107" s="47">
        <f>Dense_1!O35</f>
        <v>-7.1656093001365662E-2</v>
      </c>
      <c r="DZ107" s="47">
        <f>Dense_1!P35</f>
        <v>-4.5220204629004002E-3</v>
      </c>
      <c r="EA107" s="47">
        <f>Dense_1!Q35</f>
        <v>6.9023996591567993E-2</v>
      </c>
      <c r="EB107" s="47">
        <f>Dense_1!R35</f>
        <v>4.8048824071884162E-2</v>
      </c>
      <c r="EC107" s="47">
        <f>Dense_1!S35</f>
        <v>3.714655339717865E-2</v>
      </c>
      <c r="ED107" s="47">
        <f>Dense_1!T35</f>
        <v>-7.0248320698738098E-2</v>
      </c>
      <c r="EE107" s="47">
        <f>Dense_1!U35</f>
        <v>-3.6186646670103073E-2</v>
      </c>
      <c r="EF107" s="47">
        <f>Dense_1!V35</f>
        <v>1.7206517979502681E-2</v>
      </c>
      <c r="EG107" s="47">
        <f>Dense_1!W35</f>
        <v>3.352019190788269E-2</v>
      </c>
      <c r="EH107" s="47">
        <f>Dense_1!X35</f>
        <v>6.5619058907032013E-2</v>
      </c>
      <c r="EI107" s="47">
        <f>Dense_1!Y35</f>
        <v>-3.7690993398427963E-2</v>
      </c>
      <c r="EJ107" s="47">
        <f>Dense_1!Z35</f>
        <v>9.908892959356308E-2</v>
      </c>
      <c r="EK107" s="47">
        <f>Dense_1!AA35</f>
        <v>6.5039850771427155E-2</v>
      </c>
      <c r="EL107" s="47">
        <f>Dense_1!AB35</f>
        <v>1.056342478841543E-2</v>
      </c>
      <c r="EM107" s="47">
        <f>Dense_1!AC35</f>
        <v>-2.8475165367126461E-2</v>
      </c>
      <c r="EN107" s="47">
        <f>Dense_1!AD35</f>
        <v>0.1086489707231522</v>
      </c>
      <c r="EO107" s="47">
        <f>Dense_1!AE35</f>
        <v>6.2233518809080117E-2</v>
      </c>
      <c r="EP107" s="47">
        <f>Dense_1!AF35</f>
        <v>-4.8538621515035629E-2</v>
      </c>
      <c r="EQ107" s="47">
        <f>Dense_1!AG35</f>
        <v>4.1293065994977951E-2</v>
      </c>
      <c r="ET107" s="16"/>
      <c r="EU107" s="48">
        <f>Dense_1!AJ35</f>
        <v>2.605572110041976E-3</v>
      </c>
      <c r="EV107" s="16"/>
      <c r="EW107" s="16"/>
      <c r="EX107" s="16"/>
      <c r="EY107" s="18">
        <f>SUMPRODUCT($DG$79:$DG$1102,$EN$79:$EN$1102)+EU107</f>
        <v>-6.2426335378591866E-2</v>
      </c>
      <c r="EZ107" s="16"/>
      <c r="FA107" s="16"/>
      <c r="FB107" s="16"/>
      <c r="FC107" s="15">
        <f t="shared" si="66"/>
        <v>0</v>
      </c>
      <c r="FD107" s="35"/>
      <c r="FE107" s="16"/>
      <c r="FF107" s="33"/>
      <c r="FG107" s="47">
        <f>Dense_2!B35</f>
        <v>0.49715864658355707</v>
      </c>
      <c r="FH107" s="47">
        <f>Dense_2!C35</f>
        <v>-0.33020946383476257</v>
      </c>
      <c r="FI107" s="47">
        <f>Dense_2!D35</f>
        <v>-0.27268171310424799</v>
      </c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8"/>
    </row>
    <row r="108" spans="3:178" ht="11" customHeight="1">
      <c r="C108" s="4"/>
      <c r="D108" s="4">
        <f t="shared" ref="D108:AI108" si="94">SUMPRODUCT($S$46:$U$48,C34:E36)</f>
        <v>-2.1339590394613694E-2</v>
      </c>
      <c r="E108" s="6">
        <f t="shared" si="94"/>
        <v>0.11157702277688424</v>
      </c>
      <c r="F108" s="6">
        <f t="shared" si="94"/>
        <v>9.9672957948025553E-2</v>
      </c>
      <c r="G108" s="6">
        <f t="shared" si="94"/>
        <v>7.7817812751905607E-2</v>
      </c>
      <c r="H108" s="6">
        <f t="shared" si="94"/>
        <v>9.4563098909223819E-2</v>
      </c>
      <c r="I108" s="6">
        <f t="shared" si="94"/>
        <v>9.4897770472601339E-2</v>
      </c>
      <c r="J108" s="6">
        <f t="shared" si="94"/>
        <v>0.100139990215208</v>
      </c>
      <c r="K108" s="6">
        <f t="shared" si="94"/>
        <v>0.10283909849092077</v>
      </c>
      <c r="L108" s="6">
        <f t="shared" si="94"/>
        <v>0.10305387709362837</v>
      </c>
      <c r="M108" s="6">
        <f t="shared" si="94"/>
        <v>0.11632657198637142</v>
      </c>
      <c r="N108" s="6">
        <f t="shared" si="94"/>
        <v>0.10144898795029694</v>
      </c>
      <c r="O108" s="6">
        <f t="shared" si="94"/>
        <v>0.11159328512993516</v>
      </c>
      <c r="P108" s="6">
        <f t="shared" si="94"/>
        <v>9.6404203305057445E-2</v>
      </c>
      <c r="Q108" s="6">
        <f t="shared" si="94"/>
        <v>9.4552187329413895E-2</v>
      </c>
      <c r="R108" s="6">
        <f t="shared" si="94"/>
        <v>0.1001977555015508</v>
      </c>
      <c r="S108" s="6">
        <f t="shared" si="94"/>
        <v>9.6416529238808446E-2</v>
      </c>
      <c r="T108" s="6">
        <f t="shared" si="94"/>
        <v>9.7619906053239225E-2</v>
      </c>
      <c r="U108" s="6">
        <f t="shared" si="94"/>
        <v>9.6992134200591662E-2</v>
      </c>
      <c r="V108" s="6">
        <f t="shared" si="94"/>
        <v>8.8880012871003611E-2</v>
      </c>
      <c r="W108" s="6">
        <f t="shared" si="94"/>
        <v>9.2417641451545823E-2</v>
      </c>
      <c r="X108" s="6">
        <f t="shared" si="94"/>
        <v>9.405510616945284E-2</v>
      </c>
      <c r="Y108" s="6">
        <f t="shared" si="94"/>
        <v>9.2992324674246396E-2</v>
      </c>
      <c r="Z108" s="6">
        <f t="shared" si="94"/>
        <v>9.6382710892780193E-2</v>
      </c>
      <c r="AA108" s="6">
        <f t="shared" si="94"/>
        <v>9.263052220145862E-2</v>
      </c>
      <c r="AB108" s="6">
        <f t="shared" si="94"/>
        <v>9.5836858568238287E-2</v>
      </c>
      <c r="AC108" s="6">
        <f t="shared" si="94"/>
        <v>9.3963715974606732E-2</v>
      </c>
      <c r="AD108" s="6">
        <f t="shared" si="94"/>
        <v>9.4950631173218003E-2</v>
      </c>
      <c r="AE108" s="6">
        <f t="shared" si="94"/>
        <v>9.5897959231161622E-2</v>
      </c>
      <c r="AF108" s="6">
        <f t="shared" si="94"/>
        <v>9.5339690411792077E-2</v>
      </c>
      <c r="AG108" s="6">
        <f t="shared" si="94"/>
        <v>9.6325672929193473E-2</v>
      </c>
      <c r="AH108" s="6">
        <f t="shared" si="94"/>
        <v>9.5555544863728914E-2</v>
      </c>
      <c r="AI108" s="8">
        <f t="shared" si="94"/>
        <v>2.6033202602582781E-2</v>
      </c>
      <c r="AL108" s="4">
        <f t="shared" si="1"/>
        <v>0.21013837199585109</v>
      </c>
      <c r="AM108" s="6">
        <f t="shared" si="2"/>
        <v>5.7175005205413937E-2</v>
      </c>
      <c r="AN108" s="6">
        <f t="shared" si="3"/>
        <v>8.2905828916266827E-2</v>
      </c>
      <c r="AO108" s="6">
        <f t="shared" si="4"/>
        <v>7.870337472242464E-2</v>
      </c>
      <c r="AP108" s="6">
        <f t="shared" si="5"/>
        <v>7.2727174808581735E-2</v>
      </c>
      <c r="AQ108" s="6">
        <f t="shared" si="6"/>
        <v>7.8682356619951738E-2</v>
      </c>
      <c r="AR108" s="6">
        <f t="shared" si="7"/>
        <v>8.438787309854634E-2</v>
      </c>
      <c r="AS108" s="6">
        <f t="shared" si="8"/>
        <v>8.8423202179518379E-2</v>
      </c>
      <c r="AT108" s="6">
        <f t="shared" si="9"/>
        <v>8.4351860746449042E-2</v>
      </c>
      <c r="AU108" s="6">
        <f t="shared" si="10"/>
        <v>8.8630421357411948E-2</v>
      </c>
      <c r="AV108" s="6">
        <f t="shared" si="11"/>
        <v>8.8770575536524565E-2</v>
      </c>
      <c r="AW108" s="6">
        <f t="shared" si="12"/>
        <v>9.4643183001408393E-2</v>
      </c>
      <c r="AX108" s="6">
        <f t="shared" si="13"/>
        <v>8.7290017211846316E-2</v>
      </c>
      <c r="AY108" s="6">
        <f t="shared" si="14"/>
        <v>9.6225122990561407E-2</v>
      </c>
      <c r="AZ108" s="6">
        <f t="shared" si="15"/>
        <v>0.10120049193501479</v>
      </c>
      <c r="BA108" s="6">
        <f t="shared" si="16"/>
        <v>9.881925704140293E-2</v>
      </c>
      <c r="BB108" s="6">
        <f t="shared" si="17"/>
        <v>9.9297016260086357E-2</v>
      </c>
      <c r="BC108" s="6">
        <f t="shared" si="18"/>
        <v>9.8538740768152083E-2</v>
      </c>
      <c r="BD108" s="6">
        <f t="shared" si="19"/>
        <v>9.2700483613446572E-2</v>
      </c>
      <c r="BE108" s="6">
        <f t="shared" si="20"/>
        <v>7.646742205263346E-2</v>
      </c>
      <c r="BF108" s="6">
        <f t="shared" si="21"/>
        <v>7.4091525397756486E-2</v>
      </c>
      <c r="BG108" s="6">
        <f t="shared" si="22"/>
        <v>6.8981991613320109E-2</v>
      </c>
      <c r="BH108" s="6">
        <f t="shared" si="23"/>
        <v>7.2416423399950941E-2</v>
      </c>
      <c r="BI108" s="6">
        <f t="shared" si="24"/>
        <v>7.2554159880268837E-2</v>
      </c>
      <c r="BJ108" s="6">
        <f t="shared" si="25"/>
        <v>7.1495030455145187E-2</v>
      </c>
      <c r="BK108" s="6">
        <f t="shared" si="26"/>
        <v>7.1500128383437805E-2</v>
      </c>
      <c r="BL108" s="6">
        <f t="shared" si="27"/>
        <v>7.2849480595951005E-2</v>
      </c>
      <c r="BM108" s="6">
        <f t="shared" si="28"/>
        <v>7.2151831077302192E-2</v>
      </c>
      <c r="BN108" s="6">
        <f t="shared" si="29"/>
        <v>7.0892383881351467E-2</v>
      </c>
      <c r="BO108" s="6">
        <f t="shared" si="30"/>
        <v>7.1984745467118111E-2</v>
      </c>
      <c r="BP108" s="6">
        <f t="shared" si="31"/>
        <v>6.9434617306379703E-2</v>
      </c>
      <c r="BQ108" s="8">
        <f t="shared" si="32"/>
        <v>-8.2909097456756842E-2</v>
      </c>
      <c r="BT108" s="4">
        <f t="shared" si="33"/>
        <v>-6.6938383263700191E-2</v>
      </c>
      <c r="BU108" s="6">
        <f t="shared" si="34"/>
        <v>-0.14842860032530397</v>
      </c>
      <c r="BV108" s="6">
        <f t="shared" si="35"/>
        <v>-0.14042028755533939</v>
      </c>
      <c r="BW108" s="6">
        <f t="shared" si="36"/>
        <v>-0.14721052596966433</v>
      </c>
      <c r="BX108" s="6">
        <f t="shared" si="37"/>
        <v>-0.16057273780598363</v>
      </c>
      <c r="BY108" s="6">
        <f t="shared" si="38"/>
        <v>-0.16639513072429929</v>
      </c>
      <c r="BZ108" s="6">
        <f t="shared" si="39"/>
        <v>-0.16263557847808399</v>
      </c>
      <c r="CA108" s="6">
        <f t="shared" si="40"/>
        <v>-0.16192682420506199</v>
      </c>
      <c r="CB108" s="6">
        <f t="shared" si="41"/>
        <v>-0.16311062813973898</v>
      </c>
      <c r="CC108" s="6">
        <f t="shared" si="42"/>
        <v>-0.15882144617099397</v>
      </c>
      <c r="CD108" s="6">
        <f t="shared" si="43"/>
        <v>-0.15868416636013527</v>
      </c>
      <c r="CE108" s="6">
        <f t="shared" si="44"/>
        <v>-0.16526884050930254</v>
      </c>
      <c r="CF108" s="6">
        <f t="shared" si="45"/>
        <v>-0.16627016672316736</v>
      </c>
      <c r="CG108" s="6">
        <f t="shared" si="46"/>
        <v>-0.16959757834088576</v>
      </c>
      <c r="CH108" s="6">
        <f t="shared" si="47"/>
        <v>-0.16984268239900185</v>
      </c>
      <c r="CI108" s="6">
        <f t="shared" si="48"/>
        <v>-0.17162884637421261</v>
      </c>
      <c r="CJ108" s="6">
        <f t="shared" si="49"/>
        <v>-0.17110309764450676</v>
      </c>
      <c r="CK108" s="6">
        <f t="shared" si="50"/>
        <v>-0.15917289005775082</v>
      </c>
      <c r="CL108" s="6">
        <f t="shared" si="51"/>
        <v>-0.14884679524921915</v>
      </c>
      <c r="CM108" s="6">
        <f t="shared" si="52"/>
        <v>-0.15619330157836284</v>
      </c>
      <c r="CN108" s="6">
        <f t="shared" si="53"/>
        <v>-0.14764957673409407</v>
      </c>
      <c r="CO108" s="6">
        <f t="shared" si="54"/>
        <v>-0.15750993244788228</v>
      </c>
      <c r="CP108" s="6">
        <f t="shared" si="55"/>
        <v>-0.15467241964503833</v>
      </c>
      <c r="CQ108" s="6">
        <f t="shared" si="56"/>
        <v>-0.15614002209668076</v>
      </c>
      <c r="CR108" s="6">
        <f t="shared" si="57"/>
        <v>-0.15755973721251781</v>
      </c>
      <c r="CS108" s="6">
        <f t="shared" si="58"/>
        <v>-0.15854621763322879</v>
      </c>
      <c r="CT108" s="6">
        <f t="shared" si="59"/>
        <v>-0.15923570394516001</v>
      </c>
      <c r="CU108" s="6">
        <f t="shared" si="60"/>
        <v>-0.15923570394516001</v>
      </c>
      <c r="CV108" s="6">
        <f t="shared" si="61"/>
        <v>-0.15923570394516001</v>
      </c>
      <c r="CW108" s="6">
        <f t="shared" si="62"/>
        <v>-0.15848880474473925</v>
      </c>
      <c r="CX108" s="6">
        <f t="shared" si="63"/>
        <v>-0.15892147880558882</v>
      </c>
      <c r="CY108" s="8">
        <f t="shared" si="64"/>
        <v>-0.16203887348665916</v>
      </c>
      <c r="CZ108" s="8"/>
      <c r="DD108" s="19">
        <v>8</v>
      </c>
      <c r="DE108" s="17">
        <v>1</v>
      </c>
      <c r="DF108" s="17">
        <v>2</v>
      </c>
      <c r="DG108" s="15" cm="1">
        <f t="array" ref="DG108">INDEX(IF(DF108=1,$CB$123:$CQ$138,IF(DF108=2,$CB$197:$CQ$212,IF(DF108=3,$CB$271:$CQ$286,$CB$345:$CQ$360))),DE108,DD108)</f>
        <v>1.5408736216086967</v>
      </c>
      <c r="DH108" s="16"/>
      <c r="DI108" s="16"/>
      <c r="DJ108" s="16"/>
      <c r="DK108" s="33"/>
      <c r="DL108" s="47">
        <f>Dense_1!B36</f>
        <v>1.926593482494354E-3</v>
      </c>
      <c r="DM108" s="47">
        <f>Dense_1!C36</f>
        <v>-2.558550238609314E-2</v>
      </c>
      <c r="DN108" s="47">
        <f>Dense_1!D36</f>
        <v>5.4468665271997452E-2</v>
      </c>
      <c r="DO108" s="47">
        <f>Dense_1!E36</f>
        <v>3.8958169519901283E-2</v>
      </c>
      <c r="DP108" s="47">
        <f>Dense_1!F36</f>
        <v>-2.6913488283753399E-2</v>
      </c>
      <c r="DQ108" s="47">
        <f>Dense_1!G36</f>
        <v>4.9057725816965103E-2</v>
      </c>
      <c r="DR108" s="47">
        <f>Dense_1!H36</f>
        <v>-1.7097927629947659E-2</v>
      </c>
      <c r="DS108" s="47">
        <f>Dense_1!I36</f>
        <v>-1.533080125227571E-3</v>
      </c>
      <c r="DT108" s="47">
        <f>Dense_1!J36</f>
        <v>-3.1030470505356789E-2</v>
      </c>
      <c r="DU108" s="47">
        <f>Dense_1!K36</f>
        <v>6.6611751914024353E-2</v>
      </c>
      <c r="DV108" s="47">
        <f>Dense_1!L36</f>
        <v>-2.302934043109417E-2</v>
      </c>
      <c r="DW108" s="47">
        <f>Dense_1!M36</f>
        <v>-3.2052375376224518E-2</v>
      </c>
      <c r="DX108" s="47">
        <f>Dense_1!N36</f>
        <v>-1.7790185287594799E-2</v>
      </c>
      <c r="DY108" s="47">
        <f>Dense_1!O36</f>
        <v>-1.6961324959993359E-2</v>
      </c>
      <c r="DZ108" s="47">
        <f>Dense_1!P36</f>
        <v>9.0913519263267517E-2</v>
      </c>
      <c r="EA108" s="47">
        <f>Dense_1!Q36</f>
        <v>3.9712950587272637E-2</v>
      </c>
      <c r="EB108" s="47">
        <f>Dense_1!R36</f>
        <v>-7.0408113300800323E-2</v>
      </c>
      <c r="EC108" s="47">
        <f>Dense_1!S36</f>
        <v>-5.3229130804538727E-2</v>
      </c>
      <c r="ED108" s="47">
        <f>Dense_1!T36</f>
        <v>2.0531844347715381E-2</v>
      </c>
      <c r="EE108" s="47">
        <f>Dense_1!U36</f>
        <v>5.7180386036634452E-2</v>
      </c>
      <c r="EF108" s="47">
        <f>Dense_1!V36</f>
        <v>5.8644317090511322E-2</v>
      </c>
      <c r="EG108" s="47">
        <f>Dense_1!W36</f>
        <v>-7.4156466871500024E-3</v>
      </c>
      <c r="EH108" s="47">
        <f>Dense_1!X36</f>
        <v>9.2400439083576202E-2</v>
      </c>
      <c r="EI108" s="47">
        <f>Dense_1!Y36</f>
        <v>5.9689175337553017E-2</v>
      </c>
      <c r="EJ108" s="47">
        <f>Dense_1!Z36</f>
        <v>-5.3001787513494492E-2</v>
      </c>
      <c r="EK108" s="47">
        <f>Dense_1!AA36</f>
        <v>7.0941351354122162E-2</v>
      </c>
      <c r="EL108" s="47">
        <f>Dense_1!AB36</f>
        <v>2.5615319609642029E-2</v>
      </c>
      <c r="EM108" s="47">
        <f>Dense_1!AC36</f>
        <v>3.7297096103429787E-2</v>
      </c>
      <c r="EN108" s="47">
        <f>Dense_1!AD36</f>
        <v>2.8426852077245709E-2</v>
      </c>
      <c r="EO108" s="47">
        <f>Dense_1!AE36</f>
        <v>-4.2251832783222198E-2</v>
      </c>
      <c r="EP108" s="47">
        <f>Dense_1!AF36</f>
        <v>-6.1083026230335243E-2</v>
      </c>
      <c r="EQ108" s="47">
        <f>Dense_1!AG36</f>
        <v>1.3602315448224539E-2</v>
      </c>
      <c r="ET108" s="16"/>
      <c r="EU108" s="48">
        <f>Dense_1!AJ36</f>
        <v>4.2990565299987793E-2</v>
      </c>
      <c r="EV108" s="16"/>
      <c r="EW108" s="16"/>
      <c r="EX108" s="16"/>
      <c r="EY108" s="18">
        <f>SUMPRODUCT($DG$79:$DG$1102,$EO$79:$EO$1102)+EU108</f>
        <v>0.27001917130420938</v>
      </c>
      <c r="EZ108" s="16"/>
      <c r="FA108" s="16"/>
      <c r="FB108" s="16"/>
      <c r="FC108" s="15">
        <f t="shared" si="66"/>
        <v>0.27001917130420938</v>
      </c>
      <c r="FD108" s="35"/>
      <c r="FE108" s="16"/>
      <c r="FF108" s="33"/>
      <c r="FG108" s="47">
        <f>Dense_2!B36</f>
        <v>-0.21360500156879431</v>
      </c>
      <c r="FH108" s="47">
        <f>Dense_2!C36</f>
        <v>-0.26870343089103699</v>
      </c>
      <c r="FI108" s="47">
        <f>Dense_2!D36</f>
        <v>0.29764959216117859</v>
      </c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8"/>
    </row>
    <row r="109" spans="3:178" ht="11" customHeight="1">
      <c r="C109" s="4"/>
      <c r="D109" s="4">
        <f t="shared" ref="D109:AI109" si="95">SUMPRODUCT($S$46:$U$48,C35:E37)</f>
        <v>-2.1821608949525562E-2</v>
      </c>
      <c r="E109" s="6">
        <f t="shared" si="95"/>
        <v>9.3330763587180315E-2</v>
      </c>
      <c r="F109" s="6">
        <f t="shared" si="95"/>
        <v>9.5161332847440883E-2</v>
      </c>
      <c r="G109" s="6">
        <f t="shared" si="95"/>
        <v>9.3195784427956035E-2</v>
      </c>
      <c r="H109" s="6">
        <f t="shared" si="95"/>
        <v>9.3735509424232977E-2</v>
      </c>
      <c r="I109" s="6">
        <f t="shared" si="95"/>
        <v>9.8490555000071422E-2</v>
      </c>
      <c r="J109" s="6">
        <f t="shared" si="95"/>
        <v>9.8593553944545664E-2</v>
      </c>
      <c r="K109" s="6">
        <f t="shared" si="95"/>
        <v>9.4895995174552911E-2</v>
      </c>
      <c r="L109" s="6">
        <f t="shared" si="95"/>
        <v>9.6859704147951281E-2</v>
      </c>
      <c r="M109" s="6">
        <f t="shared" si="95"/>
        <v>9.7990970649555642E-2</v>
      </c>
      <c r="N109" s="6">
        <f t="shared" si="95"/>
        <v>9.6797770846123787E-2</v>
      </c>
      <c r="O109" s="6">
        <f t="shared" si="95"/>
        <v>9.0430019854330579E-2</v>
      </c>
      <c r="P109" s="6">
        <f t="shared" si="95"/>
        <v>8.9659227664564189E-2</v>
      </c>
      <c r="Q109" s="6">
        <f t="shared" si="95"/>
        <v>9.8733774864790486E-2</v>
      </c>
      <c r="R109" s="6">
        <f t="shared" si="95"/>
        <v>9.2907085883266793E-2</v>
      </c>
      <c r="S109" s="6">
        <f t="shared" si="95"/>
        <v>9.326880791900205E-2</v>
      </c>
      <c r="T109" s="6">
        <f t="shared" si="95"/>
        <v>9.3752693998463033E-2</v>
      </c>
      <c r="U109" s="6">
        <f t="shared" si="95"/>
        <v>9.3341027550837591E-2</v>
      </c>
      <c r="V109" s="6">
        <f t="shared" si="95"/>
        <v>9.1927016263498973E-2</v>
      </c>
      <c r="W109" s="6">
        <f t="shared" si="95"/>
        <v>9.4918682689175915E-2</v>
      </c>
      <c r="X109" s="6">
        <f t="shared" si="95"/>
        <v>9.4534256455360677E-2</v>
      </c>
      <c r="Y109" s="6">
        <f t="shared" si="95"/>
        <v>0.10152560982341857</v>
      </c>
      <c r="Z109" s="6">
        <f t="shared" si="95"/>
        <v>9.1705728117741803E-2</v>
      </c>
      <c r="AA109" s="6">
        <f t="shared" si="95"/>
        <v>9.4934341559807456E-2</v>
      </c>
      <c r="AB109" s="6">
        <f t="shared" si="95"/>
        <v>9.3790511187969494E-2</v>
      </c>
      <c r="AC109" s="6">
        <f t="shared" si="95"/>
        <v>9.4950631173218003E-2</v>
      </c>
      <c r="AD109" s="6">
        <f t="shared" si="95"/>
        <v>9.5123835959855241E-2</v>
      </c>
      <c r="AE109" s="6">
        <f t="shared" si="95"/>
        <v>9.4009370400625125E-2</v>
      </c>
      <c r="AF109" s="6">
        <f t="shared" si="95"/>
        <v>9.4546259472183147E-2</v>
      </c>
      <c r="AG109" s="6">
        <f t="shared" si="95"/>
        <v>9.5787870620979987E-2</v>
      </c>
      <c r="AH109" s="6">
        <f t="shared" si="95"/>
        <v>9.5123835959855241E-2</v>
      </c>
      <c r="AI109" s="8">
        <f t="shared" si="95"/>
        <v>2.6726021749131787E-2</v>
      </c>
      <c r="AL109" s="4">
        <f t="shared" si="1"/>
        <v>0.2362065989378036</v>
      </c>
      <c r="AM109" s="6">
        <f t="shared" si="2"/>
        <v>8.9752948189190801E-2</v>
      </c>
      <c r="AN109" s="6">
        <f t="shared" si="3"/>
        <v>0.10162088560561344</v>
      </c>
      <c r="AO109" s="6">
        <f t="shared" si="4"/>
        <v>9.6997655555605911E-2</v>
      </c>
      <c r="AP109" s="6">
        <f t="shared" si="5"/>
        <v>7.6179890743657663E-2</v>
      </c>
      <c r="AQ109" s="6">
        <f t="shared" si="6"/>
        <v>7.2847305976000531E-2</v>
      </c>
      <c r="AR109" s="6">
        <f t="shared" si="7"/>
        <v>7.4217103984133836E-2</v>
      </c>
      <c r="AS109" s="6">
        <f t="shared" si="8"/>
        <v>7.5619432666138103E-2</v>
      </c>
      <c r="AT109" s="6">
        <f t="shared" si="9"/>
        <v>7.3359823738243124E-2</v>
      </c>
      <c r="AU109" s="6">
        <f t="shared" si="10"/>
        <v>7.6157608927757081E-2</v>
      </c>
      <c r="AV109" s="6">
        <f t="shared" si="11"/>
        <v>8.0856909142697553E-2</v>
      </c>
      <c r="AW109" s="6">
        <f t="shared" si="12"/>
        <v>7.8149219843394624E-2</v>
      </c>
      <c r="AX109" s="6">
        <f t="shared" si="13"/>
        <v>8.1703533341779433E-2</v>
      </c>
      <c r="AY109" s="6">
        <f t="shared" si="14"/>
        <v>7.868915279852412E-2</v>
      </c>
      <c r="AZ109" s="6">
        <f t="shared" si="15"/>
        <v>7.681110645187833E-2</v>
      </c>
      <c r="BA109" s="6">
        <f t="shared" si="16"/>
        <v>7.5545097836384523E-2</v>
      </c>
      <c r="BB109" s="6">
        <f t="shared" si="17"/>
        <v>7.7237602228335311E-2</v>
      </c>
      <c r="BC109" s="6">
        <f t="shared" si="18"/>
        <v>7.6442493074664802E-2</v>
      </c>
      <c r="BD109" s="6">
        <f t="shared" si="19"/>
        <v>7.6174385867574579E-2</v>
      </c>
      <c r="BE109" s="6">
        <f t="shared" si="20"/>
        <v>7.4855861958919856E-2</v>
      </c>
      <c r="BF109" s="6">
        <f t="shared" si="21"/>
        <v>6.8923314441652922E-2</v>
      </c>
      <c r="BG109" s="6">
        <f t="shared" si="22"/>
        <v>7.2916388350958955E-2</v>
      </c>
      <c r="BH109" s="6">
        <f t="shared" si="23"/>
        <v>7.0240681187487081E-2</v>
      </c>
      <c r="BI109" s="6">
        <f t="shared" si="24"/>
        <v>7.1819586547858555E-2</v>
      </c>
      <c r="BJ109" s="6">
        <f t="shared" si="25"/>
        <v>7.3578363883436887E-2</v>
      </c>
      <c r="BK109" s="6">
        <f t="shared" si="26"/>
        <v>7.2849480595951005E-2</v>
      </c>
      <c r="BL109" s="6">
        <f t="shared" si="27"/>
        <v>7.162126716883746E-2</v>
      </c>
      <c r="BM109" s="6">
        <f t="shared" si="28"/>
        <v>7.2513377659168932E-2</v>
      </c>
      <c r="BN109" s="6">
        <f t="shared" si="29"/>
        <v>7.0430848930104123E-2</v>
      </c>
      <c r="BO109" s="6">
        <f t="shared" si="30"/>
        <v>7.2040230437528857E-2</v>
      </c>
      <c r="BP109" s="6">
        <f t="shared" si="31"/>
        <v>7.162126716883746E-2</v>
      </c>
      <c r="BQ109" s="8">
        <f t="shared" si="32"/>
        <v>-7.9224457175416096E-2</v>
      </c>
      <c r="BT109" s="4">
        <f t="shared" si="33"/>
        <v>-6.985950084293599E-2</v>
      </c>
      <c r="BU109" s="6">
        <f t="shared" si="34"/>
        <v>-0.16340084233704746</v>
      </c>
      <c r="BV109" s="6">
        <f t="shared" si="35"/>
        <v>-0.16383968863417128</v>
      </c>
      <c r="BW109" s="6">
        <f t="shared" si="36"/>
        <v>-0.1616365070728695</v>
      </c>
      <c r="BX109" s="6">
        <f t="shared" si="37"/>
        <v>-0.15932502246954866</v>
      </c>
      <c r="BY109" s="6">
        <f t="shared" si="38"/>
        <v>-0.16212146045530551</v>
      </c>
      <c r="BZ109" s="6">
        <f t="shared" si="39"/>
        <v>-0.16266891424562424</v>
      </c>
      <c r="CA109" s="6">
        <f t="shared" si="40"/>
        <v>-0.16749384236686377</v>
      </c>
      <c r="CB109" s="6">
        <f t="shared" si="41"/>
        <v>-0.16849764413109017</v>
      </c>
      <c r="CC109" s="6">
        <f t="shared" si="42"/>
        <v>-0.16582883730822923</v>
      </c>
      <c r="CD109" s="6">
        <f t="shared" si="43"/>
        <v>-0.16257478773009548</v>
      </c>
      <c r="CE109" s="6">
        <f t="shared" si="44"/>
        <v>-0.15774127487458436</v>
      </c>
      <c r="CF109" s="6">
        <f t="shared" si="45"/>
        <v>-0.15753898661510621</v>
      </c>
      <c r="CG109" s="6">
        <f t="shared" si="46"/>
        <v>-0.1541232499713992</v>
      </c>
      <c r="CH109" s="6">
        <f t="shared" si="47"/>
        <v>-0.15169809031135909</v>
      </c>
      <c r="CI109" s="6">
        <f t="shared" si="48"/>
        <v>-0.15032319911554762</v>
      </c>
      <c r="CJ109" s="6">
        <f t="shared" si="49"/>
        <v>-0.15347268184026089</v>
      </c>
      <c r="CK109" s="6">
        <f t="shared" si="50"/>
        <v>-0.1562675188569462</v>
      </c>
      <c r="CL109" s="6">
        <f t="shared" si="51"/>
        <v>-0.15565255678751896</v>
      </c>
      <c r="CM109" s="6">
        <f t="shared" si="52"/>
        <v>-0.15831199162730991</v>
      </c>
      <c r="CN109" s="6">
        <f t="shared" si="53"/>
        <v>-0.16366279575170264</v>
      </c>
      <c r="CO109" s="6">
        <f t="shared" si="54"/>
        <v>-0.15808455722004763</v>
      </c>
      <c r="CP109" s="6">
        <f t="shared" si="55"/>
        <v>-0.1568046302772037</v>
      </c>
      <c r="CQ109" s="6">
        <f t="shared" si="56"/>
        <v>-0.16023117484999649</v>
      </c>
      <c r="CR109" s="6">
        <f t="shared" si="57"/>
        <v>-0.1596746956600863</v>
      </c>
      <c r="CS109" s="6">
        <f t="shared" si="58"/>
        <v>-0.15936047052051516</v>
      </c>
      <c r="CT109" s="6">
        <f t="shared" si="59"/>
        <v>-0.15923570394516001</v>
      </c>
      <c r="CU109" s="6">
        <f t="shared" si="60"/>
        <v>-0.15480268854720927</v>
      </c>
      <c r="CV109" s="6">
        <f t="shared" si="61"/>
        <v>-0.16234407565172992</v>
      </c>
      <c r="CW109" s="6">
        <f t="shared" si="62"/>
        <v>-0.1601530739197545</v>
      </c>
      <c r="CX109" s="6">
        <f t="shared" si="63"/>
        <v>-0.15923570394516001</v>
      </c>
      <c r="CY109" s="8">
        <f t="shared" si="64"/>
        <v>-0.16216364006201431</v>
      </c>
      <c r="CZ109" s="8"/>
      <c r="DD109" s="19">
        <v>8</v>
      </c>
      <c r="DE109" s="17">
        <v>1</v>
      </c>
      <c r="DF109" s="17">
        <v>3</v>
      </c>
      <c r="DG109" s="15" cm="1">
        <f t="array" ref="DG109">INDEX(IF(DF109=1,$CB$123:$CQ$138,IF(DF109=2,$CB$197:$CQ$212,IF(DF109=3,$CB$271:$CQ$286,$CB$345:$CQ$360))),DE109,DD109)</f>
        <v>0.47304129092771496</v>
      </c>
      <c r="DH109" s="16"/>
      <c r="DI109" s="16"/>
      <c r="DJ109" s="16"/>
      <c r="DK109" s="33"/>
      <c r="DL109" s="47">
        <f>Dense_1!B37</f>
        <v>-6.9005163386464119E-3</v>
      </c>
      <c r="DM109" s="47">
        <f>Dense_1!C37</f>
        <v>-2.053950168192387E-2</v>
      </c>
      <c r="DN109" s="47">
        <f>Dense_1!D37</f>
        <v>-1.41533650457859E-2</v>
      </c>
      <c r="DO109" s="47">
        <f>Dense_1!E37</f>
        <v>-5.4855190217494958E-2</v>
      </c>
      <c r="DP109" s="47">
        <f>Dense_1!F37</f>
        <v>-5.8747913688421249E-2</v>
      </c>
      <c r="DQ109" s="47">
        <f>Dense_1!G37</f>
        <v>-6.0432389378547668E-2</v>
      </c>
      <c r="DR109" s="47">
        <f>Dense_1!H37</f>
        <v>3.6930926144123077E-2</v>
      </c>
      <c r="DS109" s="47">
        <f>Dense_1!I37</f>
        <v>-8.0104731023311615E-2</v>
      </c>
      <c r="DT109" s="47">
        <f>Dense_1!J37</f>
        <v>6.7801803350448608E-2</v>
      </c>
      <c r="DU109" s="47">
        <f>Dense_1!K37</f>
        <v>6.0532614588737488E-2</v>
      </c>
      <c r="DV109" s="47">
        <f>Dense_1!L37</f>
        <v>3.3147264271974557E-2</v>
      </c>
      <c r="DW109" s="47">
        <f>Dense_1!M37</f>
        <v>-4.6209327876567841E-2</v>
      </c>
      <c r="DX109" s="47">
        <f>Dense_1!N37</f>
        <v>6.885809451341629E-2</v>
      </c>
      <c r="DY109" s="47">
        <f>Dense_1!O37</f>
        <v>-5.0287753343582153E-2</v>
      </c>
      <c r="DZ109" s="47">
        <f>Dense_1!P37</f>
        <v>1.8648853525519371E-2</v>
      </c>
      <c r="EA109" s="47">
        <f>Dense_1!Q37</f>
        <v>1.7561579123139381E-2</v>
      </c>
      <c r="EB109" s="47">
        <f>Dense_1!R37</f>
        <v>-6.544775515794754E-2</v>
      </c>
      <c r="EC109" s="47">
        <f>Dense_1!S37</f>
        <v>5.5562328547239297E-2</v>
      </c>
      <c r="ED109" s="47">
        <f>Dense_1!T37</f>
        <v>-3.7823531776666641E-2</v>
      </c>
      <c r="EE109" s="47">
        <f>Dense_1!U37</f>
        <v>-1.0684294626116749E-2</v>
      </c>
      <c r="EF109" s="47">
        <f>Dense_1!V37</f>
        <v>-2.1806176751852039E-2</v>
      </c>
      <c r="EG109" s="47">
        <f>Dense_1!W37</f>
        <v>0.1504443883895874</v>
      </c>
      <c r="EH109" s="47">
        <f>Dense_1!X37</f>
        <v>-4.6839207410812378E-2</v>
      </c>
      <c r="EI109" s="47">
        <f>Dense_1!Y37</f>
        <v>2.1887443959712979E-2</v>
      </c>
      <c r="EJ109" s="47">
        <f>Dense_1!Z37</f>
        <v>-2.690763957798481E-2</v>
      </c>
      <c r="EK109" s="47">
        <f>Dense_1!AA37</f>
        <v>-3.1238080933690071E-2</v>
      </c>
      <c r="EL109" s="47">
        <f>Dense_1!AB37</f>
        <v>1.8304018303751949E-2</v>
      </c>
      <c r="EM109" s="47">
        <f>Dense_1!AC37</f>
        <v>-5.5021818727254868E-2</v>
      </c>
      <c r="EN109" s="47">
        <f>Dense_1!AD37</f>
        <v>-1.1492247693240641E-2</v>
      </c>
      <c r="EO109" s="47">
        <f>Dense_1!AE37</f>
        <v>9.8301935940980911E-3</v>
      </c>
      <c r="EP109" s="47">
        <f>Dense_1!AF37</f>
        <v>-4.2414502240717411E-3</v>
      </c>
      <c r="EQ109" s="47">
        <f>Dense_1!AG37</f>
        <v>3.5931877791881561E-2</v>
      </c>
      <c r="ET109" s="16"/>
      <c r="EU109" s="48">
        <f>Dense_1!AJ37</f>
        <v>-5.2084038034081459E-3</v>
      </c>
      <c r="EV109" s="16"/>
      <c r="EW109" s="16"/>
      <c r="EX109" s="16"/>
      <c r="EY109" s="18">
        <f>SUMPRODUCT($DG$79:$DG$1102,$EP$79:$EP$1102)+EU109</f>
        <v>-1.8978001186701863</v>
      </c>
      <c r="EZ109" s="16"/>
      <c r="FA109" s="16"/>
      <c r="FB109" s="16"/>
      <c r="FC109" s="15">
        <f t="shared" si="66"/>
        <v>0</v>
      </c>
      <c r="FD109" s="35"/>
      <c r="FE109" s="16"/>
      <c r="FF109" s="33"/>
      <c r="FG109" s="47">
        <f>Dense_2!B37</f>
        <v>5.4721150081604719E-4</v>
      </c>
      <c r="FH109" s="47">
        <f>Dense_2!C37</f>
        <v>-0.23937103152275091</v>
      </c>
      <c r="FI109" s="47">
        <f>Dense_2!D37</f>
        <v>-0.21681372821331019</v>
      </c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8"/>
    </row>
    <row r="110" spans="3:178" ht="11" customHeight="1">
      <c r="C110" s="4"/>
      <c r="D110" s="12">
        <f t="shared" ref="D110:AI110" si="96">SUMPRODUCT($S$46:$U$48,C36:E38)</f>
        <v>-0.35224194826156485</v>
      </c>
      <c r="E110" s="13">
        <f t="shared" si="96"/>
        <v>-9.4465326912262879E-2</v>
      </c>
      <c r="F110" s="13">
        <f t="shared" si="96"/>
        <v>-9.9755655199873644E-2</v>
      </c>
      <c r="G110" s="13">
        <f t="shared" si="96"/>
        <v>-9.845502876183565E-2</v>
      </c>
      <c r="H110" s="13">
        <f t="shared" si="96"/>
        <v>-9.5401317582410911E-2</v>
      </c>
      <c r="I110" s="13">
        <f t="shared" si="96"/>
        <v>-9.4559919147514826E-2</v>
      </c>
      <c r="J110" s="13">
        <f t="shared" si="96"/>
        <v>-9.5012258343836836E-2</v>
      </c>
      <c r="K110" s="13">
        <f t="shared" si="96"/>
        <v>-9.642718736739718E-2</v>
      </c>
      <c r="L110" s="13">
        <f t="shared" si="96"/>
        <v>-9.7213341602507747E-2</v>
      </c>
      <c r="M110" s="13">
        <f t="shared" si="96"/>
        <v>-9.4495706508556987E-2</v>
      </c>
      <c r="N110" s="13">
        <f t="shared" si="96"/>
        <v>-9.6150815355427105E-2</v>
      </c>
      <c r="O110" s="13">
        <f t="shared" si="96"/>
        <v>-9.446037388315387E-2</v>
      </c>
      <c r="P110" s="13">
        <f t="shared" si="96"/>
        <v>-8.6835969370954225E-2</v>
      </c>
      <c r="Q110" s="13">
        <f t="shared" si="96"/>
        <v>-9.2636569297196825E-2</v>
      </c>
      <c r="R110" s="13">
        <f t="shared" si="96"/>
        <v>-9.3862266970031402E-2</v>
      </c>
      <c r="S110" s="13">
        <f t="shared" si="96"/>
        <v>-9.4965445279490704E-2</v>
      </c>
      <c r="T110" s="13">
        <f t="shared" si="96"/>
        <v>-9.408445970392694E-2</v>
      </c>
      <c r="U110" s="13">
        <f t="shared" si="96"/>
        <v>-9.4939122305196882E-2</v>
      </c>
      <c r="V110" s="13">
        <f t="shared" si="96"/>
        <v>-9.523028767868584E-2</v>
      </c>
      <c r="W110" s="13">
        <f t="shared" si="96"/>
        <v>-9.5205197906961594E-2</v>
      </c>
      <c r="X110" s="13">
        <f t="shared" si="96"/>
        <v>-9.9199120934103047E-2</v>
      </c>
      <c r="Y110" s="13">
        <f t="shared" si="96"/>
        <v>-9.6534814466448376E-2</v>
      </c>
      <c r="Z110" s="13">
        <f t="shared" si="96"/>
        <v>-9.6283368079685683E-2</v>
      </c>
      <c r="AA110" s="13">
        <f t="shared" si="96"/>
        <v>-9.6150815355427105E-2</v>
      </c>
      <c r="AB110" s="13">
        <f t="shared" si="96"/>
        <v>-9.6258742581395523E-2</v>
      </c>
      <c r="AC110" s="13">
        <f t="shared" si="96"/>
        <v>-9.6085537794758286E-2</v>
      </c>
      <c r="AD110" s="13">
        <f t="shared" si="96"/>
        <v>-9.6085537794758286E-2</v>
      </c>
      <c r="AE110" s="13">
        <f t="shared" si="96"/>
        <v>-9.5725864055109952E-2</v>
      </c>
      <c r="AF110" s="13">
        <f t="shared" si="96"/>
        <v>-9.4982359485298984E-2</v>
      </c>
      <c r="AG110" s="13">
        <f t="shared" si="96"/>
        <v>-9.7353585005975213E-2</v>
      </c>
      <c r="AH110" s="13">
        <f t="shared" si="96"/>
        <v>-9.6085537794758286E-2</v>
      </c>
      <c r="AI110" s="14">
        <f t="shared" si="96"/>
        <v>4.2807242011322688E-2</v>
      </c>
      <c r="AL110" s="12">
        <f t="shared" si="1"/>
        <v>0.18252698078605473</v>
      </c>
      <c r="AM110" s="13">
        <f t="shared" si="2"/>
        <v>0.11233292384182708</v>
      </c>
      <c r="AN110" s="13">
        <f t="shared" si="3"/>
        <v>0.107162551231244</v>
      </c>
      <c r="AO110" s="13">
        <f t="shared" si="4"/>
        <v>9.8482915371948587E-2</v>
      </c>
      <c r="AP110" s="13">
        <f t="shared" si="5"/>
        <v>9.983600193232875E-2</v>
      </c>
      <c r="AQ110" s="13">
        <f t="shared" si="6"/>
        <v>0.10033533207195641</v>
      </c>
      <c r="AR110" s="13">
        <f t="shared" si="7"/>
        <v>9.9637682553307599E-2</v>
      </c>
      <c r="AS110" s="13">
        <f t="shared" si="8"/>
        <v>9.9959139109534328E-2</v>
      </c>
      <c r="AT110" s="13">
        <f t="shared" si="9"/>
        <v>9.7123886089698908E-2</v>
      </c>
      <c r="AU110" s="13">
        <f t="shared" si="10"/>
        <v>9.9790055107544379E-2</v>
      </c>
      <c r="AV110" s="13">
        <f t="shared" si="11"/>
        <v>9.8710479886800567E-2</v>
      </c>
      <c r="AW110" s="13">
        <f t="shared" si="12"/>
        <v>9.8354732719998672E-2</v>
      </c>
      <c r="AX110" s="13">
        <f t="shared" si="13"/>
        <v>9.9363588855839208E-2</v>
      </c>
      <c r="AY110" s="13">
        <f t="shared" si="14"/>
        <v>9.9605866426638434E-2</v>
      </c>
      <c r="AZ110" s="13">
        <f t="shared" si="15"/>
        <v>9.8199779416123956E-2</v>
      </c>
      <c r="BA110" s="13">
        <f t="shared" si="16"/>
        <v>9.817364357557945E-2</v>
      </c>
      <c r="BB110" s="13">
        <f t="shared" si="17"/>
        <v>9.9554229556929774E-2</v>
      </c>
      <c r="BC110" s="13">
        <f t="shared" si="18"/>
        <v>0.10040625002162126</v>
      </c>
      <c r="BD110" s="13">
        <f t="shared" si="19"/>
        <v>9.6842113714299932E-2</v>
      </c>
      <c r="BE110" s="13">
        <f t="shared" si="20"/>
        <v>9.8280069305031886E-2</v>
      </c>
      <c r="BF110" s="13">
        <f t="shared" si="21"/>
        <v>9.7189706111071056E-2</v>
      </c>
      <c r="BG110" s="13">
        <f t="shared" si="22"/>
        <v>9.6695473899735984E-2</v>
      </c>
      <c r="BH110" s="13">
        <f t="shared" si="23"/>
        <v>9.9273039539362867E-2</v>
      </c>
      <c r="BI110" s="13">
        <f t="shared" si="24"/>
        <v>9.8044826112249323E-2</v>
      </c>
      <c r="BJ110" s="13">
        <f t="shared" si="25"/>
        <v>9.8044826112249323E-2</v>
      </c>
      <c r="BK110" s="13">
        <f t="shared" si="26"/>
        <v>9.8044826112249323E-2</v>
      </c>
      <c r="BL110" s="13">
        <f t="shared" si="27"/>
        <v>9.8044826112249323E-2</v>
      </c>
      <c r="BM110" s="13">
        <f t="shared" si="28"/>
        <v>9.6994486268536739E-2</v>
      </c>
      <c r="BN110" s="13">
        <f t="shared" si="29"/>
        <v>9.8070961952793856E-2</v>
      </c>
      <c r="BO110" s="13">
        <f t="shared" si="30"/>
        <v>9.7194804039363758E-2</v>
      </c>
      <c r="BP110" s="13">
        <f t="shared" si="31"/>
        <v>9.8044826112249323E-2</v>
      </c>
      <c r="BQ110" s="14">
        <f t="shared" si="32"/>
        <v>-0.24817309561459458</v>
      </c>
      <c r="BT110" s="12">
        <f t="shared" si="33"/>
        <v>-1.4202096503154883E-2</v>
      </c>
      <c r="BU110" s="13">
        <f t="shared" si="34"/>
        <v>-0.1394405484199524</v>
      </c>
      <c r="BV110" s="13">
        <f t="shared" si="35"/>
        <v>-0.13690953795232022</v>
      </c>
      <c r="BW110" s="13">
        <f t="shared" si="36"/>
        <v>-0.13716099399561976</v>
      </c>
      <c r="BX110" s="13">
        <f t="shared" si="37"/>
        <v>-0.13691146084490941</v>
      </c>
      <c r="BY110" s="13">
        <f t="shared" si="38"/>
        <v>-0.13691146084490941</v>
      </c>
      <c r="BZ110" s="13">
        <f t="shared" si="39"/>
        <v>-0.1361645616444887</v>
      </c>
      <c r="CA110" s="13">
        <f t="shared" si="40"/>
        <v>-0.13644522957357708</v>
      </c>
      <c r="CB110" s="13">
        <f t="shared" si="41"/>
        <v>-0.13802270784097564</v>
      </c>
      <c r="CC110" s="13">
        <f t="shared" si="42"/>
        <v>-0.13760094715684065</v>
      </c>
      <c r="CD110" s="13">
        <f t="shared" si="43"/>
        <v>-0.13691146084490941</v>
      </c>
      <c r="CE110" s="13">
        <f t="shared" si="44"/>
        <v>-0.13721547310843182</v>
      </c>
      <c r="CF110" s="13">
        <f t="shared" si="45"/>
        <v>-0.13623724436643078</v>
      </c>
      <c r="CG110" s="13">
        <f t="shared" si="46"/>
        <v>-0.13548672202171069</v>
      </c>
      <c r="CH110" s="13">
        <f t="shared" si="47"/>
        <v>-0.1355842490406598</v>
      </c>
      <c r="CI110" s="13">
        <f t="shared" si="48"/>
        <v>-0.13682026261208108</v>
      </c>
      <c r="CJ110" s="13">
        <f t="shared" si="49"/>
        <v>-0.13676284972359157</v>
      </c>
      <c r="CK110" s="13">
        <f t="shared" si="50"/>
        <v>-0.1355497192518384</v>
      </c>
      <c r="CL110" s="13">
        <f t="shared" si="51"/>
        <v>-0.13724564644051532</v>
      </c>
      <c r="CM110" s="13">
        <f t="shared" si="52"/>
        <v>-0.13164715188391066</v>
      </c>
      <c r="CN110" s="13">
        <f t="shared" si="53"/>
        <v>-0.13970653823777746</v>
      </c>
      <c r="CO110" s="13">
        <f t="shared" si="54"/>
        <v>-0.14179223875204727</v>
      </c>
      <c r="CP110" s="13">
        <f t="shared" si="55"/>
        <v>-0.1409122996178328</v>
      </c>
      <c r="CQ110" s="13">
        <f t="shared" si="56"/>
        <v>-0.13997424160148586</v>
      </c>
      <c r="CR110" s="13">
        <f t="shared" si="57"/>
        <v>-0.13984947502613071</v>
      </c>
      <c r="CS110" s="13">
        <f t="shared" si="58"/>
        <v>-0.13984947502613071</v>
      </c>
      <c r="CT110" s="13">
        <f t="shared" si="59"/>
        <v>-0.13984947502613071</v>
      </c>
      <c r="CU110" s="13">
        <f t="shared" si="60"/>
        <v>-0.14060950568493677</v>
      </c>
      <c r="CV110" s="13">
        <f t="shared" si="61"/>
        <v>-0.13366940716902415</v>
      </c>
      <c r="CW110" s="13">
        <f t="shared" si="62"/>
        <v>-0.1364020434664745</v>
      </c>
      <c r="CX110" s="13">
        <f t="shared" si="63"/>
        <v>-0.13984947502613071</v>
      </c>
      <c r="CY110" s="14">
        <f t="shared" si="64"/>
        <v>-0.35378894408543909</v>
      </c>
      <c r="CZ110" s="8"/>
      <c r="DD110" s="19">
        <v>8</v>
      </c>
      <c r="DE110" s="17">
        <v>1</v>
      </c>
      <c r="DF110" s="17">
        <v>4</v>
      </c>
      <c r="DG110" s="15" cm="1">
        <f t="array" ref="DG110">INDEX(IF(DF110=1,$CB$123:$CQ$138,IF(DF110=2,$CB$197:$CQ$212,IF(DF110=3,$CB$271:$CQ$286,$CB$345:$CQ$360))),DE110,DD110)</f>
        <v>0.34988664431250954</v>
      </c>
      <c r="DH110" s="16"/>
      <c r="DI110" s="16"/>
      <c r="DJ110" s="16"/>
      <c r="DK110" s="33"/>
      <c r="DL110" s="47">
        <f>Dense_1!B38</f>
        <v>7.7738471329212189E-2</v>
      </c>
      <c r="DM110" s="47">
        <f>Dense_1!C38</f>
        <v>6.4909569919109344E-2</v>
      </c>
      <c r="DN110" s="47">
        <f>Dense_1!D38</f>
        <v>-1.7564700916409489E-2</v>
      </c>
      <c r="DO110" s="47">
        <f>Dense_1!E38</f>
        <v>-6.5016321837902069E-2</v>
      </c>
      <c r="DP110" s="47">
        <f>Dense_1!F38</f>
        <v>2.1104196086525921E-2</v>
      </c>
      <c r="DQ110" s="47">
        <f>Dense_1!G38</f>
        <v>6.7195378243923187E-2</v>
      </c>
      <c r="DR110" s="47">
        <f>Dense_1!H38</f>
        <v>-5.2359225228428841E-3</v>
      </c>
      <c r="DS110" s="47">
        <f>Dense_1!I38</f>
        <v>1.290623564273119E-2</v>
      </c>
      <c r="DT110" s="47">
        <f>Dense_1!J38</f>
        <v>-3.4379217773675919E-2</v>
      </c>
      <c r="DU110" s="47">
        <f>Dense_1!K38</f>
        <v>-1.4799098484218121E-2</v>
      </c>
      <c r="DV110" s="47">
        <f>Dense_1!L38</f>
        <v>6.3217900693416595E-2</v>
      </c>
      <c r="DW110" s="47">
        <f>Dense_1!M38</f>
        <v>-4.0229305159300571E-4</v>
      </c>
      <c r="DX110" s="47">
        <f>Dense_1!N38</f>
        <v>-3.7589359562844038E-3</v>
      </c>
      <c r="DY110" s="47">
        <f>Dense_1!O38</f>
        <v>6.1777420341968536E-3</v>
      </c>
      <c r="DZ110" s="47">
        <f>Dense_1!P38</f>
        <v>4.3392166495323181E-2</v>
      </c>
      <c r="EA110" s="47">
        <f>Dense_1!Q38</f>
        <v>-4.777136817574501E-2</v>
      </c>
      <c r="EB110" s="47">
        <f>Dense_1!R38</f>
        <v>1.256626658141613E-2</v>
      </c>
      <c r="EC110" s="47">
        <f>Dense_1!S38</f>
        <v>-3.3868417143821723E-2</v>
      </c>
      <c r="ED110" s="47">
        <f>Dense_1!T38</f>
        <v>-8.7649866938591003E-2</v>
      </c>
      <c r="EE110" s="47">
        <f>Dense_1!U38</f>
        <v>5.0384595990180969E-2</v>
      </c>
      <c r="EF110" s="47">
        <f>Dense_1!V38</f>
        <v>-3.1230589374899861E-2</v>
      </c>
      <c r="EG110" s="47">
        <f>Dense_1!W38</f>
        <v>4.3795879930257797E-2</v>
      </c>
      <c r="EH110" s="47">
        <f>Dense_1!X38</f>
        <v>-8.3597367629408836E-3</v>
      </c>
      <c r="EI110" s="47">
        <f>Dense_1!Y38</f>
        <v>6.2330290675163269E-2</v>
      </c>
      <c r="EJ110" s="47">
        <f>Dense_1!Z38</f>
        <v>-5.9546306729316711E-3</v>
      </c>
      <c r="EK110" s="47">
        <f>Dense_1!AA38</f>
        <v>-4.309255164116621E-3</v>
      </c>
      <c r="EL110" s="47">
        <f>Dense_1!AB38</f>
        <v>-7.3938921093940735E-2</v>
      </c>
      <c r="EM110" s="47">
        <f>Dense_1!AC38</f>
        <v>-7.4913743883371353E-3</v>
      </c>
      <c r="EN110" s="47">
        <f>Dense_1!AD38</f>
        <v>-1.43696665763855E-2</v>
      </c>
      <c r="EO110" s="47">
        <f>Dense_1!AE38</f>
        <v>1.726202480494976E-2</v>
      </c>
      <c r="EP110" s="47">
        <f>Dense_1!AF38</f>
        <v>1.340910047292709E-2</v>
      </c>
      <c r="EQ110" s="47">
        <f>Dense_1!AG38</f>
        <v>-6.905558705329895E-2</v>
      </c>
      <c r="ET110" s="16"/>
      <c r="EU110" s="48">
        <f>Dense_1!AJ38</f>
        <v>-2.912270650267601E-2</v>
      </c>
      <c r="EV110" s="16"/>
      <c r="EW110" s="16"/>
      <c r="EX110" s="16"/>
      <c r="EY110" s="18">
        <f>SUMPRODUCT($DG$79:$DG$1102,$EQ$79:$EQ$1102)+EU110</f>
        <v>4.6129068283851611</v>
      </c>
      <c r="EZ110" s="16"/>
      <c r="FA110" s="16"/>
      <c r="FB110" s="16"/>
      <c r="FC110" s="15">
        <f t="shared" si="66"/>
        <v>4.6129068283851611</v>
      </c>
      <c r="FD110" s="35"/>
      <c r="FE110" s="16"/>
      <c r="FF110" s="33"/>
      <c r="FG110" s="47">
        <f>Dense_2!B38</f>
        <v>9.1499961912631989E-2</v>
      </c>
      <c r="FH110" s="47">
        <f>Dense_2!C38</f>
        <v>0.37984752655029302</v>
      </c>
      <c r="FI110" s="47">
        <f>Dense_2!D38</f>
        <v>-0.27172136306762701</v>
      </c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8"/>
    </row>
    <row r="111" spans="3:178" ht="11" customHeight="1">
      <c r="C111" s="4"/>
      <c r="CZ111" s="8"/>
      <c r="DD111" s="19">
        <v>9</v>
      </c>
      <c r="DE111" s="17">
        <v>1</v>
      </c>
      <c r="DF111" s="17">
        <v>1</v>
      </c>
      <c r="DG111" s="15" cm="1">
        <f t="array" ref="DG111">INDEX(IF(DF111=1,$CB$123:$CQ$138,IF(DF111=2,$CB$197:$CQ$212,IF(DF111=3,$CB$271:$CQ$286,$CB$345:$CQ$360))),DE111,DD111)</f>
        <v>0.12881406944099016</v>
      </c>
      <c r="DH111" s="16"/>
      <c r="DI111" s="16"/>
      <c r="DJ111" s="16"/>
      <c r="DK111" s="33"/>
      <c r="DL111" s="47">
        <f>Dense_1!B39</f>
        <v>0.1056699454784393</v>
      </c>
      <c r="DM111" s="47">
        <f>Dense_1!C39</f>
        <v>6.5377846360206604E-2</v>
      </c>
      <c r="DN111" s="47">
        <f>Dense_1!D39</f>
        <v>2.2273624315857891E-2</v>
      </c>
      <c r="DO111" s="47">
        <f>Dense_1!E39</f>
        <v>-3.7861499935388572E-2</v>
      </c>
      <c r="DP111" s="47">
        <f>Dense_1!F39</f>
        <v>-4.0234606713056564E-3</v>
      </c>
      <c r="DQ111" s="47">
        <f>Dense_1!G39</f>
        <v>-4.1063763201236718E-2</v>
      </c>
      <c r="DR111" s="47">
        <f>Dense_1!H39</f>
        <v>-2.2016227245330811E-2</v>
      </c>
      <c r="DS111" s="47">
        <f>Dense_1!I39</f>
        <v>-9.5876399427652359E-4</v>
      </c>
      <c r="DT111" s="47">
        <f>Dense_1!J39</f>
        <v>-7.1981765329837799E-2</v>
      </c>
      <c r="DU111" s="47">
        <f>Dense_1!K39</f>
        <v>-1.8372200429439541E-2</v>
      </c>
      <c r="DV111" s="47">
        <f>Dense_1!L39</f>
        <v>-2.2607520804740491E-4</v>
      </c>
      <c r="DW111" s="47">
        <f>Dense_1!M39</f>
        <v>6.2186535447835922E-2</v>
      </c>
      <c r="DX111" s="47">
        <f>Dense_1!N39</f>
        <v>1.8769131973385811E-2</v>
      </c>
      <c r="DY111" s="47">
        <f>Dense_1!O39</f>
        <v>2.3084361106157299E-2</v>
      </c>
      <c r="DZ111" s="47">
        <f>Dense_1!P39</f>
        <v>-6.347549706697464E-2</v>
      </c>
      <c r="EA111" s="47">
        <f>Dense_1!Q39</f>
        <v>8.5337162017822266E-3</v>
      </c>
      <c r="EB111" s="47">
        <f>Dense_1!R39</f>
        <v>1.3401469215750691E-2</v>
      </c>
      <c r="EC111" s="47">
        <f>Dense_1!S39</f>
        <v>5.4945152252912521E-2</v>
      </c>
      <c r="ED111" s="47">
        <f>Dense_1!T39</f>
        <v>4.2533058673143387E-2</v>
      </c>
      <c r="EE111" s="47">
        <f>Dense_1!U39</f>
        <v>-3.3820401877164841E-2</v>
      </c>
      <c r="EF111" s="47">
        <f>Dense_1!V39</f>
        <v>6.3304580748081207E-2</v>
      </c>
      <c r="EG111" s="47">
        <f>Dense_1!W39</f>
        <v>-1.7412088811397549E-2</v>
      </c>
      <c r="EH111" s="47">
        <f>Dense_1!X39</f>
        <v>5.1776684820652008E-2</v>
      </c>
      <c r="EI111" s="47">
        <f>Dense_1!Y39</f>
        <v>1.6548708081245419E-2</v>
      </c>
      <c r="EJ111" s="47">
        <f>Dense_1!Z39</f>
        <v>4.6915788203477859E-2</v>
      </c>
      <c r="EK111" s="47">
        <f>Dense_1!AA39</f>
        <v>6.8123325705528259E-2</v>
      </c>
      <c r="EL111" s="47">
        <f>Dense_1!AB39</f>
        <v>7.6583482325077057E-2</v>
      </c>
      <c r="EM111" s="47">
        <f>Dense_1!AC39</f>
        <v>-2.5319235399365429E-2</v>
      </c>
      <c r="EN111" s="47">
        <f>Dense_1!AD39</f>
        <v>6.8028785288333893E-2</v>
      </c>
      <c r="EO111" s="47">
        <f>Dense_1!AE39</f>
        <v>7.4502445757389069E-2</v>
      </c>
      <c r="EP111" s="47">
        <f>Dense_1!AF39</f>
        <v>-6.7223988473415375E-2</v>
      </c>
      <c r="EQ111" s="47">
        <f>Dense_1!AG39</f>
        <v>-4.355323500931263E-3</v>
      </c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35"/>
      <c r="FE111" s="16"/>
      <c r="FF111" s="38"/>
      <c r="FG111" s="36"/>
      <c r="FH111" s="36"/>
      <c r="FI111" s="36"/>
      <c r="FJ111" s="36"/>
      <c r="FK111" s="36"/>
      <c r="FL111" s="36"/>
      <c r="FM111" s="36"/>
      <c r="FN111" s="36"/>
      <c r="FO111" s="36"/>
      <c r="FP111" s="36"/>
      <c r="FQ111" s="36"/>
      <c r="FR111" s="36"/>
      <c r="FS111" s="36"/>
      <c r="FT111" s="36"/>
      <c r="FU111" s="36"/>
      <c r="FV111" s="14"/>
    </row>
    <row r="112" spans="3:178" ht="11" customHeight="1">
      <c r="C112" s="4"/>
      <c r="AB112" s="72" t="s">
        <v>15</v>
      </c>
      <c r="AC112" s="72"/>
      <c r="AD112" s="72"/>
      <c r="AE112" s="72"/>
      <c r="AF112" s="72"/>
      <c r="AG112" s="72"/>
      <c r="AH112" s="72"/>
      <c r="AI112" s="72"/>
      <c r="BK112" s="72" t="s">
        <v>16</v>
      </c>
      <c r="BL112" s="72"/>
      <c r="BM112" s="72"/>
      <c r="BN112" s="72"/>
      <c r="BO112" s="72"/>
      <c r="BP112" s="72"/>
      <c r="BQ112" s="72"/>
      <c r="CZ112" s="8"/>
      <c r="DD112" s="19">
        <v>9</v>
      </c>
      <c r="DE112" s="17">
        <v>1</v>
      </c>
      <c r="DF112" s="17">
        <v>2</v>
      </c>
      <c r="DG112" s="15" cm="1">
        <f t="array" ref="DG112">INDEX(IF(DF112=1,$CB$123:$CQ$138,IF(DF112=2,$CB$197:$CQ$212,IF(DF112=3,$CB$271:$CQ$286,$CB$345:$CQ$360))),DE112,DD112)</f>
        <v>1.7198549055695243</v>
      </c>
      <c r="DH112" s="16"/>
      <c r="DI112" s="16"/>
      <c r="DJ112" s="16"/>
      <c r="DK112" s="33"/>
      <c r="DL112" s="47">
        <f>Dense_1!B40</f>
        <v>-8.16201267298311E-4</v>
      </c>
      <c r="DM112" s="47">
        <f>Dense_1!C40</f>
        <v>-5.0169307738542557E-2</v>
      </c>
      <c r="DN112" s="47">
        <f>Dense_1!D40</f>
        <v>1.115249469876289E-2</v>
      </c>
      <c r="DO112" s="47">
        <f>Dense_1!E40</f>
        <v>-4.2050112038850777E-2</v>
      </c>
      <c r="DP112" s="47">
        <f>Dense_1!F40</f>
        <v>-4.0827039629220963E-2</v>
      </c>
      <c r="DQ112" s="47">
        <f>Dense_1!G40</f>
        <v>-3.4475963562726968E-2</v>
      </c>
      <c r="DR112" s="47">
        <f>Dense_1!H40</f>
        <v>4.6963382512331009E-2</v>
      </c>
      <c r="DS112" s="47">
        <f>Dense_1!I40</f>
        <v>-3.6227822303771973E-2</v>
      </c>
      <c r="DT112" s="47">
        <f>Dense_1!J40</f>
        <v>3.3246178179979317E-2</v>
      </c>
      <c r="DU112" s="47">
        <f>Dense_1!K40</f>
        <v>-5.2715722471475601E-2</v>
      </c>
      <c r="DV112" s="47">
        <f>Dense_1!L40</f>
        <v>-5.2438762038946152E-2</v>
      </c>
      <c r="DW112" s="47">
        <f>Dense_1!M40</f>
        <v>6.4055778086185455E-2</v>
      </c>
      <c r="DX112" s="47">
        <f>Dense_1!N40</f>
        <v>-3.4969955682754517E-2</v>
      </c>
      <c r="DY112" s="47">
        <f>Dense_1!O40</f>
        <v>6.0653749853372567E-2</v>
      </c>
      <c r="DZ112" s="47">
        <f>Dense_1!P40</f>
        <v>-5.1202580332756042E-2</v>
      </c>
      <c r="EA112" s="47">
        <f>Dense_1!Q40</f>
        <v>-7.347310334444046E-2</v>
      </c>
      <c r="EB112" s="47">
        <f>Dense_1!R40</f>
        <v>1.60578265786171E-3</v>
      </c>
      <c r="EC112" s="47">
        <f>Dense_1!S40</f>
        <v>7.792188785970211E-3</v>
      </c>
      <c r="ED112" s="47">
        <f>Dense_1!T40</f>
        <v>3.4461930394172668E-2</v>
      </c>
      <c r="EE112" s="47">
        <f>Dense_1!U40</f>
        <v>6.1443623155355447E-2</v>
      </c>
      <c r="EF112" s="47">
        <f>Dense_1!V40</f>
        <v>-8.1174336373806E-2</v>
      </c>
      <c r="EG112" s="47">
        <f>Dense_1!W40</f>
        <v>-3.8431111723184593E-2</v>
      </c>
      <c r="EH112" s="47">
        <f>Dense_1!X40</f>
        <v>-4.0444672107696533E-2</v>
      </c>
      <c r="EI112" s="47">
        <f>Dense_1!Y40</f>
        <v>5.1074311137199402E-2</v>
      </c>
      <c r="EJ112" s="47">
        <f>Dense_1!Z40</f>
        <v>-6.2829077243804932E-2</v>
      </c>
      <c r="EK112" s="47">
        <f>Dense_1!AA40</f>
        <v>5.5699892342090607E-2</v>
      </c>
      <c r="EL112" s="47">
        <f>Dense_1!AB40</f>
        <v>6.0227852314710617E-2</v>
      </c>
      <c r="EM112" s="47">
        <f>Dense_1!AC40</f>
        <v>5.7833634316921227E-2</v>
      </c>
      <c r="EN112" s="47">
        <f>Dense_1!AD40</f>
        <v>7.9448744654655457E-2</v>
      </c>
      <c r="EO112" s="47">
        <f>Dense_1!AE40</f>
        <v>-5.3733080625534058E-2</v>
      </c>
      <c r="EP112" s="47">
        <f>Dense_1!AF40</f>
        <v>-6.8120948970317841E-2</v>
      </c>
      <c r="EQ112" s="47">
        <f>Dense_1!AG40</f>
        <v>2.2858104202896361E-3</v>
      </c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35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</row>
    <row r="113" spans="3:177" ht="11" customHeight="1">
      <c r="C113" s="4"/>
      <c r="AB113" s="72"/>
      <c r="AC113" s="72"/>
      <c r="AD113" s="72"/>
      <c r="AE113" s="72"/>
      <c r="AF113" s="72"/>
      <c r="AG113" s="72"/>
      <c r="AH113" s="72"/>
      <c r="AI113" s="72"/>
      <c r="BK113" s="72"/>
      <c r="BL113" s="72"/>
      <c r="BM113" s="72"/>
      <c r="BN113" s="72"/>
      <c r="BO113" s="72"/>
      <c r="BP113" s="72"/>
      <c r="BQ113" s="72"/>
      <c r="CZ113" s="8"/>
      <c r="DD113" s="19">
        <v>9</v>
      </c>
      <c r="DE113" s="17">
        <v>1</v>
      </c>
      <c r="DF113" s="17">
        <v>3</v>
      </c>
      <c r="DG113" s="15" cm="1">
        <f t="array" ref="DG113">INDEX(IF(DF113=1,$CB$123:$CQ$138,IF(DF113=2,$CB$197:$CQ$212,IF(DF113=3,$CB$271:$CQ$286,$CB$345:$CQ$360))),DE113,DD113)</f>
        <v>0.50708301265943145</v>
      </c>
      <c r="DH113" s="16"/>
      <c r="DI113" s="16"/>
      <c r="DJ113" s="16"/>
      <c r="DK113" s="33"/>
      <c r="DL113" s="47">
        <f>Dense_1!B41</f>
        <v>-2.840393036603928E-2</v>
      </c>
      <c r="DM113" s="47">
        <f>Dense_1!C41</f>
        <v>-2.1231517195701599E-2</v>
      </c>
      <c r="DN113" s="47">
        <f>Dense_1!D41</f>
        <v>-8.1015601754188538E-3</v>
      </c>
      <c r="DO113" s="47">
        <f>Dense_1!E41</f>
        <v>5.2651900798082352E-2</v>
      </c>
      <c r="DP113" s="47">
        <f>Dense_1!F41</f>
        <v>1.441319845616817E-2</v>
      </c>
      <c r="DQ113" s="47">
        <f>Dense_1!G41</f>
        <v>4.7915574163198471E-2</v>
      </c>
      <c r="DR113" s="47">
        <f>Dense_1!H41</f>
        <v>-4.0282808244228363E-2</v>
      </c>
      <c r="DS113" s="47">
        <f>Dense_1!I41</f>
        <v>-6.0186784714460373E-2</v>
      </c>
      <c r="DT113" s="47">
        <f>Dense_1!J41</f>
        <v>9.4318337738513947E-2</v>
      </c>
      <c r="DU113" s="47">
        <f>Dense_1!K41</f>
        <v>5.6534931063652039E-2</v>
      </c>
      <c r="DV113" s="47">
        <f>Dense_1!L41</f>
        <v>8.821709081530571E-3</v>
      </c>
      <c r="DW113" s="47">
        <f>Dense_1!M41</f>
        <v>-5.1121555268764503E-2</v>
      </c>
      <c r="DX113" s="47">
        <f>Dense_1!N41</f>
        <v>1.787391118705273E-2</v>
      </c>
      <c r="DY113" s="47">
        <f>Dense_1!O41</f>
        <v>-3.8855366408824921E-2</v>
      </c>
      <c r="DZ113" s="47">
        <f>Dense_1!P41</f>
        <v>-8.514069952070713E-3</v>
      </c>
      <c r="EA113" s="47">
        <f>Dense_1!Q41</f>
        <v>9.9162988364696503E-2</v>
      </c>
      <c r="EB113" s="47">
        <f>Dense_1!R41</f>
        <v>-1.291722152382135E-2</v>
      </c>
      <c r="EC113" s="47">
        <f>Dense_1!S41</f>
        <v>-2.668724954128265E-2</v>
      </c>
      <c r="ED113" s="47">
        <f>Dense_1!T41</f>
        <v>-8.4313660860061646E-2</v>
      </c>
      <c r="EE113" s="47">
        <f>Dense_1!U41</f>
        <v>-6.8977437913417816E-2</v>
      </c>
      <c r="EF113" s="47">
        <f>Dense_1!V41</f>
        <v>4.251464270055294E-3</v>
      </c>
      <c r="EG113" s="47">
        <f>Dense_1!W41</f>
        <v>0.11444737017154689</v>
      </c>
      <c r="EH113" s="47">
        <f>Dense_1!X41</f>
        <v>-0.1001344695687294</v>
      </c>
      <c r="EI113" s="47">
        <f>Dense_1!Y41</f>
        <v>1.03759765625E-3</v>
      </c>
      <c r="EJ113" s="47">
        <f>Dense_1!Z41</f>
        <v>-4.4360077008605003E-3</v>
      </c>
      <c r="EK113" s="47">
        <f>Dense_1!AA41</f>
        <v>3.7552904337644577E-2</v>
      </c>
      <c r="EL113" s="47">
        <f>Dense_1!AB41</f>
        <v>6.9589182734489441E-2</v>
      </c>
      <c r="EM113" s="47">
        <f>Dense_1!AC41</f>
        <v>-1.35158346965909E-2</v>
      </c>
      <c r="EN113" s="47">
        <f>Dense_1!AD41</f>
        <v>-2.3966373410075899E-3</v>
      </c>
      <c r="EO113" s="47">
        <f>Dense_1!AE41</f>
        <v>-4.3848667293787003E-2</v>
      </c>
      <c r="EP113" s="47">
        <f>Dense_1!AF41</f>
        <v>3.5228978842496872E-2</v>
      </c>
      <c r="EQ113" s="47">
        <f>Dense_1!AG41</f>
        <v>-3.8651827722787857E-2</v>
      </c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35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</row>
    <row r="114" spans="3:177" ht="11" customHeight="1">
      <c r="C114" s="4"/>
      <c r="CZ114" s="8"/>
      <c r="DD114" s="19">
        <v>9</v>
      </c>
      <c r="DE114" s="17">
        <v>1</v>
      </c>
      <c r="DF114" s="17">
        <v>4</v>
      </c>
      <c r="DG114" s="15" cm="1">
        <f t="array" ref="DG114">INDEX(IF(DF114=1,$CB$123:$CQ$138,IF(DF114=2,$CB$197:$CQ$212,IF(DF114=3,$CB$271:$CQ$286,$CB$345:$CQ$360))),DE114,DD114)</f>
        <v>0.31524070972330237</v>
      </c>
      <c r="DH114" s="16"/>
      <c r="DI114" s="16"/>
      <c r="DJ114" s="16"/>
      <c r="DK114" s="33"/>
      <c r="DL114" s="47">
        <f>Dense_1!B42</f>
        <v>2.1702395752072331E-2</v>
      </c>
      <c r="DM114" s="47">
        <f>Dense_1!C42</f>
        <v>4.5525304973125458E-2</v>
      </c>
      <c r="DN114" s="47">
        <f>Dense_1!D42</f>
        <v>6.0394588857889182E-2</v>
      </c>
      <c r="DO114" s="47">
        <f>Dense_1!E42</f>
        <v>3.6158744245767593E-2</v>
      </c>
      <c r="DP114" s="47">
        <f>Dense_1!F42</f>
        <v>6.8196684122085571E-2</v>
      </c>
      <c r="DQ114" s="47">
        <f>Dense_1!G42</f>
        <v>9.2478431761264801E-3</v>
      </c>
      <c r="DR114" s="47">
        <f>Dense_1!H42</f>
        <v>-2.830329351127148E-2</v>
      </c>
      <c r="DS114" s="47">
        <f>Dense_1!I42</f>
        <v>-7.1563586592674255E-2</v>
      </c>
      <c r="DT114" s="47">
        <f>Dense_1!J42</f>
        <v>-7.321590930223465E-2</v>
      </c>
      <c r="DU114" s="47">
        <f>Dense_1!K42</f>
        <v>9.1287689283490181E-3</v>
      </c>
      <c r="DV114" s="47">
        <f>Dense_1!L42</f>
        <v>4.6481993049383163E-2</v>
      </c>
      <c r="DW114" s="47">
        <f>Dense_1!M42</f>
        <v>4.583561047911644E-2</v>
      </c>
      <c r="DX114" s="47">
        <f>Dense_1!N42</f>
        <v>-3.4432262182235718E-2</v>
      </c>
      <c r="DY114" s="47">
        <f>Dense_1!O42</f>
        <v>-3.3051628619432449E-2</v>
      </c>
      <c r="DZ114" s="47">
        <f>Dense_1!P42</f>
        <v>-1.7713408917188641E-2</v>
      </c>
      <c r="EA114" s="47">
        <f>Dense_1!Q42</f>
        <v>4.2084589600563049E-2</v>
      </c>
      <c r="EB114" s="47">
        <f>Dense_1!R42</f>
        <v>-1.182969007641077E-2</v>
      </c>
      <c r="EC114" s="47">
        <f>Dense_1!S42</f>
        <v>3.7956520915031433E-2</v>
      </c>
      <c r="ED114" s="47">
        <f>Dense_1!T42</f>
        <v>-4.2285021394491203E-2</v>
      </c>
      <c r="EE114" s="47">
        <f>Dense_1!U42</f>
        <v>4.5257799327373498E-2</v>
      </c>
      <c r="EF114" s="47">
        <f>Dense_1!V42</f>
        <v>5.9753205627202988E-2</v>
      </c>
      <c r="EG114" s="47">
        <f>Dense_1!W42</f>
        <v>-9.4888117164373398E-3</v>
      </c>
      <c r="EH114" s="47">
        <f>Dense_1!X42</f>
        <v>-3.0588354915380481E-2</v>
      </c>
      <c r="EI114" s="47">
        <f>Dense_1!Y42</f>
        <v>-6.5142542123794556E-2</v>
      </c>
      <c r="EJ114" s="47">
        <f>Dense_1!Z42</f>
        <v>1.965423300862312E-2</v>
      </c>
      <c r="EK114" s="47">
        <f>Dense_1!AA42</f>
        <v>6.5615877509117126E-2</v>
      </c>
      <c r="EL114" s="47">
        <f>Dense_1!AB42</f>
        <v>7.5333483517169952E-2</v>
      </c>
      <c r="EM114" s="47">
        <f>Dense_1!AC42</f>
        <v>-6.3779853284358978E-2</v>
      </c>
      <c r="EN114" s="47">
        <f>Dense_1!AD42</f>
        <v>9.034372866153717E-2</v>
      </c>
      <c r="EO114" s="47">
        <f>Dense_1!AE42</f>
        <v>8.3996914327144623E-2</v>
      </c>
      <c r="EP114" s="47">
        <f>Dense_1!AF42</f>
        <v>5.7859070599079132E-2</v>
      </c>
      <c r="EQ114" s="47">
        <f>Dense_1!AG42</f>
        <v>-5.0707250833511353E-2</v>
      </c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35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</row>
    <row r="115" spans="3:177" ht="11" customHeight="1">
      <c r="C115" s="4"/>
      <c r="D115" s="24">
        <f t="shared" ref="D115:D146" si="97">D79+AL79+BT79+$L$47</f>
        <v>-5.4752028346353732E-3</v>
      </c>
      <c r="E115" s="25">
        <f t="shared" ref="E115:E146" si="98">E79+AM79+BU79+$L$47</f>
        <v>4.8925094967525229E-2</v>
      </c>
      <c r="F115" s="25">
        <f t="shared" ref="F115:F146" si="99">F79+AN79+BV79+$L$47</f>
        <v>5.0598879293629939E-2</v>
      </c>
      <c r="G115" s="25">
        <f t="shared" ref="G115:G146" si="100">G79+AO79+BW79+$L$47</f>
        <v>4.683214083825249E-2</v>
      </c>
      <c r="H115" s="25">
        <f t="shared" ref="H115:H146" si="101">H79+AP79+BX79+$L$47</f>
        <v>5.3267357246402303E-2</v>
      </c>
      <c r="I115" s="25">
        <f t="shared" ref="I115:I146" si="102">I79+AQ79+BY79+$L$47</f>
        <v>6.0938350757693494E-2</v>
      </c>
      <c r="J115" s="25">
        <f t="shared" ref="J115:J146" si="103">J79+AR79+BZ79+$L$47</f>
        <v>5.1030999849385972E-2</v>
      </c>
      <c r="K115" s="25">
        <f t="shared" ref="K115:K146" si="104">K79+AS79+CA79+$L$47</f>
        <v>5.3139283957288508E-2</v>
      </c>
      <c r="L115" s="25">
        <f t="shared" ref="L115:L146" si="105">L79+AT79+CB79+$L$47</f>
        <v>5.2643376555951193E-2</v>
      </c>
      <c r="M115" s="25">
        <f t="shared" ref="M115:M146" si="106">M79+AU79+CC79+$L$47</f>
        <v>5.4031396259133668E-2</v>
      </c>
      <c r="N115" s="25">
        <f t="shared" ref="N115:N146" si="107">N79+AV79+CD79+$L$47</f>
        <v>5.3484868999643664E-2</v>
      </c>
      <c r="O115" s="25">
        <f t="shared" ref="O115:O146" si="108">O79+AW79+CE79+$L$47</f>
        <v>5.3334042660015402E-2</v>
      </c>
      <c r="P115" s="25">
        <f t="shared" ref="P115:P146" si="109">P79+AX79+CF79+$L$47</f>
        <v>5.229405758208483E-2</v>
      </c>
      <c r="Q115" s="25">
        <f t="shared" ref="Q115:Q146" si="110">Q79+AY79+CG79+$L$47</f>
        <v>5.8725625974144324E-2</v>
      </c>
      <c r="R115" s="25">
        <f t="shared" ref="R115:R146" si="111">R79+AZ79+CH79+$L$47</f>
        <v>6.8380837854655319E-2</v>
      </c>
      <c r="S115" s="25">
        <f t="shared" ref="S115:S146" si="112">S79+BA79+CI79+$L$47</f>
        <v>0.10348661158818234</v>
      </c>
      <c r="T115" s="25">
        <f t="shared" ref="T115:T146" si="113">T79+BB79+CJ79+$L$47</f>
        <v>0.12611418782422934</v>
      </c>
      <c r="U115" s="25">
        <f t="shared" ref="U115:U146" si="114">U79+BC79+CK79+$L$47</f>
        <v>0.12881406944099016</v>
      </c>
      <c r="V115" s="25">
        <f t="shared" ref="V115:V146" si="115">V79+BD79+CL79+$L$47</f>
        <v>0.11114928045620515</v>
      </c>
      <c r="W115" s="25">
        <f t="shared" ref="W115:W146" si="116">W79+BE79+CM79+$L$47</f>
        <v>0.10709206820922157</v>
      </c>
      <c r="X115" s="25">
        <f t="shared" ref="X115:X146" si="117">X79+BF79+CN79+$L$47</f>
        <v>8.4048334848792983E-2</v>
      </c>
      <c r="Y115" s="25">
        <f t="shared" ref="Y115:Y146" si="118">Y79+BG79+CO79+$L$47</f>
        <v>0.14594580643244237</v>
      </c>
      <c r="Z115" s="25">
        <f t="shared" ref="Z115:Z146" si="119">Z79+BH79+CP79+$L$47</f>
        <v>0.13012818199965898</v>
      </c>
      <c r="AA115" s="25">
        <f t="shared" ref="AA115:AA146" si="120">AA79+BI79+CQ79+$L$47</f>
        <v>0.1224011350532665</v>
      </c>
      <c r="AB115" s="25">
        <f t="shared" ref="AB115:AB146" si="121">AB79+BJ79+CR79+$L$47</f>
        <v>0.14712963018420278</v>
      </c>
      <c r="AC115" s="25">
        <f t="shared" ref="AC115:AC146" si="122">AC79+BK79+CS79+$L$47</f>
        <v>0.15357596997317735</v>
      </c>
      <c r="AD115" s="25">
        <f t="shared" ref="AD115:AD146" si="123">AD79+BL79+CT79+$L$47</f>
        <v>0.13279332630701485</v>
      </c>
      <c r="AE115" s="25">
        <f t="shared" ref="AE115:AE146" si="124">AE79+BM79+CU79+$L$47</f>
        <v>0.12554814145334214</v>
      </c>
      <c r="AF115" s="25">
        <f t="shared" ref="AF115:AF146" si="125">AF79+BN79+CV79+$L$47</f>
        <v>0.13033954587710261</v>
      </c>
      <c r="AG115" s="25">
        <f t="shared" ref="AG115:AG146" si="126">AG79+BO79+CW79+$L$47</f>
        <v>0.14462008252374675</v>
      </c>
      <c r="AH115" s="25">
        <f t="shared" ref="AH115:AH146" si="127">AH79+BP79+CX79+$L$47</f>
        <v>0.13073948198454632</v>
      </c>
      <c r="AI115" s="26">
        <f t="shared" ref="AI115:AI146" si="128">AI79+BQ79+CY79+$L$47</f>
        <v>0.10839930722015151</v>
      </c>
      <c r="AL115" s="24">
        <f>MAX(0,D115)</f>
        <v>0</v>
      </c>
      <c r="AM115" s="25">
        <f t="shared" ref="AM115:BQ115" si="129">MAX(0,E115)</f>
        <v>4.8925094967525229E-2</v>
      </c>
      <c r="AN115" s="25">
        <f t="shared" si="129"/>
        <v>5.0598879293629939E-2</v>
      </c>
      <c r="AO115" s="25">
        <f t="shared" si="129"/>
        <v>4.683214083825249E-2</v>
      </c>
      <c r="AP115" s="25">
        <f t="shared" si="129"/>
        <v>5.3267357246402303E-2</v>
      </c>
      <c r="AQ115" s="25">
        <f t="shared" si="129"/>
        <v>6.0938350757693494E-2</v>
      </c>
      <c r="AR115" s="25">
        <f t="shared" si="129"/>
        <v>5.1030999849385972E-2</v>
      </c>
      <c r="AS115" s="25">
        <f t="shared" si="129"/>
        <v>5.3139283957288508E-2</v>
      </c>
      <c r="AT115" s="25">
        <f t="shared" si="129"/>
        <v>5.2643376555951193E-2</v>
      </c>
      <c r="AU115" s="25">
        <f t="shared" si="129"/>
        <v>5.4031396259133668E-2</v>
      </c>
      <c r="AV115" s="25">
        <f t="shared" si="129"/>
        <v>5.3484868999643664E-2</v>
      </c>
      <c r="AW115" s="25">
        <f t="shared" si="129"/>
        <v>5.3334042660015402E-2</v>
      </c>
      <c r="AX115" s="25">
        <f t="shared" si="129"/>
        <v>5.229405758208483E-2</v>
      </c>
      <c r="AY115" s="25">
        <f t="shared" si="129"/>
        <v>5.8725625974144324E-2</v>
      </c>
      <c r="AZ115" s="25">
        <f t="shared" si="129"/>
        <v>6.8380837854655319E-2</v>
      </c>
      <c r="BA115" s="25">
        <f t="shared" si="129"/>
        <v>0.10348661158818234</v>
      </c>
      <c r="BB115" s="25">
        <f t="shared" si="129"/>
        <v>0.12611418782422934</v>
      </c>
      <c r="BC115" s="25">
        <f t="shared" si="129"/>
        <v>0.12881406944099016</v>
      </c>
      <c r="BD115" s="25">
        <f t="shared" si="129"/>
        <v>0.11114928045620515</v>
      </c>
      <c r="BE115" s="25">
        <f t="shared" si="129"/>
        <v>0.10709206820922157</v>
      </c>
      <c r="BF115" s="25">
        <f t="shared" si="129"/>
        <v>8.4048334848792983E-2</v>
      </c>
      <c r="BG115" s="25">
        <f t="shared" si="129"/>
        <v>0.14594580643244237</v>
      </c>
      <c r="BH115" s="25">
        <f t="shared" si="129"/>
        <v>0.13012818199965898</v>
      </c>
      <c r="BI115" s="25">
        <f t="shared" si="129"/>
        <v>0.1224011350532665</v>
      </c>
      <c r="BJ115" s="25">
        <f t="shared" si="129"/>
        <v>0.14712963018420278</v>
      </c>
      <c r="BK115" s="25">
        <f t="shared" si="129"/>
        <v>0.15357596997317735</v>
      </c>
      <c r="BL115" s="25">
        <f t="shared" si="129"/>
        <v>0.13279332630701485</v>
      </c>
      <c r="BM115" s="25">
        <f t="shared" si="129"/>
        <v>0.12554814145334214</v>
      </c>
      <c r="BN115" s="25">
        <f t="shared" si="129"/>
        <v>0.13033954587710261</v>
      </c>
      <c r="BO115" s="25">
        <f t="shared" si="129"/>
        <v>0.14462008252374675</v>
      </c>
      <c r="BP115" s="25">
        <f t="shared" si="129"/>
        <v>0.13073948198454632</v>
      </c>
      <c r="BQ115" s="26">
        <f t="shared" si="129"/>
        <v>0.10839930722015151</v>
      </c>
      <c r="CZ115" s="8"/>
      <c r="DD115" s="19">
        <v>10</v>
      </c>
      <c r="DE115" s="17">
        <v>1</v>
      </c>
      <c r="DF115" s="17">
        <v>1</v>
      </c>
      <c r="DG115" s="15" cm="1">
        <f t="array" ref="DG115">INDEX(IF(DF115=1,$CB$123:$CQ$138,IF(DF115=2,$CB$197:$CQ$212,IF(DF115=3,$CB$271:$CQ$286,$CB$345:$CQ$360))),DE115,DD115)</f>
        <v>0.11114928045620515</v>
      </c>
      <c r="DH115" s="16"/>
      <c r="DI115" s="16"/>
      <c r="DJ115" s="16"/>
      <c r="DK115" s="33"/>
      <c r="DL115" s="47">
        <f>Dense_1!B43</f>
        <v>0.1329624205827713</v>
      </c>
      <c r="DM115" s="47">
        <f>Dense_1!C43</f>
        <v>0.12057905644178391</v>
      </c>
      <c r="DN115" s="47">
        <f>Dense_1!D43</f>
        <v>-3.830442950129509E-2</v>
      </c>
      <c r="DO115" s="47">
        <f>Dense_1!E43</f>
        <v>1.5374479815363881E-2</v>
      </c>
      <c r="DP115" s="47">
        <f>Dense_1!F43</f>
        <v>8.1789813935756683E-2</v>
      </c>
      <c r="DQ115" s="47">
        <f>Dense_1!G43</f>
        <v>4.4526278972625732E-2</v>
      </c>
      <c r="DR115" s="47">
        <f>Dense_1!H43</f>
        <v>4.4888656586408622E-2</v>
      </c>
      <c r="DS115" s="47">
        <f>Dense_1!I43</f>
        <v>-4.1459430009126663E-2</v>
      </c>
      <c r="DT115" s="47">
        <f>Dense_1!J43</f>
        <v>-1.8339779926463959E-3</v>
      </c>
      <c r="DU115" s="47">
        <f>Dense_1!K43</f>
        <v>-7.5534717179834843E-3</v>
      </c>
      <c r="DV115" s="47">
        <f>Dense_1!L43</f>
        <v>-3.1628936529159553E-2</v>
      </c>
      <c r="DW115" s="47">
        <f>Dense_1!M43</f>
        <v>8.3088099956512451E-2</v>
      </c>
      <c r="DX115" s="47">
        <f>Dense_1!N43</f>
        <v>3.805519081652164E-3</v>
      </c>
      <c r="DY115" s="47">
        <f>Dense_1!O43</f>
        <v>3.1720392405986793E-2</v>
      </c>
      <c r="DZ115" s="47">
        <f>Dense_1!P43</f>
        <v>-3.3608883619308472E-2</v>
      </c>
      <c r="EA115" s="47">
        <f>Dense_1!Q43</f>
        <v>1.7929121851921082E-2</v>
      </c>
      <c r="EB115" s="47">
        <f>Dense_1!R43</f>
        <v>-2.1109882742166519E-2</v>
      </c>
      <c r="EC115" s="47">
        <f>Dense_1!S43</f>
        <v>-5.2831530570983887E-2</v>
      </c>
      <c r="ED115" s="47">
        <f>Dense_1!T43</f>
        <v>4.3053649365901947E-2</v>
      </c>
      <c r="EE115" s="47">
        <f>Dense_1!U43</f>
        <v>3.9917781949043267E-2</v>
      </c>
      <c r="EF115" s="47">
        <f>Dense_1!V43</f>
        <v>-1.4256583526730539E-2</v>
      </c>
      <c r="EG115" s="47">
        <f>Dense_1!W43</f>
        <v>-0.1040634214878082</v>
      </c>
      <c r="EH115" s="47">
        <f>Dense_1!X43</f>
        <v>0.10010116547346121</v>
      </c>
      <c r="EI115" s="47">
        <f>Dense_1!Y43</f>
        <v>1.308399951085448E-3</v>
      </c>
      <c r="EJ115" s="47">
        <f>Dense_1!Z43</f>
        <v>6.9355368614196777E-2</v>
      </c>
      <c r="EK115" s="47">
        <f>Dense_1!AA43</f>
        <v>8.0471009016036987E-2</v>
      </c>
      <c r="EL115" s="47">
        <f>Dense_1!AB43</f>
        <v>6.3373260200023651E-2</v>
      </c>
      <c r="EM115" s="47">
        <f>Dense_1!AC43</f>
        <v>2.8621094301342961E-2</v>
      </c>
      <c r="EN115" s="47">
        <f>Dense_1!AD43</f>
        <v>3.755226731300354E-2</v>
      </c>
      <c r="EO115" s="47">
        <f>Dense_1!AE43</f>
        <v>5.8883586898446083E-3</v>
      </c>
      <c r="EP115" s="47">
        <f>Dense_1!AF43</f>
        <v>4.9552969634532928E-2</v>
      </c>
      <c r="EQ115" s="47">
        <f>Dense_1!AG43</f>
        <v>1.548867207020521E-2</v>
      </c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35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</row>
    <row r="116" spans="3:177" ht="11" customHeight="1">
      <c r="C116" s="4"/>
      <c r="D116" s="4">
        <f t="shared" si="97"/>
        <v>0.14260781856217222</v>
      </c>
      <c r="E116" s="6">
        <f t="shared" si="98"/>
        <v>-1.761781822378794E-3</v>
      </c>
      <c r="F116" s="6">
        <f t="shared" si="99"/>
        <v>-4.7998556648107538E-3</v>
      </c>
      <c r="G116" s="6">
        <f t="shared" si="100"/>
        <v>-5.1557824782589579E-3</v>
      </c>
      <c r="H116" s="6">
        <f t="shared" si="101"/>
        <v>-3.1985011572639721E-3</v>
      </c>
      <c r="I116" s="6">
        <f t="shared" si="102"/>
        <v>-5.405479329912144E-3</v>
      </c>
      <c r="J116" s="6">
        <f t="shared" si="103"/>
        <v>3.1473916644851607E-3</v>
      </c>
      <c r="K116" s="6">
        <f t="shared" si="104"/>
        <v>5.0652469051726268E-5</v>
      </c>
      <c r="L116" s="6">
        <f t="shared" si="105"/>
        <v>1.2803817240922832E-3</v>
      </c>
      <c r="M116" s="6">
        <f t="shared" si="106"/>
        <v>1.7130557849418526E-3</v>
      </c>
      <c r="N116" s="6">
        <f t="shared" si="107"/>
        <v>1.9025143491578911E-3</v>
      </c>
      <c r="O116" s="6">
        <f t="shared" si="108"/>
        <v>2.0881320075954446E-3</v>
      </c>
      <c r="P116" s="6">
        <f t="shared" si="109"/>
        <v>-7.8664469185706354E-3</v>
      </c>
      <c r="Q116" s="6">
        <f t="shared" si="110"/>
        <v>1.207724751575906E-2</v>
      </c>
      <c r="R116" s="6">
        <f t="shared" si="111"/>
        <v>2.0136621437382429E-2</v>
      </c>
      <c r="S116" s="6">
        <f t="shared" si="112"/>
        <v>3.3439952094911324E-2</v>
      </c>
      <c r="T116" s="6">
        <f t="shared" si="113"/>
        <v>2.1834295060411679E-3</v>
      </c>
      <c r="U116" s="6">
        <f t="shared" si="114"/>
        <v>1.5098432053391814E-2</v>
      </c>
      <c r="V116" s="6">
        <f t="shared" si="115"/>
        <v>5.7706713745845212E-2</v>
      </c>
      <c r="W116" s="6">
        <f t="shared" si="116"/>
        <v>1.1616997665488155E-2</v>
      </c>
      <c r="X116" s="6">
        <f t="shared" si="117"/>
        <v>-1.0594364657414423E-3</v>
      </c>
      <c r="Y116" s="6">
        <f t="shared" si="118"/>
        <v>1.4983175545200317E-2</v>
      </c>
      <c r="Z116" s="6">
        <f t="shared" si="119"/>
        <v>3.6025950685143193E-3</v>
      </c>
      <c r="AA116" s="6">
        <f t="shared" si="120"/>
        <v>-1.8785934526400261E-2</v>
      </c>
      <c r="AB116" s="6">
        <f t="shared" si="121"/>
        <v>-1.0381314125569502E-2</v>
      </c>
      <c r="AC116" s="6">
        <f t="shared" si="122"/>
        <v>-1.8636044271874763E-2</v>
      </c>
      <c r="AD116" s="6">
        <f t="shared" si="123"/>
        <v>1.7128658597814095E-2</v>
      </c>
      <c r="AE116" s="6">
        <f t="shared" si="124"/>
        <v>5.3225421222547614E-2</v>
      </c>
      <c r="AF116" s="6">
        <f t="shared" si="125"/>
        <v>-1.5287352415422867E-2</v>
      </c>
      <c r="AG116" s="6">
        <f t="shared" si="126"/>
        <v>4.3716697168408036E-3</v>
      </c>
      <c r="AH116" s="6">
        <f t="shared" si="127"/>
        <v>1.332084840054007E-2</v>
      </c>
      <c r="AI116" s="8">
        <f t="shared" si="128"/>
        <v>-0.19553467343908326</v>
      </c>
      <c r="AL116" s="4">
        <f t="shared" ref="AL116:AL146" si="130">MAX(0,D116)</f>
        <v>0.14260781856217222</v>
      </c>
      <c r="AM116" s="6">
        <f t="shared" ref="AM116:AM146" si="131">MAX(0,E116)</f>
        <v>0</v>
      </c>
      <c r="AN116" s="6">
        <f t="shared" ref="AN116:AN146" si="132">MAX(0,F116)</f>
        <v>0</v>
      </c>
      <c r="AO116" s="6">
        <f t="shared" ref="AO116:AO146" si="133">MAX(0,G116)</f>
        <v>0</v>
      </c>
      <c r="AP116" s="6">
        <f t="shared" ref="AP116:AP146" si="134">MAX(0,H116)</f>
        <v>0</v>
      </c>
      <c r="AQ116" s="6">
        <f t="shared" ref="AQ116:AQ146" si="135">MAX(0,I116)</f>
        <v>0</v>
      </c>
      <c r="AR116" s="6">
        <f t="shared" ref="AR116:AR146" si="136">MAX(0,J116)</f>
        <v>3.1473916644851607E-3</v>
      </c>
      <c r="AS116" s="6">
        <f t="shared" ref="AS116:AS146" si="137">MAX(0,K116)</f>
        <v>5.0652469051726268E-5</v>
      </c>
      <c r="AT116" s="6">
        <f t="shared" ref="AT116:AT146" si="138">MAX(0,L116)</f>
        <v>1.2803817240922832E-3</v>
      </c>
      <c r="AU116" s="6">
        <f t="shared" ref="AU116:AU146" si="139">MAX(0,M116)</f>
        <v>1.7130557849418526E-3</v>
      </c>
      <c r="AV116" s="6">
        <f t="shared" ref="AV116:AV146" si="140">MAX(0,N116)</f>
        <v>1.9025143491578911E-3</v>
      </c>
      <c r="AW116" s="6">
        <f t="shared" ref="AW116:AW146" si="141">MAX(0,O116)</f>
        <v>2.0881320075954446E-3</v>
      </c>
      <c r="AX116" s="6">
        <f t="shared" ref="AX116:AX146" si="142">MAX(0,P116)</f>
        <v>0</v>
      </c>
      <c r="AY116" s="6">
        <f t="shared" ref="AY116:AY146" si="143">MAX(0,Q116)</f>
        <v>1.207724751575906E-2</v>
      </c>
      <c r="AZ116" s="6">
        <f t="shared" ref="AZ116:AZ146" si="144">MAX(0,R116)</f>
        <v>2.0136621437382429E-2</v>
      </c>
      <c r="BA116" s="6">
        <f t="shared" ref="BA116:BA146" si="145">MAX(0,S116)</f>
        <v>3.3439952094911324E-2</v>
      </c>
      <c r="BB116" s="6">
        <f t="shared" ref="BB116:BB146" si="146">MAX(0,T116)</f>
        <v>2.1834295060411679E-3</v>
      </c>
      <c r="BC116" s="6">
        <f t="shared" ref="BC116:BC146" si="147">MAX(0,U116)</f>
        <v>1.5098432053391814E-2</v>
      </c>
      <c r="BD116" s="6">
        <f t="shared" ref="BD116:BD146" si="148">MAX(0,V116)</f>
        <v>5.7706713745845212E-2</v>
      </c>
      <c r="BE116" s="6">
        <f t="shared" ref="BE116:BE146" si="149">MAX(0,W116)</f>
        <v>1.1616997665488155E-2</v>
      </c>
      <c r="BF116" s="6">
        <f t="shared" ref="BF116:BF146" si="150">MAX(0,X116)</f>
        <v>0</v>
      </c>
      <c r="BG116" s="6">
        <f t="shared" ref="BG116:BG146" si="151">MAX(0,Y116)</f>
        <v>1.4983175545200317E-2</v>
      </c>
      <c r="BH116" s="6">
        <f t="shared" ref="BH116:BH146" si="152">MAX(0,Z116)</f>
        <v>3.6025950685143193E-3</v>
      </c>
      <c r="BI116" s="6">
        <f t="shared" ref="BI116:BI146" si="153">MAX(0,AA116)</f>
        <v>0</v>
      </c>
      <c r="BJ116" s="6">
        <f t="shared" ref="BJ116:BJ146" si="154">MAX(0,AB116)</f>
        <v>0</v>
      </c>
      <c r="BK116" s="6">
        <f t="shared" ref="BK116:BK146" si="155">MAX(0,AC116)</f>
        <v>0</v>
      </c>
      <c r="BL116" s="6">
        <f t="shared" ref="BL116:BL146" si="156">MAX(0,AD116)</f>
        <v>1.7128658597814095E-2</v>
      </c>
      <c r="BM116" s="6">
        <f t="shared" ref="BM116:BM146" si="157">MAX(0,AE116)</f>
        <v>5.3225421222547614E-2</v>
      </c>
      <c r="BN116" s="6">
        <f t="shared" ref="BN116:BN146" si="158">MAX(0,AF116)</f>
        <v>0</v>
      </c>
      <c r="BO116" s="6">
        <f t="shared" ref="BO116:BO146" si="159">MAX(0,AG116)</f>
        <v>4.3716697168408036E-3</v>
      </c>
      <c r="BP116" s="6">
        <f t="shared" ref="BP116:BP146" si="160">MAX(0,AH116)</f>
        <v>1.332084840054007E-2</v>
      </c>
      <c r="BQ116" s="8">
        <f t="shared" ref="BQ116:BQ146" si="161">MAX(0,AI116)</f>
        <v>0</v>
      </c>
      <c r="CZ116" s="8"/>
      <c r="DD116" s="19">
        <v>10</v>
      </c>
      <c r="DE116" s="17">
        <v>1</v>
      </c>
      <c r="DF116" s="17">
        <v>2</v>
      </c>
      <c r="DG116" s="15" cm="1">
        <f t="array" ref="DG116">INDEX(IF(DF116=1,$CB$123:$CQ$138,IF(DF116=2,$CB$197:$CQ$212,IF(DF116=3,$CB$271:$CQ$286,$CB$345:$CQ$360))),DE116,DD116)</f>
        <v>1.6192502211596742</v>
      </c>
      <c r="DH116" s="16"/>
      <c r="DI116" s="16"/>
      <c r="DJ116" s="16"/>
      <c r="DK116" s="33"/>
      <c r="DL116" s="47">
        <f>Dense_1!B44</f>
        <v>1.731484197080135E-2</v>
      </c>
      <c r="DM116" s="47">
        <f>Dense_1!C44</f>
        <v>1.1712139472365379E-2</v>
      </c>
      <c r="DN116" s="47">
        <f>Dense_1!D44</f>
        <v>1.8351823091506961E-2</v>
      </c>
      <c r="DO116" s="47">
        <f>Dense_1!E44</f>
        <v>-5.5415190756320953E-2</v>
      </c>
      <c r="DP116" s="47">
        <f>Dense_1!F44</f>
        <v>1.8537877127528191E-2</v>
      </c>
      <c r="DQ116" s="47">
        <f>Dense_1!G44</f>
        <v>-4.8240646719932563E-2</v>
      </c>
      <c r="DR116" s="47">
        <f>Dense_1!H44</f>
        <v>7.1483887732028961E-2</v>
      </c>
      <c r="DS116" s="47">
        <f>Dense_1!I44</f>
        <v>-4.829783458262682E-3</v>
      </c>
      <c r="DT116" s="47">
        <f>Dense_1!J44</f>
        <v>6.9577984511852264E-2</v>
      </c>
      <c r="DU116" s="47">
        <f>Dense_1!K44</f>
        <v>5.5344250053167343E-2</v>
      </c>
      <c r="DV116" s="47">
        <f>Dense_1!L44</f>
        <v>-2.786359749734402E-2</v>
      </c>
      <c r="DW116" s="47">
        <f>Dense_1!M44</f>
        <v>5.1716096699237817E-2</v>
      </c>
      <c r="DX116" s="47">
        <f>Dense_1!N44</f>
        <v>-2.8136847540736198E-2</v>
      </c>
      <c r="DY116" s="47">
        <f>Dense_1!O44</f>
        <v>-6.4836420118808746E-2</v>
      </c>
      <c r="DZ116" s="47">
        <f>Dense_1!P44</f>
        <v>6.4001657068729401E-2</v>
      </c>
      <c r="EA116" s="47">
        <f>Dense_1!Q44</f>
        <v>-1.2211183086037639E-2</v>
      </c>
      <c r="EB116" s="47">
        <f>Dense_1!R44</f>
        <v>5.3527142852544778E-2</v>
      </c>
      <c r="EC116" s="47">
        <f>Dense_1!S44</f>
        <v>-2.128133736550808E-2</v>
      </c>
      <c r="ED116" s="47">
        <f>Dense_1!T44</f>
        <v>-2.5229012593626979E-2</v>
      </c>
      <c r="EE116" s="47">
        <f>Dense_1!U44</f>
        <v>6.8425729870796204E-2</v>
      </c>
      <c r="EF116" s="47">
        <f>Dense_1!V44</f>
        <v>-5.0994370132684708E-2</v>
      </c>
      <c r="EG116" s="47">
        <f>Dense_1!W44</f>
        <v>-2.754914341494441E-3</v>
      </c>
      <c r="EH116" s="47">
        <f>Dense_1!X44</f>
        <v>7.0860438048839569E-2</v>
      </c>
      <c r="EI116" s="47">
        <f>Dense_1!Y44</f>
        <v>-1.546959765255451E-2</v>
      </c>
      <c r="EJ116" s="47">
        <f>Dense_1!Z44</f>
        <v>-7.2248846292495728E-2</v>
      </c>
      <c r="EK116" s="47">
        <f>Dense_1!AA44</f>
        <v>-3.8002897053956992E-2</v>
      </c>
      <c r="EL116" s="47">
        <f>Dense_1!AB44</f>
        <v>-3.2106991857290268E-2</v>
      </c>
      <c r="EM116" s="47">
        <f>Dense_1!AC44</f>
        <v>-6.0077928006649017E-2</v>
      </c>
      <c r="EN116" s="47">
        <f>Dense_1!AD44</f>
        <v>-3.4227099269628518E-2</v>
      </c>
      <c r="EO116" s="47">
        <f>Dense_1!AE44</f>
        <v>-4.2043033987283707E-2</v>
      </c>
      <c r="EP116" s="47">
        <f>Dense_1!AF44</f>
        <v>3.7346377968788147E-2</v>
      </c>
      <c r="EQ116" s="47">
        <f>Dense_1!AG44</f>
        <v>6.2163915485143661E-2</v>
      </c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35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</row>
    <row r="117" spans="3:177" ht="11" customHeight="1">
      <c r="C117" s="4"/>
      <c r="D117" s="4">
        <f t="shared" si="97"/>
        <v>0.13257948138623263</v>
      </c>
      <c r="E117" s="6">
        <f t="shared" si="98"/>
        <v>-5.7423483909054829E-3</v>
      </c>
      <c r="F117" s="6">
        <f t="shared" si="99"/>
        <v>3.2477240096412396E-3</v>
      </c>
      <c r="G117" s="6">
        <f t="shared" si="100"/>
        <v>1.4238839969039074E-3</v>
      </c>
      <c r="H117" s="6">
        <f t="shared" si="101"/>
        <v>1.0074448077848075E-2</v>
      </c>
      <c r="I117" s="6">
        <f t="shared" si="102"/>
        <v>-7.1719338021734302E-3</v>
      </c>
      <c r="J117" s="6">
        <f t="shared" si="103"/>
        <v>-1.7323456814184179E-3</v>
      </c>
      <c r="K117" s="6">
        <f t="shared" si="104"/>
        <v>5.6129957129265329E-3</v>
      </c>
      <c r="L117" s="6">
        <f t="shared" si="105"/>
        <v>1.948513419311737E-4</v>
      </c>
      <c r="M117" s="6">
        <f t="shared" si="106"/>
        <v>-2.0596132960682967E-3</v>
      </c>
      <c r="N117" s="6">
        <f t="shared" si="107"/>
        <v>-1.7830977000880571E-2</v>
      </c>
      <c r="O117" s="6">
        <f t="shared" si="108"/>
        <v>3.2674974561029413E-3</v>
      </c>
      <c r="P117" s="6">
        <f t="shared" si="109"/>
        <v>1.1952423475974777E-2</v>
      </c>
      <c r="Q117" s="6">
        <f t="shared" si="110"/>
        <v>3.1918302664131454E-2</v>
      </c>
      <c r="R117" s="6">
        <f t="shared" si="111"/>
        <v>1.4045479619765933E-2</v>
      </c>
      <c r="S117" s="6">
        <f t="shared" si="112"/>
        <v>1.4925479512734624E-2</v>
      </c>
      <c r="T117" s="6">
        <f t="shared" si="113"/>
        <v>-1.3190832496712046E-2</v>
      </c>
      <c r="U117" s="6">
        <f t="shared" si="114"/>
        <v>8.8742281109385479E-3</v>
      </c>
      <c r="V117" s="6">
        <f t="shared" si="115"/>
        <v>3.2015985144557835E-2</v>
      </c>
      <c r="W117" s="6">
        <f t="shared" si="116"/>
        <v>1.3870043559547712E-2</v>
      </c>
      <c r="X117" s="6">
        <f t="shared" si="117"/>
        <v>5.641921474507039E-3</v>
      </c>
      <c r="Y117" s="6">
        <f t="shared" si="118"/>
        <v>-1.4534367025629019E-2</v>
      </c>
      <c r="Z117" s="6">
        <f t="shared" si="119"/>
        <v>-1.7603253357696802E-2</v>
      </c>
      <c r="AA117" s="6">
        <f t="shared" si="120"/>
        <v>-3.1224051563471522E-3</v>
      </c>
      <c r="AB117" s="6">
        <f t="shared" si="121"/>
        <v>-2.2833662724816406E-2</v>
      </c>
      <c r="AC117" s="6">
        <f t="shared" si="122"/>
        <v>-2.1563441200437655E-2</v>
      </c>
      <c r="AD117" s="6">
        <f t="shared" si="123"/>
        <v>-3.4721118598884659E-3</v>
      </c>
      <c r="AE117" s="6">
        <f t="shared" si="124"/>
        <v>-1.2155861330821249E-2</v>
      </c>
      <c r="AF117" s="6">
        <f t="shared" si="125"/>
        <v>-7.1324716413431466E-3</v>
      </c>
      <c r="AG117" s="6">
        <f t="shared" si="126"/>
        <v>1.9977854199560441E-3</v>
      </c>
      <c r="AH117" s="6">
        <f t="shared" si="127"/>
        <v>9.8333040325371546E-3</v>
      </c>
      <c r="AI117" s="8">
        <f t="shared" si="128"/>
        <v>-0.20120331985766415</v>
      </c>
      <c r="AL117" s="4">
        <f t="shared" si="130"/>
        <v>0.13257948138623263</v>
      </c>
      <c r="AM117" s="6">
        <f t="shared" si="131"/>
        <v>0</v>
      </c>
      <c r="AN117" s="6">
        <f t="shared" si="132"/>
        <v>3.2477240096412396E-3</v>
      </c>
      <c r="AO117" s="6">
        <f t="shared" si="133"/>
        <v>1.4238839969039074E-3</v>
      </c>
      <c r="AP117" s="6">
        <f t="shared" si="134"/>
        <v>1.0074448077848075E-2</v>
      </c>
      <c r="AQ117" s="6">
        <f t="shared" si="135"/>
        <v>0</v>
      </c>
      <c r="AR117" s="6">
        <f t="shared" si="136"/>
        <v>0</v>
      </c>
      <c r="AS117" s="6">
        <f t="shared" si="137"/>
        <v>5.6129957129265329E-3</v>
      </c>
      <c r="AT117" s="6">
        <f t="shared" si="138"/>
        <v>1.948513419311737E-4</v>
      </c>
      <c r="AU117" s="6">
        <f t="shared" si="139"/>
        <v>0</v>
      </c>
      <c r="AV117" s="6">
        <f t="shared" si="140"/>
        <v>0</v>
      </c>
      <c r="AW117" s="6">
        <f t="shared" si="141"/>
        <v>3.2674974561029413E-3</v>
      </c>
      <c r="AX117" s="6">
        <f t="shared" si="142"/>
        <v>1.1952423475974777E-2</v>
      </c>
      <c r="AY117" s="6">
        <f t="shared" si="143"/>
        <v>3.1918302664131454E-2</v>
      </c>
      <c r="AZ117" s="6">
        <f t="shared" si="144"/>
        <v>1.4045479619765933E-2</v>
      </c>
      <c r="BA117" s="6">
        <f t="shared" si="145"/>
        <v>1.4925479512734624E-2</v>
      </c>
      <c r="BB117" s="6">
        <f t="shared" si="146"/>
        <v>0</v>
      </c>
      <c r="BC117" s="6">
        <f t="shared" si="147"/>
        <v>8.8742281109385479E-3</v>
      </c>
      <c r="BD117" s="6">
        <f t="shared" si="148"/>
        <v>3.2015985144557835E-2</v>
      </c>
      <c r="BE117" s="6">
        <f t="shared" si="149"/>
        <v>1.3870043559547712E-2</v>
      </c>
      <c r="BF117" s="6">
        <f t="shared" si="150"/>
        <v>5.641921474507039E-3</v>
      </c>
      <c r="BG117" s="6">
        <f t="shared" si="151"/>
        <v>0</v>
      </c>
      <c r="BH117" s="6">
        <f t="shared" si="152"/>
        <v>0</v>
      </c>
      <c r="BI117" s="6">
        <f t="shared" si="153"/>
        <v>0</v>
      </c>
      <c r="BJ117" s="6">
        <f t="shared" si="154"/>
        <v>0</v>
      </c>
      <c r="BK117" s="6">
        <f t="shared" si="155"/>
        <v>0</v>
      </c>
      <c r="BL117" s="6">
        <f t="shared" si="156"/>
        <v>0</v>
      </c>
      <c r="BM117" s="6">
        <f t="shared" si="157"/>
        <v>0</v>
      </c>
      <c r="BN117" s="6">
        <f t="shared" si="158"/>
        <v>0</v>
      </c>
      <c r="BO117" s="6">
        <f t="shared" si="159"/>
        <v>1.9977854199560441E-3</v>
      </c>
      <c r="BP117" s="6">
        <f t="shared" si="160"/>
        <v>9.8333040325371546E-3</v>
      </c>
      <c r="BQ117" s="8">
        <f t="shared" si="161"/>
        <v>0</v>
      </c>
      <c r="CZ117" s="8"/>
      <c r="DD117" s="19">
        <v>10</v>
      </c>
      <c r="DE117" s="17">
        <v>1</v>
      </c>
      <c r="DF117" s="17">
        <v>3</v>
      </c>
      <c r="DG117" s="15" cm="1">
        <f t="array" ref="DG117">INDEX(IF(DF117=1,$CB$123:$CQ$138,IF(DF117=2,$CB$197:$CQ$212,IF(DF117=3,$CB$271:$CQ$286,$CB$345:$CQ$360))),DE117,DD117)</f>
        <v>0.43842939511671958</v>
      </c>
      <c r="DH117" s="16"/>
      <c r="DI117" s="16"/>
      <c r="DJ117" s="16"/>
      <c r="DK117" s="33"/>
      <c r="DL117" s="47">
        <f>Dense_1!B45</f>
        <v>-2.9964746907353401E-2</v>
      </c>
      <c r="DM117" s="47">
        <f>Dense_1!C45</f>
        <v>-2.581420540809631E-2</v>
      </c>
      <c r="DN117" s="47">
        <f>Dense_1!D45</f>
        <v>-1.7267029732465741E-2</v>
      </c>
      <c r="DO117" s="47">
        <f>Dense_1!E45</f>
        <v>-5.6724898517131812E-2</v>
      </c>
      <c r="DP117" s="47">
        <f>Dense_1!F45</f>
        <v>3.7772111594676971E-2</v>
      </c>
      <c r="DQ117" s="47">
        <f>Dense_1!G45</f>
        <v>-7.9790882766246796E-2</v>
      </c>
      <c r="DR117" s="47">
        <f>Dense_1!H45</f>
        <v>2.8021816164255139E-2</v>
      </c>
      <c r="DS117" s="47">
        <f>Dense_1!I45</f>
        <v>-1.3356193900108339E-2</v>
      </c>
      <c r="DT117" s="47">
        <f>Dense_1!J45</f>
        <v>0.1575842350721359</v>
      </c>
      <c r="DU117" s="47">
        <f>Dense_1!K45</f>
        <v>-2.6772243902087212E-2</v>
      </c>
      <c r="DV117" s="47">
        <f>Dense_1!L45</f>
        <v>5.4791100323200233E-2</v>
      </c>
      <c r="DW117" s="47">
        <f>Dense_1!M45</f>
        <v>-3.3661358058452613E-2</v>
      </c>
      <c r="DX117" s="47">
        <f>Dense_1!N45</f>
        <v>1.166845764964819E-2</v>
      </c>
      <c r="DY117" s="47">
        <f>Dense_1!O45</f>
        <v>-9.0191056951880455E-3</v>
      </c>
      <c r="DZ117" s="47">
        <f>Dense_1!P45</f>
        <v>-9.4004422426223755E-2</v>
      </c>
      <c r="EA117" s="47">
        <f>Dense_1!Q45</f>
        <v>-1.2999133206903929E-2</v>
      </c>
      <c r="EB117" s="47">
        <f>Dense_1!R45</f>
        <v>6.1362963169813163E-2</v>
      </c>
      <c r="EC117" s="47">
        <f>Dense_1!S45</f>
        <v>-4.4167120009660721E-2</v>
      </c>
      <c r="ED117" s="47">
        <f>Dense_1!T45</f>
        <v>-5.2016053348779678E-2</v>
      </c>
      <c r="EE117" s="47">
        <f>Dense_1!U45</f>
        <v>-3.1123332679271701E-2</v>
      </c>
      <c r="EF117" s="47">
        <f>Dense_1!V45</f>
        <v>9.2738596722483635E-3</v>
      </c>
      <c r="EG117" s="47">
        <f>Dense_1!W45</f>
        <v>0.16334821283817291</v>
      </c>
      <c r="EH117" s="47">
        <f>Dense_1!X45</f>
        <v>-3.2497849315404892E-2</v>
      </c>
      <c r="EI117" s="47">
        <f>Dense_1!Y45</f>
        <v>6.5193414688110352E-2</v>
      </c>
      <c r="EJ117" s="47">
        <f>Dense_1!Z45</f>
        <v>8.5417836904525757E-2</v>
      </c>
      <c r="EK117" s="47">
        <f>Dense_1!AA45</f>
        <v>-6.2855340540409088E-2</v>
      </c>
      <c r="EL117" s="47">
        <f>Dense_1!AB45</f>
        <v>9.8706744611263275E-2</v>
      </c>
      <c r="EM117" s="47">
        <f>Dense_1!AC45</f>
        <v>6.4095713198184967E-2</v>
      </c>
      <c r="EN117" s="47">
        <f>Dense_1!AD45</f>
        <v>-0.10573733597993849</v>
      </c>
      <c r="EO117" s="47">
        <f>Dense_1!AE45</f>
        <v>0.1046729385852814</v>
      </c>
      <c r="EP117" s="47">
        <f>Dense_1!AF45</f>
        <v>-2.8134169057011601E-2</v>
      </c>
      <c r="EQ117" s="47">
        <f>Dense_1!AG45</f>
        <v>-6.5987138077616692E-4</v>
      </c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35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</row>
    <row r="118" spans="3:177" ht="11" customHeight="1">
      <c r="C118" s="4"/>
      <c r="D118" s="4">
        <f t="shared" si="97"/>
        <v>0.1330380523504287</v>
      </c>
      <c r="E118" s="6">
        <f t="shared" si="98"/>
        <v>4.0460365879169125E-4</v>
      </c>
      <c r="F118" s="6">
        <f t="shared" si="99"/>
        <v>-1.7446612135744721E-3</v>
      </c>
      <c r="G118" s="6">
        <f t="shared" si="100"/>
        <v>3.3415885715214477E-3</v>
      </c>
      <c r="H118" s="6">
        <f t="shared" si="101"/>
        <v>-3.9213335798945204E-3</v>
      </c>
      <c r="I118" s="6">
        <f t="shared" si="102"/>
        <v>7.0624503069638411E-4</v>
      </c>
      <c r="J118" s="6">
        <f t="shared" si="103"/>
        <v>3.8910177225866538E-3</v>
      </c>
      <c r="K118" s="6">
        <f t="shared" si="104"/>
        <v>-7.59916500206681E-3</v>
      </c>
      <c r="L118" s="6">
        <f t="shared" si="105"/>
        <v>-4.2092203473052536E-3</v>
      </c>
      <c r="M118" s="6">
        <f t="shared" si="106"/>
        <v>-5.2958521736312381E-3</v>
      </c>
      <c r="N118" s="6">
        <f t="shared" si="107"/>
        <v>8.0171870359894148E-3</v>
      </c>
      <c r="O118" s="6">
        <f t="shared" si="108"/>
        <v>-5.5192714337918281E-3</v>
      </c>
      <c r="P118" s="6">
        <f t="shared" si="109"/>
        <v>-1.1057148424579749E-2</v>
      </c>
      <c r="Q118" s="6">
        <f t="shared" si="110"/>
        <v>-1.4998634448092407E-2</v>
      </c>
      <c r="R118" s="6">
        <f t="shared" si="111"/>
        <v>-1.5371954181761238E-2</v>
      </c>
      <c r="S118" s="6">
        <f t="shared" si="112"/>
        <v>-1.1168804841445001E-2</v>
      </c>
      <c r="T118" s="6">
        <f t="shared" si="113"/>
        <v>1.0604777519463177E-2</v>
      </c>
      <c r="U118" s="6">
        <f t="shared" si="114"/>
        <v>-1.8065206889136542E-3</v>
      </c>
      <c r="V118" s="6">
        <f t="shared" si="115"/>
        <v>1.5824244335731957E-2</v>
      </c>
      <c r="W118" s="6">
        <f t="shared" si="116"/>
        <v>-5.1531820722363619E-3</v>
      </c>
      <c r="X118" s="6">
        <f t="shared" si="117"/>
        <v>-1.1033642259152487E-2</v>
      </c>
      <c r="Y118" s="6">
        <f t="shared" si="118"/>
        <v>1.5570677966609964E-2</v>
      </c>
      <c r="Z118" s="6">
        <f t="shared" si="119"/>
        <v>-5.9137018689630061E-3</v>
      </c>
      <c r="AA118" s="6">
        <f t="shared" si="120"/>
        <v>1.6311143912082743E-2</v>
      </c>
      <c r="AB118" s="6">
        <f t="shared" si="121"/>
        <v>-5.6429391215538083E-3</v>
      </c>
      <c r="AC118" s="6">
        <f t="shared" si="122"/>
        <v>-8.4046509956906268E-3</v>
      </c>
      <c r="AD118" s="6">
        <f t="shared" si="123"/>
        <v>-1.63675393726605E-2</v>
      </c>
      <c r="AE118" s="6">
        <f t="shared" si="124"/>
        <v>-2.5478240646714251E-2</v>
      </c>
      <c r="AF118" s="6">
        <f t="shared" si="125"/>
        <v>-1.1802319718488385E-2</v>
      </c>
      <c r="AG118" s="6">
        <f t="shared" si="126"/>
        <v>-1.4442099313087486E-2</v>
      </c>
      <c r="AH118" s="6">
        <f t="shared" si="127"/>
        <v>-1.276577342593796E-2</v>
      </c>
      <c r="AI118" s="8">
        <f t="shared" si="128"/>
        <v>-0.19252704580990135</v>
      </c>
      <c r="AL118" s="4">
        <f t="shared" si="130"/>
        <v>0.1330380523504287</v>
      </c>
      <c r="AM118" s="6">
        <f t="shared" si="131"/>
        <v>4.0460365879169125E-4</v>
      </c>
      <c r="AN118" s="6">
        <f t="shared" si="132"/>
        <v>0</v>
      </c>
      <c r="AO118" s="6">
        <f t="shared" si="133"/>
        <v>3.3415885715214477E-3</v>
      </c>
      <c r="AP118" s="6">
        <f t="shared" si="134"/>
        <v>0</v>
      </c>
      <c r="AQ118" s="6">
        <f t="shared" si="135"/>
        <v>7.0624503069638411E-4</v>
      </c>
      <c r="AR118" s="6">
        <f t="shared" si="136"/>
        <v>3.8910177225866538E-3</v>
      </c>
      <c r="AS118" s="6">
        <f t="shared" si="137"/>
        <v>0</v>
      </c>
      <c r="AT118" s="6">
        <f t="shared" si="138"/>
        <v>0</v>
      </c>
      <c r="AU118" s="6">
        <f t="shared" si="139"/>
        <v>0</v>
      </c>
      <c r="AV118" s="6">
        <f t="shared" si="140"/>
        <v>8.0171870359894148E-3</v>
      </c>
      <c r="AW118" s="6">
        <f t="shared" si="141"/>
        <v>0</v>
      </c>
      <c r="AX118" s="6">
        <f t="shared" si="142"/>
        <v>0</v>
      </c>
      <c r="AY118" s="6">
        <f t="shared" si="143"/>
        <v>0</v>
      </c>
      <c r="AZ118" s="6">
        <f t="shared" si="144"/>
        <v>0</v>
      </c>
      <c r="BA118" s="6">
        <f t="shared" si="145"/>
        <v>0</v>
      </c>
      <c r="BB118" s="6">
        <f t="shared" si="146"/>
        <v>1.0604777519463177E-2</v>
      </c>
      <c r="BC118" s="6">
        <f t="shared" si="147"/>
        <v>0</v>
      </c>
      <c r="BD118" s="6">
        <f t="shared" si="148"/>
        <v>1.5824244335731957E-2</v>
      </c>
      <c r="BE118" s="6">
        <f t="shared" si="149"/>
        <v>0</v>
      </c>
      <c r="BF118" s="6">
        <f t="shared" si="150"/>
        <v>0</v>
      </c>
      <c r="BG118" s="6">
        <f t="shared" si="151"/>
        <v>1.5570677966609964E-2</v>
      </c>
      <c r="BH118" s="6">
        <f t="shared" si="152"/>
        <v>0</v>
      </c>
      <c r="BI118" s="6">
        <f t="shared" si="153"/>
        <v>1.6311143912082743E-2</v>
      </c>
      <c r="BJ118" s="6">
        <f t="shared" si="154"/>
        <v>0</v>
      </c>
      <c r="BK118" s="6">
        <f t="shared" si="155"/>
        <v>0</v>
      </c>
      <c r="BL118" s="6">
        <f t="shared" si="156"/>
        <v>0</v>
      </c>
      <c r="BM118" s="6">
        <f t="shared" si="157"/>
        <v>0</v>
      </c>
      <c r="BN118" s="6">
        <f t="shared" si="158"/>
        <v>0</v>
      </c>
      <c r="BO118" s="6">
        <f t="shared" si="159"/>
        <v>0</v>
      </c>
      <c r="BP118" s="6">
        <f t="shared" si="160"/>
        <v>0</v>
      </c>
      <c r="BQ118" s="8">
        <f t="shared" si="161"/>
        <v>0</v>
      </c>
      <c r="CZ118" s="8"/>
      <c r="DD118" s="19">
        <v>10</v>
      </c>
      <c r="DE118" s="17">
        <v>1</v>
      </c>
      <c r="DF118" s="17">
        <v>4</v>
      </c>
      <c r="DG118" s="15" cm="1">
        <f t="array" ref="DG118">INDEX(IF(DF118=1,$CB$123:$CQ$138,IF(DF118=2,$CB$197:$CQ$212,IF(DF118=3,$CB$271:$CQ$286,$CB$345:$CQ$360))),DE118,DD118)</f>
        <v>0.34592485721999183</v>
      </c>
      <c r="DH118" s="16"/>
      <c r="DI118" s="16"/>
      <c r="DJ118" s="16"/>
      <c r="DK118" s="33"/>
      <c r="DL118" s="47">
        <f>Dense_1!B46</f>
        <v>0.1051744967699051</v>
      </c>
      <c r="DM118" s="47">
        <f>Dense_1!C46</f>
        <v>8.4510959684848785E-2</v>
      </c>
      <c r="DN118" s="47">
        <f>Dense_1!D46</f>
        <v>3.2588779926300049E-2</v>
      </c>
      <c r="DO118" s="47">
        <f>Dense_1!E46</f>
        <v>-1.711565535515547E-3</v>
      </c>
      <c r="DP118" s="47">
        <f>Dense_1!F46</f>
        <v>6.1464417725801468E-2</v>
      </c>
      <c r="DQ118" s="47">
        <f>Dense_1!G46</f>
        <v>6.3348628580570221E-2</v>
      </c>
      <c r="DR118" s="47">
        <f>Dense_1!H46</f>
        <v>-1.843038946390152E-2</v>
      </c>
      <c r="DS118" s="47">
        <f>Dense_1!I46</f>
        <v>-3.1944964081048972E-2</v>
      </c>
      <c r="DT118" s="47">
        <f>Dense_1!J46</f>
        <v>3.1817730516195297E-2</v>
      </c>
      <c r="DU118" s="47">
        <f>Dense_1!K46</f>
        <v>-1.9757421687245369E-2</v>
      </c>
      <c r="DV118" s="47">
        <f>Dense_1!L46</f>
        <v>-2.211011573672295E-2</v>
      </c>
      <c r="DW118" s="47">
        <f>Dense_1!M46</f>
        <v>5.2171994000673287E-2</v>
      </c>
      <c r="DX118" s="47">
        <f>Dense_1!N46</f>
        <v>2.8615400195121769E-2</v>
      </c>
      <c r="DY118" s="47">
        <f>Dense_1!O46</f>
        <v>6.816430389881134E-2</v>
      </c>
      <c r="DZ118" s="47">
        <f>Dense_1!P46</f>
        <v>4.4491689652204507E-2</v>
      </c>
      <c r="EA118" s="47">
        <f>Dense_1!Q46</f>
        <v>-2.1602421998977661E-2</v>
      </c>
      <c r="EB118" s="47">
        <f>Dense_1!R46</f>
        <v>-1.5354554168879989E-2</v>
      </c>
      <c r="EC118" s="47">
        <f>Dense_1!S46</f>
        <v>4.9387361854314797E-2</v>
      </c>
      <c r="ED118" s="47">
        <f>Dense_1!T46</f>
        <v>-7.6696693897247314E-2</v>
      </c>
      <c r="EE118" s="47">
        <f>Dense_1!U46</f>
        <v>-3.7673313170671463E-2</v>
      </c>
      <c r="EF118" s="47">
        <f>Dense_1!V46</f>
        <v>5.1850061863660812E-2</v>
      </c>
      <c r="EG118" s="47">
        <f>Dense_1!W46</f>
        <v>-5.7655878365039832E-2</v>
      </c>
      <c r="EH118" s="47">
        <f>Dense_1!X46</f>
        <v>-2.5601757224649191E-3</v>
      </c>
      <c r="EI118" s="47">
        <f>Dense_1!Y46</f>
        <v>-3.0237765982747081E-2</v>
      </c>
      <c r="EJ118" s="47">
        <f>Dense_1!Z46</f>
        <v>-1.451132167130709E-2</v>
      </c>
      <c r="EK118" s="47">
        <f>Dense_1!AA46</f>
        <v>7.6162591576576233E-2</v>
      </c>
      <c r="EL118" s="47">
        <f>Dense_1!AB46</f>
        <v>4.976089671254158E-2</v>
      </c>
      <c r="EM118" s="47">
        <f>Dense_1!AC46</f>
        <v>5.6536220014095313E-2</v>
      </c>
      <c r="EN118" s="47">
        <f>Dense_1!AD46</f>
        <v>0.1084126830101013</v>
      </c>
      <c r="EO118" s="47">
        <f>Dense_1!AE46</f>
        <v>-2.3164596408605579E-2</v>
      </c>
      <c r="EP118" s="47">
        <f>Dense_1!AF46</f>
        <v>2.994271740317345E-2</v>
      </c>
      <c r="EQ118" s="47">
        <f>Dense_1!AG46</f>
        <v>5.1159009337425232E-2</v>
      </c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35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</row>
    <row r="119" spans="3:177" ht="11" customHeight="1">
      <c r="C119" s="4"/>
      <c r="D119" s="4">
        <f t="shared" si="97"/>
        <v>0.12955794425352535</v>
      </c>
      <c r="E119" s="6">
        <f t="shared" si="98"/>
        <v>2.5108916977164275E-3</v>
      </c>
      <c r="F119" s="6">
        <f t="shared" si="99"/>
        <v>9.2782419868836785E-3</v>
      </c>
      <c r="G119" s="6">
        <f t="shared" si="100"/>
        <v>-6.2066381797195869E-3</v>
      </c>
      <c r="H119" s="6">
        <f t="shared" si="101"/>
        <v>-8.697638759280063E-3</v>
      </c>
      <c r="I119" s="6">
        <f t="shared" si="102"/>
        <v>-1.1497225648924581E-3</v>
      </c>
      <c r="J119" s="6">
        <f t="shared" si="103"/>
        <v>1.810367306804006E-3</v>
      </c>
      <c r="K119" s="6">
        <f t="shared" si="104"/>
        <v>-2.9074854966180119E-3</v>
      </c>
      <c r="L119" s="6">
        <f t="shared" si="105"/>
        <v>1.0677761781741346E-3</v>
      </c>
      <c r="M119" s="6">
        <f t="shared" si="106"/>
        <v>-3.7967962778958086E-3</v>
      </c>
      <c r="N119" s="6">
        <f t="shared" si="107"/>
        <v>5.634630285203529E-3</v>
      </c>
      <c r="O119" s="6">
        <f t="shared" si="108"/>
        <v>3.9253265432575846E-3</v>
      </c>
      <c r="P119" s="6">
        <f t="shared" si="109"/>
        <v>-8.0818654823245073E-3</v>
      </c>
      <c r="Q119" s="6">
        <f t="shared" si="110"/>
        <v>-1.3713425248130878E-2</v>
      </c>
      <c r="R119" s="6">
        <f t="shared" si="111"/>
        <v>-2.0229936285200201E-2</v>
      </c>
      <c r="S119" s="6">
        <f t="shared" si="112"/>
        <v>-2.0526804157770168E-2</v>
      </c>
      <c r="T119" s="6">
        <f t="shared" si="113"/>
        <v>-1.144841006208297E-2</v>
      </c>
      <c r="U119" s="6">
        <f t="shared" si="114"/>
        <v>-3.7612539847545756E-2</v>
      </c>
      <c r="V119" s="6">
        <f t="shared" si="115"/>
        <v>-4.0611673402143611E-3</v>
      </c>
      <c r="W119" s="6">
        <f t="shared" si="116"/>
        <v>-1.4368119813941982E-3</v>
      </c>
      <c r="X119" s="6">
        <f t="shared" si="117"/>
        <v>1.6608328142148548E-2</v>
      </c>
      <c r="Y119" s="6">
        <f t="shared" si="118"/>
        <v>6.5386012879510569E-2</v>
      </c>
      <c r="Z119" s="6">
        <f t="shared" si="119"/>
        <v>-8.561946331505102E-2</v>
      </c>
      <c r="AA119" s="6">
        <f t="shared" si="120"/>
        <v>4.8107009636711995E-3</v>
      </c>
      <c r="AB119" s="6">
        <f t="shared" si="121"/>
        <v>4.0788463152505172E-4</v>
      </c>
      <c r="AC119" s="6">
        <f t="shared" si="122"/>
        <v>3.6961141718075685E-3</v>
      </c>
      <c r="AD119" s="6">
        <f t="shared" si="123"/>
        <v>-1.4816358031741583E-2</v>
      </c>
      <c r="AE119" s="6">
        <f t="shared" si="124"/>
        <v>-1.0489618387438504E-2</v>
      </c>
      <c r="AF119" s="6">
        <f t="shared" si="125"/>
        <v>3.3949863749963005E-4</v>
      </c>
      <c r="AG119" s="6">
        <f t="shared" si="126"/>
        <v>6.660036519900242E-3</v>
      </c>
      <c r="AH119" s="6">
        <f t="shared" si="127"/>
        <v>-1.6708596043436275E-3</v>
      </c>
      <c r="AI119" s="8">
        <f t="shared" si="128"/>
        <v>-0.19426090555521208</v>
      </c>
      <c r="AL119" s="4">
        <f t="shared" si="130"/>
        <v>0.12955794425352535</v>
      </c>
      <c r="AM119" s="6">
        <f t="shared" si="131"/>
        <v>2.5108916977164275E-3</v>
      </c>
      <c r="AN119" s="6">
        <f t="shared" si="132"/>
        <v>9.2782419868836785E-3</v>
      </c>
      <c r="AO119" s="6">
        <f t="shared" si="133"/>
        <v>0</v>
      </c>
      <c r="AP119" s="6">
        <f t="shared" si="134"/>
        <v>0</v>
      </c>
      <c r="AQ119" s="6">
        <f t="shared" si="135"/>
        <v>0</v>
      </c>
      <c r="AR119" s="6">
        <f t="shared" si="136"/>
        <v>1.810367306804006E-3</v>
      </c>
      <c r="AS119" s="6">
        <f t="shared" si="137"/>
        <v>0</v>
      </c>
      <c r="AT119" s="6">
        <f t="shared" si="138"/>
        <v>1.0677761781741346E-3</v>
      </c>
      <c r="AU119" s="6">
        <f t="shared" si="139"/>
        <v>0</v>
      </c>
      <c r="AV119" s="6">
        <f t="shared" si="140"/>
        <v>5.634630285203529E-3</v>
      </c>
      <c r="AW119" s="6">
        <f t="shared" si="141"/>
        <v>3.9253265432575846E-3</v>
      </c>
      <c r="AX119" s="6">
        <f t="shared" si="142"/>
        <v>0</v>
      </c>
      <c r="AY119" s="6">
        <f t="shared" si="143"/>
        <v>0</v>
      </c>
      <c r="AZ119" s="6">
        <f t="shared" si="144"/>
        <v>0</v>
      </c>
      <c r="BA119" s="6">
        <f t="shared" si="145"/>
        <v>0</v>
      </c>
      <c r="BB119" s="6">
        <f t="shared" si="146"/>
        <v>0</v>
      </c>
      <c r="BC119" s="6">
        <f t="shared" si="147"/>
        <v>0</v>
      </c>
      <c r="BD119" s="6">
        <f t="shared" si="148"/>
        <v>0</v>
      </c>
      <c r="BE119" s="6">
        <f t="shared" si="149"/>
        <v>0</v>
      </c>
      <c r="BF119" s="6">
        <f t="shared" si="150"/>
        <v>1.6608328142148548E-2</v>
      </c>
      <c r="BG119" s="6">
        <f t="shared" si="151"/>
        <v>6.5386012879510569E-2</v>
      </c>
      <c r="BH119" s="6">
        <f t="shared" si="152"/>
        <v>0</v>
      </c>
      <c r="BI119" s="6">
        <f t="shared" si="153"/>
        <v>4.8107009636711995E-3</v>
      </c>
      <c r="BJ119" s="6">
        <f t="shared" si="154"/>
        <v>4.0788463152505172E-4</v>
      </c>
      <c r="BK119" s="6">
        <f t="shared" si="155"/>
        <v>3.6961141718075685E-3</v>
      </c>
      <c r="BL119" s="6">
        <f t="shared" si="156"/>
        <v>0</v>
      </c>
      <c r="BM119" s="6">
        <f t="shared" si="157"/>
        <v>0</v>
      </c>
      <c r="BN119" s="6">
        <f t="shared" si="158"/>
        <v>3.3949863749963005E-4</v>
      </c>
      <c r="BO119" s="6">
        <f t="shared" si="159"/>
        <v>6.660036519900242E-3</v>
      </c>
      <c r="BP119" s="6">
        <f t="shared" si="160"/>
        <v>0</v>
      </c>
      <c r="BQ119" s="8">
        <f t="shared" si="161"/>
        <v>0</v>
      </c>
      <c r="CZ119" s="8"/>
      <c r="DD119" s="19">
        <v>11</v>
      </c>
      <c r="DE119" s="17">
        <v>1</v>
      </c>
      <c r="DF119" s="17">
        <v>1</v>
      </c>
      <c r="DG119" s="15" cm="1">
        <f t="array" ref="DG119">INDEX(IF(DF119=1,$CB$123:$CQ$138,IF(DF119=2,$CB$197:$CQ$212,IF(DF119=3,$CB$271:$CQ$286,$CB$345:$CQ$360))),DE119,DD119)</f>
        <v>0.14594580643244237</v>
      </c>
      <c r="DH119" s="16"/>
      <c r="DI119" s="16"/>
      <c r="DJ119" s="16"/>
      <c r="DK119" s="33"/>
      <c r="DL119" s="47">
        <f>Dense_1!B47</f>
        <v>5.6264664977788932E-2</v>
      </c>
      <c r="DM119" s="47">
        <f>Dense_1!C47</f>
        <v>4.2480632662773132E-2</v>
      </c>
      <c r="DN119" s="47">
        <f>Dense_1!D47</f>
        <v>-7.8731685876846313E-2</v>
      </c>
      <c r="DO119" s="47">
        <f>Dense_1!E47</f>
        <v>-1.83709841221571E-2</v>
      </c>
      <c r="DP119" s="47">
        <f>Dense_1!F47</f>
        <v>9.0265661478042603E-2</v>
      </c>
      <c r="DQ119" s="47">
        <f>Dense_1!G47</f>
        <v>6.9601096212863922E-2</v>
      </c>
      <c r="DR119" s="47">
        <f>Dense_1!H47</f>
        <v>-7.1750648319721222E-2</v>
      </c>
      <c r="DS119" s="47">
        <f>Dense_1!I47</f>
        <v>1.637106575071812E-2</v>
      </c>
      <c r="DT119" s="47">
        <f>Dense_1!J47</f>
        <v>-0.11591827124357219</v>
      </c>
      <c r="DU119" s="47">
        <f>Dense_1!K47</f>
        <v>-6.6789887845516205E-2</v>
      </c>
      <c r="DV119" s="47">
        <f>Dense_1!L47</f>
        <v>2.6753883808851239E-2</v>
      </c>
      <c r="DW119" s="47">
        <f>Dense_1!M47</f>
        <v>5.0752595067024231E-2</v>
      </c>
      <c r="DX119" s="47">
        <f>Dense_1!N47</f>
        <v>5.5321261286735528E-2</v>
      </c>
      <c r="DY119" s="47">
        <f>Dense_1!O47</f>
        <v>3.1212517991662029E-2</v>
      </c>
      <c r="DZ119" s="47">
        <f>Dense_1!P47</f>
        <v>-9.5574548467993736E-3</v>
      </c>
      <c r="EA119" s="47">
        <f>Dense_1!Q47</f>
        <v>6.4588308334350586E-2</v>
      </c>
      <c r="EB119" s="47">
        <f>Dense_1!R47</f>
        <v>-5.8355532586574548E-2</v>
      </c>
      <c r="EC119" s="47">
        <f>Dense_1!S47</f>
        <v>-6.2675818800926208E-2</v>
      </c>
      <c r="ED119" s="47">
        <f>Dense_1!T47</f>
        <v>-5.0948150455951691E-2</v>
      </c>
      <c r="EE119" s="47">
        <f>Dense_1!U47</f>
        <v>-6.7228235304355621E-2</v>
      </c>
      <c r="EF119" s="47">
        <f>Dense_1!V47</f>
        <v>-6.2645092606544495E-2</v>
      </c>
      <c r="EG119" s="47">
        <f>Dense_1!W47</f>
        <v>-4.2375575751066208E-2</v>
      </c>
      <c r="EH119" s="47">
        <f>Dense_1!X47</f>
        <v>5.9288099408149719E-2</v>
      </c>
      <c r="EI119" s="47">
        <f>Dense_1!Y47</f>
        <v>3.2993480563163757E-2</v>
      </c>
      <c r="EJ119" s="47">
        <f>Dense_1!Z47</f>
        <v>5.2527569234371192E-2</v>
      </c>
      <c r="EK119" s="47">
        <f>Dense_1!AA47</f>
        <v>0.12960262596607211</v>
      </c>
      <c r="EL119" s="47">
        <f>Dense_1!AB47</f>
        <v>3.3759664744138718E-2</v>
      </c>
      <c r="EM119" s="47">
        <f>Dense_1!AC47</f>
        <v>7.887362502515316E-3</v>
      </c>
      <c r="EN119" s="47">
        <f>Dense_1!AD47</f>
        <v>0.1004903316497803</v>
      </c>
      <c r="EO119" s="47">
        <f>Dense_1!AE47</f>
        <v>7.7935546636581421E-2</v>
      </c>
      <c r="EP119" s="47">
        <f>Dense_1!AF47</f>
        <v>-5.8320432901382453E-2</v>
      </c>
      <c r="EQ119" s="47">
        <f>Dense_1!AG47</f>
        <v>-4.1299246251583099E-2</v>
      </c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35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</row>
    <row r="120" spans="3:177" ht="11" customHeight="1">
      <c r="C120" s="4"/>
      <c r="D120" s="4">
        <f t="shared" si="97"/>
        <v>0.13136989939227411</v>
      </c>
      <c r="E120" s="6">
        <f t="shared" si="98"/>
        <v>8.8787303470505563E-4</v>
      </c>
      <c r="F120" s="6">
        <f t="shared" si="99"/>
        <v>2.0749424492903512E-3</v>
      </c>
      <c r="G120" s="6">
        <f t="shared" si="100"/>
        <v>-2.5964725872173466E-3</v>
      </c>
      <c r="H120" s="6">
        <f t="shared" si="101"/>
        <v>-2.612837400360446E-3</v>
      </c>
      <c r="I120" s="6">
        <f t="shared" si="102"/>
        <v>1.6704785217549478E-3</v>
      </c>
      <c r="J120" s="6">
        <f t="shared" si="103"/>
        <v>-4.7132999837107559E-3</v>
      </c>
      <c r="K120" s="6">
        <f t="shared" si="104"/>
        <v>-5.372763640594358E-3</v>
      </c>
      <c r="L120" s="6">
        <f t="shared" si="105"/>
        <v>-2.0122879750881506E-3</v>
      </c>
      <c r="M120" s="6">
        <f t="shared" si="106"/>
        <v>8.4360992024633263E-3</v>
      </c>
      <c r="N120" s="6">
        <f t="shared" si="107"/>
        <v>8.1688433629915624E-3</v>
      </c>
      <c r="O120" s="6">
        <f t="shared" si="108"/>
        <v>4.4951346027207739E-3</v>
      </c>
      <c r="P120" s="6">
        <f t="shared" si="109"/>
        <v>6.7236720748682921E-3</v>
      </c>
      <c r="Q120" s="6">
        <f t="shared" si="110"/>
        <v>4.1941315848744443E-3</v>
      </c>
      <c r="R120" s="6">
        <f t="shared" si="111"/>
        <v>1.0767459756165054E-2</v>
      </c>
      <c r="S120" s="6">
        <f t="shared" si="112"/>
        <v>-1.0746938154539754E-2</v>
      </c>
      <c r="T120" s="6">
        <f t="shared" si="113"/>
        <v>-1.3164962605372366E-2</v>
      </c>
      <c r="U120" s="6">
        <f t="shared" si="114"/>
        <v>0.15627084959152274</v>
      </c>
      <c r="V120" s="6">
        <f t="shared" si="115"/>
        <v>-0.14234999398901782</v>
      </c>
      <c r="W120" s="6">
        <f t="shared" si="116"/>
        <v>1.347051548826339E-2</v>
      </c>
      <c r="X120" s="6">
        <f t="shared" si="117"/>
        <v>1.2167036420135918E-2</v>
      </c>
      <c r="Y120" s="6">
        <f t="shared" si="118"/>
        <v>-4.6473321614458468E-2</v>
      </c>
      <c r="Z120" s="6">
        <f t="shared" si="119"/>
        <v>8.2428382852059834E-2</v>
      </c>
      <c r="AA120" s="6">
        <f t="shared" si="120"/>
        <v>1.3361258121828118E-2</v>
      </c>
      <c r="AB120" s="6">
        <f t="shared" si="121"/>
        <v>1.2705731212946658E-2</v>
      </c>
      <c r="AC120" s="6">
        <f t="shared" si="122"/>
        <v>7.4374698869444644E-3</v>
      </c>
      <c r="AD120" s="6">
        <f t="shared" si="123"/>
        <v>7.1710360656473404E-3</v>
      </c>
      <c r="AE120" s="6">
        <f t="shared" si="124"/>
        <v>4.7762597418005148E-3</v>
      </c>
      <c r="AF120" s="6">
        <f t="shared" si="125"/>
        <v>2.4506743011227794E-3</v>
      </c>
      <c r="AG120" s="6">
        <f t="shared" si="126"/>
        <v>5.6681329676624981E-3</v>
      </c>
      <c r="AH120" s="6">
        <f t="shared" si="127"/>
        <v>4.9272751946951299E-3</v>
      </c>
      <c r="AI120" s="8">
        <f t="shared" si="128"/>
        <v>-0.21057328543461429</v>
      </c>
      <c r="AL120" s="4">
        <f t="shared" si="130"/>
        <v>0.13136989939227411</v>
      </c>
      <c r="AM120" s="6">
        <f t="shared" si="131"/>
        <v>8.8787303470505563E-4</v>
      </c>
      <c r="AN120" s="6">
        <f t="shared" si="132"/>
        <v>2.0749424492903512E-3</v>
      </c>
      <c r="AO120" s="6">
        <f t="shared" si="133"/>
        <v>0</v>
      </c>
      <c r="AP120" s="6">
        <f t="shared" si="134"/>
        <v>0</v>
      </c>
      <c r="AQ120" s="6">
        <f t="shared" si="135"/>
        <v>1.6704785217549478E-3</v>
      </c>
      <c r="AR120" s="6">
        <f t="shared" si="136"/>
        <v>0</v>
      </c>
      <c r="AS120" s="6">
        <f t="shared" si="137"/>
        <v>0</v>
      </c>
      <c r="AT120" s="6">
        <f t="shared" si="138"/>
        <v>0</v>
      </c>
      <c r="AU120" s="6">
        <f t="shared" si="139"/>
        <v>8.4360992024633263E-3</v>
      </c>
      <c r="AV120" s="6">
        <f t="shared" si="140"/>
        <v>8.1688433629915624E-3</v>
      </c>
      <c r="AW120" s="6">
        <f t="shared" si="141"/>
        <v>4.4951346027207739E-3</v>
      </c>
      <c r="AX120" s="6">
        <f t="shared" si="142"/>
        <v>6.7236720748682921E-3</v>
      </c>
      <c r="AY120" s="6">
        <f t="shared" si="143"/>
        <v>4.1941315848744443E-3</v>
      </c>
      <c r="AZ120" s="6">
        <f t="shared" si="144"/>
        <v>1.0767459756165054E-2</v>
      </c>
      <c r="BA120" s="6">
        <f t="shared" si="145"/>
        <v>0</v>
      </c>
      <c r="BB120" s="6">
        <f t="shared" si="146"/>
        <v>0</v>
      </c>
      <c r="BC120" s="6">
        <f t="shared" si="147"/>
        <v>0.15627084959152274</v>
      </c>
      <c r="BD120" s="6">
        <f t="shared" si="148"/>
        <v>0</v>
      </c>
      <c r="BE120" s="6">
        <f t="shared" si="149"/>
        <v>1.347051548826339E-2</v>
      </c>
      <c r="BF120" s="6">
        <f t="shared" si="150"/>
        <v>1.2167036420135918E-2</v>
      </c>
      <c r="BG120" s="6">
        <f t="shared" si="151"/>
        <v>0</v>
      </c>
      <c r="BH120" s="6">
        <f t="shared" si="152"/>
        <v>8.2428382852059834E-2</v>
      </c>
      <c r="BI120" s="6">
        <f t="shared" si="153"/>
        <v>1.3361258121828118E-2</v>
      </c>
      <c r="BJ120" s="6">
        <f t="shared" si="154"/>
        <v>1.2705731212946658E-2</v>
      </c>
      <c r="BK120" s="6">
        <f t="shared" si="155"/>
        <v>7.4374698869444644E-3</v>
      </c>
      <c r="BL120" s="6">
        <f t="shared" si="156"/>
        <v>7.1710360656473404E-3</v>
      </c>
      <c r="BM120" s="6">
        <f t="shared" si="157"/>
        <v>4.7762597418005148E-3</v>
      </c>
      <c r="BN120" s="6">
        <f t="shared" si="158"/>
        <v>2.4506743011227794E-3</v>
      </c>
      <c r="BO120" s="6">
        <f t="shared" si="159"/>
        <v>5.6681329676624981E-3</v>
      </c>
      <c r="BP120" s="6">
        <f t="shared" si="160"/>
        <v>4.9272751946951299E-3</v>
      </c>
      <c r="BQ120" s="8">
        <f t="shared" si="161"/>
        <v>0</v>
      </c>
      <c r="CK120" s="72" t="s">
        <v>17</v>
      </c>
      <c r="CL120" s="72"/>
      <c r="CM120" s="72"/>
      <c r="CN120" s="72"/>
      <c r="CO120" s="72"/>
      <c r="CP120" s="72"/>
      <c r="CQ120" s="72"/>
      <c r="CZ120" s="8"/>
      <c r="DD120" s="19">
        <v>11</v>
      </c>
      <c r="DE120" s="17">
        <v>1</v>
      </c>
      <c r="DF120" s="17">
        <v>2</v>
      </c>
      <c r="DG120" s="15" cm="1">
        <f t="array" ref="DG120">INDEX(IF(DF120=1,$CB$123:$CQ$138,IF(DF120=2,$CB$197:$CQ$212,IF(DF120=3,$CB$271:$CQ$286,$CB$345:$CQ$360))),DE120,DD120)</f>
        <v>1.6286133163955574</v>
      </c>
      <c r="DH120" s="16"/>
      <c r="DI120" s="16"/>
      <c r="DJ120" s="16"/>
      <c r="DK120" s="33"/>
      <c r="DL120" s="47">
        <f>Dense_1!B48</f>
        <v>4.2938750237226493E-2</v>
      </c>
      <c r="DM120" s="47">
        <f>Dense_1!C48</f>
        <v>-4.278237372636795E-2</v>
      </c>
      <c r="DN120" s="47">
        <f>Dense_1!D48</f>
        <v>-7.4222381226718426E-3</v>
      </c>
      <c r="DO120" s="47">
        <f>Dense_1!E48</f>
        <v>-3.2106935977935791E-2</v>
      </c>
      <c r="DP120" s="47">
        <f>Dense_1!F48</f>
        <v>-3.6382757127284997E-2</v>
      </c>
      <c r="DQ120" s="47">
        <f>Dense_1!G48</f>
        <v>-5.6001361459493637E-2</v>
      </c>
      <c r="DR120" s="47">
        <f>Dense_1!H48</f>
        <v>8.4331393241882324E-2</v>
      </c>
      <c r="DS120" s="47">
        <f>Dense_1!I48</f>
        <v>-4.0801563300192356E-3</v>
      </c>
      <c r="DT120" s="47">
        <f>Dense_1!J48</f>
        <v>4.5453391969203949E-2</v>
      </c>
      <c r="DU120" s="47">
        <f>Dense_1!K48</f>
        <v>2.3300094529986382E-2</v>
      </c>
      <c r="DV120" s="47">
        <f>Dense_1!L48</f>
        <v>5.123426765203476E-2</v>
      </c>
      <c r="DW120" s="47">
        <f>Dense_1!M48</f>
        <v>7.8150257468223572E-3</v>
      </c>
      <c r="DX120" s="47">
        <f>Dense_1!N48</f>
        <v>-2.7103876695036892E-2</v>
      </c>
      <c r="DY120" s="47">
        <f>Dense_1!O48</f>
        <v>2.491010166704655E-2</v>
      </c>
      <c r="DZ120" s="47">
        <f>Dense_1!P48</f>
        <v>4.053022712469101E-2</v>
      </c>
      <c r="EA120" s="47">
        <f>Dense_1!Q48</f>
        <v>-3.3512856811285019E-2</v>
      </c>
      <c r="EB120" s="47">
        <f>Dense_1!R48</f>
        <v>2.5405474007129669E-2</v>
      </c>
      <c r="EC120" s="47">
        <f>Dense_1!S48</f>
        <v>-2.828975580632687E-2</v>
      </c>
      <c r="ED120" s="47">
        <f>Dense_1!T48</f>
        <v>1.7820268869400021E-2</v>
      </c>
      <c r="EE120" s="47">
        <f>Dense_1!U48</f>
        <v>-6.9864913821220398E-2</v>
      </c>
      <c r="EF120" s="47">
        <f>Dense_1!V48</f>
        <v>-1.990090357139707E-3</v>
      </c>
      <c r="EG120" s="47">
        <f>Dense_1!W48</f>
        <v>-4.0673792362213128E-2</v>
      </c>
      <c r="EH120" s="47">
        <f>Dense_1!X48</f>
        <v>1.835001818835735E-2</v>
      </c>
      <c r="EI120" s="47">
        <f>Dense_1!Y48</f>
        <v>3.1823564320802689E-2</v>
      </c>
      <c r="EJ120" s="47">
        <f>Dense_1!Z48</f>
        <v>4.1369181126356118E-2</v>
      </c>
      <c r="EK120" s="47">
        <f>Dense_1!AA48</f>
        <v>6.9251902401447296E-2</v>
      </c>
      <c r="EL120" s="47">
        <f>Dense_1!AB48</f>
        <v>-2.4579383432865139E-2</v>
      </c>
      <c r="EM120" s="47">
        <f>Dense_1!AC48</f>
        <v>-7.9984113574028015E-2</v>
      </c>
      <c r="EN120" s="47">
        <f>Dense_1!AD48</f>
        <v>-5.7846516370773322E-2</v>
      </c>
      <c r="EO120" s="47">
        <f>Dense_1!AE48</f>
        <v>3.7379708141088493E-2</v>
      </c>
      <c r="EP120" s="47">
        <f>Dense_1!AF48</f>
        <v>-4.5569367706775672E-2</v>
      </c>
      <c r="EQ120" s="47">
        <f>Dense_1!AG48</f>
        <v>-3.6430045962333679E-2</v>
      </c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35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</row>
    <row r="121" spans="3:177" ht="11" customHeight="1">
      <c r="C121" s="4"/>
      <c r="D121" s="4">
        <f t="shared" si="97"/>
        <v>0.13005038066310626</v>
      </c>
      <c r="E121" s="6">
        <f t="shared" si="98"/>
        <v>-2.6603650192127126E-3</v>
      </c>
      <c r="F121" s="6">
        <f t="shared" si="99"/>
        <v>-8.35178926514063E-3</v>
      </c>
      <c r="G121" s="6">
        <f t="shared" si="100"/>
        <v>-2.1289085311925471E-3</v>
      </c>
      <c r="H121" s="6">
        <f t="shared" si="101"/>
        <v>-2.3379875127883809E-3</v>
      </c>
      <c r="I121" s="6">
        <f t="shared" si="102"/>
        <v>-5.9961630396692389E-3</v>
      </c>
      <c r="J121" s="6">
        <f t="shared" si="103"/>
        <v>1.8845138998299371E-3</v>
      </c>
      <c r="K121" s="6">
        <f t="shared" si="104"/>
        <v>2.2310111050803383E-3</v>
      </c>
      <c r="L121" s="6">
        <f t="shared" si="105"/>
        <v>6.4868026686941138E-3</v>
      </c>
      <c r="M121" s="6">
        <f t="shared" si="106"/>
        <v>2.1726575004411275E-3</v>
      </c>
      <c r="N121" s="6">
        <f t="shared" si="107"/>
        <v>-5.6188543893252729E-3</v>
      </c>
      <c r="O121" s="6">
        <f t="shared" si="108"/>
        <v>-2.9577282067461436E-2</v>
      </c>
      <c r="P121" s="6">
        <f t="shared" si="109"/>
        <v>5.8508828198354568E-2</v>
      </c>
      <c r="Q121" s="6">
        <f t="shared" si="110"/>
        <v>0.2950317578901554</v>
      </c>
      <c r="R121" s="6">
        <f t="shared" si="111"/>
        <v>-0.23943388807934302</v>
      </c>
      <c r="S121" s="6">
        <f t="shared" si="112"/>
        <v>2.3363928814582768E-2</v>
      </c>
      <c r="T121" s="6">
        <f t="shared" si="113"/>
        <v>-3.2271477262325182E-2</v>
      </c>
      <c r="U121" s="6">
        <f t="shared" si="114"/>
        <v>-9.9334134800615426E-2</v>
      </c>
      <c r="V121" s="6">
        <f t="shared" si="115"/>
        <v>0.12894901206315143</v>
      </c>
      <c r="W121" s="6">
        <f t="shared" si="116"/>
        <v>5.9463349828386886E-2</v>
      </c>
      <c r="X121" s="6">
        <f t="shared" si="117"/>
        <v>-3.2852102206180067E-2</v>
      </c>
      <c r="Y121" s="6">
        <f t="shared" si="118"/>
        <v>-5.3627908576791172E-2</v>
      </c>
      <c r="Z121" s="6">
        <f t="shared" si="119"/>
        <v>1.6367547765520102E-2</v>
      </c>
      <c r="AA121" s="6">
        <f t="shared" si="120"/>
        <v>3.4776178174012934E-2</v>
      </c>
      <c r="AB121" s="6">
        <f t="shared" si="121"/>
        <v>-1.4094658159451434E-3</v>
      </c>
      <c r="AC121" s="6">
        <f t="shared" si="122"/>
        <v>4.328151671763647E-3</v>
      </c>
      <c r="AD121" s="6">
        <f t="shared" si="123"/>
        <v>6.2555027029969346E-3</v>
      </c>
      <c r="AE121" s="6">
        <f t="shared" si="124"/>
        <v>9.4349549024122514E-4</v>
      </c>
      <c r="AF121" s="6">
        <f t="shared" si="125"/>
        <v>1.5031945544705105E-4</v>
      </c>
      <c r="AG121" s="6">
        <f t="shared" si="126"/>
        <v>-3.323386569379666E-3</v>
      </c>
      <c r="AH121" s="6">
        <f t="shared" si="127"/>
        <v>1.0140180989514636E-3</v>
      </c>
      <c r="AI121" s="8">
        <f t="shared" si="128"/>
        <v>-0.21212477563131682</v>
      </c>
      <c r="AL121" s="4">
        <f t="shared" si="130"/>
        <v>0.13005038066310626</v>
      </c>
      <c r="AM121" s="6">
        <f t="shared" si="131"/>
        <v>0</v>
      </c>
      <c r="AN121" s="6">
        <f t="shared" si="132"/>
        <v>0</v>
      </c>
      <c r="AO121" s="6">
        <f t="shared" si="133"/>
        <v>0</v>
      </c>
      <c r="AP121" s="6">
        <f t="shared" si="134"/>
        <v>0</v>
      </c>
      <c r="AQ121" s="6">
        <f t="shared" si="135"/>
        <v>0</v>
      </c>
      <c r="AR121" s="6">
        <f t="shared" si="136"/>
        <v>1.8845138998299371E-3</v>
      </c>
      <c r="AS121" s="6">
        <f t="shared" si="137"/>
        <v>2.2310111050803383E-3</v>
      </c>
      <c r="AT121" s="6">
        <f t="shared" si="138"/>
        <v>6.4868026686941138E-3</v>
      </c>
      <c r="AU121" s="6">
        <f t="shared" si="139"/>
        <v>2.1726575004411275E-3</v>
      </c>
      <c r="AV121" s="6">
        <f t="shared" si="140"/>
        <v>0</v>
      </c>
      <c r="AW121" s="6">
        <f t="shared" si="141"/>
        <v>0</v>
      </c>
      <c r="AX121" s="6">
        <f t="shared" si="142"/>
        <v>5.8508828198354568E-2</v>
      </c>
      <c r="AY121" s="6">
        <f t="shared" si="143"/>
        <v>0.2950317578901554</v>
      </c>
      <c r="AZ121" s="6">
        <f t="shared" si="144"/>
        <v>0</v>
      </c>
      <c r="BA121" s="6">
        <f t="shared" si="145"/>
        <v>2.3363928814582768E-2</v>
      </c>
      <c r="BB121" s="6">
        <f t="shared" si="146"/>
        <v>0</v>
      </c>
      <c r="BC121" s="6">
        <f t="shared" si="147"/>
        <v>0</v>
      </c>
      <c r="BD121" s="6">
        <f t="shared" si="148"/>
        <v>0.12894901206315143</v>
      </c>
      <c r="BE121" s="6">
        <f t="shared" si="149"/>
        <v>5.9463349828386886E-2</v>
      </c>
      <c r="BF121" s="6">
        <f t="shared" si="150"/>
        <v>0</v>
      </c>
      <c r="BG121" s="6">
        <f t="shared" si="151"/>
        <v>0</v>
      </c>
      <c r="BH121" s="6">
        <f t="shared" si="152"/>
        <v>1.6367547765520102E-2</v>
      </c>
      <c r="BI121" s="6">
        <f t="shared" si="153"/>
        <v>3.4776178174012934E-2</v>
      </c>
      <c r="BJ121" s="6">
        <f t="shared" si="154"/>
        <v>0</v>
      </c>
      <c r="BK121" s="6">
        <f t="shared" si="155"/>
        <v>4.328151671763647E-3</v>
      </c>
      <c r="BL121" s="6">
        <f t="shared" si="156"/>
        <v>6.2555027029969346E-3</v>
      </c>
      <c r="BM121" s="6">
        <f t="shared" si="157"/>
        <v>9.4349549024122514E-4</v>
      </c>
      <c r="BN121" s="6">
        <f t="shared" si="158"/>
        <v>1.5031945544705105E-4</v>
      </c>
      <c r="BO121" s="6">
        <f t="shared" si="159"/>
        <v>0</v>
      </c>
      <c r="BP121" s="6">
        <f t="shared" si="160"/>
        <v>1.0140180989514636E-3</v>
      </c>
      <c r="BQ121" s="8">
        <f t="shared" si="161"/>
        <v>0</v>
      </c>
      <c r="CK121" s="72"/>
      <c r="CL121" s="72"/>
      <c r="CM121" s="72"/>
      <c r="CN121" s="72"/>
      <c r="CO121" s="72"/>
      <c r="CP121" s="72"/>
      <c r="CQ121" s="72"/>
      <c r="CZ121" s="8"/>
      <c r="DD121" s="19">
        <v>11</v>
      </c>
      <c r="DE121" s="17">
        <v>1</v>
      </c>
      <c r="DF121" s="17">
        <v>3</v>
      </c>
      <c r="DG121" s="15" cm="1">
        <f t="array" ref="DG121">INDEX(IF(DF121=1,$CB$123:$CQ$138,IF(DF121=2,$CB$197:$CQ$212,IF(DF121=3,$CB$271:$CQ$286,$CB$345:$CQ$360))),DE121,DD121)</f>
        <v>0.47274215573207568</v>
      </c>
      <c r="DH121" s="16"/>
      <c r="DI121" s="16"/>
      <c r="DJ121" s="16"/>
      <c r="DK121" s="33"/>
      <c r="DL121" s="47">
        <f>Dense_1!B49</f>
        <v>-8.5456334054470062E-3</v>
      </c>
      <c r="DM121" s="47">
        <f>Dense_1!C49</f>
        <v>-3.3216580748558037E-2</v>
      </c>
      <c r="DN121" s="47">
        <f>Dense_1!D49</f>
        <v>1.352481544017792E-3</v>
      </c>
      <c r="DO121" s="47">
        <f>Dense_1!E49</f>
        <v>-3.427862748503685E-2</v>
      </c>
      <c r="DP121" s="47">
        <f>Dense_1!F49</f>
        <v>-2.7526909485459331E-2</v>
      </c>
      <c r="DQ121" s="47">
        <f>Dense_1!G49</f>
        <v>-4.1009973734617233E-2</v>
      </c>
      <c r="DR121" s="47">
        <f>Dense_1!H49</f>
        <v>-5.9826229698956013E-3</v>
      </c>
      <c r="DS121" s="47">
        <f>Dense_1!I49</f>
        <v>-2.7712468057870861E-2</v>
      </c>
      <c r="DT121" s="47">
        <f>Dense_1!J49</f>
        <v>7.2798117995262146E-2</v>
      </c>
      <c r="DU121" s="47">
        <f>Dense_1!K49</f>
        <v>-1.4724148437380791E-2</v>
      </c>
      <c r="DV121" s="47">
        <f>Dense_1!L49</f>
        <v>9.3346208333969116E-2</v>
      </c>
      <c r="DW121" s="47">
        <f>Dense_1!M49</f>
        <v>2.5935139507055279E-2</v>
      </c>
      <c r="DX121" s="47">
        <f>Dense_1!N49</f>
        <v>-7.0047646760940552E-2</v>
      </c>
      <c r="DY121" s="47">
        <f>Dense_1!O49</f>
        <v>-3.7549149245023727E-2</v>
      </c>
      <c r="DZ121" s="47">
        <f>Dense_1!P49</f>
        <v>-3.4951254725456238E-2</v>
      </c>
      <c r="EA121" s="47">
        <f>Dense_1!Q49</f>
        <v>4.122157022356987E-2</v>
      </c>
      <c r="EB121" s="47">
        <f>Dense_1!R49</f>
        <v>-5.6088928133249283E-2</v>
      </c>
      <c r="EC121" s="47">
        <f>Dense_1!S49</f>
        <v>3.3269554376602173E-2</v>
      </c>
      <c r="ED121" s="47">
        <f>Dense_1!T49</f>
        <v>-6.464327871799469E-2</v>
      </c>
      <c r="EE121" s="47">
        <f>Dense_1!U49</f>
        <v>1.0210850741714239E-3</v>
      </c>
      <c r="EF121" s="47">
        <f>Dense_1!V49</f>
        <v>5.5672958493232727E-2</v>
      </c>
      <c r="EG121" s="47">
        <f>Dense_1!W49</f>
        <v>0.1344659477472305</v>
      </c>
      <c r="EH121" s="47">
        <f>Dense_1!X49</f>
        <v>-3.981071338057518E-2</v>
      </c>
      <c r="EI121" s="47">
        <f>Dense_1!Y49</f>
        <v>-3.9841145277023322E-2</v>
      </c>
      <c r="EJ121" s="47">
        <f>Dense_1!Z49</f>
        <v>-6.3015925697982311E-3</v>
      </c>
      <c r="EK121" s="47">
        <f>Dense_1!AA49</f>
        <v>-6.0745444148778922E-2</v>
      </c>
      <c r="EL121" s="47">
        <f>Dense_1!AB49</f>
        <v>7.8327260911464691E-2</v>
      </c>
      <c r="EM121" s="47">
        <f>Dense_1!AC49</f>
        <v>-1.364445779472589E-2</v>
      </c>
      <c r="EN121" s="47">
        <f>Dense_1!AD49</f>
        <v>-5.7236332446336753E-2</v>
      </c>
      <c r="EO121" s="47">
        <f>Dense_1!AE49</f>
        <v>6.4823560416698456E-2</v>
      </c>
      <c r="EP121" s="47">
        <f>Dense_1!AF49</f>
        <v>-1.456675864756107E-2</v>
      </c>
      <c r="EQ121" s="47">
        <f>Dense_1!AG49</f>
        <v>2.80916728079319E-2</v>
      </c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35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</row>
    <row r="122" spans="3:177" ht="11" customHeight="1">
      <c r="C122" s="4"/>
      <c r="D122" s="4">
        <f t="shared" si="97"/>
        <v>0.13691310357740707</v>
      </c>
      <c r="E122" s="6">
        <f t="shared" si="98"/>
        <v>2.7582088671624538E-2</v>
      </c>
      <c r="F122" s="6">
        <f t="shared" si="99"/>
        <v>9.1298384865855342E-2</v>
      </c>
      <c r="G122" s="6">
        <f t="shared" si="100"/>
        <v>-0.18412462324999718</v>
      </c>
      <c r="H122" s="6">
        <f t="shared" si="101"/>
        <v>-0.13529191249798922</v>
      </c>
      <c r="I122" s="6">
        <f t="shared" si="102"/>
        <v>-0.11106026206603833</v>
      </c>
      <c r="J122" s="6">
        <f t="shared" si="103"/>
        <v>-0.12379269042947136</v>
      </c>
      <c r="K122" s="6">
        <f t="shared" si="104"/>
        <v>-0.13700531993207393</v>
      </c>
      <c r="L122" s="6">
        <f t="shared" si="105"/>
        <v>-4.1335260820593384E-2</v>
      </c>
      <c r="M122" s="6">
        <f t="shared" si="106"/>
        <v>6.4714157599590511E-2</v>
      </c>
      <c r="N122" s="6">
        <f t="shared" si="107"/>
        <v>3.5200144390703292E-2</v>
      </c>
      <c r="O122" s="6">
        <f t="shared" si="108"/>
        <v>6.7652104024355064E-2</v>
      </c>
      <c r="P122" s="6">
        <f t="shared" si="109"/>
        <v>-0.16933387486154544</v>
      </c>
      <c r="Q122" s="6">
        <f t="shared" si="110"/>
        <v>-5.4705275080221771E-2</v>
      </c>
      <c r="R122" s="6">
        <f t="shared" si="111"/>
        <v>0.21845408875641287</v>
      </c>
      <c r="S122" s="6">
        <f t="shared" si="112"/>
        <v>5.8333152368226462E-2</v>
      </c>
      <c r="T122" s="6">
        <f t="shared" si="113"/>
        <v>1.2876323855244565E-2</v>
      </c>
      <c r="U122" s="6">
        <f t="shared" si="114"/>
        <v>-0.12920503579445333</v>
      </c>
      <c r="V122" s="6">
        <f t="shared" si="115"/>
        <v>2.1180065849101953E-2</v>
      </c>
      <c r="W122" s="6">
        <f t="shared" si="116"/>
        <v>6.3564977367572884E-2</v>
      </c>
      <c r="X122" s="6">
        <f t="shared" si="117"/>
        <v>1.2757777400753123E-3</v>
      </c>
      <c r="Y122" s="6">
        <f t="shared" si="118"/>
        <v>8.5389127005255916E-3</v>
      </c>
      <c r="Z122" s="6">
        <f t="shared" si="119"/>
        <v>-2.282283506265248E-4</v>
      </c>
      <c r="AA122" s="6">
        <f t="shared" si="120"/>
        <v>4.2590964914244467E-3</v>
      </c>
      <c r="AB122" s="6">
        <f t="shared" si="121"/>
        <v>-9.6747373029898442E-4</v>
      </c>
      <c r="AC122" s="6">
        <f t="shared" si="122"/>
        <v>8.0603219057404085E-4</v>
      </c>
      <c r="AD122" s="6">
        <f t="shared" si="123"/>
        <v>2.9667845214989552E-3</v>
      </c>
      <c r="AE122" s="6">
        <f t="shared" si="124"/>
        <v>4.5617147513171141E-3</v>
      </c>
      <c r="AF122" s="6">
        <f t="shared" si="125"/>
        <v>5.9614713559401927E-2</v>
      </c>
      <c r="AG122" s="6">
        <f t="shared" si="126"/>
        <v>-0.22220807392150171</v>
      </c>
      <c r="AH122" s="6">
        <f t="shared" si="127"/>
        <v>9.722778951639624E-2</v>
      </c>
      <c r="AI122" s="8">
        <f t="shared" si="128"/>
        <v>-0.21093359265622569</v>
      </c>
      <c r="AL122" s="4">
        <f t="shared" si="130"/>
        <v>0.13691310357740707</v>
      </c>
      <c r="AM122" s="6">
        <f t="shared" si="131"/>
        <v>2.7582088671624538E-2</v>
      </c>
      <c r="AN122" s="6">
        <f t="shared" si="132"/>
        <v>9.1298384865855342E-2</v>
      </c>
      <c r="AO122" s="6">
        <f t="shared" si="133"/>
        <v>0</v>
      </c>
      <c r="AP122" s="6">
        <f t="shared" si="134"/>
        <v>0</v>
      </c>
      <c r="AQ122" s="6">
        <f t="shared" si="135"/>
        <v>0</v>
      </c>
      <c r="AR122" s="6">
        <f t="shared" si="136"/>
        <v>0</v>
      </c>
      <c r="AS122" s="6">
        <f t="shared" si="137"/>
        <v>0</v>
      </c>
      <c r="AT122" s="6">
        <f t="shared" si="138"/>
        <v>0</v>
      </c>
      <c r="AU122" s="6">
        <f t="shared" si="139"/>
        <v>6.4714157599590511E-2</v>
      </c>
      <c r="AV122" s="6">
        <f t="shared" si="140"/>
        <v>3.5200144390703292E-2</v>
      </c>
      <c r="AW122" s="6">
        <f t="shared" si="141"/>
        <v>6.7652104024355064E-2</v>
      </c>
      <c r="AX122" s="6">
        <f t="shared" si="142"/>
        <v>0</v>
      </c>
      <c r="AY122" s="6">
        <f t="shared" si="143"/>
        <v>0</v>
      </c>
      <c r="AZ122" s="6">
        <f t="shared" si="144"/>
        <v>0.21845408875641287</v>
      </c>
      <c r="BA122" s="6">
        <f t="shared" si="145"/>
        <v>5.8333152368226462E-2</v>
      </c>
      <c r="BB122" s="6">
        <f t="shared" si="146"/>
        <v>1.2876323855244565E-2</v>
      </c>
      <c r="BC122" s="6">
        <f t="shared" si="147"/>
        <v>0</v>
      </c>
      <c r="BD122" s="6">
        <f t="shared" si="148"/>
        <v>2.1180065849101953E-2</v>
      </c>
      <c r="BE122" s="6">
        <f t="shared" si="149"/>
        <v>6.3564977367572884E-2</v>
      </c>
      <c r="BF122" s="6">
        <f t="shared" si="150"/>
        <v>1.2757777400753123E-3</v>
      </c>
      <c r="BG122" s="6">
        <f t="shared" si="151"/>
        <v>8.5389127005255916E-3</v>
      </c>
      <c r="BH122" s="6">
        <f t="shared" si="152"/>
        <v>0</v>
      </c>
      <c r="BI122" s="6">
        <f t="shared" si="153"/>
        <v>4.2590964914244467E-3</v>
      </c>
      <c r="BJ122" s="6">
        <f t="shared" si="154"/>
        <v>0</v>
      </c>
      <c r="BK122" s="6">
        <f t="shared" si="155"/>
        <v>8.0603219057404085E-4</v>
      </c>
      <c r="BL122" s="6">
        <f t="shared" si="156"/>
        <v>2.9667845214989552E-3</v>
      </c>
      <c r="BM122" s="6">
        <f t="shared" si="157"/>
        <v>4.5617147513171141E-3</v>
      </c>
      <c r="BN122" s="6">
        <f t="shared" si="158"/>
        <v>5.9614713559401927E-2</v>
      </c>
      <c r="BO122" s="6">
        <f t="shared" si="159"/>
        <v>0</v>
      </c>
      <c r="BP122" s="6">
        <f t="shared" si="160"/>
        <v>9.722778951639624E-2</v>
      </c>
      <c r="BQ122" s="8">
        <f t="shared" si="161"/>
        <v>0</v>
      </c>
      <c r="CZ122" s="8"/>
      <c r="DD122" s="19">
        <v>11</v>
      </c>
      <c r="DE122" s="17">
        <v>1</v>
      </c>
      <c r="DF122" s="17">
        <v>4</v>
      </c>
      <c r="DG122" s="15" cm="1">
        <f t="array" ref="DG122">INDEX(IF(DF122=1,$CB$123:$CQ$138,IF(DF122=2,$CB$197:$CQ$212,IF(DF122=3,$CB$271:$CQ$286,$CB$345:$CQ$360))),DE122,DD122)</f>
        <v>0.36022526623325135</v>
      </c>
      <c r="DH122" s="16"/>
      <c r="DI122" s="16"/>
      <c r="DJ122" s="16"/>
      <c r="DK122" s="33"/>
      <c r="DL122" s="47">
        <f>Dense_1!B50</f>
        <v>0.11212205141782761</v>
      </c>
      <c r="DM122" s="47">
        <f>Dense_1!C50</f>
        <v>6.3586726784706116E-2</v>
      </c>
      <c r="DN122" s="47">
        <f>Dense_1!D50</f>
        <v>7.3420708067715168E-3</v>
      </c>
      <c r="DO122" s="47">
        <f>Dense_1!E50</f>
        <v>5.635606124997139E-2</v>
      </c>
      <c r="DP122" s="47">
        <f>Dense_1!F50</f>
        <v>-2.6225205510854721E-2</v>
      </c>
      <c r="DQ122" s="47">
        <f>Dense_1!G50</f>
        <v>6.0513429343700409E-2</v>
      </c>
      <c r="DR122" s="47">
        <f>Dense_1!H50</f>
        <v>-5.8721352368593223E-2</v>
      </c>
      <c r="DS122" s="47">
        <f>Dense_1!I50</f>
        <v>-2.1036095917224881E-2</v>
      </c>
      <c r="DT122" s="47">
        <f>Dense_1!J50</f>
        <v>1.305519416928291E-2</v>
      </c>
      <c r="DU122" s="47">
        <f>Dense_1!K50</f>
        <v>-1.9759340211749081E-3</v>
      </c>
      <c r="DV122" s="47">
        <f>Dense_1!L50</f>
        <v>9.7837978973984718E-3</v>
      </c>
      <c r="DW122" s="47">
        <f>Dense_1!M50</f>
        <v>7.5679384171962738E-2</v>
      </c>
      <c r="DX122" s="47">
        <f>Dense_1!N50</f>
        <v>1.506502740085125E-2</v>
      </c>
      <c r="DY122" s="47">
        <f>Dense_1!O50</f>
        <v>2.897480875253677E-2</v>
      </c>
      <c r="DZ122" s="47">
        <f>Dense_1!P50</f>
        <v>-4.656730592250824E-2</v>
      </c>
      <c r="EA122" s="47">
        <f>Dense_1!Q50</f>
        <v>-4.1768085211515427E-2</v>
      </c>
      <c r="EB122" s="47">
        <f>Dense_1!R50</f>
        <v>1.2404101900756361E-2</v>
      </c>
      <c r="EC122" s="47">
        <f>Dense_1!S50</f>
        <v>-2.6648791506886479E-2</v>
      </c>
      <c r="ED122" s="47">
        <f>Dense_1!T50</f>
        <v>-3.468770906329155E-2</v>
      </c>
      <c r="EE122" s="47">
        <f>Dense_1!U50</f>
        <v>5.5894222110509872E-2</v>
      </c>
      <c r="EF122" s="47">
        <f>Dense_1!V50</f>
        <v>-7.0722959935665131E-2</v>
      </c>
      <c r="EG122" s="47">
        <f>Dense_1!W50</f>
        <v>-5.3528532385826111E-2</v>
      </c>
      <c r="EH122" s="47">
        <f>Dense_1!X50</f>
        <v>8.8762320578098297E-2</v>
      </c>
      <c r="EI122" s="47">
        <f>Dense_1!Y50</f>
        <v>-2.7195161674171691E-3</v>
      </c>
      <c r="EJ122" s="47">
        <f>Dense_1!Z50</f>
        <v>-6.3518644310534E-3</v>
      </c>
      <c r="EK122" s="47">
        <f>Dense_1!AA50</f>
        <v>5.8917034417390823E-2</v>
      </c>
      <c r="EL122" s="47">
        <f>Dense_1!AB50</f>
        <v>-5.7870883494615548E-2</v>
      </c>
      <c r="EM122" s="47">
        <f>Dense_1!AC50</f>
        <v>2.8697460889816281E-2</v>
      </c>
      <c r="EN122" s="47">
        <f>Dense_1!AD50</f>
        <v>4.7506850212812417E-2</v>
      </c>
      <c r="EO122" s="47">
        <f>Dense_1!AE50</f>
        <v>-1.423340290784836E-2</v>
      </c>
      <c r="EP122" s="47">
        <f>Dense_1!AF50</f>
        <v>-1.131512224674225E-2</v>
      </c>
      <c r="EQ122" s="47">
        <f>Dense_1!AG50</f>
        <v>5.4575901478528983E-2</v>
      </c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35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</row>
    <row r="123" spans="3:177" ht="11" customHeight="1">
      <c r="C123" s="4"/>
      <c r="D123" s="4">
        <f t="shared" si="97"/>
        <v>0.15443605177615782</v>
      </c>
      <c r="E123" s="6">
        <f t="shared" si="98"/>
        <v>-3.7056258886906612E-2</v>
      </c>
      <c r="F123" s="6">
        <f t="shared" si="99"/>
        <v>-0.12507184451336387</v>
      </c>
      <c r="G123" s="6">
        <f t="shared" si="100"/>
        <v>0.16561732798741718</v>
      </c>
      <c r="H123" s="6">
        <f t="shared" si="101"/>
        <v>3.2853296358941714E-2</v>
      </c>
      <c r="I123" s="6">
        <f t="shared" si="102"/>
        <v>4.1382753100319164E-2</v>
      </c>
      <c r="J123" s="6">
        <f t="shared" si="103"/>
        <v>7.8404890450046255E-2</v>
      </c>
      <c r="K123" s="6">
        <f t="shared" si="104"/>
        <v>0.12522884490077985</v>
      </c>
      <c r="L123" s="6">
        <f t="shared" si="105"/>
        <v>5.4651016774861283E-2</v>
      </c>
      <c r="M123" s="6">
        <f t="shared" si="106"/>
        <v>-3.473829655889793E-2</v>
      </c>
      <c r="N123" s="6">
        <f t="shared" si="107"/>
        <v>2.4071204081615949E-2</v>
      </c>
      <c r="O123" s="6">
        <f t="shared" si="108"/>
        <v>6.0312133096158405E-2</v>
      </c>
      <c r="P123" s="6">
        <f t="shared" si="109"/>
        <v>-4.7781685348965486E-2</v>
      </c>
      <c r="Q123" s="6">
        <f t="shared" si="110"/>
        <v>-0.27146173499743731</v>
      </c>
      <c r="R123" s="6">
        <f t="shared" si="111"/>
        <v>3.5357953458293928E-2</v>
      </c>
      <c r="S123" s="6">
        <f t="shared" si="112"/>
        <v>0.12200828311855288</v>
      </c>
      <c r="T123" s="6">
        <f t="shared" si="113"/>
        <v>1.011611596115064E-2</v>
      </c>
      <c r="U123" s="6">
        <f t="shared" si="114"/>
        <v>1.7955028561546349E-2</v>
      </c>
      <c r="V123" s="6">
        <f t="shared" si="115"/>
        <v>-6.3022134789231243E-5</v>
      </c>
      <c r="W123" s="6">
        <f t="shared" si="116"/>
        <v>-1.0681153413857919E-2</v>
      </c>
      <c r="X123" s="6">
        <f t="shared" si="117"/>
        <v>-3.8858127981132862E-3</v>
      </c>
      <c r="Y123" s="6">
        <f t="shared" si="118"/>
        <v>-3.515190828374537E-4</v>
      </c>
      <c r="Z123" s="6">
        <f t="shared" si="119"/>
        <v>1.9311744171905398E-3</v>
      </c>
      <c r="AA123" s="6">
        <f t="shared" si="120"/>
        <v>-1.340747401848752E-3</v>
      </c>
      <c r="AB123" s="6">
        <f t="shared" si="121"/>
        <v>1.1297267284609502E-2</v>
      </c>
      <c r="AC123" s="6">
        <f t="shared" si="122"/>
        <v>2.6878363325021914E-3</v>
      </c>
      <c r="AD123" s="6">
        <f t="shared" si="123"/>
        <v>2.8322451218377176E-3</v>
      </c>
      <c r="AE123" s="6">
        <f t="shared" si="124"/>
        <v>1.1636918954843395E-2</v>
      </c>
      <c r="AF123" s="6">
        <f t="shared" si="125"/>
        <v>-4.3813461857829625E-2</v>
      </c>
      <c r="AG123" s="6">
        <f t="shared" si="126"/>
        <v>1.1016358855162015E-2</v>
      </c>
      <c r="AH123" s="6">
        <f t="shared" si="127"/>
        <v>-5.6454397960766872E-2</v>
      </c>
      <c r="AI123" s="8">
        <f t="shared" si="128"/>
        <v>-0.2112188851168636</v>
      </c>
      <c r="AL123" s="4">
        <f t="shared" si="130"/>
        <v>0.15443605177615782</v>
      </c>
      <c r="AM123" s="6">
        <f t="shared" si="131"/>
        <v>0</v>
      </c>
      <c r="AN123" s="6">
        <f t="shared" si="132"/>
        <v>0</v>
      </c>
      <c r="AO123" s="6">
        <f t="shared" si="133"/>
        <v>0.16561732798741718</v>
      </c>
      <c r="AP123" s="6">
        <f t="shared" si="134"/>
        <v>3.2853296358941714E-2</v>
      </c>
      <c r="AQ123" s="6">
        <f t="shared" si="135"/>
        <v>4.1382753100319164E-2</v>
      </c>
      <c r="AR123" s="6">
        <f t="shared" si="136"/>
        <v>7.8404890450046255E-2</v>
      </c>
      <c r="AS123" s="6">
        <f t="shared" si="137"/>
        <v>0.12522884490077985</v>
      </c>
      <c r="AT123" s="6">
        <f t="shared" si="138"/>
        <v>5.4651016774861283E-2</v>
      </c>
      <c r="AU123" s="6">
        <f t="shared" si="139"/>
        <v>0</v>
      </c>
      <c r="AV123" s="6">
        <f t="shared" si="140"/>
        <v>2.4071204081615949E-2</v>
      </c>
      <c r="AW123" s="6">
        <f t="shared" si="141"/>
        <v>6.0312133096158405E-2</v>
      </c>
      <c r="AX123" s="6">
        <f t="shared" si="142"/>
        <v>0</v>
      </c>
      <c r="AY123" s="6">
        <f t="shared" si="143"/>
        <v>0</v>
      </c>
      <c r="AZ123" s="6">
        <f t="shared" si="144"/>
        <v>3.5357953458293928E-2</v>
      </c>
      <c r="BA123" s="6">
        <f t="shared" si="145"/>
        <v>0.12200828311855288</v>
      </c>
      <c r="BB123" s="6">
        <f t="shared" si="146"/>
        <v>1.011611596115064E-2</v>
      </c>
      <c r="BC123" s="6">
        <f t="shared" si="147"/>
        <v>1.7955028561546349E-2</v>
      </c>
      <c r="BD123" s="6">
        <f t="shared" si="148"/>
        <v>0</v>
      </c>
      <c r="BE123" s="6">
        <f t="shared" si="149"/>
        <v>0</v>
      </c>
      <c r="BF123" s="6">
        <f t="shared" si="150"/>
        <v>0</v>
      </c>
      <c r="BG123" s="6">
        <f t="shared" si="151"/>
        <v>0</v>
      </c>
      <c r="BH123" s="6">
        <f t="shared" si="152"/>
        <v>1.9311744171905398E-3</v>
      </c>
      <c r="BI123" s="6">
        <f t="shared" si="153"/>
        <v>0</v>
      </c>
      <c r="BJ123" s="6">
        <f t="shared" si="154"/>
        <v>1.1297267284609502E-2</v>
      </c>
      <c r="BK123" s="6">
        <f t="shared" si="155"/>
        <v>2.6878363325021914E-3</v>
      </c>
      <c r="BL123" s="6">
        <f t="shared" si="156"/>
        <v>2.8322451218377176E-3</v>
      </c>
      <c r="BM123" s="6">
        <f t="shared" si="157"/>
        <v>1.1636918954843395E-2</v>
      </c>
      <c r="BN123" s="6">
        <f t="shared" si="158"/>
        <v>0</v>
      </c>
      <c r="BO123" s="6">
        <f t="shared" si="159"/>
        <v>1.1016358855162015E-2</v>
      </c>
      <c r="BP123" s="6">
        <f t="shared" si="160"/>
        <v>0</v>
      </c>
      <c r="BQ123" s="8">
        <f t="shared" si="161"/>
        <v>0</v>
      </c>
      <c r="CB123" s="24">
        <f>MAX(AL115:AM116)</f>
        <v>0.14260781856217222</v>
      </c>
      <c r="CC123" s="25">
        <f>MAX(AN115:AO116)</f>
        <v>5.0598879293629939E-2</v>
      </c>
      <c r="CD123" s="25">
        <f>MAX(AP115:AQ116)</f>
        <v>6.0938350757693494E-2</v>
      </c>
      <c r="CE123" s="25">
        <f>MAX(AR115:AS116)</f>
        <v>5.3139283957288508E-2</v>
      </c>
      <c r="CF123" s="25">
        <f>MAX(AT115:AU116)</f>
        <v>5.4031396259133668E-2</v>
      </c>
      <c r="CG123" s="25">
        <f>MAX(AV115:AW116)</f>
        <v>5.3484868999643664E-2</v>
      </c>
      <c r="CH123" s="25">
        <f>MAX(AX115:AY116)</f>
        <v>5.8725625974144324E-2</v>
      </c>
      <c r="CI123" s="25">
        <f>MAX(AZ115:BA116)</f>
        <v>0.10348661158818234</v>
      </c>
      <c r="CJ123" s="25">
        <f>MAX(BB115:BC116)</f>
        <v>0.12881406944099016</v>
      </c>
      <c r="CK123" s="25">
        <f>MAX(BD115:BE116)</f>
        <v>0.11114928045620515</v>
      </c>
      <c r="CL123" s="25">
        <f>MAX(BF115:BG116)</f>
        <v>0.14594580643244237</v>
      </c>
      <c r="CM123" s="25">
        <f>MAX(BH115:BI116)</f>
        <v>0.13012818199965898</v>
      </c>
      <c r="CN123" s="25">
        <f>MAX(BJ115:BK116)</f>
        <v>0.15357596997317735</v>
      </c>
      <c r="CO123" s="25">
        <f>MAX(BL115:BM116)</f>
        <v>0.13279332630701485</v>
      </c>
      <c r="CP123" s="25">
        <f>MAX(BN115:BO116)</f>
        <v>0.14462008252374675</v>
      </c>
      <c r="CQ123" s="26">
        <f>MAX(BP115:BQ116)</f>
        <v>0.13073948198454632</v>
      </c>
      <c r="CZ123" s="8"/>
      <c r="DD123" s="19">
        <v>12</v>
      </c>
      <c r="DE123" s="17">
        <v>1</v>
      </c>
      <c r="DF123" s="17">
        <v>1</v>
      </c>
      <c r="DG123" s="15" cm="1">
        <f t="array" ref="DG123">INDEX(IF(DF123=1,$CB$123:$CQ$138,IF(DF123=2,$CB$197:$CQ$212,IF(DF123=3,$CB$271:$CQ$286,$CB$345:$CQ$360))),DE123,DD123)</f>
        <v>0.13012818199965898</v>
      </c>
      <c r="DH123" s="16"/>
      <c r="DI123" s="16"/>
      <c r="DJ123" s="16"/>
      <c r="DK123" s="33"/>
      <c r="DL123" s="47">
        <f>Dense_1!B51</f>
        <v>1.7393039539456371E-2</v>
      </c>
      <c r="DM123" s="47">
        <f>Dense_1!C51</f>
        <v>8.3039849996566772E-2</v>
      </c>
      <c r="DN123" s="47">
        <f>Dense_1!D51</f>
        <v>-5.0077088177204132E-2</v>
      </c>
      <c r="DO123" s="47">
        <f>Dense_1!E51</f>
        <v>-3.2365202903747559E-2</v>
      </c>
      <c r="DP123" s="47">
        <f>Dense_1!F51</f>
        <v>5.730164423584938E-2</v>
      </c>
      <c r="DQ123" s="47">
        <f>Dense_1!G51</f>
        <v>4.7666534781455987E-2</v>
      </c>
      <c r="DR123" s="47">
        <f>Dense_1!H51</f>
        <v>-3.2789487391710281E-2</v>
      </c>
      <c r="DS123" s="47">
        <f>Dense_1!I51</f>
        <v>5.4092243313789368E-2</v>
      </c>
      <c r="DT123" s="47">
        <f>Dense_1!J51</f>
        <v>-8.2381792366504669E-2</v>
      </c>
      <c r="DU123" s="47">
        <f>Dense_1!K51</f>
        <v>-0.1154577434062958</v>
      </c>
      <c r="DV123" s="47">
        <f>Dense_1!L51</f>
        <v>4.8158846795558929E-2</v>
      </c>
      <c r="DW123" s="47">
        <f>Dense_1!M51</f>
        <v>2.5408552959561351E-2</v>
      </c>
      <c r="DX123" s="47">
        <f>Dense_1!N51</f>
        <v>5.7796597480773933E-2</v>
      </c>
      <c r="DY123" s="47">
        <f>Dense_1!O51</f>
        <v>4.3010130524635308E-2</v>
      </c>
      <c r="DZ123" s="47">
        <f>Dense_1!P51</f>
        <v>1.0422191116958861E-3</v>
      </c>
      <c r="EA123" s="47">
        <f>Dense_1!Q51</f>
        <v>-2.6748416945338249E-2</v>
      </c>
      <c r="EB123" s="47">
        <f>Dense_1!R51</f>
        <v>-4.3608872219920158E-3</v>
      </c>
      <c r="EC123" s="47">
        <f>Dense_1!S51</f>
        <v>-4.1501190513372421E-2</v>
      </c>
      <c r="ED123" s="47">
        <f>Dense_1!T51</f>
        <v>1.019574888050556E-2</v>
      </c>
      <c r="EE123" s="47">
        <f>Dense_1!U51</f>
        <v>-3.6849334836006158E-2</v>
      </c>
      <c r="EF123" s="47">
        <f>Dense_1!V51</f>
        <v>5.2489407360553741E-2</v>
      </c>
      <c r="EG123" s="47">
        <f>Dense_1!W51</f>
        <v>-7.6443023979663849E-2</v>
      </c>
      <c r="EH123" s="47">
        <f>Dense_1!X51</f>
        <v>4.04522605240345E-2</v>
      </c>
      <c r="EI123" s="47">
        <f>Dense_1!Y51</f>
        <v>3.5785850137472153E-2</v>
      </c>
      <c r="EJ123" s="47">
        <f>Dense_1!Z51</f>
        <v>6.4076028764247894E-2</v>
      </c>
      <c r="EK123" s="47">
        <f>Dense_1!AA51</f>
        <v>-2.5460373144596819E-3</v>
      </c>
      <c r="EL123" s="47">
        <f>Dense_1!AB51</f>
        <v>6.3507743179798126E-2</v>
      </c>
      <c r="EM123" s="47">
        <f>Dense_1!AC51</f>
        <v>5.0343222916126251E-2</v>
      </c>
      <c r="EN123" s="47">
        <f>Dense_1!AD51</f>
        <v>8.6210660636425018E-2</v>
      </c>
      <c r="EO123" s="47">
        <f>Dense_1!AE51</f>
        <v>9.8331891000270844E-2</v>
      </c>
      <c r="EP123" s="47">
        <f>Dense_1!AF51</f>
        <v>-3.7553603760898109E-3</v>
      </c>
      <c r="EQ123" s="47">
        <f>Dense_1!AG51</f>
        <v>-8.5052058100700378E-2</v>
      </c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35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</row>
    <row r="124" spans="3:177" ht="11" customHeight="1">
      <c r="C124" s="4"/>
      <c r="D124" s="4">
        <f t="shared" si="97"/>
        <v>0.13296471842582905</v>
      </c>
      <c r="E124" s="6">
        <f t="shared" si="98"/>
        <v>-1.762067146380164E-2</v>
      </c>
      <c r="F124" s="6">
        <f t="shared" si="99"/>
        <v>-0.12031799003701002</v>
      </c>
      <c r="G124" s="6">
        <f t="shared" si="100"/>
        <v>-0.110757962793258</v>
      </c>
      <c r="H124" s="6">
        <f t="shared" si="101"/>
        <v>6.3356214005719225E-2</v>
      </c>
      <c r="I124" s="6">
        <f t="shared" si="102"/>
        <v>0.10853484980396788</v>
      </c>
      <c r="J124" s="6">
        <f t="shared" si="103"/>
        <v>0.10488522141514445</v>
      </c>
      <c r="K124" s="6">
        <f t="shared" si="104"/>
        <v>0.13195644144114915</v>
      </c>
      <c r="L124" s="6">
        <f t="shared" si="105"/>
        <v>0.1439569137515683</v>
      </c>
      <c r="M124" s="6">
        <f t="shared" si="106"/>
        <v>6.6103432221593733E-2</v>
      </c>
      <c r="N124" s="6">
        <f t="shared" si="107"/>
        <v>-3.200941414882752E-2</v>
      </c>
      <c r="O124" s="6">
        <f t="shared" si="108"/>
        <v>4.2073113496835207E-2</v>
      </c>
      <c r="P124" s="6">
        <f t="shared" si="109"/>
        <v>-0.26117858415944323</v>
      </c>
      <c r="Q124" s="6">
        <f t="shared" si="110"/>
        <v>0.13689087021219376</v>
      </c>
      <c r="R124" s="6">
        <f t="shared" si="111"/>
        <v>4.7274440910447996E-2</v>
      </c>
      <c r="S124" s="6">
        <f t="shared" si="112"/>
        <v>3.2226584782348994E-2</v>
      </c>
      <c r="T124" s="6">
        <f t="shared" si="113"/>
        <v>3.2558813395307223E-2</v>
      </c>
      <c r="U124" s="6">
        <f t="shared" si="114"/>
        <v>2.2896946130283868E-2</v>
      </c>
      <c r="V124" s="6">
        <f t="shared" si="115"/>
        <v>3.0036343593953824E-2</v>
      </c>
      <c r="W124" s="6">
        <f t="shared" si="116"/>
        <v>1.5678039372113206E-2</v>
      </c>
      <c r="X124" s="6">
        <f t="shared" si="117"/>
        <v>1.056921929486232E-2</v>
      </c>
      <c r="Y124" s="6">
        <f t="shared" si="118"/>
        <v>-2.6128405924230047E-3</v>
      </c>
      <c r="Z124" s="6">
        <f t="shared" si="119"/>
        <v>-2.1942335564424931E-3</v>
      </c>
      <c r="AA124" s="6">
        <f t="shared" si="120"/>
        <v>-1.2455976294245552E-3</v>
      </c>
      <c r="AB124" s="6">
        <f t="shared" si="121"/>
        <v>-2.8522405882970281E-3</v>
      </c>
      <c r="AC124" s="6">
        <f t="shared" si="122"/>
        <v>7.9109965622715661E-3</v>
      </c>
      <c r="AD124" s="6">
        <f t="shared" si="123"/>
        <v>5.5851072328639007E-3</v>
      </c>
      <c r="AE124" s="6">
        <f t="shared" si="124"/>
        <v>1.864248251578958E-2</v>
      </c>
      <c r="AF124" s="6">
        <f t="shared" si="125"/>
        <v>-0.21042502136426239</v>
      </c>
      <c r="AG124" s="6">
        <f t="shared" si="126"/>
        <v>0.12081027970667554</v>
      </c>
      <c r="AH124" s="6">
        <f t="shared" si="127"/>
        <v>4.1103456501721203E-2</v>
      </c>
      <c r="AI124" s="8">
        <f t="shared" si="128"/>
        <v>-0.20558012567971859</v>
      </c>
      <c r="AL124" s="4">
        <f t="shared" si="130"/>
        <v>0.13296471842582905</v>
      </c>
      <c r="AM124" s="6">
        <f t="shared" si="131"/>
        <v>0</v>
      </c>
      <c r="AN124" s="6">
        <f t="shared" si="132"/>
        <v>0</v>
      </c>
      <c r="AO124" s="6">
        <f t="shared" si="133"/>
        <v>0</v>
      </c>
      <c r="AP124" s="6">
        <f t="shared" si="134"/>
        <v>6.3356214005719225E-2</v>
      </c>
      <c r="AQ124" s="6">
        <f t="shared" si="135"/>
        <v>0.10853484980396788</v>
      </c>
      <c r="AR124" s="6">
        <f t="shared" si="136"/>
        <v>0.10488522141514445</v>
      </c>
      <c r="AS124" s="6">
        <f t="shared" si="137"/>
        <v>0.13195644144114915</v>
      </c>
      <c r="AT124" s="6">
        <f t="shared" si="138"/>
        <v>0.1439569137515683</v>
      </c>
      <c r="AU124" s="6">
        <f t="shared" si="139"/>
        <v>6.6103432221593733E-2</v>
      </c>
      <c r="AV124" s="6">
        <f t="shared" si="140"/>
        <v>0</v>
      </c>
      <c r="AW124" s="6">
        <f t="shared" si="141"/>
        <v>4.2073113496835207E-2</v>
      </c>
      <c r="AX124" s="6">
        <f t="shared" si="142"/>
        <v>0</v>
      </c>
      <c r="AY124" s="6">
        <f t="shared" si="143"/>
        <v>0.13689087021219376</v>
      </c>
      <c r="AZ124" s="6">
        <f t="shared" si="144"/>
        <v>4.7274440910447996E-2</v>
      </c>
      <c r="BA124" s="6">
        <f t="shared" si="145"/>
        <v>3.2226584782348994E-2</v>
      </c>
      <c r="BB124" s="6">
        <f t="shared" si="146"/>
        <v>3.2558813395307223E-2</v>
      </c>
      <c r="BC124" s="6">
        <f t="shared" si="147"/>
        <v>2.2896946130283868E-2</v>
      </c>
      <c r="BD124" s="6">
        <f t="shared" si="148"/>
        <v>3.0036343593953824E-2</v>
      </c>
      <c r="BE124" s="6">
        <f t="shared" si="149"/>
        <v>1.5678039372113206E-2</v>
      </c>
      <c r="BF124" s="6">
        <f t="shared" si="150"/>
        <v>1.056921929486232E-2</v>
      </c>
      <c r="BG124" s="6">
        <f t="shared" si="151"/>
        <v>0</v>
      </c>
      <c r="BH124" s="6">
        <f t="shared" si="152"/>
        <v>0</v>
      </c>
      <c r="BI124" s="6">
        <f t="shared" si="153"/>
        <v>0</v>
      </c>
      <c r="BJ124" s="6">
        <f t="shared" si="154"/>
        <v>0</v>
      </c>
      <c r="BK124" s="6">
        <f t="shared" si="155"/>
        <v>7.9109965622715661E-3</v>
      </c>
      <c r="BL124" s="6">
        <f t="shared" si="156"/>
        <v>5.5851072328639007E-3</v>
      </c>
      <c r="BM124" s="6">
        <f t="shared" si="157"/>
        <v>1.864248251578958E-2</v>
      </c>
      <c r="BN124" s="6">
        <f t="shared" si="158"/>
        <v>0</v>
      </c>
      <c r="BO124" s="6">
        <f t="shared" si="159"/>
        <v>0.12081027970667554</v>
      </c>
      <c r="BP124" s="6">
        <f t="shared" si="160"/>
        <v>4.1103456501721203E-2</v>
      </c>
      <c r="BQ124" s="8">
        <f t="shared" si="161"/>
        <v>0</v>
      </c>
      <c r="CB124" s="4">
        <f>MAX(AL117:AM118)</f>
        <v>0.1330380523504287</v>
      </c>
      <c r="CC124" s="6">
        <f>MAX(AN117:AO118)</f>
        <v>3.3415885715214477E-3</v>
      </c>
      <c r="CD124" s="6">
        <f>MAX(AP117:AQ118)</f>
        <v>1.0074448077848075E-2</v>
      </c>
      <c r="CE124" s="6">
        <f>MAX(AR117:AS118)</f>
        <v>5.6129957129265329E-3</v>
      </c>
      <c r="CF124" s="6">
        <f>MAX(AT117:AU118)</f>
        <v>1.948513419311737E-4</v>
      </c>
      <c r="CG124" s="6">
        <f>MAX(AV117:AW118)</f>
        <v>8.0171870359894148E-3</v>
      </c>
      <c r="CH124" s="6">
        <f>MAX(AX117:AY118)</f>
        <v>3.1918302664131454E-2</v>
      </c>
      <c r="CI124" s="6">
        <f>MAX(AZ117:BA118)</f>
        <v>1.4925479512734624E-2</v>
      </c>
      <c r="CJ124" s="6">
        <f>MAX(BB117:BC118)</f>
        <v>1.0604777519463177E-2</v>
      </c>
      <c r="CK124" s="6">
        <f>MAX(BD117:BE118)</f>
        <v>3.2015985144557835E-2</v>
      </c>
      <c r="CL124" s="6">
        <f>MAX(BF117:BG118)</f>
        <v>1.5570677966609964E-2</v>
      </c>
      <c r="CM124" s="6">
        <f>MAX(BH117:BI118)</f>
        <v>1.6311143912082743E-2</v>
      </c>
      <c r="CN124" s="6">
        <f>MAX(BJ117:BK118)</f>
        <v>0</v>
      </c>
      <c r="CO124" s="6">
        <f>MAX(BL117:BM118)</f>
        <v>0</v>
      </c>
      <c r="CP124" s="6">
        <f>MAX(BN117:BO118)</f>
        <v>1.9977854199560441E-3</v>
      </c>
      <c r="CQ124" s="8">
        <f>MAX(BP117:BQ118)</f>
        <v>9.8333040325371546E-3</v>
      </c>
      <c r="CZ124" s="8"/>
      <c r="DD124" s="19">
        <v>12</v>
      </c>
      <c r="DE124" s="17">
        <v>1</v>
      </c>
      <c r="DF124" s="17">
        <v>2</v>
      </c>
      <c r="DG124" s="15" cm="1">
        <f t="array" ref="DG124">INDEX(IF(DF124=1,$CB$123:$CQ$138,IF(DF124=2,$CB$197:$CQ$212,IF(DF124=3,$CB$271:$CQ$286,$CB$345:$CQ$360))),DE124,DD124)</f>
        <v>1.6537886375561355</v>
      </c>
      <c r="DH124" s="16"/>
      <c r="DI124" s="16"/>
      <c r="DJ124" s="16"/>
      <c r="DK124" s="33"/>
      <c r="DL124" s="47">
        <f>Dense_1!B52</f>
        <v>-6.4509152434766293E-3</v>
      </c>
      <c r="DM124" s="47">
        <f>Dense_1!C52</f>
        <v>4.2204547673463821E-2</v>
      </c>
      <c r="DN124" s="47">
        <f>Dense_1!D52</f>
        <v>1.316264737397432E-2</v>
      </c>
      <c r="DO124" s="47">
        <f>Dense_1!E52</f>
        <v>-7.499472051858902E-2</v>
      </c>
      <c r="DP124" s="47">
        <f>Dense_1!F52</f>
        <v>-6.873273104429245E-2</v>
      </c>
      <c r="DQ124" s="47">
        <f>Dense_1!G52</f>
        <v>-7.1292251348495483E-2</v>
      </c>
      <c r="DR124" s="47">
        <f>Dense_1!H52</f>
        <v>-1.537072472274303E-3</v>
      </c>
      <c r="DS124" s="47">
        <f>Dense_1!I52</f>
        <v>1.8573524430394169E-2</v>
      </c>
      <c r="DT124" s="47">
        <f>Dense_1!J52</f>
        <v>3.5653196275234222E-2</v>
      </c>
      <c r="DU124" s="47">
        <f>Dense_1!K52</f>
        <v>-2.2971069440245628E-2</v>
      </c>
      <c r="DV124" s="47">
        <f>Dense_1!L52</f>
        <v>2.990284189581871E-2</v>
      </c>
      <c r="DW124" s="47">
        <f>Dense_1!M52</f>
        <v>6.3917480409145355E-2</v>
      </c>
      <c r="DX124" s="47">
        <f>Dense_1!N52</f>
        <v>3.8429483771324158E-2</v>
      </c>
      <c r="DY124" s="47">
        <f>Dense_1!O52</f>
        <v>2.3653542157262559E-3</v>
      </c>
      <c r="DZ124" s="47">
        <f>Dense_1!P52</f>
        <v>7.4306733906269073E-2</v>
      </c>
      <c r="EA124" s="47">
        <f>Dense_1!Q52</f>
        <v>-3.8940624799579382E-3</v>
      </c>
      <c r="EB124" s="47">
        <f>Dense_1!R52</f>
        <v>-6.8930879235267639E-2</v>
      </c>
      <c r="EC124" s="47">
        <f>Dense_1!S52</f>
        <v>-2.233361080288887E-2</v>
      </c>
      <c r="ED124" s="47">
        <f>Dense_1!T52</f>
        <v>-3.5730775445699692E-2</v>
      </c>
      <c r="EE124" s="47">
        <f>Dense_1!U52</f>
        <v>-7.5513392686843872E-2</v>
      </c>
      <c r="EF124" s="47">
        <f>Dense_1!V52</f>
        <v>-3.5371351987123489E-2</v>
      </c>
      <c r="EG124" s="47">
        <f>Dense_1!W52</f>
        <v>2.7308177202939991E-2</v>
      </c>
      <c r="EH124" s="47">
        <f>Dense_1!X52</f>
        <v>6.6615812480449677E-2</v>
      </c>
      <c r="EI124" s="47">
        <f>Dense_1!Y52</f>
        <v>-7.6407812535762787E-2</v>
      </c>
      <c r="EJ124" s="47">
        <f>Dense_1!Z52</f>
        <v>-5.3489234298467643E-2</v>
      </c>
      <c r="EK124" s="47">
        <f>Dense_1!AA52</f>
        <v>3.839261457324028E-2</v>
      </c>
      <c r="EL124" s="47">
        <f>Dense_1!AB52</f>
        <v>-6.6782109439373016E-2</v>
      </c>
      <c r="EM124" s="47">
        <f>Dense_1!AC52</f>
        <v>5.6802686303853989E-2</v>
      </c>
      <c r="EN124" s="47">
        <f>Dense_1!AD52</f>
        <v>1.160282292403281E-3</v>
      </c>
      <c r="EO124" s="47">
        <f>Dense_1!AE52</f>
        <v>-3.0441464856266979E-2</v>
      </c>
      <c r="EP124" s="47">
        <f>Dense_1!AF52</f>
        <v>4.176231159362942E-4</v>
      </c>
      <c r="EQ124" s="47">
        <f>Dense_1!AG52</f>
        <v>4.3988652527332313E-2</v>
      </c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35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</row>
    <row r="125" spans="3:177" ht="11" customHeight="1">
      <c r="C125" s="4"/>
      <c r="D125" s="4">
        <f t="shared" si="97"/>
        <v>0.12292266489901377</v>
      </c>
      <c r="E125" s="6">
        <f t="shared" si="98"/>
        <v>7.4590465492184177E-3</v>
      </c>
      <c r="F125" s="6">
        <f t="shared" si="99"/>
        <v>3.5999878108793071E-3</v>
      </c>
      <c r="G125" s="6">
        <f t="shared" si="100"/>
        <v>6.0874822786917693E-3</v>
      </c>
      <c r="H125" s="6">
        <f t="shared" si="101"/>
        <v>-5.3608235008285043E-3</v>
      </c>
      <c r="I125" s="6">
        <f t="shared" si="102"/>
        <v>6.730813295671656E-3</v>
      </c>
      <c r="J125" s="6">
        <f t="shared" si="103"/>
        <v>-8.8844825604958433E-4</v>
      </c>
      <c r="K125" s="6">
        <f t="shared" si="104"/>
        <v>4.6317489890782548E-3</v>
      </c>
      <c r="L125" s="6">
        <f t="shared" si="105"/>
        <v>-2.4828850748201403E-3</v>
      </c>
      <c r="M125" s="6">
        <f t="shared" si="106"/>
        <v>2.6802348922571606E-3</v>
      </c>
      <c r="N125" s="6">
        <f t="shared" si="107"/>
        <v>1.7962585371352813E-2</v>
      </c>
      <c r="O125" s="6">
        <f t="shared" si="108"/>
        <v>-6.1919455248497443E-2</v>
      </c>
      <c r="P125" s="6">
        <f t="shared" si="109"/>
        <v>1.498328102935173E-2</v>
      </c>
      <c r="Q125" s="6">
        <f t="shared" si="110"/>
        <v>-1.0663521673311055E-2</v>
      </c>
      <c r="R125" s="6">
        <f t="shared" si="111"/>
        <v>-1.6218657130558339E-2</v>
      </c>
      <c r="S125" s="6">
        <f t="shared" si="112"/>
        <v>1.236566418745344E-2</v>
      </c>
      <c r="T125" s="6">
        <f t="shared" si="113"/>
        <v>2.7046255917087314E-2</v>
      </c>
      <c r="U125" s="6">
        <f t="shared" si="114"/>
        <v>4.5529893614059513E-2</v>
      </c>
      <c r="V125" s="6">
        <f t="shared" si="115"/>
        <v>2.3568649016612819E-2</v>
      </c>
      <c r="W125" s="6">
        <f t="shared" si="116"/>
        <v>9.3050583576162471E-3</v>
      </c>
      <c r="X125" s="6">
        <f t="shared" si="117"/>
        <v>7.4734087704733942E-3</v>
      </c>
      <c r="Y125" s="6">
        <f t="shared" si="118"/>
        <v>2.8296357133955341E-2</v>
      </c>
      <c r="Z125" s="6">
        <f t="shared" si="119"/>
        <v>1.1386139212431784E-2</v>
      </c>
      <c r="AA125" s="6">
        <f t="shared" si="120"/>
        <v>1.1842164926815141E-2</v>
      </c>
      <c r="AB125" s="6">
        <f t="shared" si="121"/>
        <v>7.0839281504352092E-3</v>
      </c>
      <c r="AC125" s="6">
        <f t="shared" si="122"/>
        <v>5.7917386329931764E-3</v>
      </c>
      <c r="AD125" s="6">
        <f t="shared" si="123"/>
        <v>5.6175921879269564E-3</v>
      </c>
      <c r="AE125" s="6">
        <f t="shared" si="124"/>
        <v>-8.7203548563755257E-3</v>
      </c>
      <c r="AF125" s="6">
        <f t="shared" si="125"/>
        <v>-0.10954679074313713</v>
      </c>
      <c r="AG125" s="6">
        <f t="shared" si="126"/>
        <v>1.9899923935094196E-2</v>
      </c>
      <c r="AH125" s="6">
        <f t="shared" si="127"/>
        <v>4.3609345510748118E-2</v>
      </c>
      <c r="AI125" s="8">
        <f t="shared" si="128"/>
        <v>-0.20843061019173451</v>
      </c>
      <c r="AL125" s="4">
        <f t="shared" si="130"/>
        <v>0.12292266489901377</v>
      </c>
      <c r="AM125" s="6">
        <f t="shared" si="131"/>
        <v>7.4590465492184177E-3</v>
      </c>
      <c r="AN125" s="6">
        <f t="shared" si="132"/>
        <v>3.5999878108793071E-3</v>
      </c>
      <c r="AO125" s="6">
        <f t="shared" si="133"/>
        <v>6.0874822786917693E-3</v>
      </c>
      <c r="AP125" s="6">
        <f t="shared" si="134"/>
        <v>0</v>
      </c>
      <c r="AQ125" s="6">
        <f t="shared" si="135"/>
        <v>6.730813295671656E-3</v>
      </c>
      <c r="AR125" s="6">
        <f t="shared" si="136"/>
        <v>0</v>
      </c>
      <c r="AS125" s="6">
        <f t="shared" si="137"/>
        <v>4.6317489890782548E-3</v>
      </c>
      <c r="AT125" s="6">
        <f t="shared" si="138"/>
        <v>0</v>
      </c>
      <c r="AU125" s="6">
        <f t="shared" si="139"/>
        <v>2.6802348922571606E-3</v>
      </c>
      <c r="AV125" s="6">
        <f t="shared" si="140"/>
        <v>1.7962585371352813E-2</v>
      </c>
      <c r="AW125" s="6">
        <f t="shared" si="141"/>
        <v>0</v>
      </c>
      <c r="AX125" s="6">
        <f t="shared" si="142"/>
        <v>1.498328102935173E-2</v>
      </c>
      <c r="AY125" s="6">
        <f t="shared" si="143"/>
        <v>0</v>
      </c>
      <c r="AZ125" s="6">
        <f t="shared" si="144"/>
        <v>0</v>
      </c>
      <c r="BA125" s="6">
        <f t="shared" si="145"/>
        <v>1.236566418745344E-2</v>
      </c>
      <c r="BB125" s="6">
        <f t="shared" si="146"/>
        <v>2.7046255917087314E-2</v>
      </c>
      <c r="BC125" s="6">
        <f t="shared" si="147"/>
        <v>4.5529893614059513E-2</v>
      </c>
      <c r="BD125" s="6">
        <f t="shared" si="148"/>
        <v>2.3568649016612819E-2</v>
      </c>
      <c r="BE125" s="6">
        <f t="shared" si="149"/>
        <v>9.3050583576162471E-3</v>
      </c>
      <c r="BF125" s="6">
        <f t="shared" si="150"/>
        <v>7.4734087704733942E-3</v>
      </c>
      <c r="BG125" s="6">
        <f t="shared" si="151"/>
        <v>2.8296357133955341E-2</v>
      </c>
      <c r="BH125" s="6">
        <f t="shared" si="152"/>
        <v>1.1386139212431784E-2</v>
      </c>
      <c r="BI125" s="6">
        <f t="shared" si="153"/>
        <v>1.1842164926815141E-2</v>
      </c>
      <c r="BJ125" s="6">
        <f t="shared" si="154"/>
        <v>7.0839281504352092E-3</v>
      </c>
      <c r="BK125" s="6">
        <f t="shared" si="155"/>
        <v>5.7917386329931764E-3</v>
      </c>
      <c r="BL125" s="6">
        <f t="shared" si="156"/>
        <v>5.6175921879269564E-3</v>
      </c>
      <c r="BM125" s="6">
        <f t="shared" si="157"/>
        <v>0</v>
      </c>
      <c r="BN125" s="6">
        <f t="shared" si="158"/>
        <v>0</v>
      </c>
      <c r="BO125" s="6">
        <f t="shared" si="159"/>
        <v>1.9899923935094196E-2</v>
      </c>
      <c r="BP125" s="6">
        <f t="shared" si="160"/>
        <v>4.3609345510748118E-2</v>
      </c>
      <c r="BQ125" s="8">
        <f t="shared" si="161"/>
        <v>0</v>
      </c>
      <c r="CB125" s="4">
        <f>MAX(AL119:AM120)</f>
        <v>0.13136989939227411</v>
      </c>
      <c r="CC125" s="6">
        <f>MAX(AN119:AO120)</f>
        <v>9.2782419868836785E-3</v>
      </c>
      <c r="CD125" s="6">
        <f>MAX(AP119:AQ120)</f>
        <v>1.6704785217549478E-3</v>
      </c>
      <c r="CE125" s="6">
        <f>MAX(AR119:AS120)</f>
        <v>1.810367306804006E-3</v>
      </c>
      <c r="CF125" s="6">
        <f>MAX(AT119:AU120)</f>
        <v>8.4360992024633263E-3</v>
      </c>
      <c r="CG125" s="6">
        <f>MAX(AV119:AW120)</f>
        <v>8.1688433629915624E-3</v>
      </c>
      <c r="CH125" s="6">
        <f>MAX(AX119:AY120)</f>
        <v>6.7236720748682921E-3</v>
      </c>
      <c r="CI125" s="6">
        <f>MAX(AZ119:BA120)</f>
        <v>1.0767459756165054E-2</v>
      </c>
      <c r="CJ125" s="6">
        <f>MAX(BB119:BC120)</f>
        <v>0.15627084959152274</v>
      </c>
      <c r="CK125" s="6">
        <f>MAX(BD119:BE120)</f>
        <v>1.347051548826339E-2</v>
      </c>
      <c r="CL125" s="6">
        <f>MAX(BF119:BG120)</f>
        <v>6.5386012879510569E-2</v>
      </c>
      <c r="CM125" s="6">
        <f>MAX(BH119:BI120)</f>
        <v>8.2428382852059834E-2</v>
      </c>
      <c r="CN125" s="6">
        <f>MAX(BJ119:BK120)</f>
        <v>1.2705731212946658E-2</v>
      </c>
      <c r="CO125" s="6">
        <f>MAX(BL119:BM120)</f>
        <v>7.1710360656473404E-3</v>
      </c>
      <c r="CP125" s="6">
        <f>MAX(BN119:BO120)</f>
        <v>6.660036519900242E-3</v>
      </c>
      <c r="CQ125" s="8">
        <f>MAX(BP119:BQ120)</f>
        <v>4.9272751946951299E-3</v>
      </c>
      <c r="CZ125" s="8"/>
      <c r="DD125" s="19">
        <v>12</v>
      </c>
      <c r="DE125" s="17">
        <v>1</v>
      </c>
      <c r="DF125" s="17">
        <v>3</v>
      </c>
      <c r="DG125" s="15" cm="1">
        <f t="array" ref="DG125">INDEX(IF(DF125=1,$CB$123:$CQ$138,IF(DF125=2,$CB$197:$CQ$212,IF(DF125=3,$CB$271:$CQ$286,$CB$345:$CQ$360))),DE125,DD125)</f>
        <v>0.47776415627358448</v>
      </c>
      <c r="DH125" s="16"/>
      <c r="DI125" s="16"/>
      <c r="DJ125" s="16"/>
      <c r="DK125" s="33"/>
      <c r="DL125" s="47">
        <f>Dense_1!B53</f>
        <v>1.6287671402096748E-2</v>
      </c>
      <c r="DM125" s="47">
        <f>Dense_1!C53</f>
        <v>-1.8163645640015599E-2</v>
      </c>
      <c r="DN125" s="47">
        <f>Dense_1!D53</f>
        <v>1.013224292546511E-2</v>
      </c>
      <c r="DO125" s="47">
        <f>Dense_1!E53</f>
        <v>3.4228608012199402E-2</v>
      </c>
      <c r="DP125" s="47">
        <f>Dense_1!F53</f>
        <v>-7.6841898262500763E-2</v>
      </c>
      <c r="DQ125" s="47">
        <f>Dense_1!G53</f>
        <v>2.2295339033007618E-2</v>
      </c>
      <c r="DR125" s="47">
        <f>Dense_1!H53</f>
        <v>-3.6755919456481927E-2</v>
      </c>
      <c r="DS125" s="47">
        <f>Dense_1!I53</f>
        <v>-2.4823186919093129E-2</v>
      </c>
      <c r="DT125" s="47">
        <f>Dense_1!J53</f>
        <v>1.7636219039559361E-2</v>
      </c>
      <c r="DU125" s="47">
        <f>Dense_1!K53</f>
        <v>-3.6300525069236762E-2</v>
      </c>
      <c r="DV125" s="47">
        <f>Dense_1!L53</f>
        <v>6.1583742499351501E-2</v>
      </c>
      <c r="DW125" s="47">
        <f>Dense_1!M53</f>
        <v>2.6599163189530369E-2</v>
      </c>
      <c r="DX125" s="47">
        <f>Dense_1!N53</f>
        <v>3.8733042776584632E-2</v>
      </c>
      <c r="DY125" s="47">
        <f>Dense_1!O53</f>
        <v>-3.7012431770563133E-2</v>
      </c>
      <c r="DZ125" s="47">
        <f>Dense_1!P53</f>
        <v>-8.7752267718315125E-2</v>
      </c>
      <c r="EA125" s="47">
        <f>Dense_1!Q53</f>
        <v>5.4557647556066513E-2</v>
      </c>
      <c r="EB125" s="47">
        <f>Dense_1!R53</f>
        <v>5.2890591323375702E-2</v>
      </c>
      <c r="EC125" s="47">
        <f>Dense_1!S53</f>
        <v>4.2164415121078491E-2</v>
      </c>
      <c r="ED125" s="47">
        <f>Dense_1!T53</f>
        <v>-3.6997846327722068E-3</v>
      </c>
      <c r="EE125" s="47">
        <f>Dense_1!U53</f>
        <v>5.8753862977027893E-2</v>
      </c>
      <c r="EF125" s="47">
        <f>Dense_1!V53</f>
        <v>2.5065666064620021E-2</v>
      </c>
      <c r="EG125" s="47">
        <f>Dense_1!W53</f>
        <v>7.1742996573448181E-2</v>
      </c>
      <c r="EH125" s="47">
        <f>Dense_1!X53</f>
        <v>-1.8292706459760669E-2</v>
      </c>
      <c r="EI125" s="47">
        <f>Dense_1!Y53</f>
        <v>5.7085081934928887E-2</v>
      </c>
      <c r="EJ125" s="47">
        <f>Dense_1!Z53</f>
        <v>-2.2886712104082111E-2</v>
      </c>
      <c r="EK125" s="47">
        <f>Dense_1!AA53</f>
        <v>-9.2324875295162201E-2</v>
      </c>
      <c r="EL125" s="47">
        <f>Dense_1!AB53</f>
        <v>2.497760578989983E-2</v>
      </c>
      <c r="EM125" s="47">
        <f>Dense_1!AC53</f>
        <v>-6.3422106206417084E-2</v>
      </c>
      <c r="EN125" s="47">
        <f>Dense_1!AD53</f>
        <v>-8.2952864468097687E-2</v>
      </c>
      <c r="EO125" s="47">
        <f>Dense_1!AE53</f>
        <v>4.891720786690712E-2</v>
      </c>
      <c r="EP125" s="47">
        <f>Dense_1!AF53</f>
        <v>1.1811076663434511E-2</v>
      </c>
      <c r="EQ125" s="47">
        <f>Dense_1!AG53</f>
        <v>-7.3997892439365387E-2</v>
      </c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35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</row>
    <row r="126" spans="3:177" ht="11" customHeight="1">
      <c r="C126" s="4"/>
      <c r="D126" s="4">
        <f t="shared" si="97"/>
        <v>0.14020492786943334</v>
      </c>
      <c r="E126" s="6">
        <f t="shared" si="98"/>
        <v>8.4169863595388861E-3</v>
      </c>
      <c r="F126" s="6">
        <f t="shared" si="99"/>
        <v>5.4823472767191184E-3</v>
      </c>
      <c r="G126" s="6">
        <f t="shared" si="100"/>
        <v>-1.872544556710154E-3</v>
      </c>
      <c r="H126" s="6">
        <f t="shared" si="101"/>
        <v>5.271760012735105E-3</v>
      </c>
      <c r="I126" s="6">
        <f t="shared" si="102"/>
        <v>9.2409614583149058E-3</v>
      </c>
      <c r="J126" s="6">
        <f t="shared" si="103"/>
        <v>4.5742450574156601E-3</v>
      </c>
      <c r="K126" s="6">
        <f t="shared" si="104"/>
        <v>6.6291273772423609E-3</v>
      </c>
      <c r="L126" s="6">
        <f t="shared" si="105"/>
        <v>2.700703401556781E-2</v>
      </c>
      <c r="M126" s="6">
        <f t="shared" si="106"/>
        <v>-1.3220349911090279E-3</v>
      </c>
      <c r="N126" s="6">
        <f t="shared" si="107"/>
        <v>7.8928108491440607E-3</v>
      </c>
      <c r="O126" s="6">
        <f t="shared" si="108"/>
        <v>-0.22077004786434715</v>
      </c>
      <c r="P126" s="6">
        <f t="shared" si="109"/>
        <v>0.11565435577330044</v>
      </c>
      <c r="Q126" s="6">
        <f t="shared" si="110"/>
        <v>0.1448639797558095</v>
      </c>
      <c r="R126" s="6">
        <f t="shared" si="111"/>
        <v>1.4873240197844306E-2</v>
      </c>
      <c r="S126" s="6">
        <f t="shared" si="112"/>
        <v>8.9316181071539547E-3</v>
      </c>
      <c r="T126" s="6">
        <f t="shared" si="113"/>
        <v>1.9056634667019096E-2</v>
      </c>
      <c r="U126" s="6">
        <f t="shared" si="114"/>
        <v>-1.6442549568327192E-2</v>
      </c>
      <c r="V126" s="6">
        <f t="shared" si="115"/>
        <v>-8.0022428951719848E-3</v>
      </c>
      <c r="W126" s="6">
        <f t="shared" si="116"/>
        <v>3.5022728912093848E-3</v>
      </c>
      <c r="X126" s="6">
        <f t="shared" si="117"/>
        <v>4.651268198720962E-2</v>
      </c>
      <c r="Y126" s="6">
        <f t="shared" si="118"/>
        <v>1.7050480981374294E-3</v>
      </c>
      <c r="Z126" s="6">
        <f t="shared" si="119"/>
        <v>4.3256212135446837E-3</v>
      </c>
      <c r="AA126" s="6">
        <f t="shared" si="120"/>
        <v>5.6264936814413025E-3</v>
      </c>
      <c r="AB126" s="6">
        <f t="shared" si="121"/>
        <v>-3.7604855300457651E-3</v>
      </c>
      <c r="AC126" s="6">
        <f t="shared" si="122"/>
        <v>7.1937371520141291E-3</v>
      </c>
      <c r="AD126" s="6">
        <f t="shared" si="123"/>
        <v>9.8561899371297779E-3</v>
      </c>
      <c r="AE126" s="6">
        <f t="shared" si="124"/>
        <v>-5.668862484322465E-2</v>
      </c>
      <c r="AF126" s="6">
        <f t="shared" si="125"/>
        <v>0.19362195739339949</v>
      </c>
      <c r="AG126" s="6">
        <f t="shared" si="126"/>
        <v>-0.17215630208671687</v>
      </c>
      <c r="AH126" s="6">
        <f t="shared" si="127"/>
        <v>8.3967097625866766E-2</v>
      </c>
      <c r="AI126" s="8">
        <f t="shared" si="128"/>
        <v>-0.20596157800698406</v>
      </c>
      <c r="AL126" s="4">
        <f t="shared" si="130"/>
        <v>0.14020492786943334</v>
      </c>
      <c r="AM126" s="6">
        <f t="shared" si="131"/>
        <v>8.4169863595388861E-3</v>
      </c>
      <c r="AN126" s="6">
        <f t="shared" si="132"/>
        <v>5.4823472767191184E-3</v>
      </c>
      <c r="AO126" s="6">
        <f t="shared" si="133"/>
        <v>0</v>
      </c>
      <c r="AP126" s="6">
        <f t="shared" si="134"/>
        <v>5.271760012735105E-3</v>
      </c>
      <c r="AQ126" s="6">
        <f t="shared" si="135"/>
        <v>9.2409614583149058E-3</v>
      </c>
      <c r="AR126" s="6">
        <f t="shared" si="136"/>
        <v>4.5742450574156601E-3</v>
      </c>
      <c r="AS126" s="6">
        <f t="shared" si="137"/>
        <v>6.6291273772423609E-3</v>
      </c>
      <c r="AT126" s="6">
        <f t="shared" si="138"/>
        <v>2.700703401556781E-2</v>
      </c>
      <c r="AU126" s="6">
        <f t="shared" si="139"/>
        <v>0</v>
      </c>
      <c r="AV126" s="6">
        <f t="shared" si="140"/>
        <v>7.8928108491440607E-3</v>
      </c>
      <c r="AW126" s="6">
        <f t="shared" si="141"/>
        <v>0</v>
      </c>
      <c r="AX126" s="6">
        <f t="shared" si="142"/>
        <v>0.11565435577330044</v>
      </c>
      <c r="AY126" s="6">
        <f t="shared" si="143"/>
        <v>0.1448639797558095</v>
      </c>
      <c r="AZ126" s="6">
        <f t="shared" si="144"/>
        <v>1.4873240197844306E-2</v>
      </c>
      <c r="BA126" s="6">
        <f t="shared" si="145"/>
        <v>8.9316181071539547E-3</v>
      </c>
      <c r="BB126" s="6">
        <f t="shared" si="146"/>
        <v>1.9056634667019096E-2</v>
      </c>
      <c r="BC126" s="6">
        <f t="shared" si="147"/>
        <v>0</v>
      </c>
      <c r="BD126" s="6">
        <f t="shared" si="148"/>
        <v>0</v>
      </c>
      <c r="BE126" s="6">
        <f t="shared" si="149"/>
        <v>3.5022728912093848E-3</v>
      </c>
      <c r="BF126" s="6">
        <f t="shared" si="150"/>
        <v>4.651268198720962E-2</v>
      </c>
      <c r="BG126" s="6">
        <f t="shared" si="151"/>
        <v>1.7050480981374294E-3</v>
      </c>
      <c r="BH126" s="6">
        <f t="shared" si="152"/>
        <v>4.3256212135446837E-3</v>
      </c>
      <c r="BI126" s="6">
        <f t="shared" si="153"/>
        <v>5.6264936814413025E-3</v>
      </c>
      <c r="BJ126" s="6">
        <f t="shared" si="154"/>
        <v>0</v>
      </c>
      <c r="BK126" s="6">
        <f t="shared" si="155"/>
        <v>7.1937371520141291E-3</v>
      </c>
      <c r="BL126" s="6">
        <f t="shared" si="156"/>
        <v>9.8561899371297779E-3</v>
      </c>
      <c r="BM126" s="6">
        <f t="shared" si="157"/>
        <v>0</v>
      </c>
      <c r="BN126" s="6">
        <f t="shared" si="158"/>
        <v>0.19362195739339949</v>
      </c>
      <c r="BO126" s="6">
        <f t="shared" si="159"/>
        <v>0</v>
      </c>
      <c r="BP126" s="6">
        <f t="shared" si="160"/>
        <v>8.3967097625866766E-2</v>
      </c>
      <c r="BQ126" s="8">
        <f t="shared" si="161"/>
        <v>0</v>
      </c>
      <c r="CB126" s="4">
        <f>MAX(AL121:AM122)</f>
        <v>0.13691310357740707</v>
      </c>
      <c r="CC126" s="6">
        <f>MAX(AN121:AO122)</f>
        <v>9.1298384865855342E-2</v>
      </c>
      <c r="CD126" s="6">
        <f>MAX(AP121:AQ122)</f>
        <v>0</v>
      </c>
      <c r="CE126" s="6">
        <f>MAX(AR121:AS122)</f>
        <v>2.2310111050803383E-3</v>
      </c>
      <c r="CF126" s="6">
        <f>MAX(AT121:AU122)</f>
        <v>6.4714157599590511E-2</v>
      </c>
      <c r="CG126" s="6">
        <f>MAX(AV121:AW122)</f>
        <v>6.7652104024355064E-2</v>
      </c>
      <c r="CH126" s="6">
        <f>MAX(AX121:AY122)</f>
        <v>0.2950317578901554</v>
      </c>
      <c r="CI126" s="6">
        <f>MAX(AZ121:BA122)</f>
        <v>0.21845408875641287</v>
      </c>
      <c r="CJ126" s="6">
        <f>MAX(BB121:BC122)</f>
        <v>1.2876323855244565E-2</v>
      </c>
      <c r="CK126" s="6">
        <f>MAX(BD121:BE122)</f>
        <v>0.12894901206315143</v>
      </c>
      <c r="CL126" s="6">
        <f>MAX(BF121:BG122)</f>
        <v>8.5389127005255916E-3</v>
      </c>
      <c r="CM126" s="6">
        <f>MAX(BH121:BI122)</f>
        <v>3.4776178174012934E-2</v>
      </c>
      <c r="CN126" s="6">
        <f>MAX(BJ121:BK122)</f>
        <v>4.328151671763647E-3</v>
      </c>
      <c r="CO126" s="6">
        <f>MAX(BL121:BM122)</f>
        <v>6.2555027029969346E-3</v>
      </c>
      <c r="CP126" s="6">
        <f>MAX(BN121:BO122)</f>
        <v>5.9614713559401927E-2</v>
      </c>
      <c r="CQ126" s="8">
        <f>MAX(BP121:BQ122)</f>
        <v>9.722778951639624E-2</v>
      </c>
      <c r="CZ126" s="8"/>
      <c r="DD126" s="19">
        <v>12</v>
      </c>
      <c r="DE126" s="17">
        <v>1</v>
      </c>
      <c r="DF126" s="17">
        <v>4</v>
      </c>
      <c r="DG126" s="15" cm="1">
        <f t="array" ref="DG126">INDEX(IF(DF126=1,$CB$123:$CQ$138,IF(DF126=2,$CB$197:$CQ$212,IF(DF126=3,$CB$271:$CQ$286,$CB$345:$CQ$360))),DE126,DD126)</f>
        <v>0.37836228762753343</v>
      </c>
      <c r="DH126" s="16"/>
      <c r="DI126" s="16"/>
      <c r="DJ126" s="16"/>
      <c r="DK126" s="33"/>
      <c r="DL126" s="47">
        <f>Dense_1!B54</f>
        <v>2.5107784196734428E-2</v>
      </c>
      <c r="DM126" s="47">
        <f>Dense_1!C54</f>
        <v>-3.134208545088768E-2</v>
      </c>
      <c r="DN126" s="47">
        <f>Dense_1!D54</f>
        <v>-4.4548086822032928E-2</v>
      </c>
      <c r="DO126" s="47">
        <f>Dense_1!E54</f>
        <v>-3.6413446068763733E-2</v>
      </c>
      <c r="DP126" s="47">
        <f>Dense_1!F54</f>
        <v>-3.039916418492794E-2</v>
      </c>
      <c r="DQ126" s="47">
        <f>Dense_1!G54</f>
        <v>-4.8711095005273819E-2</v>
      </c>
      <c r="DR126" s="47">
        <f>Dense_1!H54</f>
        <v>-5.49929179251194E-2</v>
      </c>
      <c r="DS126" s="47">
        <f>Dense_1!I54</f>
        <v>-5.0573874264955521E-2</v>
      </c>
      <c r="DT126" s="47">
        <f>Dense_1!J54</f>
        <v>-5.0429724156856537E-2</v>
      </c>
      <c r="DU126" s="47">
        <f>Dense_1!K54</f>
        <v>4.0801700204610818E-2</v>
      </c>
      <c r="DV126" s="47">
        <f>Dense_1!L54</f>
        <v>4.3663475662469857E-2</v>
      </c>
      <c r="DW126" s="47">
        <f>Dense_1!M54</f>
        <v>3.7442054599523537E-2</v>
      </c>
      <c r="DX126" s="47">
        <f>Dense_1!N54</f>
        <v>6.3327521085739136E-2</v>
      </c>
      <c r="DY126" s="47">
        <f>Dense_1!O54</f>
        <v>-1.236831955611706E-2</v>
      </c>
      <c r="DZ126" s="47">
        <f>Dense_1!P54</f>
        <v>2.7933577075600621E-2</v>
      </c>
      <c r="EA126" s="47">
        <f>Dense_1!Q54</f>
        <v>-3.0656306073069569E-2</v>
      </c>
      <c r="EB126" s="47">
        <f>Dense_1!R54</f>
        <v>-4.3594390153884888E-2</v>
      </c>
      <c r="EC126" s="47">
        <f>Dense_1!S54</f>
        <v>6.1996534466743469E-2</v>
      </c>
      <c r="ED126" s="47">
        <f>Dense_1!T54</f>
        <v>-6.1563946306705468E-2</v>
      </c>
      <c r="EE126" s="47">
        <f>Dense_1!U54</f>
        <v>-2.4130489677190781E-2</v>
      </c>
      <c r="EF126" s="47">
        <f>Dense_1!V54</f>
        <v>-7.6522134244441986E-2</v>
      </c>
      <c r="EG126" s="47">
        <f>Dense_1!W54</f>
        <v>5.0906319171190262E-2</v>
      </c>
      <c r="EH126" s="47">
        <f>Dense_1!X54</f>
        <v>4.2517367750406272E-2</v>
      </c>
      <c r="EI126" s="47">
        <f>Dense_1!Y54</f>
        <v>2.274153009057045E-2</v>
      </c>
      <c r="EJ126" s="47">
        <f>Dense_1!Z54</f>
        <v>-4.797310009598732E-2</v>
      </c>
      <c r="EK126" s="47">
        <f>Dense_1!AA54</f>
        <v>1.020505838096142E-2</v>
      </c>
      <c r="EL126" s="47">
        <f>Dense_1!AB54</f>
        <v>5.5059261620044708E-2</v>
      </c>
      <c r="EM126" s="47">
        <f>Dense_1!AC54</f>
        <v>-6.4526170492172241E-2</v>
      </c>
      <c r="EN126" s="47">
        <f>Dense_1!AD54</f>
        <v>5.3768336772918701E-2</v>
      </c>
      <c r="EO126" s="47">
        <f>Dense_1!AE54</f>
        <v>-7.3292337357997894E-2</v>
      </c>
      <c r="EP126" s="47">
        <f>Dense_1!AF54</f>
        <v>-4.2574234306812293E-2</v>
      </c>
      <c r="EQ126" s="47">
        <f>Dense_1!AG54</f>
        <v>6.2437023967504501E-2</v>
      </c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35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</row>
    <row r="127" spans="3:177" ht="11" customHeight="1">
      <c r="C127" s="4"/>
      <c r="D127" s="4">
        <f t="shared" si="97"/>
        <v>0.14488605391234152</v>
      </c>
      <c r="E127" s="6">
        <f t="shared" si="98"/>
        <v>7.7458970869578869E-3</v>
      </c>
      <c r="F127" s="6">
        <f t="shared" si="99"/>
        <v>-1.2563132735736726E-3</v>
      </c>
      <c r="G127" s="6">
        <f t="shared" si="100"/>
        <v>-3.9266155448323126E-3</v>
      </c>
      <c r="H127" s="6">
        <f t="shared" si="101"/>
        <v>1.2388783068779552E-2</v>
      </c>
      <c r="I127" s="6">
        <f t="shared" si="102"/>
        <v>9.6916749744729858E-3</v>
      </c>
      <c r="J127" s="6">
        <f t="shared" si="103"/>
        <v>-3.4414140726715114E-3</v>
      </c>
      <c r="K127" s="6">
        <f t="shared" si="104"/>
        <v>2.7526976686774174E-3</v>
      </c>
      <c r="L127" s="6">
        <f t="shared" si="105"/>
        <v>4.5249361216144479E-3</v>
      </c>
      <c r="M127" s="6">
        <f t="shared" si="106"/>
        <v>-4.4371644546296329E-3</v>
      </c>
      <c r="N127" s="6">
        <f t="shared" si="107"/>
        <v>-1.1327393575772449E-2</v>
      </c>
      <c r="O127" s="6">
        <f t="shared" si="108"/>
        <v>-0.3569986454959887</v>
      </c>
      <c r="P127" s="6">
        <f t="shared" si="109"/>
        <v>0.4210728200882965</v>
      </c>
      <c r="Q127" s="6">
        <f t="shared" si="110"/>
        <v>-0.21712117555606023</v>
      </c>
      <c r="R127" s="6">
        <f t="shared" si="111"/>
        <v>0.10559272247859658</v>
      </c>
      <c r="S127" s="6">
        <f t="shared" si="112"/>
        <v>-3.0095573478178539E-3</v>
      </c>
      <c r="T127" s="6">
        <f t="shared" si="113"/>
        <v>-1.488375094372274E-2</v>
      </c>
      <c r="U127" s="6">
        <f t="shared" si="114"/>
        <v>3.3231981146130962E-2</v>
      </c>
      <c r="V127" s="6">
        <f t="shared" si="115"/>
        <v>6.994266585245934E-3</v>
      </c>
      <c r="W127" s="6">
        <f t="shared" si="116"/>
        <v>4.0812672064730798E-2</v>
      </c>
      <c r="X127" s="6">
        <f t="shared" si="117"/>
        <v>-1.563806268295248E-2</v>
      </c>
      <c r="Y127" s="6">
        <f t="shared" si="118"/>
        <v>3.0311809293925573E-2</v>
      </c>
      <c r="Z127" s="6">
        <f t="shared" si="119"/>
        <v>1.8808730651496602E-2</v>
      </c>
      <c r="AA127" s="6">
        <f t="shared" si="120"/>
        <v>3.3963092310609649E-2</v>
      </c>
      <c r="AB127" s="6">
        <f t="shared" si="121"/>
        <v>7.081922664873154E-2</v>
      </c>
      <c r="AC127" s="6">
        <f t="shared" si="122"/>
        <v>-0.14249386186620186</v>
      </c>
      <c r="AD127" s="6">
        <f t="shared" si="123"/>
        <v>-0.20969367676286732</v>
      </c>
      <c r="AE127" s="6">
        <f t="shared" si="124"/>
        <v>-2.4114356814500137E-2</v>
      </c>
      <c r="AF127" s="6">
        <f t="shared" si="125"/>
        <v>-0.29208827894181022</v>
      </c>
      <c r="AG127" s="6">
        <f t="shared" si="126"/>
        <v>0.35339863187469089</v>
      </c>
      <c r="AH127" s="6">
        <f t="shared" si="127"/>
        <v>-1.3253212855288771E-2</v>
      </c>
      <c r="AI127" s="8">
        <f t="shared" si="128"/>
        <v>-0.20966055237268127</v>
      </c>
      <c r="AL127" s="4">
        <f t="shared" si="130"/>
        <v>0.14488605391234152</v>
      </c>
      <c r="AM127" s="6">
        <f t="shared" si="131"/>
        <v>7.7458970869578869E-3</v>
      </c>
      <c r="AN127" s="6">
        <f t="shared" si="132"/>
        <v>0</v>
      </c>
      <c r="AO127" s="6">
        <f t="shared" si="133"/>
        <v>0</v>
      </c>
      <c r="AP127" s="6">
        <f t="shared" si="134"/>
        <v>1.2388783068779552E-2</v>
      </c>
      <c r="AQ127" s="6">
        <f t="shared" si="135"/>
        <v>9.6916749744729858E-3</v>
      </c>
      <c r="AR127" s="6">
        <f t="shared" si="136"/>
        <v>0</v>
      </c>
      <c r="AS127" s="6">
        <f t="shared" si="137"/>
        <v>2.7526976686774174E-3</v>
      </c>
      <c r="AT127" s="6">
        <f t="shared" si="138"/>
        <v>4.5249361216144479E-3</v>
      </c>
      <c r="AU127" s="6">
        <f t="shared" si="139"/>
        <v>0</v>
      </c>
      <c r="AV127" s="6">
        <f t="shared" si="140"/>
        <v>0</v>
      </c>
      <c r="AW127" s="6">
        <f t="shared" si="141"/>
        <v>0</v>
      </c>
      <c r="AX127" s="6">
        <f t="shared" si="142"/>
        <v>0.4210728200882965</v>
      </c>
      <c r="AY127" s="6">
        <f t="shared" si="143"/>
        <v>0</v>
      </c>
      <c r="AZ127" s="6">
        <f t="shared" si="144"/>
        <v>0.10559272247859658</v>
      </c>
      <c r="BA127" s="6">
        <f t="shared" si="145"/>
        <v>0</v>
      </c>
      <c r="BB127" s="6">
        <f t="shared" si="146"/>
        <v>0</v>
      </c>
      <c r="BC127" s="6">
        <f t="shared" si="147"/>
        <v>3.3231981146130962E-2</v>
      </c>
      <c r="BD127" s="6">
        <f t="shared" si="148"/>
        <v>6.994266585245934E-3</v>
      </c>
      <c r="BE127" s="6">
        <f t="shared" si="149"/>
        <v>4.0812672064730798E-2</v>
      </c>
      <c r="BF127" s="6">
        <f t="shared" si="150"/>
        <v>0</v>
      </c>
      <c r="BG127" s="6">
        <f t="shared" si="151"/>
        <v>3.0311809293925573E-2</v>
      </c>
      <c r="BH127" s="6">
        <f t="shared" si="152"/>
        <v>1.8808730651496602E-2</v>
      </c>
      <c r="BI127" s="6">
        <f t="shared" si="153"/>
        <v>3.3963092310609649E-2</v>
      </c>
      <c r="BJ127" s="6">
        <f t="shared" si="154"/>
        <v>7.081922664873154E-2</v>
      </c>
      <c r="BK127" s="6">
        <f t="shared" si="155"/>
        <v>0</v>
      </c>
      <c r="BL127" s="6">
        <f t="shared" si="156"/>
        <v>0</v>
      </c>
      <c r="BM127" s="6">
        <f t="shared" si="157"/>
        <v>0</v>
      </c>
      <c r="BN127" s="6">
        <f t="shared" si="158"/>
        <v>0</v>
      </c>
      <c r="BO127" s="6">
        <f t="shared" si="159"/>
        <v>0.35339863187469089</v>
      </c>
      <c r="BP127" s="6">
        <f t="shared" si="160"/>
        <v>0</v>
      </c>
      <c r="BQ127" s="8">
        <f t="shared" si="161"/>
        <v>0</v>
      </c>
      <c r="CB127" s="4">
        <f>MAX(AL123:AM124)</f>
        <v>0.15443605177615782</v>
      </c>
      <c r="CC127" s="6">
        <f>MAX(AN123:AO124)</f>
        <v>0.16561732798741718</v>
      </c>
      <c r="CD127" s="6">
        <f>MAX(AP123:AQ124)</f>
        <v>0.10853484980396788</v>
      </c>
      <c r="CE127" s="6">
        <f>MAX(AR123:AS124)</f>
        <v>0.13195644144114915</v>
      </c>
      <c r="CF127" s="6">
        <f>MAX(AT123:AU124)</f>
        <v>0.1439569137515683</v>
      </c>
      <c r="CG127" s="6">
        <f>MAX(AV123:AW124)</f>
        <v>6.0312133096158405E-2</v>
      </c>
      <c r="CH127" s="6">
        <f>MAX(AX123:AY124)</f>
        <v>0.13689087021219376</v>
      </c>
      <c r="CI127" s="6">
        <f>MAX(AZ123:BA124)</f>
        <v>0.12200828311855288</v>
      </c>
      <c r="CJ127" s="6">
        <f>MAX(BB123:BC124)</f>
        <v>3.2558813395307223E-2</v>
      </c>
      <c r="CK127" s="6">
        <f>MAX(BD123:BE124)</f>
        <v>3.0036343593953824E-2</v>
      </c>
      <c r="CL127" s="6">
        <f>MAX(BF123:BG124)</f>
        <v>1.056921929486232E-2</v>
      </c>
      <c r="CM127" s="6">
        <f>MAX(BH123:BI124)</f>
        <v>1.9311744171905398E-3</v>
      </c>
      <c r="CN127" s="6">
        <f>MAX(BJ123:BK124)</f>
        <v>1.1297267284609502E-2</v>
      </c>
      <c r="CO127" s="6">
        <f>MAX(BL123:BM124)</f>
        <v>1.864248251578958E-2</v>
      </c>
      <c r="CP127" s="6">
        <f>MAX(BN123:BO124)</f>
        <v>0.12081027970667554</v>
      </c>
      <c r="CQ127" s="8">
        <f>MAX(BP123:BQ124)</f>
        <v>4.1103456501721203E-2</v>
      </c>
      <c r="CZ127" s="8"/>
      <c r="DD127" s="19">
        <v>13</v>
      </c>
      <c r="DE127" s="17">
        <v>1</v>
      </c>
      <c r="DF127" s="17">
        <v>1</v>
      </c>
      <c r="DG127" s="15" cm="1">
        <f t="array" ref="DG127">INDEX(IF(DF127=1,$CB$123:$CQ$138,IF(DF127=2,$CB$197:$CQ$212,IF(DF127=3,$CB$271:$CQ$286,$CB$345:$CQ$360))),DE127,DD127)</f>
        <v>0.15357596997317735</v>
      </c>
      <c r="DH127" s="16"/>
      <c r="DI127" s="16"/>
      <c r="DJ127" s="16"/>
      <c r="DK127" s="33"/>
      <c r="DL127" s="47">
        <f>Dense_1!B55</f>
        <v>2.1476848050951961E-2</v>
      </c>
      <c r="DM127" s="47">
        <f>Dense_1!C55</f>
        <v>0.1190169677138329</v>
      </c>
      <c r="DN127" s="47">
        <f>Dense_1!D55</f>
        <v>1.459208596497774E-2</v>
      </c>
      <c r="DO127" s="47">
        <f>Dense_1!E55</f>
        <v>-3.8742173463106162E-2</v>
      </c>
      <c r="DP127" s="47">
        <f>Dense_1!F55</f>
        <v>0.12631575763225561</v>
      </c>
      <c r="DQ127" s="47">
        <f>Dense_1!G55</f>
        <v>3.1593155115842819E-2</v>
      </c>
      <c r="DR127" s="47">
        <f>Dense_1!H55</f>
        <v>-6.1658021062612527E-2</v>
      </c>
      <c r="DS127" s="47">
        <f>Dense_1!I55</f>
        <v>1.095061842352152E-2</v>
      </c>
      <c r="DT127" s="47">
        <f>Dense_1!J55</f>
        <v>2.520757541060448E-2</v>
      </c>
      <c r="DU127" s="47">
        <f>Dense_1!K55</f>
        <v>2.552524954080582E-2</v>
      </c>
      <c r="DV127" s="47">
        <f>Dense_1!L55</f>
        <v>2.8439400717616081E-2</v>
      </c>
      <c r="DW127" s="47">
        <f>Dense_1!M55</f>
        <v>4.5724537223577499E-2</v>
      </c>
      <c r="DX127" s="47">
        <f>Dense_1!N55</f>
        <v>3.045400138944387E-3</v>
      </c>
      <c r="DY127" s="47">
        <f>Dense_1!O55</f>
        <v>-4.6100351959466927E-2</v>
      </c>
      <c r="DZ127" s="47">
        <f>Dense_1!P55</f>
        <v>-1.410352438688278E-2</v>
      </c>
      <c r="EA127" s="47">
        <f>Dense_1!Q55</f>
        <v>1.8794763833284382E-2</v>
      </c>
      <c r="EB127" s="47">
        <f>Dense_1!R55</f>
        <v>-1.6312957450281831E-4</v>
      </c>
      <c r="EC127" s="47">
        <f>Dense_1!S55</f>
        <v>-6.0350228101015091E-2</v>
      </c>
      <c r="ED127" s="47">
        <f>Dense_1!T55</f>
        <v>-7.2052821516990662E-2</v>
      </c>
      <c r="EE127" s="47">
        <f>Dense_1!U55</f>
        <v>6.435171514749527E-2</v>
      </c>
      <c r="EF127" s="47">
        <f>Dense_1!V55</f>
        <v>-4.8462813720107079E-3</v>
      </c>
      <c r="EG127" s="47">
        <f>Dense_1!W55</f>
        <v>-7.7896468341350555E-2</v>
      </c>
      <c r="EH127" s="47">
        <f>Dense_1!X55</f>
        <v>8.9561611413955688E-2</v>
      </c>
      <c r="EI127" s="47">
        <f>Dense_1!Y55</f>
        <v>-3.6597144789993759E-3</v>
      </c>
      <c r="EJ127" s="47">
        <f>Dense_1!Z55</f>
        <v>9.4311915338039398E-2</v>
      </c>
      <c r="EK127" s="47">
        <f>Dense_1!AA55</f>
        <v>0.11603172123432159</v>
      </c>
      <c r="EL127" s="47">
        <f>Dense_1!AB55</f>
        <v>6.0529433190822601E-2</v>
      </c>
      <c r="EM127" s="47">
        <f>Dense_1!AC55</f>
        <v>-1.9716477021574971E-2</v>
      </c>
      <c r="EN127" s="47">
        <f>Dense_1!AD55</f>
        <v>1.1593321105465291E-3</v>
      </c>
      <c r="EO127" s="47">
        <f>Dense_1!AE55</f>
        <v>0.1022921577095985</v>
      </c>
      <c r="EP127" s="47">
        <f>Dense_1!AF55</f>
        <v>6.1897639185190201E-2</v>
      </c>
      <c r="EQ127" s="47">
        <f>Dense_1!AG55</f>
        <v>-1.427058968693018E-2</v>
      </c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35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</row>
    <row r="128" spans="3:177" ht="11" customHeight="1">
      <c r="C128" s="4"/>
      <c r="D128" s="4">
        <f t="shared" si="97"/>
        <v>0.14153659046061481</v>
      </c>
      <c r="E128" s="6">
        <f t="shared" si="98"/>
        <v>1.3732905777207649E-2</v>
      </c>
      <c r="F128" s="6">
        <f t="shared" si="99"/>
        <v>1.6148908754043595E-2</v>
      </c>
      <c r="G128" s="6">
        <f t="shared" si="100"/>
        <v>1.9416237195186675E-2</v>
      </c>
      <c r="H128" s="6">
        <f t="shared" si="101"/>
        <v>1.0091130870083787E-2</v>
      </c>
      <c r="I128" s="6">
        <f t="shared" si="102"/>
        <v>2.6462271846099394E-3</v>
      </c>
      <c r="J128" s="6">
        <f t="shared" si="103"/>
        <v>2.7716581399239992E-3</v>
      </c>
      <c r="K128" s="6">
        <f t="shared" si="104"/>
        <v>1.8339337477935286E-2</v>
      </c>
      <c r="L128" s="6">
        <f t="shared" si="105"/>
        <v>-4.5233952246752918E-3</v>
      </c>
      <c r="M128" s="6">
        <f t="shared" si="106"/>
        <v>-5.6212516647635991E-3</v>
      </c>
      <c r="N128" s="6">
        <f t="shared" si="107"/>
        <v>-1.0672371286680749E-3</v>
      </c>
      <c r="O128" s="6">
        <f t="shared" si="108"/>
        <v>-0.23193462166350856</v>
      </c>
      <c r="P128" s="6">
        <f t="shared" si="109"/>
        <v>9.5075189092141688E-2</v>
      </c>
      <c r="Q128" s="6">
        <f t="shared" si="110"/>
        <v>0.18296195439190838</v>
      </c>
      <c r="R128" s="6">
        <f t="shared" si="111"/>
        <v>-8.4771650653405473E-2</v>
      </c>
      <c r="S128" s="6">
        <f t="shared" si="112"/>
        <v>5.9996689615004484E-3</v>
      </c>
      <c r="T128" s="6">
        <f t="shared" si="113"/>
        <v>1.1637129996191098E-2</v>
      </c>
      <c r="U128" s="6">
        <f t="shared" si="114"/>
        <v>4.3734115073639862E-2</v>
      </c>
      <c r="V128" s="6">
        <f t="shared" si="115"/>
        <v>5.3382345986570684E-2</v>
      </c>
      <c r="W128" s="6">
        <f t="shared" si="116"/>
        <v>3.9554789936279561E-2</v>
      </c>
      <c r="X128" s="6">
        <f t="shared" si="117"/>
        <v>-0.19954690926288279</v>
      </c>
      <c r="Y128" s="6">
        <f t="shared" si="118"/>
        <v>1.6378912618201028E-2</v>
      </c>
      <c r="Z128" s="6">
        <f t="shared" si="119"/>
        <v>-8.2496704383954206E-2</v>
      </c>
      <c r="AA128" s="6">
        <f t="shared" si="120"/>
        <v>-4.3988751273091015E-2</v>
      </c>
      <c r="AB128" s="6">
        <f t="shared" si="121"/>
        <v>-0.20739439260945025</v>
      </c>
      <c r="AC128" s="6">
        <f t="shared" si="122"/>
        <v>0.11279152959366032</v>
      </c>
      <c r="AD128" s="6">
        <f t="shared" si="123"/>
        <v>8.1395468528510317E-2</v>
      </c>
      <c r="AE128" s="6">
        <f t="shared" si="124"/>
        <v>-0.12974860574319658</v>
      </c>
      <c r="AF128" s="6">
        <f t="shared" si="125"/>
        <v>-7.2710133625157991E-2</v>
      </c>
      <c r="AG128" s="6">
        <f t="shared" si="126"/>
        <v>-2.7185283524587017E-2</v>
      </c>
      <c r="AH128" s="6">
        <f t="shared" si="127"/>
        <v>1.9035894668423786E-2</v>
      </c>
      <c r="AI128" s="8">
        <f t="shared" si="128"/>
        <v>-0.1702270668693911</v>
      </c>
      <c r="AL128" s="4">
        <f t="shared" si="130"/>
        <v>0.14153659046061481</v>
      </c>
      <c r="AM128" s="6">
        <f t="shared" si="131"/>
        <v>1.3732905777207649E-2</v>
      </c>
      <c r="AN128" s="6">
        <f t="shared" si="132"/>
        <v>1.6148908754043595E-2</v>
      </c>
      <c r="AO128" s="6">
        <f t="shared" si="133"/>
        <v>1.9416237195186675E-2</v>
      </c>
      <c r="AP128" s="6">
        <f t="shared" si="134"/>
        <v>1.0091130870083787E-2</v>
      </c>
      <c r="AQ128" s="6">
        <f t="shared" si="135"/>
        <v>2.6462271846099394E-3</v>
      </c>
      <c r="AR128" s="6">
        <f t="shared" si="136"/>
        <v>2.7716581399239992E-3</v>
      </c>
      <c r="AS128" s="6">
        <f t="shared" si="137"/>
        <v>1.8339337477935286E-2</v>
      </c>
      <c r="AT128" s="6">
        <f t="shared" si="138"/>
        <v>0</v>
      </c>
      <c r="AU128" s="6">
        <f t="shared" si="139"/>
        <v>0</v>
      </c>
      <c r="AV128" s="6">
        <f t="shared" si="140"/>
        <v>0</v>
      </c>
      <c r="AW128" s="6">
        <f t="shared" si="141"/>
        <v>0</v>
      </c>
      <c r="AX128" s="6">
        <f t="shared" si="142"/>
        <v>9.5075189092141688E-2</v>
      </c>
      <c r="AY128" s="6">
        <f t="shared" si="143"/>
        <v>0.18296195439190838</v>
      </c>
      <c r="AZ128" s="6">
        <f t="shared" si="144"/>
        <v>0</v>
      </c>
      <c r="BA128" s="6">
        <f t="shared" si="145"/>
        <v>5.9996689615004484E-3</v>
      </c>
      <c r="BB128" s="6">
        <f t="shared" si="146"/>
        <v>1.1637129996191098E-2</v>
      </c>
      <c r="BC128" s="6">
        <f t="shared" si="147"/>
        <v>4.3734115073639862E-2</v>
      </c>
      <c r="BD128" s="6">
        <f t="shared" si="148"/>
        <v>5.3382345986570684E-2</v>
      </c>
      <c r="BE128" s="6">
        <f t="shared" si="149"/>
        <v>3.9554789936279561E-2</v>
      </c>
      <c r="BF128" s="6">
        <f t="shared" si="150"/>
        <v>0</v>
      </c>
      <c r="BG128" s="6">
        <f t="shared" si="151"/>
        <v>1.6378912618201028E-2</v>
      </c>
      <c r="BH128" s="6">
        <f t="shared" si="152"/>
        <v>0</v>
      </c>
      <c r="BI128" s="6">
        <f t="shared" si="153"/>
        <v>0</v>
      </c>
      <c r="BJ128" s="6">
        <f t="shared" si="154"/>
        <v>0</v>
      </c>
      <c r="BK128" s="6">
        <f t="shared" si="155"/>
        <v>0.11279152959366032</v>
      </c>
      <c r="BL128" s="6">
        <f t="shared" si="156"/>
        <v>8.1395468528510317E-2</v>
      </c>
      <c r="BM128" s="6">
        <f t="shared" si="157"/>
        <v>0</v>
      </c>
      <c r="BN128" s="6">
        <f t="shared" si="158"/>
        <v>0</v>
      </c>
      <c r="BO128" s="6">
        <f t="shared" si="159"/>
        <v>0</v>
      </c>
      <c r="BP128" s="6">
        <f t="shared" si="160"/>
        <v>1.9035894668423786E-2</v>
      </c>
      <c r="BQ128" s="8">
        <f t="shared" si="161"/>
        <v>0</v>
      </c>
      <c r="CB128" s="4">
        <f>MAX(AL125:AM126)</f>
        <v>0.14020492786943334</v>
      </c>
      <c r="CC128" s="6">
        <f>MAX(AN125:AO126)</f>
        <v>6.0874822786917693E-3</v>
      </c>
      <c r="CD128" s="6">
        <f>MAX(AP125:AQ126)</f>
        <v>9.2409614583149058E-3</v>
      </c>
      <c r="CE128" s="6">
        <f>MAX(AR125:AS126)</f>
        <v>6.6291273772423609E-3</v>
      </c>
      <c r="CF128" s="6">
        <f>MAX(AT125:AU126)</f>
        <v>2.700703401556781E-2</v>
      </c>
      <c r="CG128" s="6">
        <f>MAX(AV125:AW126)</f>
        <v>1.7962585371352813E-2</v>
      </c>
      <c r="CH128" s="6">
        <f>MAX(AX125:AY126)</f>
        <v>0.1448639797558095</v>
      </c>
      <c r="CI128" s="6">
        <f>MAX(AZ125:BA126)</f>
        <v>1.4873240197844306E-2</v>
      </c>
      <c r="CJ128" s="6">
        <f>MAX(BB125:BC126)</f>
        <v>4.5529893614059513E-2</v>
      </c>
      <c r="CK128" s="6">
        <f>MAX(BD125:BE126)</f>
        <v>2.3568649016612819E-2</v>
      </c>
      <c r="CL128" s="6">
        <f>MAX(BF125:BG126)</f>
        <v>4.651268198720962E-2</v>
      </c>
      <c r="CM128" s="6">
        <f>MAX(BH125:BI126)</f>
        <v>1.1842164926815141E-2</v>
      </c>
      <c r="CN128" s="6">
        <f>MAX(BJ125:BK126)</f>
        <v>7.1937371520141291E-3</v>
      </c>
      <c r="CO128" s="6">
        <f>MAX(BL125:BM126)</f>
        <v>9.8561899371297779E-3</v>
      </c>
      <c r="CP128" s="6">
        <f>MAX(BN125:BO126)</f>
        <v>0.19362195739339949</v>
      </c>
      <c r="CQ128" s="8">
        <f>MAX(BP125:BQ126)</f>
        <v>8.3967097625866766E-2</v>
      </c>
      <c r="CZ128" s="8"/>
      <c r="DD128" s="19">
        <v>13</v>
      </c>
      <c r="DE128" s="17">
        <v>1</v>
      </c>
      <c r="DF128" s="17">
        <v>2</v>
      </c>
      <c r="DG128" s="15" cm="1">
        <f t="array" ref="DG128">INDEX(IF(DF128=1,$CB$123:$CQ$138,IF(DF128=2,$CB$197:$CQ$212,IF(DF128=3,$CB$271:$CQ$286,$CB$345:$CQ$360))),DE128,DD128)</f>
        <v>1.6180497986940194</v>
      </c>
      <c r="DH128" s="16"/>
      <c r="DI128" s="16"/>
      <c r="DJ128" s="16"/>
      <c r="DK128" s="33"/>
      <c r="DL128" s="47">
        <f>Dense_1!B56</f>
        <v>4.3673861771821983E-2</v>
      </c>
      <c r="DM128" s="47">
        <f>Dense_1!C56</f>
        <v>-5.0553392618894577E-2</v>
      </c>
      <c r="DN128" s="47">
        <f>Dense_1!D56</f>
        <v>-2.332891151309013E-2</v>
      </c>
      <c r="DO128" s="47">
        <f>Dense_1!E56</f>
        <v>-7.6062485575675964E-2</v>
      </c>
      <c r="DP128" s="47">
        <f>Dense_1!F56</f>
        <v>-5.5249076336622238E-2</v>
      </c>
      <c r="DQ128" s="47">
        <f>Dense_1!G56</f>
        <v>-7.6686054468154907E-2</v>
      </c>
      <c r="DR128" s="47">
        <f>Dense_1!H56</f>
        <v>-1.162353530526161E-2</v>
      </c>
      <c r="DS128" s="47">
        <f>Dense_1!I56</f>
        <v>-1.227482873946428E-2</v>
      </c>
      <c r="DT128" s="47">
        <f>Dense_1!J56</f>
        <v>3.7668388336896903E-2</v>
      </c>
      <c r="DU128" s="47">
        <f>Dense_1!K56</f>
        <v>7.1065798401832581E-2</v>
      </c>
      <c r="DV128" s="47">
        <f>Dense_1!L56</f>
        <v>6.9090776145458221E-2</v>
      </c>
      <c r="DW128" s="47">
        <f>Dense_1!M56</f>
        <v>3.4377466887235641E-2</v>
      </c>
      <c r="DX128" s="47">
        <f>Dense_1!N56</f>
        <v>-6.1965767294168472E-2</v>
      </c>
      <c r="DY128" s="47">
        <f>Dense_1!O56</f>
        <v>-1.3069795444607729E-2</v>
      </c>
      <c r="DZ128" s="47">
        <f>Dense_1!P56</f>
        <v>-1.819809153676033E-2</v>
      </c>
      <c r="EA128" s="47">
        <f>Dense_1!Q56</f>
        <v>-5.4949764162302017E-2</v>
      </c>
      <c r="EB128" s="47">
        <f>Dense_1!R56</f>
        <v>-5.5270485579967499E-2</v>
      </c>
      <c r="EC128" s="47">
        <f>Dense_1!S56</f>
        <v>-7.6248526573181152E-2</v>
      </c>
      <c r="ED128" s="47">
        <f>Dense_1!T56</f>
        <v>-3.6858338862657547E-2</v>
      </c>
      <c r="EE128" s="47">
        <f>Dense_1!U56</f>
        <v>-8.8980793952941895E-3</v>
      </c>
      <c r="EF128" s="47">
        <f>Dense_1!V56</f>
        <v>2.942308783531189E-2</v>
      </c>
      <c r="EG128" s="47">
        <f>Dense_1!W56</f>
        <v>6.6799566149711609E-2</v>
      </c>
      <c r="EH128" s="47">
        <f>Dense_1!X56</f>
        <v>-5.2820716518908739E-4</v>
      </c>
      <c r="EI128" s="47">
        <f>Dense_1!Y56</f>
        <v>-2.9082737863063809E-2</v>
      </c>
      <c r="EJ128" s="47">
        <f>Dense_1!Z56</f>
        <v>-2.2404223680496219E-2</v>
      </c>
      <c r="EK128" s="47">
        <f>Dense_1!AA56</f>
        <v>7.1862481534481049E-2</v>
      </c>
      <c r="EL128" s="47">
        <f>Dense_1!AB56</f>
        <v>6.1917144805192947E-2</v>
      </c>
      <c r="EM128" s="47">
        <f>Dense_1!AC56</f>
        <v>4.0713590569794178E-3</v>
      </c>
      <c r="EN128" s="47">
        <f>Dense_1!AD56</f>
        <v>6.6877223551273346E-2</v>
      </c>
      <c r="EO128" s="47">
        <f>Dense_1!AE56</f>
        <v>1.157693564891815E-2</v>
      </c>
      <c r="EP128" s="47">
        <f>Dense_1!AF56</f>
        <v>-7.0830374956130981E-2</v>
      </c>
      <c r="EQ128" s="47">
        <f>Dense_1!AG56</f>
        <v>5.6433968245983117E-2</v>
      </c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35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</row>
    <row r="129" spans="3:177" ht="11" customHeight="1">
      <c r="C129" s="4"/>
      <c r="D129" s="4">
        <f t="shared" si="97"/>
        <v>0.13016449035163608</v>
      </c>
      <c r="E129" s="6">
        <f t="shared" si="98"/>
        <v>6.2382833959132578E-3</v>
      </c>
      <c r="F129" s="6">
        <f t="shared" si="99"/>
        <v>9.8855629161583025E-3</v>
      </c>
      <c r="G129" s="6">
        <f t="shared" si="100"/>
        <v>1.1713136341787889E-2</v>
      </c>
      <c r="H129" s="6">
        <f t="shared" si="101"/>
        <v>8.0313936350683846E-3</v>
      </c>
      <c r="I129" s="6">
        <f t="shared" si="102"/>
        <v>2.3244581130495989E-3</v>
      </c>
      <c r="J129" s="6">
        <f t="shared" si="103"/>
        <v>1.1401807630032845E-2</v>
      </c>
      <c r="K129" s="6">
        <f t="shared" si="104"/>
        <v>4.428453097010232E-3</v>
      </c>
      <c r="L129" s="6">
        <f t="shared" si="105"/>
        <v>4.3407054285646535E-2</v>
      </c>
      <c r="M129" s="6">
        <f t="shared" si="106"/>
        <v>0.16983904853536205</v>
      </c>
      <c r="N129" s="6">
        <f t="shared" si="107"/>
        <v>-0.19042170526569396</v>
      </c>
      <c r="O129" s="6">
        <f t="shared" si="108"/>
        <v>-0.21613955952446265</v>
      </c>
      <c r="P129" s="6">
        <f t="shared" si="109"/>
        <v>-2.1282298399099023E-2</v>
      </c>
      <c r="Q129" s="6">
        <f t="shared" si="110"/>
        <v>8.135021859597337E-2</v>
      </c>
      <c r="R129" s="6">
        <f t="shared" si="111"/>
        <v>-0.17492161407409362</v>
      </c>
      <c r="S129" s="6">
        <f t="shared" si="112"/>
        <v>-4.5734024241420659E-2</v>
      </c>
      <c r="T129" s="6">
        <f t="shared" si="113"/>
        <v>-9.8224547523640002E-2</v>
      </c>
      <c r="U129" s="6">
        <f t="shared" si="114"/>
        <v>-8.3555938467821694E-2</v>
      </c>
      <c r="V129" s="6">
        <f t="shared" si="115"/>
        <v>-2.7621983243700368E-2</v>
      </c>
      <c r="W129" s="6">
        <f t="shared" si="116"/>
        <v>-6.6206642667598639E-2</v>
      </c>
      <c r="X129" s="6">
        <f t="shared" si="117"/>
        <v>0.2689704071620807</v>
      </c>
      <c r="Y129" s="6">
        <f t="shared" si="118"/>
        <v>-0.25767415456254705</v>
      </c>
      <c r="Z129" s="6">
        <f t="shared" si="119"/>
        <v>0.10454696957021953</v>
      </c>
      <c r="AA129" s="6">
        <f t="shared" si="120"/>
        <v>-2.1788309649655682E-2</v>
      </c>
      <c r="AB129" s="6">
        <f t="shared" si="121"/>
        <v>6.3493711508663814E-3</v>
      </c>
      <c r="AC129" s="6">
        <f t="shared" si="122"/>
        <v>-0.10970243226882873</v>
      </c>
      <c r="AD129" s="6">
        <f t="shared" si="123"/>
        <v>0.11601825925138065</v>
      </c>
      <c r="AE129" s="6">
        <f t="shared" si="124"/>
        <v>9.7755663312387053E-2</v>
      </c>
      <c r="AF129" s="6">
        <f t="shared" si="125"/>
        <v>7.0228944693271955E-2</v>
      </c>
      <c r="AG129" s="6">
        <f t="shared" si="126"/>
        <v>0.19530798177435699</v>
      </c>
      <c r="AH129" s="6">
        <f t="shared" si="127"/>
        <v>2.8873026396567872E-2</v>
      </c>
      <c r="AI129" s="8">
        <f t="shared" si="128"/>
        <v>-0.21341737123461918</v>
      </c>
      <c r="AL129" s="4">
        <f t="shared" si="130"/>
        <v>0.13016449035163608</v>
      </c>
      <c r="AM129" s="6">
        <f t="shared" si="131"/>
        <v>6.2382833959132578E-3</v>
      </c>
      <c r="AN129" s="6">
        <f t="shared" si="132"/>
        <v>9.8855629161583025E-3</v>
      </c>
      <c r="AO129" s="6">
        <f t="shared" si="133"/>
        <v>1.1713136341787889E-2</v>
      </c>
      <c r="AP129" s="6">
        <f t="shared" si="134"/>
        <v>8.0313936350683846E-3</v>
      </c>
      <c r="AQ129" s="6">
        <f t="shared" si="135"/>
        <v>2.3244581130495989E-3</v>
      </c>
      <c r="AR129" s="6">
        <f t="shared" si="136"/>
        <v>1.1401807630032845E-2</v>
      </c>
      <c r="AS129" s="6">
        <f t="shared" si="137"/>
        <v>4.428453097010232E-3</v>
      </c>
      <c r="AT129" s="6">
        <f t="shared" si="138"/>
        <v>4.3407054285646535E-2</v>
      </c>
      <c r="AU129" s="6">
        <f t="shared" si="139"/>
        <v>0.16983904853536205</v>
      </c>
      <c r="AV129" s="6">
        <f t="shared" si="140"/>
        <v>0</v>
      </c>
      <c r="AW129" s="6">
        <f t="shared" si="141"/>
        <v>0</v>
      </c>
      <c r="AX129" s="6">
        <f t="shared" si="142"/>
        <v>0</v>
      </c>
      <c r="AY129" s="6">
        <f t="shared" si="143"/>
        <v>8.135021859597337E-2</v>
      </c>
      <c r="AZ129" s="6">
        <f t="shared" si="144"/>
        <v>0</v>
      </c>
      <c r="BA129" s="6">
        <f t="shared" si="145"/>
        <v>0</v>
      </c>
      <c r="BB129" s="6">
        <f t="shared" si="146"/>
        <v>0</v>
      </c>
      <c r="BC129" s="6">
        <f t="shared" si="147"/>
        <v>0</v>
      </c>
      <c r="BD129" s="6">
        <f t="shared" si="148"/>
        <v>0</v>
      </c>
      <c r="BE129" s="6">
        <f t="shared" si="149"/>
        <v>0</v>
      </c>
      <c r="BF129" s="6">
        <f t="shared" si="150"/>
        <v>0.2689704071620807</v>
      </c>
      <c r="BG129" s="6">
        <f t="shared" si="151"/>
        <v>0</v>
      </c>
      <c r="BH129" s="6">
        <f t="shared" si="152"/>
        <v>0.10454696957021953</v>
      </c>
      <c r="BI129" s="6">
        <f t="shared" si="153"/>
        <v>0</v>
      </c>
      <c r="BJ129" s="6">
        <f t="shared" si="154"/>
        <v>6.3493711508663814E-3</v>
      </c>
      <c r="BK129" s="6">
        <f t="shared" si="155"/>
        <v>0</v>
      </c>
      <c r="BL129" s="6">
        <f t="shared" si="156"/>
        <v>0.11601825925138065</v>
      </c>
      <c r="BM129" s="6">
        <f t="shared" si="157"/>
        <v>9.7755663312387053E-2</v>
      </c>
      <c r="BN129" s="6">
        <f t="shared" si="158"/>
        <v>7.0228944693271955E-2</v>
      </c>
      <c r="BO129" s="6">
        <f t="shared" si="159"/>
        <v>0.19530798177435699</v>
      </c>
      <c r="BP129" s="6">
        <f t="shared" si="160"/>
        <v>2.8873026396567872E-2</v>
      </c>
      <c r="BQ129" s="8">
        <f t="shared" si="161"/>
        <v>0</v>
      </c>
      <c r="CB129" s="4">
        <f>MAX(AL127:AM128)</f>
        <v>0.14488605391234152</v>
      </c>
      <c r="CC129" s="6">
        <f>MAX(AN127:AO128)</f>
        <v>1.9416237195186675E-2</v>
      </c>
      <c r="CD129" s="6">
        <f>MAX(AP127:AQ128)</f>
        <v>1.2388783068779552E-2</v>
      </c>
      <c r="CE129" s="6">
        <f>MAX(AR127:AS128)</f>
        <v>1.8339337477935286E-2</v>
      </c>
      <c r="CF129" s="6">
        <f>MAX(AT127:AU128)</f>
        <v>4.5249361216144479E-3</v>
      </c>
      <c r="CG129" s="6">
        <f>MAX(AV127:AW128)</f>
        <v>0</v>
      </c>
      <c r="CH129" s="6">
        <f>MAX(AX127:AY128)</f>
        <v>0.4210728200882965</v>
      </c>
      <c r="CI129" s="6">
        <f>MAX(AZ127:BA128)</f>
        <v>0.10559272247859658</v>
      </c>
      <c r="CJ129" s="6">
        <f>MAX(BB127:BC128)</f>
        <v>4.3734115073639862E-2</v>
      </c>
      <c r="CK129" s="6">
        <f>MAX(BD127:BE128)</f>
        <v>5.3382345986570684E-2</v>
      </c>
      <c r="CL129" s="6">
        <f>MAX(BF127:BG128)</f>
        <v>3.0311809293925573E-2</v>
      </c>
      <c r="CM129" s="6">
        <f>MAX(BH127:BI128)</f>
        <v>3.3963092310609649E-2</v>
      </c>
      <c r="CN129" s="6">
        <f>MAX(BJ127:BK128)</f>
        <v>0.11279152959366032</v>
      </c>
      <c r="CO129" s="6">
        <f>MAX(BL127:BM128)</f>
        <v>8.1395468528510317E-2</v>
      </c>
      <c r="CP129" s="6">
        <f>MAX(BN127:BO128)</f>
        <v>0.35339863187469089</v>
      </c>
      <c r="CQ129" s="8">
        <f>MAX(BP127:BQ128)</f>
        <v>1.9035894668423786E-2</v>
      </c>
      <c r="CZ129" s="8"/>
      <c r="DD129" s="19">
        <v>13</v>
      </c>
      <c r="DE129" s="17">
        <v>1</v>
      </c>
      <c r="DF129" s="17">
        <v>3</v>
      </c>
      <c r="DG129" s="15" cm="1">
        <f t="array" ref="DG129">INDEX(IF(DF129=1,$CB$123:$CQ$138,IF(DF129=2,$CB$197:$CQ$212,IF(DF129=3,$CB$271:$CQ$286,$CB$345:$CQ$360))),DE129,DD129)</f>
        <v>0.4691307057516978</v>
      </c>
      <c r="DH129" s="16"/>
      <c r="DI129" s="16"/>
      <c r="DJ129" s="16"/>
      <c r="DK129" s="33"/>
      <c r="DL129" s="47">
        <f>Dense_1!B57</f>
        <v>-0.1024948060512543</v>
      </c>
      <c r="DM129" s="47">
        <f>Dense_1!C57</f>
        <v>-8.1697069108486176E-2</v>
      </c>
      <c r="DN129" s="47">
        <f>Dense_1!D57</f>
        <v>-1.6840565949678421E-2</v>
      </c>
      <c r="DO129" s="47">
        <f>Dense_1!E57</f>
        <v>5.4874155670404427E-2</v>
      </c>
      <c r="DP129" s="47">
        <f>Dense_1!F57</f>
        <v>4.7137025743722923E-2</v>
      </c>
      <c r="DQ129" s="47">
        <f>Dense_1!G57</f>
        <v>4.3477870523929603E-2</v>
      </c>
      <c r="DR129" s="47">
        <f>Dense_1!H57</f>
        <v>6.4229436218738556E-2</v>
      </c>
      <c r="DS129" s="47">
        <f>Dense_1!I57</f>
        <v>2.974207699298859E-2</v>
      </c>
      <c r="DT129" s="47">
        <f>Dense_1!J57</f>
        <v>8.4761559963226318E-2</v>
      </c>
      <c r="DU129" s="47">
        <f>Dense_1!K57</f>
        <v>-2.5176310911774639E-2</v>
      </c>
      <c r="DV129" s="47">
        <f>Dense_1!L57</f>
        <v>-1.375883724540472E-2</v>
      </c>
      <c r="DW129" s="47">
        <f>Dense_1!M57</f>
        <v>6.7413792014122009E-2</v>
      </c>
      <c r="DX129" s="47">
        <f>Dense_1!N57</f>
        <v>4.9187250435352332E-2</v>
      </c>
      <c r="DY129" s="47">
        <f>Dense_1!O57</f>
        <v>7.7742353081703186E-2</v>
      </c>
      <c r="DZ129" s="47">
        <f>Dense_1!P57</f>
        <v>-0.1061930432915688</v>
      </c>
      <c r="EA129" s="47">
        <f>Dense_1!Q57</f>
        <v>5.7553891092538827E-2</v>
      </c>
      <c r="EB129" s="47">
        <f>Dense_1!R57</f>
        <v>3.2160498201847083E-2</v>
      </c>
      <c r="EC129" s="47">
        <f>Dense_1!S57</f>
        <v>-1.290306262671947E-2</v>
      </c>
      <c r="ED129" s="47">
        <f>Dense_1!T57</f>
        <v>3.9595730602741241E-2</v>
      </c>
      <c r="EE129" s="47">
        <f>Dense_1!U57</f>
        <v>4.7084800899028778E-2</v>
      </c>
      <c r="EF129" s="47">
        <f>Dense_1!V57</f>
        <v>-2.3529773578047749E-2</v>
      </c>
      <c r="EG129" s="47">
        <f>Dense_1!W57</f>
        <v>2.3867301642894741E-2</v>
      </c>
      <c r="EH129" s="47">
        <f>Dense_1!X57</f>
        <v>-4.6363867819309228E-2</v>
      </c>
      <c r="EI129" s="47">
        <f>Dense_1!Y57</f>
        <v>-1.423830725252628E-2</v>
      </c>
      <c r="EJ129" s="47">
        <f>Dense_1!Z57</f>
        <v>6.3543215394020081E-2</v>
      </c>
      <c r="EK129" s="47">
        <f>Dense_1!AA57</f>
        <v>-7.7809549868106842E-2</v>
      </c>
      <c r="EL129" s="47">
        <f>Dense_1!AB57</f>
        <v>3.7254087626934052E-2</v>
      </c>
      <c r="EM129" s="47">
        <f>Dense_1!AC57</f>
        <v>-4.2221285402774811E-2</v>
      </c>
      <c r="EN129" s="47">
        <f>Dense_1!AD57</f>
        <v>-3.3562954515218728E-2</v>
      </c>
      <c r="EO129" s="47">
        <f>Dense_1!AE57</f>
        <v>-3.6132112145423889E-2</v>
      </c>
      <c r="EP129" s="47">
        <f>Dense_1!AF57</f>
        <v>6.7738175392150879E-2</v>
      </c>
      <c r="EQ129" s="47">
        <f>Dense_1!AG57</f>
        <v>-6.7733682692050934E-2</v>
      </c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35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</row>
    <row r="130" spans="3:177" ht="11" customHeight="1">
      <c r="C130" s="4"/>
      <c r="D130" s="4">
        <f t="shared" si="97"/>
        <v>0.15239110238046621</v>
      </c>
      <c r="E130" s="6">
        <f t="shared" si="98"/>
        <v>4.4876712352475673E-2</v>
      </c>
      <c r="F130" s="6">
        <f t="shared" si="99"/>
        <v>3.192202962350621E-3</v>
      </c>
      <c r="G130" s="6">
        <f t="shared" si="100"/>
        <v>4.5606505523855728E-2</v>
      </c>
      <c r="H130" s="6">
        <f t="shared" si="101"/>
        <v>7.9328870035560994E-3</v>
      </c>
      <c r="I130" s="6">
        <f t="shared" si="102"/>
        <v>-1.5152591141853911E-2</v>
      </c>
      <c r="J130" s="6">
        <f t="shared" si="103"/>
        <v>0.17870148912291303</v>
      </c>
      <c r="K130" s="6">
        <f t="shared" si="104"/>
        <v>-0.47823826122444646</v>
      </c>
      <c r="L130" s="6">
        <f t="shared" si="105"/>
        <v>0.22349409802506368</v>
      </c>
      <c r="M130" s="6">
        <f t="shared" si="106"/>
        <v>-0.26875763849227452</v>
      </c>
      <c r="N130" s="6">
        <f t="shared" si="107"/>
        <v>0.28780442891532876</v>
      </c>
      <c r="O130" s="6">
        <f t="shared" si="108"/>
        <v>-0.26527285790253508</v>
      </c>
      <c r="P130" s="6">
        <f t="shared" si="109"/>
        <v>-0.1743024970350022</v>
      </c>
      <c r="Q130" s="6">
        <f t="shared" si="110"/>
        <v>-0.14621827037384122</v>
      </c>
      <c r="R130" s="6">
        <f t="shared" si="111"/>
        <v>0.14507361379835523</v>
      </c>
      <c r="S130" s="6">
        <f t="shared" si="112"/>
        <v>-0.30515360256255264</v>
      </c>
      <c r="T130" s="6">
        <f t="shared" si="113"/>
        <v>-6.4537825095741311E-2</v>
      </c>
      <c r="U130" s="6">
        <f t="shared" si="114"/>
        <v>-0.12913880701377697</v>
      </c>
      <c r="V130" s="6">
        <f t="shared" si="115"/>
        <v>-0.28812956704447662</v>
      </c>
      <c r="W130" s="6">
        <f t="shared" si="116"/>
        <v>1.7806035375186324E-3</v>
      </c>
      <c r="X130" s="6">
        <f t="shared" si="117"/>
        <v>-2.7447610512814163E-2</v>
      </c>
      <c r="Y130" s="6">
        <f t="shared" si="118"/>
        <v>0.2573585319716265</v>
      </c>
      <c r="Z130" s="6">
        <f t="shared" si="119"/>
        <v>-5.0889223824967439E-2</v>
      </c>
      <c r="AA130" s="6">
        <f t="shared" si="120"/>
        <v>4.3391696966307902E-2</v>
      </c>
      <c r="AB130" s="6">
        <f t="shared" si="121"/>
        <v>0.11638304588622317</v>
      </c>
      <c r="AC130" s="6">
        <f t="shared" si="122"/>
        <v>0.13515450355103789</v>
      </c>
      <c r="AD130" s="6">
        <f t="shared" si="123"/>
        <v>9.186946842088986E-2</v>
      </c>
      <c r="AE130" s="6">
        <f t="shared" si="124"/>
        <v>-1.7029648781845513E-2</v>
      </c>
      <c r="AF130" s="6">
        <f t="shared" si="125"/>
        <v>6.9456737908516308E-2</v>
      </c>
      <c r="AG130" s="6">
        <f t="shared" si="126"/>
        <v>-0.2841458369959512</v>
      </c>
      <c r="AH130" s="6">
        <f t="shared" si="127"/>
        <v>0.27830672780161392</v>
      </c>
      <c r="AI130" s="8">
        <f t="shared" si="128"/>
        <v>-0.26279234315323491</v>
      </c>
      <c r="AL130" s="4">
        <f t="shared" si="130"/>
        <v>0.15239110238046621</v>
      </c>
      <c r="AM130" s="6">
        <f t="shared" si="131"/>
        <v>4.4876712352475673E-2</v>
      </c>
      <c r="AN130" s="6">
        <f t="shared" si="132"/>
        <v>3.192202962350621E-3</v>
      </c>
      <c r="AO130" s="6">
        <f t="shared" si="133"/>
        <v>4.5606505523855728E-2</v>
      </c>
      <c r="AP130" s="6">
        <f t="shared" si="134"/>
        <v>7.9328870035560994E-3</v>
      </c>
      <c r="AQ130" s="6">
        <f t="shared" si="135"/>
        <v>0</v>
      </c>
      <c r="AR130" s="6">
        <f t="shared" si="136"/>
        <v>0.17870148912291303</v>
      </c>
      <c r="AS130" s="6">
        <f t="shared" si="137"/>
        <v>0</v>
      </c>
      <c r="AT130" s="6">
        <f t="shared" si="138"/>
        <v>0.22349409802506368</v>
      </c>
      <c r="AU130" s="6">
        <f t="shared" si="139"/>
        <v>0</v>
      </c>
      <c r="AV130" s="6">
        <f t="shared" si="140"/>
        <v>0.28780442891532876</v>
      </c>
      <c r="AW130" s="6">
        <f t="shared" si="141"/>
        <v>0</v>
      </c>
      <c r="AX130" s="6">
        <f t="shared" si="142"/>
        <v>0</v>
      </c>
      <c r="AY130" s="6">
        <f t="shared" si="143"/>
        <v>0</v>
      </c>
      <c r="AZ130" s="6">
        <f t="shared" si="144"/>
        <v>0.14507361379835523</v>
      </c>
      <c r="BA130" s="6">
        <f t="shared" si="145"/>
        <v>0</v>
      </c>
      <c r="BB130" s="6">
        <f t="shared" si="146"/>
        <v>0</v>
      </c>
      <c r="BC130" s="6">
        <f t="shared" si="147"/>
        <v>0</v>
      </c>
      <c r="BD130" s="6">
        <f t="shared" si="148"/>
        <v>0</v>
      </c>
      <c r="BE130" s="6">
        <f t="shared" si="149"/>
        <v>1.7806035375186324E-3</v>
      </c>
      <c r="BF130" s="6">
        <f t="shared" si="150"/>
        <v>0</v>
      </c>
      <c r="BG130" s="6">
        <f t="shared" si="151"/>
        <v>0.2573585319716265</v>
      </c>
      <c r="BH130" s="6">
        <f t="shared" si="152"/>
        <v>0</v>
      </c>
      <c r="BI130" s="6">
        <f t="shared" si="153"/>
        <v>4.3391696966307902E-2</v>
      </c>
      <c r="BJ130" s="6">
        <f t="shared" si="154"/>
        <v>0.11638304588622317</v>
      </c>
      <c r="BK130" s="6">
        <f t="shared" si="155"/>
        <v>0.13515450355103789</v>
      </c>
      <c r="BL130" s="6">
        <f t="shared" si="156"/>
        <v>9.186946842088986E-2</v>
      </c>
      <c r="BM130" s="6">
        <f t="shared" si="157"/>
        <v>0</v>
      </c>
      <c r="BN130" s="6">
        <f t="shared" si="158"/>
        <v>6.9456737908516308E-2</v>
      </c>
      <c r="BO130" s="6">
        <f t="shared" si="159"/>
        <v>0</v>
      </c>
      <c r="BP130" s="6">
        <f t="shared" si="160"/>
        <v>0.27830672780161392</v>
      </c>
      <c r="BQ130" s="8">
        <f t="shared" si="161"/>
        <v>0</v>
      </c>
      <c r="CB130" s="4">
        <f>MAX(AL129:AM130)</f>
        <v>0.15239110238046621</v>
      </c>
      <c r="CC130" s="6">
        <f>MAX(AN129:AO130)</f>
        <v>4.5606505523855728E-2</v>
      </c>
      <c r="CD130" s="6">
        <f>MAX(AP129:AQ130)</f>
        <v>8.0313936350683846E-3</v>
      </c>
      <c r="CE130" s="6">
        <f>MAX(AR129:AS130)</f>
        <v>0.17870148912291303</v>
      </c>
      <c r="CF130" s="6">
        <f>MAX(AT129:AU130)</f>
        <v>0.22349409802506368</v>
      </c>
      <c r="CG130" s="6">
        <f>MAX(AV129:AW130)</f>
        <v>0.28780442891532876</v>
      </c>
      <c r="CH130" s="6">
        <f>MAX(AX129:AY130)</f>
        <v>8.135021859597337E-2</v>
      </c>
      <c r="CI130" s="6">
        <f>MAX(AZ129:BA130)</f>
        <v>0.14507361379835523</v>
      </c>
      <c r="CJ130" s="6">
        <f>MAX(BB129:BC130)</f>
        <v>0</v>
      </c>
      <c r="CK130" s="6">
        <f>MAX(BD129:BE130)</f>
        <v>1.7806035375186324E-3</v>
      </c>
      <c r="CL130" s="6">
        <f>MAX(BF129:BG130)</f>
        <v>0.2689704071620807</v>
      </c>
      <c r="CM130" s="6">
        <f>MAX(BH129:BI130)</f>
        <v>0.10454696957021953</v>
      </c>
      <c r="CN130" s="6">
        <f>MAX(BJ129:BK130)</f>
        <v>0.13515450355103789</v>
      </c>
      <c r="CO130" s="6">
        <f>MAX(BL129:BM130)</f>
        <v>0.11601825925138065</v>
      </c>
      <c r="CP130" s="6">
        <f>MAX(BN129:BO130)</f>
        <v>0.19530798177435699</v>
      </c>
      <c r="CQ130" s="8">
        <f>MAX(BP129:BQ130)</f>
        <v>0.27830672780161392</v>
      </c>
      <c r="CZ130" s="8"/>
      <c r="DD130" s="19">
        <v>13</v>
      </c>
      <c r="DE130" s="17">
        <v>1</v>
      </c>
      <c r="DF130" s="17">
        <v>4</v>
      </c>
      <c r="DG130" s="15" cm="1">
        <f t="array" ref="DG130">INDEX(IF(DF130=1,$CB$123:$CQ$138,IF(DF130=2,$CB$197:$CQ$212,IF(DF130=3,$CB$271:$CQ$286,$CB$345:$CQ$360))),DE130,DD130)</f>
        <v>0.37241215109231662</v>
      </c>
      <c r="DH130" s="16"/>
      <c r="DI130" s="16"/>
      <c r="DJ130" s="16"/>
      <c r="DK130" s="33"/>
      <c r="DL130" s="47">
        <f>Dense_1!B58</f>
        <v>3.3869102597236633E-2</v>
      </c>
      <c r="DM130" s="47">
        <f>Dense_1!C58</f>
        <v>8.7611362338066101E-2</v>
      </c>
      <c r="DN130" s="47">
        <f>Dense_1!D58</f>
        <v>1.0606241412460801E-2</v>
      </c>
      <c r="DO130" s="47">
        <f>Dense_1!E58</f>
        <v>-4.5412495732307427E-2</v>
      </c>
      <c r="DP130" s="47">
        <f>Dense_1!F58</f>
        <v>2.8382450342178341E-2</v>
      </c>
      <c r="DQ130" s="47">
        <f>Dense_1!G58</f>
        <v>6.4843662083148956E-2</v>
      </c>
      <c r="DR130" s="47">
        <f>Dense_1!H58</f>
        <v>1.4256227761507031E-2</v>
      </c>
      <c r="DS130" s="47">
        <f>Dense_1!I58</f>
        <v>-3.098306804895401E-2</v>
      </c>
      <c r="DT130" s="47">
        <f>Dense_1!J58</f>
        <v>3.4610465168952942E-2</v>
      </c>
      <c r="DU130" s="47">
        <f>Dense_1!K58</f>
        <v>-6.492692232131958E-2</v>
      </c>
      <c r="DV130" s="47">
        <f>Dense_1!L58</f>
        <v>-2.3558508604764938E-2</v>
      </c>
      <c r="DW130" s="47">
        <f>Dense_1!M58</f>
        <v>1.8014081288129089E-3</v>
      </c>
      <c r="DX130" s="47">
        <f>Dense_1!N58</f>
        <v>-6.961553543806076E-2</v>
      </c>
      <c r="DY130" s="47">
        <f>Dense_1!O58</f>
        <v>-1.533871982246637E-2</v>
      </c>
      <c r="DZ130" s="47">
        <f>Dense_1!P58</f>
        <v>6.7750819027423859E-2</v>
      </c>
      <c r="EA130" s="47">
        <f>Dense_1!Q58</f>
        <v>-7.5064827688038349E-3</v>
      </c>
      <c r="EB130" s="47">
        <f>Dense_1!R58</f>
        <v>-5.4283890873193741E-2</v>
      </c>
      <c r="EC130" s="47">
        <f>Dense_1!S58</f>
        <v>-5.7188685983419418E-2</v>
      </c>
      <c r="ED130" s="47">
        <f>Dense_1!T58</f>
        <v>-7.4792958796024323E-2</v>
      </c>
      <c r="EE130" s="47">
        <f>Dense_1!U58</f>
        <v>1.5441004186868669E-2</v>
      </c>
      <c r="EF130" s="47">
        <f>Dense_1!V58</f>
        <v>8.2667386159300804E-3</v>
      </c>
      <c r="EG130" s="47">
        <f>Dense_1!W58</f>
        <v>-5.1022324711084373E-2</v>
      </c>
      <c r="EH130" s="47">
        <f>Dense_1!X58</f>
        <v>-2.8753310441970829E-2</v>
      </c>
      <c r="EI130" s="47">
        <f>Dense_1!Y58</f>
        <v>-1.7961321398615841E-2</v>
      </c>
      <c r="EJ130" s="47">
        <f>Dense_1!Z58</f>
        <v>3.6467332392930978E-2</v>
      </c>
      <c r="EK130" s="47">
        <f>Dense_1!AA58</f>
        <v>9.7423024475574493E-2</v>
      </c>
      <c r="EL130" s="47">
        <f>Dense_1!AB58</f>
        <v>7.5623296201229095E-2</v>
      </c>
      <c r="EM130" s="47">
        <f>Dense_1!AC58</f>
        <v>-8.0147102475166321E-2</v>
      </c>
      <c r="EN130" s="47">
        <f>Dense_1!AD58</f>
        <v>1.5668794512748722E-2</v>
      </c>
      <c r="EO130" s="47">
        <f>Dense_1!AE58</f>
        <v>4.4476494193077087E-2</v>
      </c>
      <c r="EP130" s="47">
        <f>Dense_1!AF58</f>
        <v>-5.1759619265794747E-2</v>
      </c>
      <c r="EQ130" s="47">
        <f>Dense_1!AG58</f>
        <v>5.1587924361228943E-2</v>
      </c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35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</row>
    <row r="131" spans="3:177" ht="11" customHeight="1">
      <c r="C131" s="4"/>
      <c r="D131" s="4">
        <f t="shared" si="97"/>
        <v>0.13396874540211509</v>
      </c>
      <c r="E131" s="6">
        <f t="shared" si="98"/>
        <v>-2.8568562028893102E-2</v>
      </c>
      <c r="F131" s="6">
        <f t="shared" si="99"/>
        <v>4.6851432816508859E-2</v>
      </c>
      <c r="G131" s="6">
        <f t="shared" si="100"/>
        <v>1.1401315511879923E-2</v>
      </c>
      <c r="H131" s="6">
        <f t="shared" si="101"/>
        <v>2.2757109338600201E-2</v>
      </c>
      <c r="I131" s="6">
        <f t="shared" si="102"/>
        <v>7.8070698455706411E-2</v>
      </c>
      <c r="J131" s="6">
        <f t="shared" si="103"/>
        <v>-9.9081731671650186E-2</v>
      </c>
      <c r="K131" s="6">
        <f t="shared" si="104"/>
        <v>0.27028515631442551</v>
      </c>
      <c r="L131" s="6">
        <f t="shared" si="105"/>
        <v>-7.1223168465875009E-2</v>
      </c>
      <c r="M131" s="6">
        <f t="shared" si="106"/>
        <v>-0.48628268202803315</v>
      </c>
      <c r="N131" s="6">
        <f t="shared" si="107"/>
        <v>0.25203718056938818</v>
      </c>
      <c r="O131" s="6">
        <f t="shared" si="108"/>
        <v>-0.12522769982689166</v>
      </c>
      <c r="P131" s="6">
        <f t="shared" si="109"/>
        <v>-1.1978795426879407E-2</v>
      </c>
      <c r="Q131" s="6">
        <f t="shared" si="110"/>
        <v>0.27159243092744367</v>
      </c>
      <c r="R131" s="6">
        <f t="shared" si="111"/>
        <v>-0.41265188458868679</v>
      </c>
      <c r="S131" s="6">
        <f t="shared" si="112"/>
        <v>0.13521468668956957</v>
      </c>
      <c r="T131" s="6">
        <f t="shared" si="113"/>
        <v>2.5206223740151142E-2</v>
      </c>
      <c r="U131" s="6">
        <f t="shared" si="114"/>
        <v>-0.15084171724304857</v>
      </c>
      <c r="V131" s="6">
        <f t="shared" si="115"/>
        <v>0.29650514091127644</v>
      </c>
      <c r="W131" s="6">
        <f t="shared" si="116"/>
        <v>-9.2795622432787134E-2</v>
      </c>
      <c r="X131" s="6">
        <f t="shared" si="117"/>
        <v>-1.0254594541209583E-2</v>
      </c>
      <c r="Y131" s="6">
        <f t="shared" si="118"/>
        <v>9.4192749900998934E-2</v>
      </c>
      <c r="Z131" s="6">
        <f t="shared" si="119"/>
        <v>0.10200136666569634</v>
      </c>
      <c r="AA131" s="6">
        <f t="shared" si="120"/>
        <v>1.3942853569546165E-2</v>
      </c>
      <c r="AB131" s="6">
        <f t="shared" si="121"/>
        <v>8.7887648383482564E-3</v>
      </c>
      <c r="AC131" s="6">
        <f t="shared" si="122"/>
        <v>2.3928155395768508E-2</v>
      </c>
      <c r="AD131" s="6">
        <f t="shared" si="123"/>
        <v>-2.7986575666742147E-2</v>
      </c>
      <c r="AE131" s="6">
        <f t="shared" si="124"/>
        <v>6.8751905285114212E-2</v>
      </c>
      <c r="AF131" s="6">
        <f t="shared" si="125"/>
        <v>-0.31612526297788418</v>
      </c>
      <c r="AG131" s="6">
        <f t="shared" si="126"/>
        <v>0.59896176646226174</v>
      </c>
      <c r="AH131" s="6">
        <f t="shared" si="127"/>
        <v>-0.34384778997696497</v>
      </c>
      <c r="AI131" s="8">
        <f t="shared" si="128"/>
        <v>-4.9333207159504178E-2</v>
      </c>
      <c r="AL131" s="4">
        <f t="shared" si="130"/>
        <v>0.13396874540211509</v>
      </c>
      <c r="AM131" s="6">
        <f t="shared" si="131"/>
        <v>0</v>
      </c>
      <c r="AN131" s="6">
        <f t="shared" si="132"/>
        <v>4.6851432816508859E-2</v>
      </c>
      <c r="AO131" s="6">
        <f t="shared" si="133"/>
        <v>1.1401315511879923E-2</v>
      </c>
      <c r="AP131" s="6">
        <f t="shared" si="134"/>
        <v>2.2757109338600201E-2</v>
      </c>
      <c r="AQ131" s="6">
        <f t="shared" si="135"/>
        <v>7.8070698455706411E-2</v>
      </c>
      <c r="AR131" s="6">
        <f t="shared" si="136"/>
        <v>0</v>
      </c>
      <c r="AS131" s="6">
        <f t="shared" si="137"/>
        <v>0.27028515631442551</v>
      </c>
      <c r="AT131" s="6">
        <f t="shared" si="138"/>
        <v>0</v>
      </c>
      <c r="AU131" s="6">
        <f t="shared" si="139"/>
        <v>0</v>
      </c>
      <c r="AV131" s="6">
        <f t="shared" si="140"/>
        <v>0.25203718056938818</v>
      </c>
      <c r="AW131" s="6">
        <f t="shared" si="141"/>
        <v>0</v>
      </c>
      <c r="AX131" s="6">
        <f t="shared" si="142"/>
        <v>0</v>
      </c>
      <c r="AY131" s="6">
        <f t="shared" si="143"/>
        <v>0.27159243092744367</v>
      </c>
      <c r="AZ131" s="6">
        <f t="shared" si="144"/>
        <v>0</v>
      </c>
      <c r="BA131" s="6">
        <f t="shared" si="145"/>
        <v>0.13521468668956957</v>
      </c>
      <c r="BB131" s="6">
        <f t="shared" si="146"/>
        <v>2.5206223740151142E-2</v>
      </c>
      <c r="BC131" s="6">
        <f t="shared" si="147"/>
        <v>0</v>
      </c>
      <c r="BD131" s="6">
        <f t="shared" si="148"/>
        <v>0.29650514091127644</v>
      </c>
      <c r="BE131" s="6">
        <f t="shared" si="149"/>
        <v>0</v>
      </c>
      <c r="BF131" s="6">
        <f t="shared" si="150"/>
        <v>0</v>
      </c>
      <c r="BG131" s="6">
        <f t="shared" si="151"/>
        <v>9.4192749900998934E-2</v>
      </c>
      <c r="BH131" s="6">
        <f t="shared" si="152"/>
        <v>0.10200136666569634</v>
      </c>
      <c r="BI131" s="6">
        <f t="shared" si="153"/>
        <v>1.3942853569546165E-2</v>
      </c>
      <c r="BJ131" s="6">
        <f t="shared" si="154"/>
        <v>8.7887648383482564E-3</v>
      </c>
      <c r="BK131" s="6">
        <f t="shared" si="155"/>
        <v>2.3928155395768508E-2</v>
      </c>
      <c r="BL131" s="6">
        <f t="shared" si="156"/>
        <v>0</v>
      </c>
      <c r="BM131" s="6">
        <f t="shared" si="157"/>
        <v>6.8751905285114212E-2</v>
      </c>
      <c r="BN131" s="6">
        <f t="shared" si="158"/>
        <v>0</v>
      </c>
      <c r="BO131" s="6">
        <f t="shared" si="159"/>
        <v>0.59896176646226174</v>
      </c>
      <c r="BP131" s="6">
        <f t="shared" si="160"/>
        <v>0</v>
      </c>
      <c r="BQ131" s="8">
        <f t="shared" si="161"/>
        <v>0</v>
      </c>
      <c r="CB131" s="4">
        <f>MAX(AL131:AM132)</f>
        <v>0.13396874540211509</v>
      </c>
      <c r="CC131" s="6">
        <f>MAX(AN131:AO132)</f>
        <v>4.6851432816508859E-2</v>
      </c>
      <c r="CD131" s="6">
        <f>MAX(AP131:AQ132)</f>
        <v>7.8070698455706411E-2</v>
      </c>
      <c r="CE131" s="6">
        <f>MAX(AR131:AS132)</f>
        <v>0.32225459567545089</v>
      </c>
      <c r="CF131" s="6">
        <f>MAX(AT131:AU132)</f>
        <v>0.42546068096496897</v>
      </c>
      <c r="CG131" s="6">
        <f>MAX(AV131:AW132)</f>
        <v>0.32101252577541506</v>
      </c>
      <c r="CH131" s="6">
        <f>MAX(AX131:AY132)</f>
        <v>0.27159243092744367</v>
      </c>
      <c r="CI131" s="6">
        <f>MAX(AZ131:BA132)</f>
        <v>0.2885584030775169</v>
      </c>
      <c r="CJ131" s="6">
        <f>MAX(BB131:BC132)</f>
        <v>7.1063124224105323E-2</v>
      </c>
      <c r="CK131" s="6">
        <f>MAX(BD131:BE132)</f>
        <v>0.29650514091127644</v>
      </c>
      <c r="CL131" s="6">
        <f>MAX(BF131:BG132)</f>
        <v>9.4192749900998934E-2</v>
      </c>
      <c r="CM131" s="6">
        <f>MAX(BH131:BI132)</f>
        <v>0.10200136666569634</v>
      </c>
      <c r="CN131" s="6">
        <f>MAX(BJ131:BK132)</f>
        <v>2.3928155395768508E-2</v>
      </c>
      <c r="CO131" s="6">
        <f>MAX(BL131:BM132)</f>
        <v>6.8751905285114212E-2</v>
      </c>
      <c r="CP131" s="6">
        <f>MAX(BN131:BO132)</f>
        <v>0.59896176646226174</v>
      </c>
      <c r="CQ131" s="8">
        <f>MAX(BP131:BQ132)</f>
        <v>0.49434588454736783</v>
      </c>
      <c r="CZ131" s="8"/>
      <c r="DD131" s="19">
        <v>14</v>
      </c>
      <c r="DE131" s="17">
        <v>1</v>
      </c>
      <c r="DF131" s="17">
        <v>1</v>
      </c>
      <c r="DG131" s="15" cm="1">
        <f t="array" ref="DG131">INDEX(IF(DF131=1,$CB$123:$CQ$138,IF(DF131=2,$CB$197:$CQ$212,IF(DF131=3,$CB$271:$CQ$286,$CB$345:$CQ$360))),DE131,DD131)</f>
        <v>0.13279332630701485</v>
      </c>
      <c r="DH131" s="16"/>
      <c r="DI131" s="16"/>
      <c r="DJ131" s="16"/>
      <c r="DK131" s="33"/>
      <c r="DL131" s="47">
        <f>Dense_1!B59</f>
        <v>8.2833103835582733E-2</v>
      </c>
      <c r="DM131" s="47">
        <f>Dense_1!C59</f>
        <v>0.1065462082624435</v>
      </c>
      <c r="DN131" s="47">
        <f>Dense_1!D59</f>
        <v>3.485335037112236E-2</v>
      </c>
      <c r="DO131" s="47">
        <f>Dense_1!E59</f>
        <v>6.7534789443016052E-2</v>
      </c>
      <c r="DP131" s="47">
        <f>Dense_1!F59</f>
        <v>0.1233996152877808</v>
      </c>
      <c r="DQ131" s="47">
        <f>Dense_1!G59</f>
        <v>1.1168164201080801E-2</v>
      </c>
      <c r="DR131" s="47">
        <f>Dense_1!H59</f>
        <v>-0.11193156987428669</v>
      </c>
      <c r="DS131" s="47">
        <f>Dense_1!I59</f>
        <v>-7.479916512966156E-2</v>
      </c>
      <c r="DT131" s="47">
        <f>Dense_1!J59</f>
        <v>-2.1017549559473991E-2</v>
      </c>
      <c r="DU131" s="47">
        <f>Dense_1!K59</f>
        <v>-6.0679681599140167E-2</v>
      </c>
      <c r="DV131" s="47">
        <f>Dense_1!L59</f>
        <v>6.4355507493019104E-2</v>
      </c>
      <c r="DW131" s="47">
        <f>Dense_1!M59</f>
        <v>6.9909863173961639E-2</v>
      </c>
      <c r="DX131" s="47">
        <f>Dense_1!N59</f>
        <v>2.6956928893923759E-2</v>
      </c>
      <c r="DY131" s="47">
        <f>Dense_1!O59</f>
        <v>4.5682508498430252E-2</v>
      </c>
      <c r="DZ131" s="47">
        <f>Dense_1!P59</f>
        <v>8.9144371449947357E-3</v>
      </c>
      <c r="EA131" s="47">
        <f>Dense_1!Q59</f>
        <v>7.763044536113739E-2</v>
      </c>
      <c r="EB131" s="47">
        <f>Dense_1!R59</f>
        <v>2.8442429378628731E-2</v>
      </c>
      <c r="EC131" s="47">
        <f>Dense_1!S59</f>
        <v>-4.2096246033906937E-3</v>
      </c>
      <c r="ED131" s="47">
        <f>Dense_1!T59</f>
        <v>4.512324184179306E-2</v>
      </c>
      <c r="EE131" s="47">
        <f>Dense_1!U59</f>
        <v>6.8716660141944885E-2</v>
      </c>
      <c r="EF131" s="47">
        <f>Dense_1!V59</f>
        <v>-6.5150775015354156E-2</v>
      </c>
      <c r="EG131" s="47">
        <f>Dense_1!W59</f>
        <v>4.7580567188560963E-3</v>
      </c>
      <c r="EH131" s="47">
        <f>Dense_1!X59</f>
        <v>1.1839441955089571E-2</v>
      </c>
      <c r="EI131" s="47">
        <f>Dense_1!Y59</f>
        <v>-1.5766670927405361E-2</v>
      </c>
      <c r="EJ131" s="47">
        <f>Dense_1!Z59</f>
        <v>-1.838121563196182E-3</v>
      </c>
      <c r="EK131" s="47">
        <f>Dense_1!AA59</f>
        <v>-1.8377469852566719E-2</v>
      </c>
      <c r="EL131" s="47">
        <f>Dense_1!AB59</f>
        <v>-1.311132032424212E-2</v>
      </c>
      <c r="EM131" s="47">
        <f>Dense_1!AC59</f>
        <v>8.0527039244771004E-3</v>
      </c>
      <c r="EN131" s="47">
        <f>Dense_1!AD59</f>
        <v>6.1824806034564972E-2</v>
      </c>
      <c r="EO131" s="47">
        <f>Dense_1!AE59</f>
        <v>7.2803109884262085E-2</v>
      </c>
      <c r="EP131" s="47">
        <f>Dense_1!AF59</f>
        <v>-1.219562813639641E-2</v>
      </c>
      <c r="EQ131" s="47">
        <f>Dense_1!AG59</f>
        <v>-8.9754246175289154E-2</v>
      </c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35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</row>
    <row r="132" spans="3:177" ht="11" customHeight="1">
      <c r="C132" s="4"/>
      <c r="D132" s="4">
        <f t="shared" si="97"/>
        <v>0.11582281851374052</v>
      </c>
      <c r="E132" s="6">
        <f t="shared" si="98"/>
        <v>-2.253239533553536E-2</v>
      </c>
      <c r="F132" s="6">
        <f t="shared" si="99"/>
        <v>-3.2958300126826878E-3</v>
      </c>
      <c r="G132" s="6">
        <f t="shared" si="100"/>
        <v>-2.505220898299243E-2</v>
      </c>
      <c r="H132" s="6">
        <f t="shared" si="101"/>
        <v>-1.9448388817117468E-2</v>
      </c>
      <c r="I132" s="6">
        <f t="shared" si="102"/>
        <v>6.6463867257184728E-2</v>
      </c>
      <c r="J132" s="6">
        <f t="shared" si="103"/>
        <v>-0.27744872308171842</v>
      </c>
      <c r="K132" s="6">
        <f t="shared" si="104"/>
        <v>0.32225459567545089</v>
      </c>
      <c r="L132" s="6">
        <f t="shared" si="105"/>
        <v>-1.3251927878488556E-2</v>
      </c>
      <c r="M132" s="6">
        <f t="shared" si="106"/>
        <v>0.42546068096496897</v>
      </c>
      <c r="N132" s="6">
        <f t="shared" si="107"/>
        <v>-0.99057823002849732</v>
      </c>
      <c r="O132" s="6">
        <f t="shared" si="108"/>
        <v>0.32101252577541506</v>
      </c>
      <c r="P132" s="6">
        <f t="shared" si="109"/>
        <v>0.12079776707014034</v>
      </c>
      <c r="Q132" s="6">
        <f t="shared" si="110"/>
        <v>-1.8919375747003975E-2</v>
      </c>
      <c r="R132" s="6">
        <f t="shared" si="111"/>
        <v>0.2885584030775169</v>
      </c>
      <c r="S132" s="6">
        <f t="shared" si="112"/>
        <v>-9.7413002571785035E-2</v>
      </c>
      <c r="T132" s="6">
        <f t="shared" si="113"/>
        <v>-4.1762413080854877E-2</v>
      </c>
      <c r="U132" s="6">
        <f t="shared" si="114"/>
        <v>7.1063124224105323E-2</v>
      </c>
      <c r="V132" s="6">
        <f t="shared" si="115"/>
        <v>0.10039293266759783</v>
      </c>
      <c r="W132" s="6">
        <f t="shared" si="116"/>
        <v>0.14968945370512249</v>
      </c>
      <c r="X132" s="6">
        <f t="shared" si="117"/>
        <v>2.2680170779280751E-2</v>
      </c>
      <c r="Y132" s="6">
        <f t="shared" si="118"/>
        <v>3.0370501257186905E-2</v>
      </c>
      <c r="Z132" s="6">
        <f t="shared" si="119"/>
        <v>3.0719674648898576E-3</v>
      </c>
      <c r="AA132" s="6">
        <f t="shared" si="120"/>
        <v>9.338474401510255E-3</v>
      </c>
      <c r="AB132" s="6">
        <f t="shared" si="121"/>
        <v>6.9052791003794967E-3</v>
      </c>
      <c r="AC132" s="6">
        <f t="shared" si="122"/>
        <v>2.0080578396571652E-2</v>
      </c>
      <c r="AD132" s="6">
        <f t="shared" si="123"/>
        <v>-5.7164849056041411E-3</v>
      </c>
      <c r="AE132" s="6">
        <f t="shared" si="124"/>
        <v>-2.169807510560065E-2</v>
      </c>
      <c r="AF132" s="6">
        <f t="shared" si="125"/>
        <v>-0.23482288191935011</v>
      </c>
      <c r="AG132" s="6">
        <f t="shared" si="126"/>
        <v>5.3540249556009445E-3</v>
      </c>
      <c r="AH132" s="6">
        <f t="shared" si="127"/>
        <v>0.49434588454736783</v>
      </c>
      <c r="AI132" s="8">
        <f t="shared" si="128"/>
        <v>-0.4042734881278639</v>
      </c>
      <c r="AL132" s="4">
        <f t="shared" si="130"/>
        <v>0.11582281851374052</v>
      </c>
      <c r="AM132" s="6">
        <f t="shared" si="131"/>
        <v>0</v>
      </c>
      <c r="AN132" s="6">
        <f t="shared" si="132"/>
        <v>0</v>
      </c>
      <c r="AO132" s="6">
        <f t="shared" si="133"/>
        <v>0</v>
      </c>
      <c r="AP132" s="6">
        <f t="shared" si="134"/>
        <v>0</v>
      </c>
      <c r="AQ132" s="6">
        <f t="shared" si="135"/>
        <v>6.6463867257184728E-2</v>
      </c>
      <c r="AR132" s="6">
        <f t="shared" si="136"/>
        <v>0</v>
      </c>
      <c r="AS132" s="6">
        <f t="shared" si="137"/>
        <v>0.32225459567545089</v>
      </c>
      <c r="AT132" s="6">
        <f t="shared" si="138"/>
        <v>0</v>
      </c>
      <c r="AU132" s="6">
        <f t="shared" si="139"/>
        <v>0.42546068096496897</v>
      </c>
      <c r="AV132" s="6">
        <f t="shared" si="140"/>
        <v>0</v>
      </c>
      <c r="AW132" s="6">
        <f t="shared" si="141"/>
        <v>0.32101252577541506</v>
      </c>
      <c r="AX132" s="6">
        <f t="shared" si="142"/>
        <v>0.12079776707014034</v>
      </c>
      <c r="AY132" s="6">
        <f t="shared" si="143"/>
        <v>0</v>
      </c>
      <c r="AZ132" s="6">
        <f t="shared" si="144"/>
        <v>0.2885584030775169</v>
      </c>
      <c r="BA132" s="6">
        <f t="shared" si="145"/>
        <v>0</v>
      </c>
      <c r="BB132" s="6">
        <f t="shared" si="146"/>
        <v>0</v>
      </c>
      <c r="BC132" s="6">
        <f t="shared" si="147"/>
        <v>7.1063124224105323E-2</v>
      </c>
      <c r="BD132" s="6">
        <f t="shared" si="148"/>
        <v>0.10039293266759783</v>
      </c>
      <c r="BE132" s="6">
        <f t="shared" si="149"/>
        <v>0.14968945370512249</v>
      </c>
      <c r="BF132" s="6">
        <f t="shared" si="150"/>
        <v>2.2680170779280751E-2</v>
      </c>
      <c r="BG132" s="6">
        <f t="shared" si="151"/>
        <v>3.0370501257186905E-2</v>
      </c>
      <c r="BH132" s="6">
        <f t="shared" si="152"/>
        <v>3.0719674648898576E-3</v>
      </c>
      <c r="BI132" s="6">
        <f t="shared" si="153"/>
        <v>9.338474401510255E-3</v>
      </c>
      <c r="BJ132" s="6">
        <f t="shared" si="154"/>
        <v>6.9052791003794967E-3</v>
      </c>
      <c r="BK132" s="6">
        <f t="shared" si="155"/>
        <v>2.0080578396571652E-2</v>
      </c>
      <c r="BL132" s="6">
        <f t="shared" si="156"/>
        <v>0</v>
      </c>
      <c r="BM132" s="6">
        <f t="shared" si="157"/>
        <v>0</v>
      </c>
      <c r="BN132" s="6">
        <f t="shared" si="158"/>
        <v>0</v>
      </c>
      <c r="BO132" s="6">
        <f t="shared" si="159"/>
        <v>5.3540249556009445E-3</v>
      </c>
      <c r="BP132" s="6">
        <f t="shared" si="160"/>
        <v>0.49434588454736783</v>
      </c>
      <c r="BQ132" s="8">
        <f t="shared" si="161"/>
        <v>0</v>
      </c>
      <c r="CB132" s="4">
        <f>MAX(AL133:AM134)</f>
        <v>0.13521517051712564</v>
      </c>
      <c r="CC132" s="6">
        <f>MAX(AN133:AO134)</f>
        <v>3.5769488625958801E-3</v>
      </c>
      <c r="CD132" s="6">
        <f>MAX(AP133:AQ134)</f>
        <v>5.9472702147767703E-2</v>
      </c>
      <c r="CE132" s="6">
        <f>MAX(AR133:AS134)</f>
        <v>9.5257897258680668E-3</v>
      </c>
      <c r="CF132" s="6">
        <f>MAX(AT133:AU134)</f>
        <v>6.0832245417815678E-2</v>
      </c>
      <c r="CG132" s="6">
        <f>MAX(AV133:AW134)</f>
        <v>0.44497217732098177</v>
      </c>
      <c r="CH132" s="6">
        <f>MAX(AX133:AY134)</f>
        <v>9.9084692890299281E-2</v>
      </c>
      <c r="CI132" s="6">
        <f>MAX(AZ133:BA134)</f>
        <v>0.22436312205139908</v>
      </c>
      <c r="CJ132" s="6">
        <f>MAX(BB133:BC134)</f>
        <v>0.41387061106735001</v>
      </c>
      <c r="CK132" s="6">
        <f>MAX(BD133:BE134)</f>
        <v>6.0575621447288425E-2</v>
      </c>
      <c r="CL132" s="6">
        <f>MAX(BF133:BG134)</f>
        <v>2.1056173124588046E-2</v>
      </c>
      <c r="CM132" s="6">
        <f>MAX(BH133:BI134)</f>
        <v>1.362286165867943E-2</v>
      </c>
      <c r="CN132" s="6">
        <f>MAX(BJ133:BK134)</f>
        <v>1.5841926017082147E-2</v>
      </c>
      <c r="CO132" s="6">
        <f>MAX(BL133:BM134)</f>
        <v>1.8305761560651557E-2</v>
      </c>
      <c r="CP132" s="6">
        <f>MAX(BN133:BO134)</f>
        <v>1.61546147592804E-2</v>
      </c>
      <c r="CQ132" s="8">
        <f>MAX(BP133:BQ134)</f>
        <v>7.4497788432328127E-2</v>
      </c>
      <c r="CZ132" s="8"/>
      <c r="DD132" s="19">
        <v>14</v>
      </c>
      <c r="DE132" s="17">
        <v>1</v>
      </c>
      <c r="DF132" s="17">
        <v>2</v>
      </c>
      <c r="DG132" s="15" cm="1">
        <f t="array" ref="DG132">INDEX(IF(DF132=1,$CB$123:$CQ$138,IF(DF132=2,$CB$197:$CQ$212,IF(DF132=3,$CB$271:$CQ$286,$CB$345:$CQ$360))),DE132,DD132)</f>
        <v>1.6107444559972661</v>
      </c>
      <c r="DH132" s="16"/>
      <c r="DI132" s="16"/>
      <c r="DJ132" s="16"/>
      <c r="DK132" s="33"/>
      <c r="DL132" s="47">
        <f>Dense_1!B60</f>
        <v>2.8466347604990009E-2</v>
      </c>
      <c r="DM132" s="47">
        <f>Dense_1!C60</f>
        <v>-7.0776358246803284E-2</v>
      </c>
      <c r="DN132" s="47">
        <f>Dense_1!D60</f>
        <v>-4.4542765244841584E-3</v>
      </c>
      <c r="DO132" s="47">
        <f>Dense_1!E60</f>
        <v>2.9342073947191238E-2</v>
      </c>
      <c r="DP132" s="47">
        <f>Dense_1!F60</f>
        <v>-2.8625784441828731E-2</v>
      </c>
      <c r="DQ132" s="47">
        <f>Dense_1!G60</f>
        <v>-2.909713797271252E-2</v>
      </c>
      <c r="DR132" s="47">
        <f>Dense_1!H60</f>
        <v>5.0235770642757423E-2</v>
      </c>
      <c r="DS132" s="47">
        <f>Dense_1!I60</f>
        <v>-5.3483147174119949E-2</v>
      </c>
      <c r="DT132" s="47">
        <f>Dense_1!J60</f>
        <v>3.3906958997249603E-2</v>
      </c>
      <c r="DU132" s="47">
        <f>Dense_1!K60</f>
        <v>-6.9708675146102905E-2</v>
      </c>
      <c r="DV132" s="47">
        <f>Dense_1!L60</f>
        <v>-5.9485007077455521E-2</v>
      </c>
      <c r="DW132" s="47">
        <f>Dense_1!M60</f>
        <v>-5.2052423357963562E-2</v>
      </c>
      <c r="DX132" s="47">
        <f>Dense_1!N60</f>
        <v>-1.9027316942811009E-2</v>
      </c>
      <c r="DY132" s="47">
        <f>Dense_1!O60</f>
        <v>-3.3636182546615601E-2</v>
      </c>
      <c r="DZ132" s="47">
        <f>Dense_1!P60</f>
        <v>6.6577275283634663E-3</v>
      </c>
      <c r="EA132" s="47">
        <f>Dense_1!Q60</f>
        <v>3.0775861814618111E-2</v>
      </c>
      <c r="EB132" s="47">
        <f>Dense_1!R60</f>
        <v>1.399511098861694E-2</v>
      </c>
      <c r="EC132" s="47">
        <f>Dense_1!S60</f>
        <v>6.7469321191310883E-2</v>
      </c>
      <c r="ED132" s="47">
        <f>Dense_1!T60</f>
        <v>1.519324816763401E-2</v>
      </c>
      <c r="EE132" s="47">
        <f>Dense_1!U60</f>
        <v>-6.6326946020126343E-2</v>
      </c>
      <c r="EF132" s="47">
        <f>Dense_1!V60</f>
        <v>2.812259271740913E-2</v>
      </c>
      <c r="EG132" s="47">
        <f>Dense_1!W60</f>
        <v>9.5227193087339401E-3</v>
      </c>
      <c r="EH132" s="47">
        <f>Dense_1!X60</f>
        <v>3.56934554874897E-2</v>
      </c>
      <c r="EI132" s="47">
        <f>Dense_1!Y60</f>
        <v>-3.1604662537574768E-2</v>
      </c>
      <c r="EJ132" s="47">
        <f>Dense_1!Z60</f>
        <v>5.2478592842817313E-2</v>
      </c>
      <c r="EK132" s="47">
        <f>Dense_1!AA60</f>
        <v>-7.3128402233123779E-2</v>
      </c>
      <c r="EL132" s="47">
        <f>Dense_1!AB60</f>
        <v>-8.5752904415130615E-3</v>
      </c>
      <c r="EM132" s="47">
        <f>Dense_1!AC60</f>
        <v>-2.8098694980144501E-2</v>
      </c>
      <c r="EN132" s="47">
        <f>Dense_1!AD60</f>
        <v>-3.1320575624704361E-2</v>
      </c>
      <c r="EO132" s="47">
        <f>Dense_1!AE60</f>
        <v>-8.5761807858943939E-3</v>
      </c>
      <c r="EP132" s="47">
        <f>Dense_1!AF60</f>
        <v>-1.215197332203388E-2</v>
      </c>
      <c r="EQ132" s="47">
        <f>Dense_1!AG60</f>
        <v>7.8976109623908997E-2</v>
      </c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35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</row>
    <row r="133" spans="3:177" ht="11" customHeight="1">
      <c r="C133" s="4"/>
      <c r="D133" s="4">
        <f t="shared" si="97"/>
        <v>0.11936629257877082</v>
      </c>
      <c r="E133" s="6">
        <f t="shared" si="98"/>
        <v>-6.9860040593674178E-3</v>
      </c>
      <c r="F133" s="6">
        <f t="shared" si="99"/>
        <v>-1.3418775891848311E-3</v>
      </c>
      <c r="G133" s="6">
        <f t="shared" si="100"/>
        <v>-6.2927741813017246E-3</v>
      </c>
      <c r="H133" s="6">
        <f t="shared" si="101"/>
        <v>-1.2827059316138534E-2</v>
      </c>
      <c r="I133" s="6">
        <f t="shared" si="102"/>
        <v>5.9472702147767703E-2</v>
      </c>
      <c r="J133" s="6">
        <f t="shared" si="103"/>
        <v>-0.2914771307734591</v>
      </c>
      <c r="K133" s="6">
        <f t="shared" si="104"/>
        <v>9.5257897258680668E-3</v>
      </c>
      <c r="L133" s="6">
        <f t="shared" si="105"/>
        <v>-2.1842427299741479E-2</v>
      </c>
      <c r="M133" s="6">
        <f t="shared" si="106"/>
        <v>-0.27937460300311734</v>
      </c>
      <c r="N133" s="6">
        <f t="shared" si="107"/>
        <v>0.15212582979789541</v>
      </c>
      <c r="O133" s="6">
        <f t="shared" si="108"/>
        <v>-3.4380557077626356E-2</v>
      </c>
      <c r="P133" s="6">
        <f t="shared" si="109"/>
        <v>9.9084692890299281E-2</v>
      </c>
      <c r="Q133" s="6">
        <f t="shared" si="110"/>
        <v>-4.8966364368942472E-2</v>
      </c>
      <c r="R133" s="6">
        <f t="shared" si="111"/>
        <v>0.18857162400860994</v>
      </c>
      <c r="S133" s="6">
        <f t="shared" si="112"/>
        <v>3.2446661660922443E-2</v>
      </c>
      <c r="T133" s="6">
        <f t="shared" si="113"/>
        <v>-0.30094135652351039</v>
      </c>
      <c r="U133" s="6">
        <f t="shared" si="114"/>
        <v>0.41387061106735001</v>
      </c>
      <c r="V133" s="6">
        <f t="shared" si="115"/>
        <v>3.4466906414166359E-2</v>
      </c>
      <c r="W133" s="6">
        <f t="shared" si="116"/>
        <v>5.6801935146544302E-3</v>
      </c>
      <c r="X133" s="6">
        <f t="shared" si="117"/>
        <v>2.1056173124588046E-2</v>
      </c>
      <c r="Y133" s="6">
        <f t="shared" si="118"/>
        <v>-2.7266443761833625E-3</v>
      </c>
      <c r="Z133" s="6">
        <f t="shared" si="119"/>
        <v>1.1156604727547426E-2</v>
      </c>
      <c r="AA133" s="6">
        <f t="shared" si="120"/>
        <v>8.5124773393366326E-3</v>
      </c>
      <c r="AB133" s="6">
        <f t="shared" si="121"/>
        <v>8.6722061585854104E-3</v>
      </c>
      <c r="AC133" s="6">
        <f t="shared" si="122"/>
        <v>1.5841926017082147E-2</v>
      </c>
      <c r="AD133" s="6">
        <f t="shared" si="123"/>
        <v>-1.7847927214176551E-3</v>
      </c>
      <c r="AE133" s="6">
        <f t="shared" si="124"/>
        <v>9.8244471621570795E-3</v>
      </c>
      <c r="AF133" s="6">
        <f t="shared" si="125"/>
        <v>1.61546147592804E-2</v>
      </c>
      <c r="AG133" s="6">
        <f t="shared" si="126"/>
        <v>-9.6796637331592134E-2</v>
      </c>
      <c r="AH133" s="6">
        <f t="shared" si="127"/>
        <v>7.4497788432328127E-2</v>
      </c>
      <c r="AI133" s="8">
        <f t="shared" si="128"/>
        <v>-0.10047686830089969</v>
      </c>
      <c r="AL133" s="4">
        <f t="shared" si="130"/>
        <v>0.11936629257877082</v>
      </c>
      <c r="AM133" s="6">
        <f t="shared" si="131"/>
        <v>0</v>
      </c>
      <c r="AN133" s="6">
        <f t="shared" si="132"/>
        <v>0</v>
      </c>
      <c r="AO133" s="6">
        <f t="shared" si="133"/>
        <v>0</v>
      </c>
      <c r="AP133" s="6">
        <f t="shared" si="134"/>
        <v>0</v>
      </c>
      <c r="AQ133" s="6">
        <f t="shared" si="135"/>
        <v>5.9472702147767703E-2</v>
      </c>
      <c r="AR133" s="6">
        <f t="shared" si="136"/>
        <v>0</v>
      </c>
      <c r="AS133" s="6">
        <f t="shared" si="137"/>
        <v>9.5257897258680668E-3</v>
      </c>
      <c r="AT133" s="6">
        <f t="shared" si="138"/>
        <v>0</v>
      </c>
      <c r="AU133" s="6">
        <f t="shared" si="139"/>
        <v>0</v>
      </c>
      <c r="AV133" s="6">
        <f t="shared" si="140"/>
        <v>0.15212582979789541</v>
      </c>
      <c r="AW133" s="6">
        <f t="shared" si="141"/>
        <v>0</v>
      </c>
      <c r="AX133" s="6">
        <f t="shared" si="142"/>
        <v>9.9084692890299281E-2</v>
      </c>
      <c r="AY133" s="6">
        <f t="shared" si="143"/>
        <v>0</v>
      </c>
      <c r="AZ133" s="6">
        <f t="shared" si="144"/>
        <v>0.18857162400860994</v>
      </c>
      <c r="BA133" s="6">
        <f t="shared" si="145"/>
        <v>3.2446661660922443E-2</v>
      </c>
      <c r="BB133" s="6">
        <f t="shared" si="146"/>
        <v>0</v>
      </c>
      <c r="BC133" s="6">
        <f t="shared" si="147"/>
        <v>0.41387061106735001</v>
      </c>
      <c r="BD133" s="6">
        <f t="shared" si="148"/>
        <v>3.4466906414166359E-2</v>
      </c>
      <c r="BE133" s="6">
        <f t="shared" si="149"/>
        <v>5.6801935146544302E-3</v>
      </c>
      <c r="BF133" s="6">
        <f t="shared" si="150"/>
        <v>2.1056173124588046E-2</v>
      </c>
      <c r="BG133" s="6">
        <f t="shared" si="151"/>
        <v>0</v>
      </c>
      <c r="BH133" s="6">
        <f t="shared" si="152"/>
        <v>1.1156604727547426E-2</v>
      </c>
      <c r="BI133" s="6">
        <f t="shared" si="153"/>
        <v>8.5124773393366326E-3</v>
      </c>
      <c r="BJ133" s="6">
        <f t="shared" si="154"/>
        <v>8.6722061585854104E-3</v>
      </c>
      <c r="BK133" s="6">
        <f t="shared" si="155"/>
        <v>1.5841926017082147E-2</v>
      </c>
      <c r="BL133" s="6">
        <f t="shared" si="156"/>
        <v>0</v>
      </c>
      <c r="BM133" s="6">
        <f t="shared" si="157"/>
        <v>9.8244471621570795E-3</v>
      </c>
      <c r="BN133" s="6">
        <f t="shared" si="158"/>
        <v>1.61546147592804E-2</v>
      </c>
      <c r="BO133" s="6">
        <f t="shared" si="159"/>
        <v>0</v>
      </c>
      <c r="BP133" s="6">
        <f t="shared" si="160"/>
        <v>7.4497788432328127E-2</v>
      </c>
      <c r="BQ133" s="8">
        <f t="shared" si="161"/>
        <v>0</v>
      </c>
      <c r="CB133" s="4">
        <f>MAX(AL135:AM136)</f>
        <v>0.16041465727064533</v>
      </c>
      <c r="CC133" s="6">
        <f>MAX(AN135:AO136)</f>
        <v>4.3011505065449179E-2</v>
      </c>
      <c r="CD133" s="6">
        <f>MAX(AP135:AQ136)</f>
        <v>3.4283766015341333E-2</v>
      </c>
      <c r="CE133" s="6">
        <f>MAX(AR135:AS136)</f>
        <v>0.37270360874267761</v>
      </c>
      <c r="CF133" s="6">
        <f>MAX(AT135:AU136)</f>
        <v>0.10585977453008</v>
      </c>
      <c r="CG133" s="6">
        <f>MAX(AV135:AW136)</f>
        <v>0.32241641656659975</v>
      </c>
      <c r="CH133" s="6">
        <f>MAX(AX135:AY136)</f>
        <v>0.17809044278646805</v>
      </c>
      <c r="CI133" s="6">
        <f>MAX(AZ135:BA136)</f>
        <v>0.22844319975040109</v>
      </c>
      <c r="CJ133" s="6">
        <f>MAX(BB135:BC136)</f>
        <v>0.44765003291050015</v>
      </c>
      <c r="CK133" s="6">
        <f>MAX(BD135:BE136)</f>
        <v>3.7501860508585505E-2</v>
      </c>
      <c r="CL133" s="6">
        <f>MAX(BF135:BG136)</f>
        <v>2.0396775551432322E-2</v>
      </c>
      <c r="CM133" s="6">
        <f>MAX(BH135:BI136)</f>
        <v>1.3918403576255928E-2</v>
      </c>
      <c r="CN133" s="6">
        <f>MAX(BJ135:BK136)</f>
        <v>1.2457923368349832E-2</v>
      </c>
      <c r="CO133" s="6">
        <f>MAX(BL135:BM136)</f>
        <v>1.5206045653743949E-2</v>
      </c>
      <c r="CP133" s="6">
        <f>MAX(BN135:BO136)</f>
        <v>1.2530672736465909E-2</v>
      </c>
      <c r="CQ133" s="8">
        <f>MAX(BP135:BQ136)</f>
        <v>1.4985220882968386E-2</v>
      </c>
      <c r="CZ133" s="8"/>
      <c r="DD133" s="19">
        <v>14</v>
      </c>
      <c r="DE133" s="17">
        <v>1</v>
      </c>
      <c r="DF133" s="17">
        <v>3</v>
      </c>
      <c r="DG133" s="15" cm="1">
        <f t="array" ref="DG133">INDEX(IF(DF133=1,$CB$123:$CQ$138,IF(DF133=2,$CB$197:$CQ$212,IF(DF133=3,$CB$271:$CQ$286,$CB$345:$CQ$360))),DE133,DD133)</f>
        <v>0.45775436158109395</v>
      </c>
      <c r="DH133" s="16"/>
      <c r="DI133" s="16"/>
      <c r="DJ133" s="16"/>
      <c r="DK133" s="33"/>
      <c r="DL133" s="47">
        <f>Dense_1!B61</f>
        <v>-3.8551162928342819E-2</v>
      </c>
      <c r="DM133" s="47">
        <f>Dense_1!C61</f>
        <v>3.478680038824677E-3</v>
      </c>
      <c r="DN133" s="47">
        <f>Dense_1!D61</f>
        <v>3.5980679094791412E-2</v>
      </c>
      <c r="DO133" s="47">
        <f>Dense_1!E61</f>
        <v>1.183612644672394E-2</v>
      </c>
      <c r="DP133" s="47">
        <f>Dense_1!F61</f>
        <v>-6.4748480916023254E-2</v>
      </c>
      <c r="DQ133" s="47">
        <f>Dense_1!G61</f>
        <v>-7.3046818375587463E-2</v>
      </c>
      <c r="DR133" s="47">
        <f>Dense_1!H61</f>
        <v>-4.5831300318241119E-2</v>
      </c>
      <c r="DS133" s="47">
        <f>Dense_1!I61</f>
        <v>5.9332609176635742E-2</v>
      </c>
      <c r="DT133" s="47">
        <f>Dense_1!J61</f>
        <v>0.18264943361282349</v>
      </c>
      <c r="DU133" s="47">
        <f>Dense_1!K61</f>
        <v>0.1362234503030777</v>
      </c>
      <c r="DV133" s="47">
        <f>Dense_1!L61</f>
        <v>1.0687374509871009E-2</v>
      </c>
      <c r="DW133" s="47">
        <f>Dense_1!M61</f>
        <v>-1.0814649052917961E-2</v>
      </c>
      <c r="DX133" s="47">
        <f>Dense_1!N61</f>
        <v>3.3212505280971527E-2</v>
      </c>
      <c r="DY133" s="47">
        <f>Dense_1!O61</f>
        <v>-6.778881698846817E-2</v>
      </c>
      <c r="DZ133" s="47">
        <f>Dense_1!P61</f>
        <v>-0.13039317727088931</v>
      </c>
      <c r="EA133" s="47">
        <f>Dense_1!Q61</f>
        <v>4.7978997230529792E-2</v>
      </c>
      <c r="EB133" s="47">
        <f>Dense_1!R61</f>
        <v>6.9639354944229126E-2</v>
      </c>
      <c r="EC133" s="47">
        <f>Dense_1!S61</f>
        <v>-4.5002315193414688E-2</v>
      </c>
      <c r="ED133" s="47">
        <f>Dense_1!T61</f>
        <v>-4.0095925331115723E-2</v>
      </c>
      <c r="EE133" s="47">
        <f>Dense_1!U61</f>
        <v>-6.8418942391872406E-2</v>
      </c>
      <c r="EF133" s="47">
        <f>Dense_1!V61</f>
        <v>6.8411387503147125E-2</v>
      </c>
      <c r="EG133" s="47">
        <f>Dense_1!W61</f>
        <v>4.4946044683456421E-2</v>
      </c>
      <c r="EH133" s="47">
        <f>Dense_1!X61</f>
        <v>-1.6089987009763721E-2</v>
      </c>
      <c r="EI133" s="47">
        <f>Dense_1!Y61</f>
        <v>6.6502735018730164E-2</v>
      </c>
      <c r="EJ133" s="47">
        <f>Dense_1!Z61</f>
        <v>2.5611776858568192E-2</v>
      </c>
      <c r="EK133" s="47">
        <f>Dense_1!AA61</f>
        <v>-1.916328631341457E-2</v>
      </c>
      <c r="EL133" s="47">
        <f>Dense_1!AB61</f>
        <v>9.4870617613196373E-3</v>
      </c>
      <c r="EM133" s="47">
        <f>Dense_1!AC61</f>
        <v>4.7211376950144768E-3</v>
      </c>
      <c r="EN133" s="47">
        <f>Dense_1!AD61</f>
        <v>-0.15708975493907931</v>
      </c>
      <c r="EO133" s="47">
        <f>Dense_1!AE61</f>
        <v>-4.4407490640878677E-2</v>
      </c>
      <c r="EP133" s="47">
        <f>Dense_1!AF61</f>
        <v>7.2575874626636505E-2</v>
      </c>
      <c r="EQ133" s="47">
        <f>Dense_1!AG61</f>
        <v>-4.7692898660898209E-2</v>
      </c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35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</row>
    <row r="134" spans="3:177" ht="11" customHeight="1">
      <c r="C134" s="4"/>
      <c r="D134" s="4">
        <f t="shared" si="97"/>
        <v>0.13521517051712564</v>
      </c>
      <c r="E134" s="6">
        <f t="shared" si="98"/>
        <v>2.3453137917699651E-2</v>
      </c>
      <c r="F134" s="6">
        <f t="shared" si="99"/>
        <v>3.5769488625958801E-3</v>
      </c>
      <c r="G134" s="6">
        <f t="shared" si="100"/>
        <v>5.703620137827714E-4</v>
      </c>
      <c r="H134" s="6">
        <f t="shared" si="101"/>
        <v>3.3363110623231551E-3</v>
      </c>
      <c r="I134" s="6">
        <f t="shared" si="102"/>
        <v>-4.8646022960105451E-2</v>
      </c>
      <c r="J134" s="6">
        <f t="shared" si="103"/>
        <v>-6.1535007831658814E-2</v>
      </c>
      <c r="K134" s="6">
        <f t="shared" si="104"/>
        <v>-0.17023439575717136</v>
      </c>
      <c r="L134" s="6">
        <f t="shared" si="105"/>
        <v>-0.39148229375554655</v>
      </c>
      <c r="M134" s="6">
        <f t="shared" si="106"/>
        <v>6.0832245417815678E-2</v>
      </c>
      <c r="N134" s="6">
        <f t="shared" si="107"/>
        <v>0.44497217732098177</v>
      </c>
      <c r="O134" s="6">
        <f t="shared" si="108"/>
        <v>2.2546573249878701E-2</v>
      </c>
      <c r="P134" s="6">
        <f t="shared" si="109"/>
        <v>1.4451415540979146E-2</v>
      </c>
      <c r="Q134" s="6">
        <f t="shared" si="110"/>
        <v>8.0645252848226601E-2</v>
      </c>
      <c r="R134" s="6">
        <f t="shared" si="111"/>
        <v>-0.30876577849700765</v>
      </c>
      <c r="S134" s="6">
        <f t="shared" si="112"/>
        <v>0.22436312205139908</v>
      </c>
      <c r="T134" s="6">
        <f t="shared" si="113"/>
        <v>0.14387948747139939</v>
      </c>
      <c r="U134" s="6">
        <f t="shared" si="114"/>
        <v>-6.8731278440385429E-2</v>
      </c>
      <c r="V134" s="6">
        <f t="shared" si="115"/>
        <v>6.0575621447288425E-2</v>
      </c>
      <c r="W134" s="6">
        <f t="shared" si="116"/>
        <v>1.71001182576897E-2</v>
      </c>
      <c r="X134" s="6">
        <f t="shared" si="117"/>
        <v>1.0400997127826245E-2</v>
      </c>
      <c r="Y134" s="6">
        <f t="shared" si="118"/>
        <v>7.8516900283739366E-3</v>
      </c>
      <c r="Z134" s="6">
        <f t="shared" si="119"/>
        <v>1.362286165867943E-2</v>
      </c>
      <c r="AA134" s="6">
        <f t="shared" si="120"/>
        <v>1.0446292216725134E-2</v>
      </c>
      <c r="AB134" s="6">
        <f t="shared" si="121"/>
        <v>9.3170257139146839E-3</v>
      </c>
      <c r="AC134" s="6">
        <f t="shared" si="122"/>
        <v>1.151211436691818E-2</v>
      </c>
      <c r="AD134" s="6">
        <f t="shared" si="123"/>
        <v>1.6316126034978479E-2</v>
      </c>
      <c r="AE134" s="6">
        <f t="shared" si="124"/>
        <v>1.8305761560651557E-2</v>
      </c>
      <c r="AF134" s="6">
        <f t="shared" si="125"/>
        <v>8.6230456573413161E-3</v>
      </c>
      <c r="AG134" s="6">
        <f t="shared" si="126"/>
        <v>1.3012378301252209E-2</v>
      </c>
      <c r="AH134" s="6">
        <f t="shared" si="127"/>
        <v>1.2756613360754399E-2</v>
      </c>
      <c r="AI134" s="8">
        <f t="shared" si="128"/>
        <v>-0.21233351138219528</v>
      </c>
      <c r="AL134" s="4">
        <f t="shared" si="130"/>
        <v>0.13521517051712564</v>
      </c>
      <c r="AM134" s="6">
        <f t="shared" si="131"/>
        <v>2.3453137917699651E-2</v>
      </c>
      <c r="AN134" s="6">
        <f t="shared" si="132"/>
        <v>3.5769488625958801E-3</v>
      </c>
      <c r="AO134" s="6">
        <f t="shared" si="133"/>
        <v>5.703620137827714E-4</v>
      </c>
      <c r="AP134" s="6">
        <f t="shared" si="134"/>
        <v>3.3363110623231551E-3</v>
      </c>
      <c r="AQ134" s="6">
        <f t="shared" si="135"/>
        <v>0</v>
      </c>
      <c r="AR134" s="6">
        <f t="shared" si="136"/>
        <v>0</v>
      </c>
      <c r="AS134" s="6">
        <f t="shared" si="137"/>
        <v>0</v>
      </c>
      <c r="AT134" s="6">
        <f t="shared" si="138"/>
        <v>0</v>
      </c>
      <c r="AU134" s="6">
        <f t="shared" si="139"/>
        <v>6.0832245417815678E-2</v>
      </c>
      <c r="AV134" s="6">
        <f t="shared" si="140"/>
        <v>0.44497217732098177</v>
      </c>
      <c r="AW134" s="6">
        <f t="shared" si="141"/>
        <v>2.2546573249878701E-2</v>
      </c>
      <c r="AX134" s="6">
        <f t="shared" si="142"/>
        <v>1.4451415540979146E-2</v>
      </c>
      <c r="AY134" s="6">
        <f t="shared" si="143"/>
        <v>8.0645252848226601E-2</v>
      </c>
      <c r="AZ134" s="6">
        <f t="shared" si="144"/>
        <v>0</v>
      </c>
      <c r="BA134" s="6">
        <f t="shared" si="145"/>
        <v>0.22436312205139908</v>
      </c>
      <c r="BB134" s="6">
        <f t="shared" si="146"/>
        <v>0.14387948747139939</v>
      </c>
      <c r="BC134" s="6">
        <f t="shared" si="147"/>
        <v>0</v>
      </c>
      <c r="BD134" s="6">
        <f t="shared" si="148"/>
        <v>6.0575621447288425E-2</v>
      </c>
      <c r="BE134" s="6">
        <f t="shared" si="149"/>
        <v>1.71001182576897E-2</v>
      </c>
      <c r="BF134" s="6">
        <f t="shared" si="150"/>
        <v>1.0400997127826245E-2</v>
      </c>
      <c r="BG134" s="6">
        <f t="shared" si="151"/>
        <v>7.8516900283739366E-3</v>
      </c>
      <c r="BH134" s="6">
        <f t="shared" si="152"/>
        <v>1.362286165867943E-2</v>
      </c>
      <c r="BI134" s="6">
        <f t="shared" si="153"/>
        <v>1.0446292216725134E-2</v>
      </c>
      <c r="BJ134" s="6">
        <f t="shared" si="154"/>
        <v>9.3170257139146839E-3</v>
      </c>
      <c r="BK134" s="6">
        <f t="shared" si="155"/>
        <v>1.151211436691818E-2</v>
      </c>
      <c r="BL134" s="6">
        <f t="shared" si="156"/>
        <v>1.6316126034978479E-2</v>
      </c>
      <c r="BM134" s="6">
        <f t="shared" si="157"/>
        <v>1.8305761560651557E-2</v>
      </c>
      <c r="BN134" s="6">
        <f t="shared" si="158"/>
        <v>8.6230456573413161E-3</v>
      </c>
      <c r="BO134" s="6">
        <f t="shared" si="159"/>
        <v>1.3012378301252209E-2</v>
      </c>
      <c r="BP134" s="6">
        <f t="shared" si="160"/>
        <v>1.2756613360754399E-2</v>
      </c>
      <c r="BQ134" s="8">
        <f t="shared" si="161"/>
        <v>0</v>
      </c>
      <c r="CB134" s="4">
        <f>MAX(AL137:AM138)</f>
        <v>0.1618717081370015</v>
      </c>
      <c r="CC134" s="6">
        <f>MAX(AN137:AO138)</f>
        <v>0.10360989337969642</v>
      </c>
      <c r="CD134" s="6">
        <f>MAX(AP137:AQ138)</f>
        <v>9.1677730168927968E-2</v>
      </c>
      <c r="CE134" s="6">
        <f>MAX(AR137:AS138)</f>
        <v>0.20351307423164441</v>
      </c>
      <c r="CF134" s="6">
        <f>MAX(AT137:AU138)</f>
        <v>0.2705449662262609</v>
      </c>
      <c r="CG134" s="6">
        <f>MAX(AV137:AW138)</f>
        <v>0.39286659370523452</v>
      </c>
      <c r="CH134" s="6">
        <f>MAX(AX137:AY138)</f>
        <v>5.6485047260774024E-2</v>
      </c>
      <c r="CI134" s="6">
        <f>MAX(AZ137:BA138)</f>
        <v>0.40269823838755775</v>
      </c>
      <c r="CJ134" s="6">
        <f>MAX(BB137:BC138)</f>
        <v>0.10051554597402895</v>
      </c>
      <c r="CK134" s="6">
        <f>MAX(BD137:BE138)</f>
        <v>1.7003685451459583E-2</v>
      </c>
      <c r="CL134" s="6">
        <f>MAX(BF137:BG138)</f>
        <v>2.6866528439317139E-2</v>
      </c>
      <c r="CM134" s="6">
        <f>MAX(BH137:BI138)</f>
        <v>2.544768130881514E-2</v>
      </c>
      <c r="CN134" s="6">
        <f>MAX(BJ137:BK138)</f>
        <v>1.6281750597351874E-2</v>
      </c>
      <c r="CO134" s="6">
        <f>MAX(BL137:BM138)</f>
        <v>1.1579989302245824E-2</v>
      </c>
      <c r="CP134" s="6">
        <f>MAX(BN137:BO138)</f>
        <v>1.2091128539074736E-2</v>
      </c>
      <c r="CQ134" s="8">
        <f>MAX(BP137:BQ138)</f>
        <v>1.1611363120084761E-2</v>
      </c>
      <c r="CZ134" s="8"/>
      <c r="DD134" s="19">
        <v>14</v>
      </c>
      <c r="DE134" s="17">
        <v>1</v>
      </c>
      <c r="DF134" s="17">
        <v>4</v>
      </c>
      <c r="DG134" s="15" cm="1">
        <f t="array" ref="DG134">INDEX(IF(DF134=1,$CB$123:$CQ$138,IF(DF134=2,$CB$197:$CQ$212,IF(DF134=3,$CB$271:$CQ$286,$CB$345:$CQ$360))),DE134,DD134)</f>
        <v>0.37874164415349942</v>
      </c>
      <c r="DH134" s="16"/>
      <c r="DI134" s="16"/>
      <c r="DJ134" s="16"/>
      <c r="DK134" s="33"/>
      <c r="DL134" s="47">
        <f>Dense_1!B62</f>
        <v>6.0349229723215103E-2</v>
      </c>
      <c r="DM134" s="47">
        <f>Dense_1!C62</f>
        <v>-3.5841252654790878E-2</v>
      </c>
      <c r="DN134" s="47">
        <f>Dense_1!D62</f>
        <v>-6.0552608221769333E-2</v>
      </c>
      <c r="DO134" s="47">
        <f>Dense_1!E62</f>
        <v>-1.6944898292422291E-2</v>
      </c>
      <c r="DP134" s="47">
        <f>Dense_1!F62</f>
        <v>3.0633313581347469E-2</v>
      </c>
      <c r="DQ134" s="47">
        <f>Dense_1!G62</f>
        <v>-5.9864573180675507E-2</v>
      </c>
      <c r="DR134" s="47">
        <f>Dense_1!H62</f>
        <v>1.1121269315481189E-2</v>
      </c>
      <c r="DS134" s="47">
        <f>Dense_1!I62</f>
        <v>-7.7395625412464142E-2</v>
      </c>
      <c r="DT134" s="47">
        <f>Dense_1!J62</f>
        <v>-5.7623490691184998E-2</v>
      </c>
      <c r="DU134" s="47">
        <f>Dense_1!K62</f>
        <v>3.2903194427490227E-2</v>
      </c>
      <c r="DV134" s="47">
        <f>Dense_1!L62</f>
        <v>4.950994998216629E-2</v>
      </c>
      <c r="DW134" s="47">
        <f>Dense_1!M62</f>
        <v>-3.8284715265035629E-2</v>
      </c>
      <c r="DX134" s="47">
        <f>Dense_1!N62</f>
        <v>-6.3218638300895691E-2</v>
      </c>
      <c r="DY134" s="47">
        <f>Dense_1!O62</f>
        <v>2.0745068322867159E-3</v>
      </c>
      <c r="DZ134" s="47">
        <f>Dense_1!P62</f>
        <v>-4.6450812369585037E-2</v>
      </c>
      <c r="EA134" s="47">
        <f>Dense_1!Q62</f>
        <v>-4.7477953135967248E-2</v>
      </c>
      <c r="EB134" s="47">
        <f>Dense_1!R62</f>
        <v>5.8959317393600941E-3</v>
      </c>
      <c r="EC134" s="47">
        <f>Dense_1!S62</f>
        <v>-7.9875685274600983E-2</v>
      </c>
      <c r="ED134" s="47">
        <f>Dense_1!T62</f>
        <v>-7.6813668012619019E-2</v>
      </c>
      <c r="EE134" s="47">
        <f>Dense_1!U62</f>
        <v>5.4982643574476242E-2</v>
      </c>
      <c r="EF134" s="47">
        <f>Dense_1!V62</f>
        <v>-7.435472309589386E-2</v>
      </c>
      <c r="EG134" s="47">
        <f>Dense_1!W62</f>
        <v>-1.5021168626844879E-2</v>
      </c>
      <c r="EH134" s="47">
        <f>Dense_1!X62</f>
        <v>-4.811516497284174E-3</v>
      </c>
      <c r="EI134" s="47">
        <f>Dense_1!Y62</f>
        <v>-1.1444563046097761E-2</v>
      </c>
      <c r="EJ134" s="47">
        <f>Dense_1!Z62</f>
        <v>1.219744794070721E-2</v>
      </c>
      <c r="EK134" s="47">
        <f>Dense_1!AA62</f>
        <v>7.2668865323066711E-2</v>
      </c>
      <c r="EL134" s="47">
        <f>Dense_1!AB62</f>
        <v>-4.2484041303396218E-2</v>
      </c>
      <c r="EM134" s="47">
        <f>Dense_1!AC62</f>
        <v>-4.4879436492919922E-2</v>
      </c>
      <c r="EN134" s="47">
        <f>Dense_1!AD62</f>
        <v>6.1193328350782387E-2</v>
      </c>
      <c r="EO134" s="47">
        <f>Dense_1!AE62</f>
        <v>9.8772980272769928E-3</v>
      </c>
      <c r="EP134" s="47">
        <f>Dense_1!AF62</f>
        <v>-1.9200459122657779E-2</v>
      </c>
      <c r="EQ134" s="47">
        <f>Dense_1!AG62</f>
        <v>-3.8568425923585892E-2</v>
      </c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35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</row>
    <row r="135" spans="3:177" ht="11" customHeight="1">
      <c r="C135" s="4"/>
      <c r="D135" s="4">
        <f t="shared" si="97"/>
        <v>0.12780657809081616</v>
      </c>
      <c r="E135" s="6">
        <f t="shared" si="98"/>
        <v>5.4402042289866392E-3</v>
      </c>
      <c r="F135" s="6">
        <f t="shared" si="99"/>
        <v>3.6744369781922886E-2</v>
      </c>
      <c r="G135" s="6">
        <f t="shared" si="100"/>
        <v>4.3011505065449179E-2</v>
      </c>
      <c r="H135" s="6">
        <f t="shared" si="101"/>
        <v>3.4283766015341333E-2</v>
      </c>
      <c r="I135" s="6">
        <f t="shared" si="102"/>
        <v>-0.18535507653346844</v>
      </c>
      <c r="J135" s="6">
        <f t="shared" si="103"/>
        <v>0.37270360874267761</v>
      </c>
      <c r="K135" s="6">
        <f t="shared" si="104"/>
        <v>-0.15208274642845587</v>
      </c>
      <c r="L135" s="6">
        <f t="shared" si="105"/>
        <v>2.2975102326303162E-2</v>
      </c>
      <c r="M135" s="6">
        <f t="shared" si="106"/>
        <v>1.9315275275970267E-2</v>
      </c>
      <c r="N135" s="6">
        <f t="shared" si="107"/>
        <v>7.6935370518442472E-2</v>
      </c>
      <c r="O135" s="6">
        <f t="shared" si="108"/>
        <v>0.10879918200639531</v>
      </c>
      <c r="P135" s="6">
        <f t="shared" si="109"/>
        <v>3.7257572961058076E-2</v>
      </c>
      <c r="Q135" s="6">
        <f t="shared" si="110"/>
        <v>-2.7275916053822374E-2</v>
      </c>
      <c r="R135" s="6">
        <f t="shared" si="111"/>
        <v>-5.3731533998221698E-2</v>
      </c>
      <c r="S135" s="6">
        <f t="shared" si="112"/>
        <v>-0.13685609987918651</v>
      </c>
      <c r="T135" s="6">
        <f t="shared" si="113"/>
        <v>0.44765003291050015</v>
      </c>
      <c r="U135" s="6">
        <f t="shared" si="114"/>
        <v>0.13168169747599781</v>
      </c>
      <c r="V135" s="6">
        <f t="shared" si="115"/>
        <v>1.6386390948558427E-2</v>
      </c>
      <c r="W135" s="6">
        <f t="shared" si="116"/>
        <v>2.0317938153211951E-2</v>
      </c>
      <c r="X135" s="6">
        <f t="shared" si="117"/>
        <v>3.7820761000700864E-3</v>
      </c>
      <c r="Y135" s="6">
        <f t="shared" si="118"/>
        <v>2.3998584160034309E-4</v>
      </c>
      <c r="Z135" s="6">
        <f t="shared" si="119"/>
        <v>1.3918403576255928E-2</v>
      </c>
      <c r="AA135" s="6">
        <f t="shared" si="120"/>
        <v>1.2812224859554355E-2</v>
      </c>
      <c r="AB135" s="6">
        <f t="shared" si="121"/>
        <v>1.1291984114430581E-2</v>
      </c>
      <c r="AC135" s="6">
        <f t="shared" si="122"/>
        <v>1.1291984114430581E-2</v>
      </c>
      <c r="AD135" s="6">
        <f t="shared" si="123"/>
        <v>1.5206045653743949E-2</v>
      </c>
      <c r="AE135" s="6">
        <f t="shared" si="124"/>
        <v>8.417837332714978E-3</v>
      </c>
      <c r="AF135" s="6">
        <f t="shared" si="125"/>
        <v>8.5097583887330519E-3</v>
      </c>
      <c r="AG135" s="6">
        <f t="shared" si="126"/>
        <v>9.718643315136416E-3</v>
      </c>
      <c r="AH135" s="6">
        <f t="shared" si="127"/>
        <v>1.074931085036665E-2</v>
      </c>
      <c r="AI135" s="8">
        <f t="shared" si="128"/>
        <v>-0.20870589351318058</v>
      </c>
      <c r="AL135" s="4">
        <f t="shared" si="130"/>
        <v>0.12780657809081616</v>
      </c>
      <c r="AM135" s="6">
        <f t="shared" si="131"/>
        <v>5.4402042289866392E-3</v>
      </c>
      <c r="AN135" s="6">
        <f t="shared" si="132"/>
        <v>3.6744369781922886E-2</v>
      </c>
      <c r="AO135" s="6">
        <f t="shared" si="133"/>
        <v>4.3011505065449179E-2</v>
      </c>
      <c r="AP135" s="6">
        <f t="shared" si="134"/>
        <v>3.4283766015341333E-2</v>
      </c>
      <c r="AQ135" s="6">
        <f t="shared" si="135"/>
        <v>0</v>
      </c>
      <c r="AR135" s="6">
        <f t="shared" si="136"/>
        <v>0.37270360874267761</v>
      </c>
      <c r="AS135" s="6">
        <f t="shared" si="137"/>
        <v>0</v>
      </c>
      <c r="AT135" s="6">
        <f t="shared" si="138"/>
        <v>2.2975102326303162E-2</v>
      </c>
      <c r="AU135" s="6">
        <f t="shared" si="139"/>
        <v>1.9315275275970267E-2</v>
      </c>
      <c r="AV135" s="6">
        <f t="shared" si="140"/>
        <v>7.6935370518442472E-2</v>
      </c>
      <c r="AW135" s="6">
        <f t="shared" si="141"/>
        <v>0.10879918200639531</v>
      </c>
      <c r="AX135" s="6">
        <f t="shared" si="142"/>
        <v>3.7257572961058076E-2</v>
      </c>
      <c r="AY135" s="6">
        <f t="shared" si="143"/>
        <v>0</v>
      </c>
      <c r="AZ135" s="6">
        <f t="shared" si="144"/>
        <v>0</v>
      </c>
      <c r="BA135" s="6">
        <f t="shared" si="145"/>
        <v>0</v>
      </c>
      <c r="BB135" s="6">
        <f t="shared" si="146"/>
        <v>0.44765003291050015</v>
      </c>
      <c r="BC135" s="6">
        <f t="shared" si="147"/>
        <v>0.13168169747599781</v>
      </c>
      <c r="BD135" s="6">
        <f t="shared" si="148"/>
        <v>1.6386390948558427E-2</v>
      </c>
      <c r="BE135" s="6">
        <f t="shared" si="149"/>
        <v>2.0317938153211951E-2</v>
      </c>
      <c r="BF135" s="6">
        <f t="shared" si="150"/>
        <v>3.7820761000700864E-3</v>
      </c>
      <c r="BG135" s="6">
        <f t="shared" si="151"/>
        <v>2.3998584160034309E-4</v>
      </c>
      <c r="BH135" s="6">
        <f t="shared" si="152"/>
        <v>1.3918403576255928E-2</v>
      </c>
      <c r="BI135" s="6">
        <f t="shared" si="153"/>
        <v>1.2812224859554355E-2</v>
      </c>
      <c r="BJ135" s="6">
        <f t="shared" si="154"/>
        <v>1.1291984114430581E-2</v>
      </c>
      <c r="BK135" s="6">
        <f t="shared" si="155"/>
        <v>1.1291984114430581E-2</v>
      </c>
      <c r="BL135" s="6">
        <f t="shared" si="156"/>
        <v>1.5206045653743949E-2</v>
      </c>
      <c r="BM135" s="6">
        <f t="shared" si="157"/>
        <v>8.417837332714978E-3</v>
      </c>
      <c r="BN135" s="6">
        <f t="shared" si="158"/>
        <v>8.5097583887330519E-3</v>
      </c>
      <c r="BO135" s="6">
        <f t="shared" si="159"/>
        <v>9.718643315136416E-3</v>
      </c>
      <c r="BP135" s="6">
        <f t="shared" si="160"/>
        <v>1.074931085036665E-2</v>
      </c>
      <c r="BQ135" s="8">
        <f t="shared" si="161"/>
        <v>0</v>
      </c>
      <c r="CB135" s="4">
        <f>MAX(AL139:AM140)</f>
        <v>0.10587713615055774</v>
      </c>
      <c r="CC135" s="6">
        <f>MAX(AN139:AO140)</f>
        <v>0.10080973076104524</v>
      </c>
      <c r="CD135" s="6">
        <f>MAX(AP139:AQ140)</f>
        <v>8.0663686935954104E-2</v>
      </c>
      <c r="CE135" s="6">
        <f>MAX(AR139:AS140)</f>
        <v>6.3790373602772343E-2</v>
      </c>
      <c r="CF135" s="6">
        <f>MAX(AT139:AU140)</f>
        <v>5.5284901248180973E-3</v>
      </c>
      <c r="CG135" s="6">
        <f>MAX(AV139:AW140)</f>
        <v>0.31269783750541646</v>
      </c>
      <c r="CH135" s="6">
        <f>MAX(AX139:AY140)</f>
        <v>0.17873650937176788</v>
      </c>
      <c r="CI135" s="6">
        <f>MAX(AZ139:BA140)</f>
        <v>0.1852383976729185</v>
      </c>
      <c r="CJ135" s="6">
        <f>MAX(BB139:BC140)</f>
        <v>2.244412269005E-2</v>
      </c>
      <c r="CK135" s="6">
        <f>MAX(BD139:BE140)</f>
        <v>3.1515164976464699E-2</v>
      </c>
      <c r="CL135" s="6">
        <f>MAX(BF139:BG140)</f>
        <v>2.1597867608800669E-2</v>
      </c>
      <c r="CM135" s="6">
        <f>MAX(BH139:BI140)</f>
        <v>1.5335434978352963E-2</v>
      </c>
      <c r="CN135" s="6">
        <f>MAX(BJ139:BK140)</f>
        <v>1.8941200374826467E-2</v>
      </c>
      <c r="CO135" s="6">
        <f>MAX(BL139:BM140)</f>
        <v>2.0439489576600328E-2</v>
      </c>
      <c r="CP135" s="6">
        <f>MAX(BN139:BO140)</f>
        <v>1.9711266030721625E-2</v>
      </c>
      <c r="CQ135" s="8">
        <f>MAX(BP139:BQ140)</f>
        <v>2.2591951441969321E-2</v>
      </c>
      <c r="CZ135" s="8"/>
      <c r="DD135" s="19">
        <v>15</v>
      </c>
      <c r="DE135" s="17">
        <v>1</v>
      </c>
      <c r="DF135" s="17">
        <v>1</v>
      </c>
      <c r="DG135" s="15" cm="1">
        <f t="array" ref="DG135">INDEX(IF(DF135=1,$CB$123:$CQ$138,IF(DF135=2,$CB$197:$CQ$212,IF(DF135=3,$CB$271:$CQ$286,$CB$345:$CQ$360))),DE135,DD135)</f>
        <v>0.14462008252374675</v>
      </c>
      <c r="DH135" s="16"/>
      <c r="DI135" s="16"/>
      <c r="DJ135" s="16"/>
      <c r="DK135" s="33"/>
      <c r="DL135" s="47">
        <f>Dense_1!B63</f>
        <v>-3.8236754480749369E-3</v>
      </c>
      <c r="DM135" s="47">
        <f>Dense_1!C63</f>
        <v>4.517827183008194E-2</v>
      </c>
      <c r="DN135" s="47">
        <f>Dense_1!D63</f>
        <v>2.6725649833679199E-2</v>
      </c>
      <c r="DO135" s="47">
        <f>Dense_1!E63</f>
        <v>4.4458214193582528E-2</v>
      </c>
      <c r="DP135" s="47">
        <f>Dense_1!F63</f>
        <v>0.1165085136890411</v>
      </c>
      <c r="DQ135" s="47">
        <f>Dense_1!G63</f>
        <v>2.4861633777618412E-2</v>
      </c>
      <c r="DR135" s="47">
        <f>Dense_1!H63</f>
        <v>-9.9303655326366425E-2</v>
      </c>
      <c r="DS135" s="47">
        <f>Dense_1!I63</f>
        <v>-6.3149608671665192E-2</v>
      </c>
      <c r="DT135" s="47">
        <f>Dense_1!J63</f>
        <v>-4.4142924249172211E-2</v>
      </c>
      <c r="DU135" s="47">
        <f>Dense_1!K63</f>
        <v>-2.217849530279636E-2</v>
      </c>
      <c r="DV135" s="47">
        <f>Dense_1!L63</f>
        <v>6.2467284500598907E-2</v>
      </c>
      <c r="DW135" s="47">
        <f>Dense_1!M63</f>
        <v>-2.7860775589942929E-2</v>
      </c>
      <c r="DX135" s="47">
        <f>Dense_1!N63</f>
        <v>4.2391777038574219E-2</v>
      </c>
      <c r="DY135" s="47">
        <f>Dense_1!O63</f>
        <v>-6.2462750822305679E-2</v>
      </c>
      <c r="DZ135" s="47">
        <f>Dense_1!P63</f>
        <v>2.0390802994370461E-2</v>
      </c>
      <c r="EA135" s="47">
        <f>Dense_1!Q63</f>
        <v>-4.0655173361301422E-2</v>
      </c>
      <c r="EB135" s="47">
        <f>Dense_1!R63</f>
        <v>-2.786946482956409E-3</v>
      </c>
      <c r="EC135" s="47">
        <f>Dense_1!S63</f>
        <v>-7.7668137848377228E-2</v>
      </c>
      <c r="ED135" s="47">
        <f>Dense_1!T63</f>
        <v>7.2975262999534607E-2</v>
      </c>
      <c r="EE135" s="47">
        <f>Dense_1!U63</f>
        <v>-6.5018996596336365E-2</v>
      </c>
      <c r="EF135" s="47">
        <f>Dense_1!V63</f>
        <v>-6.9237731397151947E-2</v>
      </c>
      <c r="EG135" s="47">
        <f>Dense_1!W63</f>
        <v>-0.10328043252229691</v>
      </c>
      <c r="EH135" s="47">
        <f>Dense_1!X63</f>
        <v>6.4626306295394897E-2</v>
      </c>
      <c r="EI135" s="47">
        <f>Dense_1!Y63</f>
        <v>3.8347337394952767E-2</v>
      </c>
      <c r="EJ135" s="47">
        <f>Dense_1!Z63</f>
        <v>-1.492911484092474E-2</v>
      </c>
      <c r="EK135" s="47">
        <f>Dense_1!AA63</f>
        <v>1.3901663012802601E-2</v>
      </c>
      <c r="EL135" s="47">
        <f>Dense_1!AB63</f>
        <v>2.9550006613135341E-2</v>
      </c>
      <c r="EM135" s="47">
        <f>Dense_1!AC63</f>
        <v>-4.341067373752594E-2</v>
      </c>
      <c r="EN135" s="47">
        <f>Dense_1!AD63</f>
        <v>0.1025857031345367</v>
      </c>
      <c r="EO135" s="47">
        <f>Dense_1!AE63</f>
        <v>9.3943022191524506E-2</v>
      </c>
      <c r="EP135" s="47">
        <f>Dense_1!AF63</f>
        <v>-7.4127107858657837E-2</v>
      </c>
      <c r="EQ135" s="47">
        <f>Dense_1!AG63</f>
        <v>-9.0773783624172211E-2</v>
      </c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35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</row>
    <row r="136" spans="3:177" ht="11" customHeight="1">
      <c r="C136" s="4"/>
      <c r="D136" s="4">
        <f t="shared" si="97"/>
        <v>0.16041465727064533</v>
      </c>
      <c r="E136" s="6">
        <f t="shared" si="98"/>
        <v>9.4468267086589286E-5</v>
      </c>
      <c r="F136" s="6">
        <f t="shared" si="99"/>
        <v>-1.2459977913430453E-3</v>
      </c>
      <c r="G136" s="6">
        <f t="shared" si="100"/>
        <v>-9.8659094240443335E-3</v>
      </c>
      <c r="H136" s="6">
        <f t="shared" si="101"/>
        <v>2.5470361781909118E-2</v>
      </c>
      <c r="I136" s="6">
        <f t="shared" si="102"/>
        <v>-9.7558581891159457E-2</v>
      </c>
      <c r="J136" s="6">
        <f t="shared" si="103"/>
        <v>2.0595007890141487E-2</v>
      </c>
      <c r="K136" s="6">
        <f t="shared" si="104"/>
        <v>6.3078383089718804E-2</v>
      </c>
      <c r="L136" s="6">
        <f t="shared" si="105"/>
        <v>-6.0965924187764253E-2</v>
      </c>
      <c r="M136" s="6">
        <f t="shared" si="106"/>
        <v>0.10585977453008</v>
      </c>
      <c r="N136" s="6">
        <f t="shared" si="107"/>
        <v>0.32241641656659975</v>
      </c>
      <c r="O136" s="6">
        <f t="shared" si="108"/>
        <v>-0.16833808183597004</v>
      </c>
      <c r="P136" s="6">
        <f t="shared" si="109"/>
        <v>0.17809044278646805</v>
      </c>
      <c r="Q136" s="6">
        <f t="shared" si="110"/>
        <v>2.546813168435122E-2</v>
      </c>
      <c r="R136" s="6">
        <f t="shared" si="111"/>
        <v>0.22844319975040109</v>
      </c>
      <c r="S136" s="6">
        <f t="shared" si="112"/>
        <v>-0.20223217018898215</v>
      </c>
      <c r="T136" s="6">
        <f t="shared" si="113"/>
        <v>0.18448312521053875</v>
      </c>
      <c r="U136" s="6">
        <f t="shared" si="114"/>
        <v>0.10798278370981693</v>
      </c>
      <c r="V136" s="6">
        <f t="shared" si="115"/>
        <v>3.7501860508585505E-2</v>
      </c>
      <c r="W136" s="6">
        <f t="shared" si="116"/>
        <v>1.3069382225911946E-2</v>
      </c>
      <c r="X136" s="6">
        <f t="shared" si="117"/>
        <v>1.3974619353664841E-2</v>
      </c>
      <c r="Y136" s="6">
        <f t="shared" si="118"/>
        <v>2.0396775551432322E-2</v>
      </c>
      <c r="Z136" s="6">
        <f t="shared" si="119"/>
        <v>5.5128835214693361E-4</v>
      </c>
      <c r="AA136" s="6">
        <f t="shared" si="120"/>
        <v>-2.8692827578277735E-4</v>
      </c>
      <c r="AB136" s="6">
        <f t="shared" si="121"/>
        <v>3.0947985419746415E-3</v>
      </c>
      <c r="AC136" s="6">
        <f t="shared" si="122"/>
        <v>1.2457923368349832E-2</v>
      </c>
      <c r="AD136" s="6">
        <f t="shared" si="123"/>
        <v>1.2352127578182437E-2</v>
      </c>
      <c r="AE136" s="6">
        <f t="shared" si="124"/>
        <v>7.8167824001580122E-3</v>
      </c>
      <c r="AF136" s="6">
        <f t="shared" si="125"/>
        <v>8.9603238355586978E-3</v>
      </c>
      <c r="AG136" s="6">
        <f t="shared" si="126"/>
        <v>1.2530672736465909E-2</v>
      </c>
      <c r="AH136" s="6">
        <f t="shared" si="127"/>
        <v>1.4985220882968386E-2</v>
      </c>
      <c r="AI136" s="8">
        <f t="shared" si="128"/>
        <v>-0.2090327926820108</v>
      </c>
      <c r="AL136" s="4">
        <f t="shared" si="130"/>
        <v>0.16041465727064533</v>
      </c>
      <c r="AM136" s="6">
        <f t="shared" si="131"/>
        <v>9.4468267086589286E-5</v>
      </c>
      <c r="AN136" s="6">
        <f t="shared" si="132"/>
        <v>0</v>
      </c>
      <c r="AO136" s="6">
        <f t="shared" si="133"/>
        <v>0</v>
      </c>
      <c r="AP136" s="6">
        <f t="shared" si="134"/>
        <v>2.5470361781909118E-2</v>
      </c>
      <c r="AQ136" s="6">
        <f t="shared" si="135"/>
        <v>0</v>
      </c>
      <c r="AR136" s="6">
        <f t="shared" si="136"/>
        <v>2.0595007890141487E-2</v>
      </c>
      <c r="AS136" s="6">
        <f t="shared" si="137"/>
        <v>6.3078383089718804E-2</v>
      </c>
      <c r="AT136" s="6">
        <f t="shared" si="138"/>
        <v>0</v>
      </c>
      <c r="AU136" s="6">
        <f t="shared" si="139"/>
        <v>0.10585977453008</v>
      </c>
      <c r="AV136" s="6">
        <f t="shared" si="140"/>
        <v>0.32241641656659975</v>
      </c>
      <c r="AW136" s="6">
        <f t="shared" si="141"/>
        <v>0</v>
      </c>
      <c r="AX136" s="6">
        <f t="shared" si="142"/>
        <v>0.17809044278646805</v>
      </c>
      <c r="AY136" s="6">
        <f t="shared" si="143"/>
        <v>2.546813168435122E-2</v>
      </c>
      <c r="AZ136" s="6">
        <f t="shared" si="144"/>
        <v>0.22844319975040109</v>
      </c>
      <c r="BA136" s="6">
        <f t="shared" si="145"/>
        <v>0</v>
      </c>
      <c r="BB136" s="6">
        <f t="shared" si="146"/>
        <v>0.18448312521053875</v>
      </c>
      <c r="BC136" s="6">
        <f t="shared" si="147"/>
        <v>0.10798278370981693</v>
      </c>
      <c r="BD136" s="6">
        <f t="shared" si="148"/>
        <v>3.7501860508585505E-2</v>
      </c>
      <c r="BE136" s="6">
        <f t="shared" si="149"/>
        <v>1.3069382225911946E-2</v>
      </c>
      <c r="BF136" s="6">
        <f t="shared" si="150"/>
        <v>1.3974619353664841E-2</v>
      </c>
      <c r="BG136" s="6">
        <f t="shared" si="151"/>
        <v>2.0396775551432322E-2</v>
      </c>
      <c r="BH136" s="6">
        <f t="shared" si="152"/>
        <v>5.5128835214693361E-4</v>
      </c>
      <c r="BI136" s="6">
        <f t="shared" si="153"/>
        <v>0</v>
      </c>
      <c r="BJ136" s="6">
        <f t="shared" si="154"/>
        <v>3.0947985419746415E-3</v>
      </c>
      <c r="BK136" s="6">
        <f t="shared" si="155"/>
        <v>1.2457923368349832E-2</v>
      </c>
      <c r="BL136" s="6">
        <f t="shared" si="156"/>
        <v>1.2352127578182437E-2</v>
      </c>
      <c r="BM136" s="6">
        <f t="shared" si="157"/>
        <v>7.8167824001580122E-3</v>
      </c>
      <c r="BN136" s="6">
        <f t="shared" si="158"/>
        <v>8.9603238355586978E-3</v>
      </c>
      <c r="BO136" s="6">
        <f t="shared" si="159"/>
        <v>1.2530672736465909E-2</v>
      </c>
      <c r="BP136" s="6">
        <f t="shared" si="160"/>
        <v>1.4985220882968386E-2</v>
      </c>
      <c r="BQ136" s="8">
        <f t="shared" si="161"/>
        <v>0</v>
      </c>
      <c r="CB136" s="4">
        <f>MAX(AL141:AM142)</f>
        <v>9.8212213123984093E-2</v>
      </c>
      <c r="CC136" s="6">
        <f>MAX(AN141:AO142)</f>
        <v>6.3804705097685321E-3</v>
      </c>
      <c r="CD136" s="6">
        <f>MAX(AP141:AQ142)</f>
        <v>0</v>
      </c>
      <c r="CE136" s="6">
        <f>MAX(AR141:AS142)</f>
        <v>0</v>
      </c>
      <c r="CF136" s="6">
        <f>MAX(AT141:AU142)</f>
        <v>0</v>
      </c>
      <c r="CG136" s="6">
        <f>MAX(AV141:AW142)</f>
        <v>0</v>
      </c>
      <c r="CH136" s="6">
        <f>MAX(AX141:AY142)</f>
        <v>1.0005721826033293E-2</v>
      </c>
      <c r="CI136" s="6">
        <f>MAX(AZ141:BA142)</f>
        <v>1.3446004297949371E-2</v>
      </c>
      <c r="CJ136" s="6">
        <f>MAX(BB141:BC142)</f>
        <v>3.391402360490145E-2</v>
      </c>
      <c r="CK136" s="6">
        <f>MAX(BD141:BE142)</f>
        <v>3.1084478095027596E-2</v>
      </c>
      <c r="CL136" s="6">
        <f>MAX(BF141:BG142)</f>
        <v>1.8956159409500711E-2</v>
      </c>
      <c r="CM136" s="6">
        <f>MAX(BH141:BI142)</f>
        <v>2.1578993878381886E-2</v>
      </c>
      <c r="CN136" s="6">
        <f>MAX(BJ141:BK142)</f>
        <v>2.2286897908676911E-2</v>
      </c>
      <c r="CO136" s="6">
        <f>MAX(BL141:BM142)</f>
        <v>2.1025259716107386E-2</v>
      </c>
      <c r="CP136" s="6">
        <f>MAX(BN141:BO142)</f>
        <v>1.9977527049680338E-2</v>
      </c>
      <c r="CQ136" s="8">
        <f>MAX(BP141:BQ142)</f>
        <v>2.0044081946652192E-2</v>
      </c>
      <c r="CZ136" s="8"/>
      <c r="DD136" s="19">
        <v>15</v>
      </c>
      <c r="DE136" s="17">
        <v>1</v>
      </c>
      <c r="DF136" s="17">
        <v>2</v>
      </c>
      <c r="DG136" s="15" cm="1">
        <f t="array" ref="DG136">INDEX(IF(DF136=1,$CB$123:$CQ$138,IF(DF136=2,$CB$197:$CQ$212,IF(DF136=3,$CB$271:$CQ$286,$CB$345:$CQ$360))),DE136,DD136)</f>
        <v>1.6462841180244496</v>
      </c>
      <c r="DH136" s="16"/>
      <c r="DI136" s="16"/>
      <c r="DJ136" s="16"/>
      <c r="DK136" s="33"/>
      <c r="DL136" s="47">
        <f>Dense_1!B64</f>
        <v>1.6735577955842022E-2</v>
      </c>
      <c r="DM136" s="47">
        <f>Dense_1!C64</f>
        <v>-3.6554627120494843E-2</v>
      </c>
      <c r="DN136" s="47">
        <f>Dense_1!D64</f>
        <v>-6.8807870149612427E-2</v>
      </c>
      <c r="DO136" s="47">
        <f>Dense_1!E64</f>
        <v>5.1952559500932687E-2</v>
      </c>
      <c r="DP136" s="47">
        <f>Dense_1!F64</f>
        <v>1.2503744103014469E-2</v>
      </c>
      <c r="DQ136" s="47">
        <f>Dense_1!G64</f>
        <v>2.465704828500748E-2</v>
      </c>
      <c r="DR136" s="47">
        <f>Dense_1!H64</f>
        <v>-5.9904977679252618E-2</v>
      </c>
      <c r="DS136" s="47">
        <f>Dense_1!I64</f>
        <v>-4.2751267552375793E-2</v>
      </c>
      <c r="DT136" s="47">
        <f>Dense_1!J64</f>
        <v>-4.269004613161087E-2</v>
      </c>
      <c r="DU136" s="47">
        <f>Dense_1!K64</f>
        <v>3.3882148563861847E-2</v>
      </c>
      <c r="DV136" s="47">
        <f>Dense_1!L64</f>
        <v>-2.396736666560173E-2</v>
      </c>
      <c r="DW136" s="47">
        <f>Dense_1!M64</f>
        <v>5.0264239311218262E-2</v>
      </c>
      <c r="DX136" s="47">
        <f>Dense_1!N64</f>
        <v>6.2209460884332657E-2</v>
      </c>
      <c r="DY136" s="47">
        <f>Dense_1!O64</f>
        <v>2.007989771664143E-2</v>
      </c>
      <c r="DZ136" s="47">
        <f>Dense_1!P64</f>
        <v>6.0544651001691818E-2</v>
      </c>
      <c r="EA136" s="47">
        <f>Dense_1!Q64</f>
        <v>-4.2776357382535928E-2</v>
      </c>
      <c r="EB136" s="47">
        <f>Dense_1!R64</f>
        <v>4.5768275856971741E-2</v>
      </c>
      <c r="EC136" s="47">
        <f>Dense_1!S64</f>
        <v>2.0713858306407928E-2</v>
      </c>
      <c r="ED136" s="47">
        <f>Dense_1!T64</f>
        <v>-4.7672715038061142E-2</v>
      </c>
      <c r="EE136" s="47">
        <f>Dense_1!U64</f>
        <v>-3.1470827758312232E-2</v>
      </c>
      <c r="EF136" s="47">
        <f>Dense_1!V64</f>
        <v>3.3077266067266457E-2</v>
      </c>
      <c r="EG136" s="47">
        <f>Dense_1!W64</f>
        <v>4.591117799282074E-2</v>
      </c>
      <c r="EH136" s="47">
        <f>Dense_1!X64</f>
        <v>-3.6881290376186371E-2</v>
      </c>
      <c r="EI136" s="47">
        <f>Dense_1!Y64</f>
        <v>-3.7357483059167862E-2</v>
      </c>
      <c r="EJ136" s="47">
        <f>Dense_1!Z64</f>
        <v>-2.034666761755943E-2</v>
      </c>
      <c r="EK136" s="47">
        <f>Dense_1!AA64</f>
        <v>3.2322447746992111E-2</v>
      </c>
      <c r="EL136" s="47">
        <f>Dense_1!AB64</f>
        <v>-1.353426463901997E-2</v>
      </c>
      <c r="EM136" s="47">
        <f>Dense_1!AC64</f>
        <v>2.3825973272323608E-2</v>
      </c>
      <c r="EN136" s="47">
        <f>Dense_1!AD64</f>
        <v>3.1577158719301217E-2</v>
      </c>
      <c r="EO136" s="47">
        <f>Dense_1!AE64</f>
        <v>4.6540308743715293E-2</v>
      </c>
      <c r="EP136" s="47">
        <f>Dense_1!AF64</f>
        <v>-7.4199773371219635E-2</v>
      </c>
      <c r="EQ136" s="47">
        <f>Dense_1!AG64</f>
        <v>7.2579826228320599E-3</v>
      </c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35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</row>
    <row r="137" spans="3:177" ht="11" customHeight="1">
      <c r="C137" s="4"/>
      <c r="D137" s="4">
        <f t="shared" si="97"/>
        <v>0.1618717081370015</v>
      </c>
      <c r="E137" s="6">
        <f t="shared" si="98"/>
        <v>6.6829708426752538E-2</v>
      </c>
      <c r="F137" s="6">
        <f t="shared" si="99"/>
        <v>2.9811722226440907E-2</v>
      </c>
      <c r="G137" s="6">
        <f t="shared" si="100"/>
        <v>-2.9861260223768504E-2</v>
      </c>
      <c r="H137" s="6">
        <f t="shared" si="101"/>
        <v>1.8366805701425154E-2</v>
      </c>
      <c r="I137" s="6">
        <f t="shared" si="102"/>
        <v>6.0984743685991993E-3</v>
      </c>
      <c r="J137" s="6">
        <f t="shared" si="103"/>
        <v>-0.22147335310411806</v>
      </c>
      <c r="K137" s="6">
        <f t="shared" si="104"/>
        <v>0.20351307423164441</v>
      </c>
      <c r="L137" s="6">
        <f t="shared" si="105"/>
        <v>8.1128887945384295E-2</v>
      </c>
      <c r="M137" s="6">
        <f t="shared" si="106"/>
        <v>0.21604228688440483</v>
      </c>
      <c r="N137" s="6">
        <f t="shared" si="107"/>
        <v>-0.13818901577489634</v>
      </c>
      <c r="O137" s="6">
        <f t="shared" si="108"/>
        <v>0.39286659370523452</v>
      </c>
      <c r="P137" s="6">
        <f t="shared" si="109"/>
        <v>-0.23268222217539364</v>
      </c>
      <c r="Q137" s="6">
        <f t="shared" si="110"/>
        <v>8.6022252216934048E-3</v>
      </c>
      <c r="R137" s="6">
        <f t="shared" si="111"/>
        <v>8.333486088131567E-2</v>
      </c>
      <c r="S137" s="6">
        <f t="shared" si="112"/>
        <v>0.40269823838755775</v>
      </c>
      <c r="T137" s="6">
        <f t="shared" si="113"/>
        <v>-0.19094097498512158</v>
      </c>
      <c r="U137" s="6">
        <f t="shared" si="114"/>
        <v>9.0952587003508001E-3</v>
      </c>
      <c r="V137" s="6">
        <f t="shared" si="115"/>
        <v>1.4931165781237238E-2</v>
      </c>
      <c r="W137" s="6">
        <f t="shared" si="116"/>
        <v>1.7003685451459583E-2</v>
      </c>
      <c r="X137" s="6">
        <f t="shared" si="117"/>
        <v>2.6866528439317139E-2</v>
      </c>
      <c r="Y137" s="6">
        <f t="shared" si="118"/>
        <v>1.9027240789842359E-2</v>
      </c>
      <c r="Z137" s="6">
        <f t="shared" si="119"/>
        <v>1.5314740106901675E-2</v>
      </c>
      <c r="AA137" s="6">
        <f t="shared" si="120"/>
        <v>4.3403294485281074E-3</v>
      </c>
      <c r="AB137" s="6">
        <f t="shared" si="121"/>
        <v>1.6281750597351874E-2</v>
      </c>
      <c r="AC137" s="6">
        <f t="shared" si="122"/>
        <v>3.0238680724126443E-3</v>
      </c>
      <c r="AD137" s="6">
        <f t="shared" si="123"/>
        <v>-8.8759218433914766E-4</v>
      </c>
      <c r="AE137" s="6">
        <f t="shared" si="124"/>
        <v>6.3859343930492973E-3</v>
      </c>
      <c r="AF137" s="6">
        <f t="shared" si="125"/>
        <v>1.2091128539074736E-2</v>
      </c>
      <c r="AG137" s="6">
        <f t="shared" si="126"/>
        <v>1.1100049941417001E-2</v>
      </c>
      <c r="AH137" s="6">
        <f t="shared" si="127"/>
        <v>1.1611363120084761E-2</v>
      </c>
      <c r="AI137" s="8">
        <f t="shared" si="128"/>
        <v>-0.21156266258992995</v>
      </c>
      <c r="AL137" s="4">
        <f t="shared" si="130"/>
        <v>0.1618717081370015</v>
      </c>
      <c r="AM137" s="6">
        <f t="shared" si="131"/>
        <v>6.6829708426752538E-2</v>
      </c>
      <c r="AN137" s="6">
        <f t="shared" si="132"/>
        <v>2.9811722226440907E-2</v>
      </c>
      <c r="AO137" s="6">
        <f t="shared" si="133"/>
        <v>0</v>
      </c>
      <c r="AP137" s="6">
        <f t="shared" si="134"/>
        <v>1.8366805701425154E-2</v>
      </c>
      <c r="AQ137" s="6">
        <f t="shared" si="135"/>
        <v>6.0984743685991993E-3</v>
      </c>
      <c r="AR137" s="6">
        <f t="shared" si="136"/>
        <v>0</v>
      </c>
      <c r="AS137" s="6">
        <f t="shared" si="137"/>
        <v>0.20351307423164441</v>
      </c>
      <c r="AT137" s="6">
        <f t="shared" si="138"/>
        <v>8.1128887945384295E-2</v>
      </c>
      <c r="AU137" s="6">
        <f t="shared" si="139"/>
        <v>0.21604228688440483</v>
      </c>
      <c r="AV137" s="6">
        <f t="shared" si="140"/>
        <v>0</v>
      </c>
      <c r="AW137" s="6">
        <f t="shared" si="141"/>
        <v>0.39286659370523452</v>
      </c>
      <c r="AX137" s="6">
        <f t="shared" si="142"/>
        <v>0</v>
      </c>
      <c r="AY137" s="6">
        <f t="shared" si="143"/>
        <v>8.6022252216934048E-3</v>
      </c>
      <c r="AZ137" s="6">
        <f t="shared" si="144"/>
        <v>8.333486088131567E-2</v>
      </c>
      <c r="BA137" s="6">
        <f t="shared" si="145"/>
        <v>0.40269823838755775</v>
      </c>
      <c r="BB137" s="6">
        <f t="shared" si="146"/>
        <v>0</v>
      </c>
      <c r="BC137" s="6">
        <f t="shared" si="147"/>
        <v>9.0952587003508001E-3</v>
      </c>
      <c r="BD137" s="6">
        <f t="shared" si="148"/>
        <v>1.4931165781237238E-2</v>
      </c>
      <c r="BE137" s="6">
        <f t="shared" si="149"/>
        <v>1.7003685451459583E-2</v>
      </c>
      <c r="BF137" s="6">
        <f t="shared" si="150"/>
        <v>2.6866528439317139E-2</v>
      </c>
      <c r="BG137" s="6">
        <f t="shared" si="151"/>
        <v>1.9027240789842359E-2</v>
      </c>
      <c r="BH137" s="6">
        <f t="shared" si="152"/>
        <v>1.5314740106901675E-2</v>
      </c>
      <c r="BI137" s="6">
        <f t="shared" si="153"/>
        <v>4.3403294485281074E-3</v>
      </c>
      <c r="BJ137" s="6">
        <f t="shared" si="154"/>
        <v>1.6281750597351874E-2</v>
      </c>
      <c r="BK137" s="6">
        <f t="shared" si="155"/>
        <v>3.0238680724126443E-3</v>
      </c>
      <c r="BL137" s="6">
        <f t="shared" si="156"/>
        <v>0</v>
      </c>
      <c r="BM137" s="6">
        <f t="shared" si="157"/>
        <v>6.3859343930492973E-3</v>
      </c>
      <c r="BN137" s="6">
        <f t="shared" si="158"/>
        <v>1.2091128539074736E-2</v>
      </c>
      <c r="BO137" s="6">
        <f t="shared" si="159"/>
        <v>1.1100049941417001E-2</v>
      </c>
      <c r="BP137" s="6">
        <f t="shared" si="160"/>
        <v>1.1611363120084761E-2</v>
      </c>
      <c r="BQ137" s="8">
        <f t="shared" si="161"/>
        <v>0</v>
      </c>
      <c r="CB137" s="4">
        <f>MAX(AL143:AM144)</f>
        <v>0.12919414917408839</v>
      </c>
      <c r="CC137" s="6">
        <f>MAX(AN143:AO144)</f>
        <v>4.949225014550418E-2</v>
      </c>
      <c r="CD137" s="6">
        <f>MAX(AP143:AQ144)</f>
        <v>3.825550124268326E-2</v>
      </c>
      <c r="CE137" s="6">
        <f>MAX(AR143:AS144)</f>
        <v>3.6669227301928342E-2</v>
      </c>
      <c r="CF137" s="6">
        <f>MAX(AT143:AU144)</f>
        <v>5.3469298009340582E-2</v>
      </c>
      <c r="CG137" s="6">
        <f>MAX(AV143:AW144)</f>
        <v>4.8301378458592198E-2</v>
      </c>
      <c r="CH137" s="6">
        <f>MAX(AX143:AY144)</f>
        <v>3.2740963531621342E-2</v>
      </c>
      <c r="CI137" s="6">
        <f>MAX(AZ143:BA144)</f>
        <v>4.1272237330821165E-2</v>
      </c>
      <c r="CJ137" s="6">
        <f>MAX(BB143:BC144)</f>
        <v>4.3691735747544119E-2</v>
      </c>
      <c r="CK137" s="6">
        <f>MAX(BD143:BE144)</f>
        <v>4.0067452071782222E-2</v>
      </c>
      <c r="CL137" s="6">
        <f>MAX(BF143:BG144)</f>
        <v>2.7830805669666447E-2</v>
      </c>
      <c r="CM137" s="6">
        <f>MAX(BH143:BI144)</f>
        <v>2.146046548424399E-2</v>
      </c>
      <c r="CN137" s="6">
        <f>MAX(BJ143:BK144)</f>
        <v>1.7105902647416849E-2</v>
      </c>
      <c r="CO137" s="6">
        <f>MAX(BL143:BM144)</f>
        <v>1.6147837199854992E-2</v>
      </c>
      <c r="CP137" s="6">
        <f>MAX(BN143:BO144)</f>
        <v>1.715536448812352E-2</v>
      </c>
      <c r="CQ137" s="8">
        <f>MAX(BP143:BQ144)</f>
        <v>1.6154974162140151E-2</v>
      </c>
      <c r="CZ137" s="8"/>
      <c r="DD137" s="19">
        <v>15</v>
      </c>
      <c r="DE137" s="17">
        <v>1</v>
      </c>
      <c r="DF137" s="17">
        <v>3</v>
      </c>
      <c r="DG137" s="15" cm="1">
        <f t="array" ref="DG137">INDEX(IF(DF137=1,$CB$123:$CQ$138,IF(DF137=2,$CB$197:$CQ$212,IF(DF137=3,$CB$271:$CQ$286,$CB$345:$CQ$360))),DE137,DD137)</f>
        <v>0.49864966238885405</v>
      </c>
      <c r="DH137" s="16"/>
      <c r="DI137" s="16"/>
      <c r="DJ137" s="16"/>
      <c r="DK137" s="33"/>
      <c r="DL137" s="47">
        <f>Dense_1!B65</f>
        <v>-8.9706011116504669E-2</v>
      </c>
      <c r="DM137" s="47">
        <f>Dense_1!C65</f>
        <v>-4.4508032500743873E-2</v>
      </c>
      <c r="DN137" s="47">
        <f>Dense_1!D65</f>
        <v>-2.835956588387489E-2</v>
      </c>
      <c r="DO137" s="47">
        <f>Dense_1!E65</f>
        <v>2.2122444584965709E-2</v>
      </c>
      <c r="DP137" s="47">
        <f>Dense_1!F65</f>
        <v>-2.944978186860681E-3</v>
      </c>
      <c r="DQ137" s="47">
        <f>Dense_1!G65</f>
        <v>2.9059373773634429E-3</v>
      </c>
      <c r="DR137" s="47">
        <f>Dense_1!H65</f>
        <v>-4.289090633392334E-3</v>
      </c>
      <c r="DS137" s="47">
        <f>Dense_1!I65</f>
        <v>-6.6425524652004242E-2</v>
      </c>
      <c r="DT137" s="47">
        <f>Dense_1!J65</f>
        <v>1.74430962651968E-2</v>
      </c>
      <c r="DU137" s="47">
        <f>Dense_1!K65</f>
        <v>-8.7229963392019272E-3</v>
      </c>
      <c r="DV137" s="47">
        <f>Dense_1!L65</f>
        <v>1.8562149256467819E-2</v>
      </c>
      <c r="DW137" s="47">
        <f>Dense_1!M65</f>
        <v>8.8028805330395699E-3</v>
      </c>
      <c r="DX137" s="47">
        <f>Dense_1!N65</f>
        <v>1.547931507229805E-2</v>
      </c>
      <c r="DY137" s="47">
        <f>Dense_1!O65</f>
        <v>1.7188422381877899E-2</v>
      </c>
      <c r="DZ137" s="47">
        <f>Dense_1!P65</f>
        <v>-0.1004778742790222</v>
      </c>
      <c r="EA137" s="47">
        <f>Dense_1!Q65</f>
        <v>-9.7592482343316078E-3</v>
      </c>
      <c r="EB137" s="47">
        <f>Dense_1!R65</f>
        <v>-1.8875095993280411E-2</v>
      </c>
      <c r="EC137" s="47">
        <f>Dense_1!S65</f>
        <v>-5.0924355164170274E-3</v>
      </c>
      <c r="ED137" s="47">
        <f>Dense_1!T65</f>
        <v>3.3659964799880981E-2</v>
      </c>
      <c r="EE137" s="47">
        <f>Dense_1!U65</f>
        <v>3.941074013710022E-2</v>
      </c>
      <c r="EF137" s="47">
        <f>Dense_1!V65</f>
        <v>6.8024173378944397E-2</v>
      </c>
      <c r="EG137" s="47">
        <f>Dense_1!W65</f>
        <v>0.13258242607116699</v>
      </c>
      <c r="EH137" s="47">
        <f>Dense_1!X65</f>
        <v>-7.2853967547416687E-2</v>
      </c>
      <c r="EI137" s="47">
        <f>Dense_1!Y65</f>
        <v>3.9417214691638947E-2</v>
      </c>
      <c r="EJ137" s="47">
        <f>Dense_1!Z65</f>
        <v>-4.6179093420505517E-2</v>
      </c>
      <c r="EK137" s="47">
        <f>Dense_1!AA65</f>
        <v>3.3899873495101929E-2</v>
      </c>
      <c r="EL137" s="47">
        <f>Dense_1!AB65</f>
        <v>9.7377203404903412E-2</v>
      </c>
      <c r="EM137" s="47">
        <f>Dense_1!AC65</f>
        <v>-2.9528385028243061E-2</v>
      </c>
      <c r="EN137" s="47">
        <f>Dense_1!AD65</f>
        <v>-7.5577519834041595E-2</v>
      </c>
      <c r="EO137" s="47">
        <f>Dense_1!AE65</f>
        <v>1.875344663858414E-2</v>
      </c>
      <c r="EP137" s="47">
        <f>Dense_1!AF65</f>
        <v>3.9024889469146729E-2</v>
      </c>
      <c r="EQ137" s="47">
        <f>Dense_1!AG65</f>
        <v>-5.9967227280139923E-2</v>
      </c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35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</row>
    <row r="138" spans="3:177" ht="11" customHeight="1">
      <c r="C138" s="4"/>
      <c r="D138" s="4">
        <f t="shared" si="97"/>
        <v>0.16095703685765764</v>
      </c>
      <c r="E138" s="6">
        <f t="shared" si="98"/>
        <v>1.5330229710568383E-2</v>
      </c>
      <c r="F138" s="6">
        <f t="shared" si="99"/>
        <v>8.0968111917814778E-2</v>
      </c>
      <c r="G138" s="6">
        <f t="shared" si="100"/>
        <v>0.10360989337969642</v>
      </c>
      <c r="H138" s="6">
        <f t="shared" si="101"/>
        <v>9.1677730168927968E-2</v>
      </c>
      <c r="I138" s="6">
        <f t="shared" si="102"/>
        <v>3.7116056918075263E-2</v>
      </c>
      <c r="J138" s="6">
        <f t="shared" si="103"/>
        <v>-0.10565302440275753</v>
      </c>
      <c r="K138" s="6">
        <f t="shared" si="104"/>
        <v>-4.9157222575855086E-2</v>
      </c>
      <c r="L138" s="6">
        <f t="shared" si="105"/>
        <v>0.13458467243860156</v>
      </c>
      <c r="M138" s="6">
        <f t="shared" si="106"/>
        <v>0.2705449662262609</v>
      </c>
      <c r="N138" s="6">
        <f t="shared" si="107"/>
        <v>-0.22220234635340824</v>
      </c>
      <c r="O138" s="6">
        <f t="shared" si="108"/>
        <v>-0.16476763739962783</v>
      </c>
      <c r="P138" s="6">
        <f t="shared" si="109"/>
        <v>5.6485047260774024E-2</v>
      </c>
      <c r="Q138" s="6">
        <f t="shared" si="110"/>
        <v>-0.10759311656230228</v>
      </c>
      <c r="R138" s="6">
        <f t="shared" si="111"/>
        <v>-0.2236830889338664</v>
      </c>
      <c r="S138" s="6">
        <f t="shared" si="112"/>
        <v>0.1465777823920634</v>
      </c>
      <c r="T138" s="6">
        <f t="shared" si="113"/>
        <v>0.10051554597402895</v>
      </c>
      <c r="U138" s="6">
        <f t="shared" si="114"/>
        <v>3.9252173487900582E-2</v>
      </c>
      <c r="V138" s="6">
        <f t="shared" si="115"/>
        <v>1.4666657858326548E-3</v>
      </c>
      <c r="W138" s="6">
        <f t="shared" si="116"/>
        <v>2.9379627831717103E-3</v>
      </c>
      <c r="X138" s="6">
        <f t="shared" si="117"/>
        <v>1.2705010573799552E-2</v>
      </c>
      <c r="Y138" s="6">
        <f t="shared" si="118"/>
        <v>2.4284724186302287E-2</v>
      </c>
      <c r="Z138" s="6">
        <f t="shared" si="119"/>
        <v>2.0686219789672028E-2</v>
      </c>
      <c r="AA138" s="6">
        <f t="shared" si="120"/>
        <v>2.544768130881514E-2</v>
      </c>
      <c r="AB138" s="6">
        <f t="shared" si="121"/>
        <v>1.2815650154416297E-2</v>
      </c>
      <c r="AC138" s="6">
        <f t="shared" si="122"/>
        <v>1.3092788962610596E-2</v>
      </c>
      <c r="AD138" s="6">
        <f t="shared" si="123"/>
        <v>1.1352711912317431E-2</v>
      </c>
      <c r="AE138" s="6">
        <f t="shared" si="124"/>
        <v>1.1579989302245824E-2</v>
      </c>
      <c r="AF138" s="6">
        <f t="shared" si="125"/>
        <v>3.3059876302584945E-3</v>
      </c>
      <c r="AG138" s="6">
        <f t="shared" si="126"/>
        <v>8.2191247493018649E-4</v>
      </c>
      <c r="AH138" s="6">
        <f t="shared" si="127"/>
        <v>5.197697764664222E-3</v>
      </c>
      <c r="AI138" s="8">
        <f t="shared" si="128"/>
        <v>-0.20768773861448572</v>
      </c>
      <c r="AL138" s="4">
        <f t="shared" si="130"/>
        <v>0.16095703685765764</v>
      </c>
      <c r="AM138" s="6">
        <f t="shared" si="131"/>
        <v>1.5330229710568383E-2</v>
      </c>
      <c r="AN138" s="6">
        <f t="shared" si="132"/>
        <v>8.0968111917814778E-2</v>
      </c>
      <c r="AO138" s="6">
        <f t="shared" si="133"/>
        <v>0.10360989337969642</v>
      </c>
      <c r="AP138" s="6">
        <f t="shared" si="134"/>
        <v>9.1677730168927968E-2</v>
      </c>
      <c r="AQ138" s="6">
        <f t="shared" si="135"/>
        <v>3.7116056918075263E-2</v>
      </c>
      <c r="AR138" s="6">
        <f t="shared" si="136"/>
        <v>0</v>
      </c>
      <c r="AS138" s="6">
        <f t="shared" si="137"/>
        <v>0</v>
      </c>
      <c r="AT138" s="6">
        <f t="shared" si="138"/>
        <v>0.13458467243860156</v>
      </c>
      <c r="AU138" s="6">
        <f t="shared" si="139"/>
        <v>0.2705449662262609</v>
      </c>
      <c r="AV138" s="6">
        <f t="shared" si="140"/>
        <v>0</v>
      </c>
      <c r="AW138" s="6">
        <f t="shared" si="141"/>
        <v>0</v>
      </c>
      <c r="AX138" s="6">
        <f t="shared" si="142"/>
        <v>5.6485047260774024E-2</v>
      </c>
      <c r="AY138" s="6">
        <f t="shared" si="143"/>
        <v>0</v>
      </c>
      <c r="AZ138" s="6">
        <f t="shared" si="144"/>
        <v>0</v>
      </c>
      <c r="BA138" s="6">
        <f t="shared" si="145"/>
        <v>0.1465777823920634</v>
      </c>
      <c r="BB138" s="6">
        <f t="shared" si="146"/>
        <v>0.10051554597402895</v>
      </c>
      <c r="BC138" s="6">
        <f t="shared" si="147"/>
        <v>3.9252173487900582E-2</v>
      </c>
      <c r="BD138" s="6">
        <f t="shared" si="148"/>
        <v>1.4666657858326548E-3</v>
      </c>
      <c r="BE138" s="6">
        <f t="shared" si="149"/>
        <v>2.9379627831717103E-3</v>
      </c>
      <c r="BF138" s="6">
        <f t="shared" si="150"/>
        <v>1.2705010573799552E-2</v>
      </c>
      <c r="BG138" s="6">
        <f t="shared" si="151"/>
        <v>2.4284724186302287E-2</v>
      </c>
      <c r="BH138" s="6">
        <f t="shared" si="152"/>
        <v>2.0686219789672028E-2</v>
      </c>
      <c r="BI138" s="6">
        <f t="shared" si="153"/>
        <v>2.544768130881514E-2</v>
      </c>
      <c r="BJ138" s="6">
        <f t="shared" si="154"/>
        <v>1.2815650154416297E-2</v>
      </c>
      <c r="BK138" s="6">
        <f t="shared" si="155"/>
        <v>1.3092788962610596E-2</v>
      </c>
      <c r="BL138" s="6">
        <f t="shared" si="156"/>
        <v>1.1352711912317431E-2</v>
      </c>
      <c r="BM138" s="6">
        <f t="shared" si="157"/>
        <v>1.1579989302245824E-2</v>
      </c>
      <c r="BN138" s="6">
        <f t="shared" si="158"/>
        <v>3.3059876302584945E-3</v>
      </c>
      <c r="BO138" s="6">
        <f t="shared" si="159"/>
        <v>8.2191247493018649E-4</v>
      </c>
      <c r="BP138" s="6">
        <f t="shared" si="160"/>
        <v>5.197697764664222E-3</v>
      </c>
      <c r="BQ138" s="8">
        <f t="shared" si="161"/>
        <v>0</v>
      </c>
      <c r="CB138" s="12">
        <f>MAX(AL145:AM146)</f>
        <v>0.15185923998189324</v>
      </c>
      <c r="CC138" s="13">
        <f>MAX(AN145:AO146)</f>
        <v>4.0276280655434232E-2</v>
      </c>
      <c r="CD138" s="13">
        <f>MAX(AP145:AQ146)</f>
        <v>1.7924128534893169E-2</v>
      </c>
      <c r="CE138" s="13">
        <f>MAX(AR145:AS146)</f>
        <v>1.7475494519606449E-2</v>
      </c>
      <c r="CF138" s="13">
        <f>MAX(AT145:AU146)</f>
        <v>1.5653493105634686E-2</v>
      </c>
      <c r="CG138" s="13">
        <f>MAX(AV145:AW146)</f>
        <v>2.2413643095277047E-2</v>
      </c>
      <c r="CH138" s="13">
        <f>MAX(AX145:AY146)</f>
        <v>3.0633428528466594E-2</v>
      </c>
      <c r="CI138" s="13">
        <f>MAX(AZ145:BA146)</f>
        <v>2.5824457476390145E-2</v>
      </c>
      <c r="CJ138" s="13">
        <f>MAX(BB145:BC146)</f>
        <v>2.4851365223088645E-2</v>
      </c>
      <c r="CK138" s="13">
        <f>MAX(BD145:BE146)</f>
        <v>1.9782596180105777E-2</v>
      </c>
      <c r="CL138" s="13">
        <f>MAX(BF145:BG146)</f>
        <v>2.3691191790881083E-2</v>
      </c>
      <c r="CM138" s="13">
        <f>MAX(BH145:BI146)</f>
        <v>1.3856504094220706E-2</v>
      </c>
      <c r="CN138" s="13">
        <f>MAX(BJ145:BK146)</f>
        <v>1.5773392085205035E-2</v>
      </c>
      <c r="CO138" s="13">
        <f>MAX(BL145:BM146)</f>
        <v>1.9053810349135974E-2</v>
      </c>
      <c r="CP138" s="13">
        <f>MAX(BN145:BO146)</f>
        <v>1.5008777975305532E-2</v>
      </c>
      <c r="CQ138" s="14">
        <f>MAX(BP145:BQ146)</f>
        <v>1.4843150020083878E-2</v>
      </c>
      <c r="CZ138" s="8"/>
      <c r="DD138" s="19">
        <v>15</v>
      </c>
      <c r="DE138" s="17">
        <v>1</v>
      </c>
      <c r="DF138" s="17">
        <v>4</v>
      </c>
      <c r="DG138" s="15" cm="1">
        <f t="array" ref="DG138">INDEX(IF(DF138=1,$CB$123:$CQ$138,IF(DF138=2,$CB$197:$CQ$212,IF(DF138=3,$CB$271:$CQ$286,$CB$345:$CQ$360))),DE138,DD138)</f>
        <v>0.35239255974735811</v>
      </c>
      <c r="DH138" s="16"/>
      <c r="DI138" s="16"/>
      <c r="DJ138" s="16"/>
      <c r="DK138" s="33"/>
      <c r="DL138" s="47">
        <f>Dense_1!B66</f>
        <v>-3.2871700823307037E-2</v>
      </c>
      <c r="DM138" s="47">
        <f>Dense_1!C66</f>
        <v>7.0785246789455414E-2</v>
      </c>
      <c r="DN138" s="47">
        <f>Dense_1!D66</f>
        <v>-2.676354348659515E-2</v>
      </c>
      <c r="DO138" s="47">
        <f>Dense_1!E66</f>
        <v>-3.1586360186338418E-2</v>
      </c>
      <c r="DP138" s="47">
        <f>Dense_1!F66</f>
        <v>4.5244988054037087E-2</v>
      </c>
      <c r="DQ138" s="47">
        <f>Dense_1!G66</f>
        <v>-6.1828605830669403E-2</v>
      </c>
      <c r="DR138" s="47">
        <f>Dense_1!H66</f>
        <v>5.5893827229738242E-2</v>
      </c>
      <c r="DS138" s="47">
        <f>Dense_1!I66</f>
        <v>2.031260542571545E-2</v>
      </c>
      <c r="DT138" s="47">
        <f>Dense_1!J66</f>
        <v>1.5490613877773281E-3</v>
      </c>
      <c r="DU138" s="47">
        <f>Dense_1!K66</f>
        <v>-5.5618170648813248E-2</v>
      </c>
      <c r="DV138" s="47">
        <f>Dense_1!L66</f>
        <v>1.202689204365015E-2</v>
      </c>
      <c r="DW138" s="47">
        <f>Dense_1!M66</f>
        <v>8.088190108537674E-2</v>
      </c>
      <c r="DX138" s="47">
        <f>Dense_1!N66</f>
        <v>-4.8676013946533203E-2</v>
      </c>
      <c r="DY138" s="47">
        <f>Dense_1!O66</f>
        <v>5.7431567460298538E-2</v>
      </c>
      <c r="DZ138" s="47">
        <f>Dense_1!P66</f>
        <v>9.3208905309438705E-3</v>
      </c>
      <c r="EA138" s="47">
        <f>Dense_1!Q66</f>
        <v>-3.778328001499176E-2</v>
      </c>
      <c r="EB138" s="47">
        <f>Dense_1!R66</f>
        <v>2.0219726487994191E-2</v>
      </c>
      <c r="EC138" s="47">
        <f>Dense_1!S66</f>
        <v>-6.5527655184268951E-2</v>
      </c>
      <c r="ED138" s="47">
        <f>Dense_1!T66</f>
        <v>6.4776144921779633E-2</v>
      </c>
      <c r="EE138" s="47">
        <f>Dense_1!U66</f>
        <v>4.4744487851858139E-2</v>
      </c>
      <c r="EF138" s="47">
        <f>Dense_1!V66</f>
        <v>-1.8168019130826E-2</v>
      </c>
      <c r="EG138" s="47">
        <f>Dense_1!W66</f>
        <v>-4.6531960368156433E-2</v>
      </c>
      <c r="EH138" s="47">
        <f>Dense_1!X66</f>
        <v>3.4848976880311973E-2</v>
      </c>
      <c r="EI138" s="47">
        <f>Dense_1!Y66</f>
        <v>2.868772484362125E-2</v>
      </c>
      <c r="EJ138" s="47">
        <f>Dense_1!Z66</f>
        <v>7.8046210110187531E-2</v>
      </c>
      <c r="EK138" s="47">
        <f>Dense_1!AA66</f>
        <v>-3.9870645850896842E-2</v>
      </c>
      <c r="EL138" s="47">
        <f>Dense_1!AB66</f>
        <v>6.5521843498572707E-4</v>
      </c>
      <c r="EM138" s="47">
        <f>Dense_1!AC66</f>
        <v>4.8085127025842667E-2</v>
      </c>
      <c r="EN138" s="47">
        <f>Dense_1!AD66</f>
        <v>7.9322300851345062E-2</v>
      </c>
      <c r="EO138" s="47">
        <f>Dense_1!AE66</f>
        <v>-5.1747310906648643E-2</v>
      </c>
      <c r="EP138" s="47">
        <f>Dense_1!AF66</f>
        <v>-3.4644056111574173E-2</v>
      </c>
      <c r="EQ138" s="47">
        <f>Dense_1!AG66</f>
        <v>5.6154429912567139E-2</v>
      </c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35"/>
      <c r="FE138" s="16"/>
      <c r="FF138" s="16"/>
      <c r="FG138" s="16"/>
      <c r="FH138" s="16"/>
      <c r="FI138" s="16"/>
      <c r="FJ138" s="16"/>
      <c r="FK138" s="16"/>
      <c r="FL138" s="16"/>
      <c r="FM138" s="16"/>
      <c r="FN138" s="16"/>
      <c r="FO138" s="16"/>
      <c r="FP138" s="16"/>
      <c r="FQ138" s="16"/>
      <c r="FR138" s="16"/>
      <c r="FS138" s="16"/>
      <c r="FT138" s="16"/>
      <c r="FU138" s="16"/>
    </row>
    <row r="139" spans="3:177" ht="11" customHeight="1">
      <c r="C139" s="4"/>
      <c r="D139" s="4">
        <f t="shared" si="97"/>
        <v>0.10587713615055774</v>
      </c>
      <c r="E139" s="6">
        <f t="shared" si="98"/>
        <v>7.8991535901292875E-2</v>
      </c>
      <c r="F139" s="6">
        <f t="shared" si="99"/>
        <v>-1.8378600255385291E-2</v>
      </c>
      <c r="G139" s="6">
        <f t="shared" si="100"/>
        <v>0.10080973076104524</v>
      </c>
      <c r="H139" s="6">
        <f t="shared" si="101"/>
        <v>4.0927659942969347E-2</v>
      </c>
      <c r="I139" s="6">
        <f t="shared" si="102"/>
        <v>8.0663686935954104E-2</v>
      </c>
      <c r="J139" s="6">
        <f t="shared" si="103"/>
        <v>6.3790373602772343E-2</v>
      </c>
      <c r="K139" s="6">
        <f t="shared" si="104"/>
        <v>1.3852382725214218E-2</v>
      </c>
      <c r="L139" s="6">
        <f t="shared" si="105"/>
        <v>5.5284901248180973E-3</v>
      </c>
      <c r="M139" s="6">
        <f t="shared" si="106"/>
        <v>-8.6147019226907595E-2</v>
      </c>
      <c r="N139" s="6">
        <f t="shared" si="107"/>
        <v>0.31269783750541646</v>
      </c>
      <c r="O139" s="6">
        <f t="shared" si="108"/>
        <v>6.5965890555697848E-3</v>
      </c>
      <c r="P139" s="6">
        <f t="shared" si="109"/>
        <v>1.4952877057971992E-2</v>
      </c>
      <c r="Q139" s="6">
        <f t="shared" si="110"/>
        <v>-1.8169399537145914E-2</v>
      </c>
      <c r="R139" s="6">
        <f t="shared" si="111"/>
        <v>8.0444541350737531E-2</v>
      </c>
      <c r="S139" s="6">
        <f t="shared" si="112"/>
        <v>-0.15588178171904066</v>
      </c>
      <c r="T139" s="6">
        <f t="shared" si="113"/>
        <v>1.0528678768390032E-4</v>
      </c>
      <c r="U139" s="6">
        <f t="shared" si="114"/>
        <v>-3.3155021995452033E-2</v>
      </c>
      <c r="V139" s="6">
        <f t="shared" si="115"/>
        <v>2.7720077500185375E-2</v>
      </c>
      <c r="W139" s="6">
        <f t="shared" si="116"/>
        <v>3.1515164976464699E-2</v>
      </c>
      <c r="X139" s="6">
        <f t="shared" si="117"/>
        <v>1.7230572445573633E-2</v>
      </c>
      <c r="Y139" s="6">
        <f t="shared" si="118"/>
        <v>1.5049388979141598E-2</v>
      </c>
      <c r="Z139" s="6">
        <f t="shared" si="119"/>
        <v>1.2866064931686017E-2</v>
      </c>
      <c r="AA139" s="6">
        <f t="shared" si="120"/>
        <v>1.5335434978352963E-2</v>
      </c>
      <c r="AB139" s="6">
        <f t="shared" si="121"/>
        <v>1.5596556557598035E-2</v>
      </c>
      <c r="AC139" s="6">
        <f t="shared" si="122"/>
        <v>1.8941200374826467E-2</v>
      </c>
      <c r="AD139" s="6">
        <f t="shared" si="123"/>
        <v>2.0077951760122531E-2</v>
      </c>
      <c r="AE139" s="6">
        <f t="shared" si="124"/>
        <v>2.0439489576600328E-2</v>
      </c>
      <c r="AF139" s="6">
        <f t="shared" si="125"/>
        <v>1.7335941945659045E-2</v>
      </c>
      <c r="AG139" s="6">
        <f t="shared" si="126"/>
        <v>1.7179343451325685E-2</v>
      </c>
      <c r="AH139" s="6">
        <f t="shared" si="127"/>
        <v>1.0479188122439559E-2</v>
      </c>
      <c r="AI139" s="8">
        <f t="shared" si="128"/>
        <v>-0.21837265094486535</v>
      </c>
      <c r="AL139" s="4">
        <f t="shared" si="130"/>
        <v>0.10587713615055774</v>
      </c>
      <c r="AM139" s="6">
        <f t="shared" si="131"/>
        <v>7.8991535901292875E-2</v>
      </c>
      <c r="AN139" s="6">
        <f t="shared" si="132"/>
        <v>0</v>
      </c>
      <c r="AO139" s="6">
        <f t="shared" si="133"/>
        <v>0.10080973076104524</v>
      </c>
      <c r="AP139" s="6">
        <f t="shared" si="134"/>
        <v>4.0927659942969347E-2</v>
      </c>
      <c r="AQ139" s="6">
        <f t="shared" si="135"/>
        <v>8.0663686935954104E-2</v>
      </c>
      <c r="AR139" s="6">
        <f t="shared" si="136"/>
        <v>6.3790373602772343E-2</v>
      </c>
      <c r="AS139" s="6">
        <f t="shared" si="137"/>
        <v>1.3852382725214218E-2</v>
      </c>
      <c r="AT139" s="6">
        <f t="shared" si="138"/>
        <v>5.5284901248180973E-3</v>
      </c>
      <c r="AU139" s="6">
        <f t="shared" si="139"/>
        <v>0</v>
      </c>
      <c r="AV139" s="6">
        <f t="shared" si="140"/>
        <v>0.31269783750541646</v>
      </c>
      <c r="AW139" s="6">
        <f t="shared" si="141"/>
        <v>6.5965890555697848E-3</v>
      </c>
      <c r="AX139" s="6">
        <f t="shared" si="142"/>
        <v>1.4952877057971992E-2</v>
      </c>
      <c r="AY139" s="6">
        <f t="shared" si="143"/>
        <v>0</v>
      </c>
      <c r="AZ139" s="6">
        <f t="shared" si="144"/>
        <v>8.0444541350737531E-2</v>
      </c>
      <c r="BA139" s="6">
        <f t="shared" si="145"/>
        <v>0</v>
      </c>
      <c r="BB139" s="6">
        <f t="shared" si="146"/>
        <v>1.0528678768390032E-4</v>
      </c>
      <c r="BC139" s="6">
        <f t="shared" si="147"/>
        <v>0</v>
      </c>
      <c r="BD139" s="6">
        <f t="shared" si="148"/>
        <v>2.7720077500185375E-2</v>
      </c>
      <c r="BE139" s="6">
        <f t="shared" si="149"/>
        <v>3.1515164976464699E-2</v>
      </c>
      <c r="BF139" s="6">
        <f t="shared" si="150"/>
        <v>1.7230572445573633E-2</v>
      </c>
      <c r="BG139" s="6">
        <f t="shared" si="151"/>
        <v>1.5049388979141598E-2</v>
      </c>
      <c r="BH139" s="6">
        <f t="shared" si="152"/>
        <v>1.2866064931686017E-2</v>
      </c>
      <c r="BI139" s="6">
        <f t="shared" si="153"/>
        <v>1.5335434978352963E-2</v>
      </c>
      <c r="BJ139" s="6">
        <f t="shared" si="154"/>
        <v>1.5596556557598035E-2</v>
      </c>
      <c r="BK139" s="6">
        <f t="shared" si="155"/>
        <v>1.8941200374826467E-2</v>
      </c>
      <c r="BL139" s="6">
        <f t="shared" si="156"/>
        <v>2.0077951760122531E-2</v>
      </c>
      <c r="BM139" s="6">
        <f t="shared" si="157"/>
        <v>2.0439489576600328E-2</v>
      </c>
      <c r="BN139" s="6">
        <f t="shared" si="158"/>
        <v>1.7335941945659045E-2</v>
      </c>
      <c r="BO139" s="6">
        <f t="shared" si="159"/>
        <v>1.7179343451325685E-2</v>
      </c>
      <c r="BP139" s="6">
        <f t="shared" si="160"/>
        <v>1.0479188122439559E-2</v>
      </c>
      <c r="BQ139" s="8">
        <f t="shared" si="161"/>
        <v>0</v>
      </c>
      <c r="CZ139" s="8"/>
      <c r="DD139" s="19">
        <v>16</v>
      </c>
      <c r="DE139" s="17">
        <v>1</v>
      </c>
      <c r="DF139" s="17">
        <v>1</v>
      </c>
      <c r="DG139" s="15" cm="1">
        <f t="array" ref="DG139">INDEX(IF(DF139=1,$CB$123:$CQ$138,IF(DF139=2,$CB$197:$CQ$212,IF(DF139=3,$CB$271:$CQ$286,$CB$345:$CQ$360))),DE139,DD139)</f>
        <v>0.13073948198454632</v>
      </c>
      <c r="DH139" s="16"/>
      <c r="DI139" s="16"/>
      <c r="DJ139" s="16"/>
      <c r="DK139" s="33"/>
      <c r="DL139" s="47">
        <f>Dense_1!B67</f>
        <v>2.2622015327215191E-2</v>
      </c>
      <c r="DM139" s="47">
        <f>Dense_1!C67</f>
        <v>8.1999152898788452E-2</v>
      </c>
      <c r="DN139" s="47">
        <f>Dense_1!D67</f>
        <v>-3.2099340111017227E-2</v>
      </c>
      <c r="DO139" s="47">
        <f>Dense_1!E67</f>
        <v>5.7076830416917801E-2</v>
      </c>
      <c r="DP139" s="47">
        <f>Dense_1!F67</f>
        <v>4.8292927443981171E-2</v>
      </c>
      <c r="DQ139" s="47">
        <f>Dense_1!G67</f>
        <v>-1.3493745587766171E-2</v>
      </c>
      <c r="DR139" s="47">
        <f>Dense_1!H67</f>
        <v>-8.3770409226417542E-2</v>
      </c>
      <c r="DS139" s="47">
        <f>Dense_1!I67</f>
        <v>-3.2022446393966668E-2</v>
      </c>
      <c r="DT139" s="47">
        <f>Dense_1!J67</f>
        <v>-7.7636048197746277E-2</v>
      </c>
      <c r="DU139" s="47">
        <f>Dense_1!K67</f>
        <v>4.8540998250246048E-3</v>
      </c>
      <c r="DV139" s="47">
        <f>Dense_1!L67</f>
        <v>-3.7768248468637473E-2</v>
      </c>
      <c r="DW139" s="47">
        <f>Dense_1!M67</f>
        <v>9.1582290828227997E-2</v>
      </c>
      <c r="DX139" s="47">
        <f>Dense_1!N67</f>
        <v>-2.0035343244671822E-2</v>
      </c>
      <c r="DY139" s="47">
        <f>Dense_1!O67</f>
        <v>-7.6750509440898895E-2</v>
      </c>
      <c r="DZ139" s="47">
        <f>Dense_1!P67</f>
        <v>5.3736437112092972E-2</v>
      </c>
      <c r="EA139" s="47">
        <f>Dense_1!Q67</f>
        <v>-5.985163152217865E-2</v>
      </c>
      <c r="EB139" s="47">
        <f>Dense_1!R67</f>
        <v>-3.3821288496255868E-2</v>
      </c>
      <c r="EC139" s="47">
        <f>Dense_1!S67</f>
        <v>3.4298542886972427E-2</v>
      </c>
      <c r="ED139" s="47">
        <f>Dense_1!T67</f>
        <v>5.9406939893960953E-2</v>
      </c>
      <c r="EE139" s="47">
        <f>Dense_1!U67</f>
        <v>-4.9976278096437447E-2</v>
      </c>
      <c r="EF139" s="47">
        <f>Dense_1!V67</f>
        <v>-5.508781224489212E-2</v>
      </c>
      <c r="EG139" s="47">
        <f>Dense_1!W67</f>
        <v>-8.3404503762722015E-2</v>
      </c>
      <c r="EH139" s="47">
        <f>Dense_1!X67</f>
        <v>-4.2581811547279358E-2</v>
      </c>
      <c r="EI139" s="47">
        <f>Dense_1!Y67</f>
        <v>1.073214784264565E-2</v>
      </c>
      <c r="EJ139" s="47">
        <f>Dense_1!Z67</f>
        <v>9.3546628952026367E-2</v>
      </c>
      <c r="EK139" s="47">
        <f>Dense_1!AA67</f>
        <v>9.2961490154266357E-2</v>
      </c>
      <c r="EL139" s="47">
        <f>Dense_1!AB67</f>
        <v>4.7025535255670547E-2</v>
      </c>
      <c r="EM139" s="47">
        <f>Dense_1!AC67</f>
        <v>-7.8137397766113281E-2</v>
      </c>
      <c r="EN139" s="47">
        <f>Dense_1!AD67</f>
        <v>7.6365008950233459E-2</v>
      </c>
      <c r="EO139" s="47">
        <f>Dense_1!AE67</f>
        <v>-3.0446238815784451E-2</v>
      </c>
      <c r="EP139" s="47">
        <f>Dense_1!AF67</f>
        <v>-1.014989987015724E-2</v>
      </c>
      <c r="EQ139" s="47">
        <f>Dense_1!AG67</f>
        <v>1.256045768968761E-3</v>
      </c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35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</row>
    <row r="140" spans="3:177" ht="11" customHeight="1">
      <c r="C140" s="4"/>
      <c r="D140" s="4">
        <f t="shared" si="97"/>
        <v>8.7563484173048961E-2</v>
      </c>
      <c r="E140" s="6">
        <f t="shared" si="98"/>
        <v>4.0567533938469791E-2</v>
      </c>
      <c r="F140" s="6">
        <f t="shared" si="99"/>
        <v>-1.986055729874231E-3</v>
      </c>
      <c r="G140" s="6">
        <f t="shared" si="100"/>
        <v>2.0771206093623401E-2</v>
      </c>
      <c r="H140" s="6">
        <f t="shared" si="101"/>
        <v>-6.1760853135995331E-3</v>
      </c>
      <c r="I140" s="6">
        <f t="shared" si="102"/>
        <v>1.3789358833695087E-2</v>
      </c>
      <c r="J140" s="6">
        <f t="shared" si="103"/>
        <v>8.5376797755266631E-3</v>
      </c>
      <c r="K140" s="6">
        <f t="shared" si="104"/>
        <v>2.9132546919087565E-2</v>
      </c>
      <c r="L140" s="6">
        <f t="shared" si="105"/>
        <v>-4.236453679189392E-2</v>
      </c>
      <c r="M140" s="6">
        <f t="shared" si="106"/>
        <v>-0.17679208337749344</v>
      </c>
      <c r="N140" s="6">
        <f t="shared" si="107"/>
        <v>-6.1012296528354715E-2</v>
      </c>
      <c r="O140" s="6">
        <f t="shared" si="108"/>
        <v>9.4802664472338094E-2</v>
      </c>
      <c r="P140" s="6">
        <f t="shared" si="109"/>
        <v>0.15139743647373771</v>
      </c>
      <c r="Q140" s="6">
        <f t="shared" si="110"/>
        <v>0.17873650937176788</v>
      </c>
      <c r="R140" s="6">
        <f t="shared" si="111"/>
        <v>0.1852383976729185</v>
      </c>
      <c r="S140" s="6">
        <f t="shared" si="112"/>
        <v>0.10475428271308246</v>
      </c>
      <c r="T140" s="6">
        <f t="shared" si="113"/>
        <v>1.1068662865927476E-2</v>
      </c>
      <c r="U140" s="6">
        <f t="shared" si="114"/>
        <v>2.244412269005E-2</v>
      </c>
      <c r="V140" s="6">
        <f t="shared" si="115"/>
        <v>-1.1772903548005836E-2</v>
      </c>
      <c r="W140" s="6">
        <f t="shared" si="116"/>
        <v>1.1066937347983585E-2</v>
      </c>
      <c r="X140" s="6">
        <f t="shared" si="117"/>
        <v>2.0935132051361383E-2</v>
      </c>
      <c r="Y140" s="6">
        <f t="shared" si="118"/>
        <v>2.1597867608800669E-2</v>
      </c>
      <c r="Z140" s="6">
        <f t="shared" si="119"/>
        <v>9.9568030230845761E-3</v>
      </c>
      <c r="AA140" s="6">
        <f t="shared" si="120"/>
        <v>1.4446837918869276E-2</v>
      </c>
      <c r="AB140" s="6">
        <f t="shared" si="121"/>
        <v>1.2586353788626964E-2</v>
      </c>
      <c r="AC140" s="6">
        <f t="shared" si="122"/>
        <v>1.2586353788626964E-2</v>
      </c>
      <c r="AD140" s="6">
        <f t="shared" si="123"/>
        <v>1.2586353788626964E-2</v>
      </c>
      <c r="AE140" s="6">
        <f t="shared" si="124"/>
        <v>1.2586353788626964E-2</v>
      </c>
      <c r="AF140" s="6">
        <f t="shared" si="125"/>
        <v>1.5286946044686806E-2</v>
      </c>
      <c r="AG140" s="6">
        <f t="shared" si="126"/>
        <v>1.9711266030721625E-2</v>
      </c>
      <c r="AH140" s="6">
        <f t="shared" si="127"/>
        <v>2.2591951441969321E-2</v>
      </c>
      <c r="AI140" s="8">
        <f t="shared" si="128"/>
        <v>-0.20200738796197326</v>
      </c>
      <c r="AL140" s="4">
        <f t="shared" si="130"/>
        <v>8.7563484173048961E-2</v>
      </c>
      <c r="AM140" s="6">
        <f t="shared" si="131"/>
        <v>4.0567533938469791E-2</v>
      </c>
      <c r="AN140" s="6">
        <f t="shared" si="132"/>
        <v>0</v>
      </c>
      <c r="AO140" s="6">
        <f t="shared" si="133"/>
        <v>2.0771206093623401E-2</v>
      </c>
      <c r="AP140" s="6">
        <f t="shared" si="134"/>
        <v>0</v>
      </c>
      <c r="AQ140" s="6">
        <f t="shared" si="135"/>
        <v>1.3789358833695087E-2</v>
      </c>
      <c r="AR140" s="6">
        <f t="shared" si="136"/>
        <v>8.5376797755266631E-3</v>
      </c>
      <c r="AS140" s="6">
        <f t="shared" si="137"/>
        <v>2.9132546919087565E-2</v>
      </c>
      <c r="AT140" s="6">
        <f t="shared" si="138"/>
        <v>0</v>
      </c>
      <c r="AU140" s="6">
        <f t="shared" si="139"/>
        <v>0</v>
      </c>
      <c r="AV140" s="6">
        <f t="shared" si="140"/>
        <v>0</v>
      </c>
      <c r="AW140" s="6">
        <f t="shared" si="141"/>
        <v>9.4802664472338094E-2</v>
      </c>
      <c r="AX140" s="6">
        <f t="shared" si="142"/>
        <v>0.15139743647373771</v>
      </c>
      <c r="AY140" s="6">
        <f t="shared" si="143"/>
        <v>0.17873650937176788</v>
      </c>
      <c r="AZ140" s="6">
        <f t="shared" si="144"/>
        <v>0.1852383976729185</v>
      </c>
      <c r="BA140" s="6">
        <f t="shared" si="145"/>
        <v>0.10475428271308246</v>
      </c>
      <c r="BB140" s="6">
        <f t="shared" si="146"/>
        <v>1.1068662865927476E-2</v>
      </c>
      <c r="BC140" s="6">
        <f t="shared" si="147"/>
        <v>2.244412269005E-2</v>
      </c>
      <c r="BD140" s="6">
        <f t="shared" si="148"/>
        <v>0</v>
      </c>
      <c r="BE140" s="6">
        <f t="shared" si="149"/>
        <v>1.1066937347983585E-2</v>
      </c>
      <c r="BF140" s="6">
        <f t="shared" si="150"/>
        <v>2.0935132051361383E-2</v>
      </c>
      <c r="BG140" s="6">
        <f t="shared" si="151"/>
        <v>2.1597867608800669E-2</v>
      </c>
      <c r="BH140" s="6">
        <f t="shared" si="152"/>
        <v>9.9568030230845761E-3</v>
      </c>
      <c r="BI140" s="6">
        <f t="shared" si="153"/>
        <v>1.4446837918869276E-2</v>
      </c>
      <c r="BJ140" s="6">
        <f t="shared" si="154"/>
        <v>1.2586353788626964E-2</v>
      </c>
      <c r="BK140" s="6">
        <f t="shared" si="155"/>
        <v>1.2586353788626964E-2</v>
      </c>
      <c r="BL140" s="6">
        <f t="shared" si="156"/>
        <v>1.2586353788626964E-2</v>
      </c>
      <c r="BM140" s="6">
        <f t="shared" si="157"/>
        <v>1.2586353788626964E-2</v>
      </c>
      <c r="BN140" s="6">
        <f t="shared" si="158"/>
        <v>1.5286946044686806E-2</v>
      </c>
      <c r="BO140" s="6">
        <f t="shared" si="159"/>
        <v>1.9711266030721625E-2</v>
      </c>
      <c r="BP140" s="6">
        <f t="shared" si="160"/>
        <v>2.2591951441969321E-2</v>
      </c>
      <c r="BQ140" s="8">
        <f t="shared" si="161"/>
        <v>0</v>
      </c>
      <c r="CZ140" s="8"/>
      <c r="DD140" s="19">
        <v>16</v>
      </c>
      <c r="DE140" s="17">
        <v>1</v>
      </c>
      <c r="DF140" s="17">
        <v>2</v>
      </c>
      <c r="DG140" s="15" cm="1">
        <f t="array" ref="DG140">INDEX(IF(DF140=1,$CB$123:$CQ$138,IF(DF140=2,$CB$197:$CQ$212,IF(DF140=3,$CB$271:$CQ$286,$CB$345:$CQ$360))),DE140,DD140)</f>
        <v>1.6150092418506448</v>
      </c>
      <c r="DH140" s="16"/>
      <c r="DI140" s="16"/>
      <c r="DJ140" s="16"/>
      <c r="DK140" s="33"/>
      <c r="DL140" s="47">
        <f>Dense_1!B68</f>
        <v>-6.5451644361019135E-2</v>
      </c>
      <c r="DM140" s="47">
        <f>Dense_1!C68</f>
        <v>-5.177658423781395E-2</v>
      </c>
      <c r="DN140" s="47">
        <f>Dense_1!D68</f>
        <v>-3.654857724905014E-2</v>
      </c>
      <c r="DO140" s="47">
        <f>Dense_1!E68</f>
        <v>2.893623523414135E-2</v>
      </c>
      <c r="DP140" s="47">
        <f>Dense_1!F68</f>
        <v>1.494583114981651E-2</v>
      </c>
      <c r="DQ140" s="47">
        <f>Dense_1!G68</f>
        <v>-7.3706626892089844E-2</v>
      </c>
      <c r="DR140" s="47">
        <f>Dense_1!H68</f>
        <v>7.7913850545883179E-2</v>
      </c>
      <c r="DS140" s="47">
        <f>Dense_1!I68</f>
        <v>-7.4174083769321442E-2</v>
      </c>
      <c r="DT140" s="47">
        <f>Dense_1!J68</f>
        <v>-5.296890065073967E-2</v>
      </c>
      <c r="DU140" s="47">
        <f>Dense_1!K68</f>
        <v>-1.6923166811466221E-2</v>
      </c>
      <c r="DV140" s="47">
        <f>Dense_1!L68</f>
        <v>8.0439634621143341E-3</v>
      </c>
      <c r="DW140" s="47">
        <f>Dense_1!M68</f>
        <v>3.0130725353956219E-2</v>
      </c>
      <c r="DX140" s="47">
        <f>Dense_1!N68</f>
        <v>2.7395214885473251E-2</v>
      </c>
      <c r="DY140" s="47">
        <f>Dense_1!O68</f>
        <v>1.9085351377725601E-2</v>
      </c>
      <c r="DZ140" s="47">
        <f>Dense_1!P68</f>
        <v>5.0618264824151993E-2</v>
      </c>
      <c r="EA140" s="47">
        <f>Dense_1!Q68</f>
        <v>-5.3196702152490623E-2</v>
      </c>
      <c r="EB140" s="47">
        <f>Dense_1!R68</f>
        <v>-5.416455864906311E-2</v>
      </c>
      <c r="EC140" s="47">
        <f>Dense_1!S68</f>
        <v>1.6980605199933049E-2</v>
      </c>
      <c r="ED140" s="47">
        <f>Dense_1!T68</f>
        <v>2.6653595268726349E-2</v>
      </c>
      <c r="EE140" s="47">
        <f>Dense_1!U68</f>
        <v>9.015992283821106E-3</v>
      </c>
      <c r="EF140" s="47">
        <f>Dense_1!V68</f>
        <v>-2.957609482109547E-2</v>
      </c>
      <c r="EG140" s="47">
        <f>Dense_1!W68</f>
        <v>-1.428070943802595E-2</v>
      </c>
      <c r="EH140" s="47">
        <f>Dense_1!X68</f>
        <v>-7.0085667073726654E-2</v>
      </c>
      <c r="EI140" s="47">
        <f>Dense_1!Y68</f>
        <v>-1.3171195052564141E-2</v>
      </c>
      <c r="EJ140" s="47">
        <f>Dense_1!Z68</f>
        <v>-3.3903259783983231E-2</v>
      </c>
      <c r="EK140" s="47">
        <f>Dense_1!AA68</f>
        <v>4.2560114525258541E-3</v>
      </c>
      <c r="EL140" s="47">
        <f>Dense_1!AB68</f>
        <v>6.0777381062507629E-2</v>
      </c>
      <c r="EM140" s="47">
        <f>Dense_1!AC68</f>
        <v>4.473249614238739E-2</v>
      </c>
      <c r="EN140" s="47">
        <f>Dense_1!AD68</f>
        <v>-2.3931240662932399E-2</v>
      </c>
      <c r="EO140" s="47">
        <f>Dense_1!AE68</f>
        <v>-6.055406853556633E-2</v>
      </c>
      <c r="EP140" s="47">
        <f>Dense_1!AF68</f>
        <v>4.8262029886245728E-2</v>
      </c>
      <c r="EQ140" s="47">
        <f>Dense_1!AG68</f>
        <v>-5.1976945251226432E-2</v>
      </c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35"/>
      <c r="FE140" s="16"/>
      <c r="FF140" s="16"/>
      <c r="FG140" s="16"/>
      <c r="FH140" s="16"/>
      <c r="FI140" s="16"/>
      <c r="FJ140" s="16"/>
      <c r="FK140" s="16"/>
      <c r="FL140" s="16"/>
      <c r="FM140" s="16"/>
      <c r="FN140" s="16"/>
      <c r="FO140" s="16"/>
      <c r="FP140" s="16"/>
      <c r="FQ140" s="16"/>
      <c r="FR140" s="16"/>
      <c r="FS140" s="16"/>
      <c r="FT140" s="16"/>
      <c r="FU140" s="16"/>
    </row>
    <row r="141" spans="3:177" ht="11" customHeight="1">
      <c r="C141" s="4"/>
      <c r="D141" s="4">
        <f t="shared" si="97"/>
        <v>6.3469497154594656E-2</v>
      </c>
      <c r="E141" s="6">
        <f t="shared" si="98"/>
        <v>-1.6926779535909597E-2</v>
      </c>
      <c r="F141" s="6">
        <f t="shared" si="99"/>
        <v>-7.3751345240311017E-3</v>
      </c>
      <c r="G141" s="6">
        <f t="shared" si="100"/>
        <v>-1.9914992748960775E-2</v>
      </c>
      <c r="H141" s="6">
        <f t="shared" si="101"/>
        <v>-3.2688071480130532E-2</v>
      </c>
      <c r="I141" s="6">
        <f t="shared" si="102"/>
        <v>-8.8454878761196759E-3</v>
      </c>
      <c r="J141" s="6">
        <f t="shared" si="103"/>
        <v>-3.1168965275819457E-2</v>
      </c>
      <c r="K141" s="6">
        <f t="shared" si="104"/>
        <v>-4.3139929317085879E-3</v>
      </c>
      <c r="L141" s="6">
        <f t="shared" si="105"/>
        <v>-2.1123491625721649E-2</v>
      </c>
      <c r="M141" s="6">
        <f t="shared" si="106"/>
        <v>-2.6712950709842101E-2</v>
      </c>
      <c r="N141" s="6">
        <f t="shared" si="107"/>
        <v>-2.8702926522522543E-2</v>
      </c>
      <c r="O141" s="6">
        <f t="shared" si="108"/>
        <v>-4.2993994941023239E-3</v>
      </c>
      <c r="P141" s="6">
        <f t="shared" si="109"/>
        <v>-4.5759666455434944E-3</v>
      </c>
      <c r="Q141" s="6">
        <f t="shared" si="110"/>
        <v>-4.4875762151445897E-3</v>
      </c>
      <c r="R141" s="6">
        <f t="shared" si="111"/>
        <v>1.3446004297949371E-2</v>
      </c>
      <c r="S141" s="6">
        <f t="shared" si="112"/>
        <v>-7.0451384410262219E-3</v>
      </c>
      <c r="T141" s="6">
        <f t="shared" si="113"/>
        <v>1.1885060030309536E-2</v>
      </c>
      <c r="U141" s="6">
        <f t="shared" si="114"/>
        <v>-1.2919810176918484E-2</v>
      </c>
      <c r="V141" s="6">
        <f t="shared" si="115"/>
        <v>2.7524723335370149E-2</v>
      </c>
      <c r="W141" s="6">
        <f t="shared" si="116"/>
        <v>2.6207014279184315E-2</v>
      </c>
      <c r="X141" s="6">
        <f t="shared" si="117"/>
        <v>1.6346151589908958E-2</v>
      </c>
      <c r="Y141" s="6">
        <f t="shared" si="118"/>
        <v>1.660297717168624E-2</v>
      </c>
      <c r="Z141" s="6">
        <f t="shared" si="119"/>
        <v>2.1578993878381886E-2</v>
      </c>
      <c r="AA141" s="6">
        <f t="shared" si="120"/>
        <v>1.1515812411465931E-2</v>
      </c>
      <c r="AB141" s="6">
        <f t="shared" si="121"/>
        <v>1.1590789561616244E-2</v>
      </c>
      <c r="AC141" s="6">
        <f t="shared" si="122"/>
        <v>1.1922319127502218E-2</v>
      </c>
      <c r="AD141" s="6">
        <f t="shared" si="123"/>
        <v>1.2586353788626964E-2</v>
      </c>
      <c r="AE141" s="6">
        <f t="shared" si="124"/>
        <v>1.2586353788626964E-2</v>
      </c>
      <c r="AF141" s="6">
        <f t="shared" si="125"/>
        <v>1.2586353788626964E-2</v>
      </c>
      <c r="AG141" s="6">
        <f t="shared" si="126"/>
        <v>1.2586353788626964E-2</v>
      </c>
      <c r="AH141" s="6">
        <f t="shared" si="127"/>
        <v>9.1202063705112801E-3</v>
      </c>
      <c r="AI141" s="8">
        <f t="shared" si="128"/>
        <v>-0.20260046767618739</v>
      </c>
      <c r="AL141" s="4">
        <f t="shared" si="130"/>
        <v>6.3469497154594656E-2</v>
      </c>
      <c r="AM141" s="6">
        <f t="shared" si="131"/>
        <v>0</v>
      </c>
      <c r="AN141" s="6">
        <f t="shared" si="132"/>
        <v>0</v>
      </c>
      <c r="AO141" s="6">
        <f t="shared" si="133"/>
        <v>0</v>
      </c>
      <c r="AP141" s="6">
        <f t="shared" si="134"/>
        <v>0</v>
      </c>
      <c r="AQ141" s="6">
        <f t="shared" si="135"/>
        <v>0</v>
      </c>
      <c r="AR141" s="6">
        <f t="shared" si="136"/>
        <v>0</v>
      </c>
      <c r="AS141" s="6">
        <f t="shared" si="137"/>
        <v>0</v>
      </c>
      <c r="AT141" s="6">
        <f t="shared" si="138"/>
        <v>0</v>
      </c>
      <c r="AU141" s="6">
        <f t="shared" si="139"/>
        <v>0</v>
      </c>
      <c r="AV141" s="6">
        <f t="shared" si="140"/>
        <v>0</v>
      </c>
      <c r="AW141" s="6">
        <f t="shared" si="141"/>
        <v>0</v>
      </c>
      <c r="AX141" s="6">
        <f t="shared" si="142"/>
        <v>0</v>
      </c>
      <c r="AY141" s="6">
        <f t="shared" si="143"/>
        <v>0</v>
      </c>
      <c r="AZ141" s="6">
        <f t="shared" si="144"/>
        <v>1.3446004297949371E-2</v>
      </c>
      <c r="BA141" s="6">
        <f t="shared" si="145"/>
        <v>0</v>
      </c>
      <c r="BB141" s="6">
        <f t="shared" si="146"/>
        <v>1.1885060030309536E-2</v>
      </c>
      <c r="BC141" s="6">
        <f t="shared" si="147"/>
        <v>0</v>
      </c>
      <c r="BD141" s="6">
        <f t="shared" si="148"/>
        <v>2.7524723335370149E-2</v>
      </c>
      <c r="BE141" s="6">
        <f t="shared" si="149"/>
        <v>2.6207014279184315E-2</v>
      </c>
      <c r="BF141" s="6">
        <f t="shared" si="150"/>
        <v>1.6346151589908958E-2</v>
      </c>
      <c r="BG141" s="6">
        <f t="shared" si="151"/>
        <v>1.660297717168624E-2</v>
      </c>
      <c r="BH141" s="6">
        <f t="shared" si="152"/>
        <v>2.1578993878381886E-2</v>
      </c>
      <c r="BI141" s="6">
        <f t="shared" si="153"/>
        <v>1.1515812411465931E-2</v>
      </c>
      <c r="BJ141" s="6">
        <f t="shared" si="154"/>
        <v>1.1590789561616244E-2</v>
      </c>
      <c r="BK141" s="6">
        <f t="shared" si="155"/>
        <v>1.1922319127502218E-2</v>
      </c>
      <c r="BL141" s="6">
        <f t="shared" si="156"/>
        <v>1.2586353788626964E-2</v>
      </c>
      <c r="BM141" s="6">
        <f t="shared" si="157"/>
        <v>1.2586353788626964E-2</v>
      </c>
      <c r="BN141" s="6">
        <f t="shared" si="158"/>
        <v>1.2586353788626964E-2</v>
      </c>
      <c r="BO141" s="6">
        <f t="shared" si="159"/>
        <v>1.2586353788626964E-2</v>
      </c>
      <c r="BP141" s="6">
        <f t="shared" si="160"/>
        <v>9.1202063705112801E-3</v>
      </c>
      <c r="BQ141" s="8">
        <f t="shared" si="161"/>
        <v>0</v>
      </c>
      <c r="CZ141" s="8"/>
      <c r="DD141" s="19">
        <v>16</v>
      </c>
      <c r="DE141" s="17">
        <v>1</v>
      </c>
      <c r="DF141" s="17">
        <v>3</v>
      </c>
      <c r="DG141" s="15" cm="1">
        <f t="array" ref="DG141">INDEX(IF(DF141=1,$CB$123:$CQ$138,IF(DF141=2,$CB$197:$CQ$212,IF(DF141=3,$CB$271:$CQ$286,$CB$345:$CQ$360))),DE141,DD141)</f>
        <v>0.4513445805566495</v>
      </c>
      <c r="DH141" s="16"/>
      <c r="DI141" s="16"/>
      <c r="DJ141" s="16"/>
      <c r="DK141" s="33"/>
      <c r="DL141" s="47">
        <f>Dense_1!B69</f>
        <v>-5.8629643172025681E-2</v>
      </c>
      <c r="DM141" s="47">
        <f>Dense_1!C69</f>
        <v>-3.518391028046608E-2</v>
      </c>
      <c r="DN141" s="47">
        <f>Dense_1!D69</f>
        <v>-4.2192712426185608E-3</v>
      </c>
      <c r="DO141" s="47">
        <f>Dense_1!E69</f>
        <v>-1.170869451016188E-2</v>
      </c>
      <c r="DP141" s="47">
        <f>Dense_1!F69</f>
        <v>-7.7706515789031982E-2</v>
      </c>
      <c r="DQ141" s="47">
        <f>Dense_1!G69</f>
        <v>-4.7942414879798889E-2</v>
      </c>
      <c r="DR141" s="47">
        <f>Dense_1!H69</f>
        <v>-5.0758816301822662E-2</v>
      </c>
      <c r="DS141" s="47">
        <f>Dense_1!I69</f>
        <v>6.9621413946151733E-2</v>
      </c>
      <c r="DT141" s="47">
        <f>Dense_1!J69</f>
        <v>8.544149249792099E-2</v>
      </c>
      <c r="DU141" s="47">
        <f>Dense_1!K69</f>
        <v>7.8915983438491821E-2</v>
      </c>
      <c r="DV141" s="47">
        <f>Dense_1!L69</f>
        <v>-9.842610452324152E-4</v>
      </c>
      <c r="DW141" s="47">
        <f>Dense_1!M69</f>
        <v>6.3033080659806728E-3</v>
      </c>
      <c r="DX141" s="47">
        <f>Dense_1!N69</f>
        <v>2.822557091712952E-2</v>
      </c>
      <c r="DY141" s="47">
        <f>Dense_1!O69</f>
        <v>-3.2691430300474167E-2</v>
      </c>
      <c r="DZ141" s="47">
        <f>Dense_1!P69</f>
        <v>-5.65003901720047E-2</v>
      </c>
      <c r="EA141" s="47">
        <f>Dense_1!Q69</f>
        <v>9.9692530930042267E-2</v>
      </c>
      <c r="EB141" s="47">
        <f>Dense_1!R69</f>
        <v>1.548650325275958E-3</v>
      </c>
      <c r="EC141" s="47">
        <f>Dense_1!S69</f>
        <v>-1.4818090945482251E-2</v>
      </c>
      <c r="ED141" s="47">
        <f>Dense_1!T69</f>
        <v>-7.6631151139736176E-2</v>
      </c>
      <c r="EE141" s="47">
        <f>Dense_1!U69</f>
        <v>-1.9050797447562221E-2</v>
      </c>
      <c r="EF141" s="47">
        <f>Dense_1!V69</f>
        <v>6.1512947082519531E-2</v>
      </c>
      <c r="EG141" s="47">
        <f>Dense_1!W69</f>
        <v>0.11991403251886371</v>
      </c>
      <c r="EH141" s="47">
        <f>Dense_1!X69</f>
        <v>-2.5668460875749591E-2</v>
      </c>
      <c r="EI141" s="47">
        <f>Dense_1!Y69</f>
        <v>-4.7855328768491738E-2</v>
      </c>
      <c r="EJ141" s="47">
        <f>Dense_1!Z69</f>
        <v>6.2421038746833801E-2</v>
      </c>
      <c r="EK141" s="47">
        <f>Dense_1!AA69</f>
        <v>-1.079760305583477E-2</v>
      </c>
      <c r="EL141" s="47">
        <f>Dense_1!AB69</f>
        <v>-2.9172226786613461E-2</v>
      </c>
      <c r="EM141" s="47">
        <f>Dense_1!AC69</f>
        <v>6.6692240536212921E-2</v>
      </c>
      <c r="EN141" s="47">
        <f>Dense_1!AD69</f>
        <v>-7.9613879323005676E-2</v>
      </c>
      <c r="EO141" s="47">
        <f>Dense_1!AE69</f>
        <v>4.2415894567966461E-2</v>
      </c>
      <c r="EP141" s="47">
        <f>Dense_1!AF69</f>
        <v>-4.5031234622001648E-3</v>
      </c>
      <c r="EQ141" s="47">
        <f>Dense_1!AG69</f>
        <v>-5.0153989344835281E-2</v>
      </c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35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</row>
    <row r="142" spans="3:177" ht="11" customHeight="1">
      <c r="C142" s="4"/>
      <c r="D142" s="4">
        <f t="shared" si="97"/>
        <v>9.8212213123984093E-2</v>
      </c>
      <c r="E142" s="6">
        <f t="shared" si="98"/>
        <v>-2.1919067718965221E-2</v>
      </c>
      <c r="F142" s="6">
        <f t="shared" si="99"/>
        <v>-2.078130843081312E-2</v>
      </c>
      <c r="G142" s="6">
        <f t="shared" si="100"/>
        <v>6.3804705097685321E-3</v>
      </c>
      <c r="H142" s="6">
        <f t="shared" si="101"/>
        <v>-9.8066111442213777E-3</v>
      </c>
      <c r="I142" s="6">
        <f t="shared" si="102"/>
        <v>-2.6289967904050054E-2</v>
      </c>
      <c r="J142" s="6">
        <f t="shared" si="103"/>
        <v>-9.851746440079967E-3</v>
      </c>
      <c r="K142" s="6">
        <f t="shared" si="104"/>
        <v>-2.6290476924794637E-2</v>
      </c>
      <c r="L142" s="6">
        <f t="shared" si="105"/>
        <v>-6.6533885202280652E-3</v>
      </c>
      <c r="M142" s="6">
        <f t="shared" si="106"/>
        <v>-5.3260694860536861E-3</v>
      </c>
      <c r="N142" s="6">
        <f t="shared" si="107"/>
        <v>-9.566935221208217E-3</v>
      </c>
      <c r="O142" s="6">
        <f t="shared" si="108"/>
        <v>-1.1746200776713761E-2</v>
      </c>
      <c r="P142" s="6">
        <f t="shared" si="109"/>
        <v>1.0005721826033293E-2</v>
      </c>
      <c r="Q142" s="6">
        <f t="shared" si="110"/>
        <v>9.6158838045655171E-3</v>
      </c>
      <c r="R142" s="6">
        <f t="shared" si="111"/>
        <v>1.0474496648883169E-3</v>
      </c>
      <c r="S142" s="6">
        <f t="shared" si="112"/>
        <v>1.1529132676328963E-2</v>
      </c>
      <c r="T142" s="6">
        <f t="shared" si="113"/>
        <v>1.7602151234214186E-2</v>
      </c>
      <c r="U142" s="6">
        <f t="shared" si="114"/>
        <v>3.391402360490145E-2</v>
      </c>
      <c r="V142" s="6">
        <f t="shared" si="115"/>
        <v>-7.6272383514865705E-3</v>
      </c>
      <c r="W142" s="6">
        <f t="shared" si="116"/>
        <v>3.1084478095027596E-2</v>
      </c>
      <c r="X142" s="6">
        <f t="shared" si="117"/>
        <v>2.8304161138685835E-3</v>
      </c>
      <c r="Y142" s="6">
        <f t="shared" si="118"/>
        <v>1.8956159409500711E-2</v>
      </c>
      <c r="Z142" s="6">
        <f t="shared" si="119"/>
        <v>1.7120514477730886E-2</v>
      </c>
      <c r="AA142" s="6">
        <f t="shared" si="120"/>
        <v>1.9175725214767458E-2</v>
      </c>
      <c r="AB142" s="6">
        <f t="shared" si="121"/>
        <v>2.2286897908676911E-2</v>
      </c>
      <c r="AC142" s="6">
        <f t="shared" si="122"/>
        <v>1.944231427110274E-2</v>
      </c>
      <c r="AD142" s="6">
        <f t="shared" si="123"/>
        <v>2.1025259716107386E-2</v>
      </c>
      <c r="AE142" s="6">
        <f t="shared" si="124"/>
        <v>1.6821220177499457E-2</v>
      </c>
      <c r="AF142" s="6">
        <f t="shared" si="125"/>
        <v>1.9977527049680338E-2</v>
      </c>
      <c r="AG142" s="6">
        <f t="shared" si="126"/>
        <v>1.2830571052344253E-2</v>
      </c>
      <c r="AH142" s="6">
        <f t="shared" si="127"/>
        <v>2.0044081946652192E-2</v>
      </c>
      <c r="AI142" s="8">
        <f t="shared" si="128"/>
        <v>-0.20709136910371351</v>
      </c>
      <c r="AL142" s="4">
        <f t="shared" si="130"/>
        <v>9.8212213123984093E-2</v>
      </c>
      <c r="AM142" s="6">
        <f t="shared" si="131"/>
        <v>0</v>
      </c>
      <c r="AN142" s="6">
        <f t="shared" si="132"/>
        <v>0</v>
      </c>
      <c r="AO142" s="6">
        <f t="shared" si="133"/>
        <v>6.3804705097685321E-3</v>
      </c>
      <c r="AP142" s="6">
        <f t="shared" si="134"/>
        <v>0</v>
      </c>
      <c r="AQ142" s="6">
        <f t="shared" si="135"/>
        <v>0</v>
      </c>
      <c r="AR142" s="6">
        <f t="shared" si="136"/>
        <v>0</v>
      </c>
      <c r="AS142" s="6">
        <f t="shared" si="137"/>
        <v>0</v>
      </c>
      <c r="AT142" s="6">
        <f t="shared" si="138"/>
        <v>0</v>
      </c>
      <c r="AU142" s="6">
        <f t="shared" si="139"/>
        <v>0</v>
      </c>
      <c r="AV142" s="6">
        <f t="shared" si="140"/>
        <v>0</v>
      </c>
      <c r="AW142" s="6">
        <f t="shared" si="141"/>
        <v>0</v>
      </c>
      <c r="AX142" s="6">
        <f t="shared" si="142"/>
        <v>1.0005721826033293E-2</v>
      </c>
      <c r="AY142" s="6">
        <f t="shared" si="143"/>
        <v>9.6158838045655171E-3</v>
      </c>
      <c r="AZ142" s="6">
        <f t="shared" si="144"/>
        <v>1.0474496648883169E-3</v>
      </c>
      <c r="BA142" s="6">
        <f t="shared" si="145"/>
        <v>1.1529132676328963E-2</v>
      </c>
      <c r="BB142" s="6">
        <f t="shared" si="146"/>
        <v>1.7602151234214186E-2</v>
      </c>
      <c r="BC142" s="6">
        <f t="shared" si="147"/>
        <v>3.391402360490145E-2</v>
      </c>
      <c r="BD142" s="6">
        <f t="shared" si="148"/>
        <v>0</v>
      </c>
      <c r="BE142" s="6">
        <f t="shared" si="149"/>
        <v>3.1084478095027596E-2</v>
      </c>
      <c r="BF142" s="6">
        <f t="shared" si="150"/>
        <v>2.8304161138685835E-3</v>
      </c>
      <c r="BG142" s="6">
        <f t="shared" si="151"/>
        <v>1.8956159409500711E-2</v>
      </c>
      <c r="BH142" s="6">
        <f t="shared" si="152"/>
        <v>1.7120514477730886E-2</v>
      </c>
      <c r="BI142" s="6">
        <f t="shared" si="153"/>
        <v>1.9175725214767458E-2</v>
      </c>
      <c r="BJ142" s="6">
        <f t="shared" si="154"/>
        <v>2.2286897908676911E-2</v>
      </c>
      <c r="BK142" s="6">
        <f t="shared" si="155"/>
        <v>1.944231427110274E-2</v>
      </c>
      <c r="BL142" s="6">
        <f t="shared" si="156"/>
        <v>2.1025259716107386E-2</v>
      </c>
      <c r="BM142" s="6">
        <f t="shared" si="157"/>
        <v>1.6821220177499457E-2</v>
      </c>
      <c r="BN142" s="6">
        <f t="shared" si="158"/>
        <v>1.9977527049680338E-2</v>
      </c>
      <c r="BO142" s="6">
        <f t="shared" si="159"/>
        <v>1.2830571052344253E-2</v>
      </c>
      <c r="BP142" s="6">
        <f t="shared" si="160"/>
        <v>2.0044081946652192E-2</v>
      </c>
      <c r="BQ142" s="8">
        <f t="shared" si="161"/>
        <v>0</v>
      </c>
      <c r="CZ142" s="8"/>
      <c r="DD142" s="19">
        <v>16</v>
      </c>
      <c r="DE142" s="17">
        <v>1</v>
      </c>
      <c r="DF142" s="17">
        <v>4</v>
      </c>
      <c r="DG142" s="15" cm="1">
        <f t="array" ref="DG142">INDEX(IF(DF142=1,$CB$123:$CQ$138,IF(DF142=2,$CB$197:$CQ$212,IF(DF142=3,$CB$271:$CQ$286,$CB$345:$CQ$360))),DE142,DD142)</f>
        <v>0.33830250934378137</v>
      </c>
      <c r="DH142" s="16"/>
      <c r="DI142" s="16"/>
      <c r="DJ142" s="16"/>
      <c r="DK142" s="33"/>
      <c r="DL142" s="47">
        <f>Dense_1!B70</f>
        <v>3.7723533809185028E-2</v>
      </c>
      <c r="DM142" s="47">
        <f>Dense_1!C70</f>
        <v>-3.510458767414093E-2</v>
      </c>
      <c r="DN142" s="47">
        <f>Dense_1!D70</f>
        <v>6.7222803831100464E-2</v>
      </c>
      <c r="DO142" s="47">
        <f>Dense_1!E70</f>
        <v>1.2388504110276701E-2</v>
      </c>
      <c r="DP142" s="47">
        <f>Dense_1!F70</f>
        <v>4.9487553536891937E-2</v>
      </c>
      <c r="DQ142" s="47">
        <f>Dense_1!G70</f>
        <v>7.2163917124271393E-2</v>
      </c>
      <c r="DR142" s="47">
        <f>Dense_1!H70</f>
        <v>-2.410131320357323E-2</v>
      </c>
      <c r="DS142" s="47">
        <f>Dense_1!I70</f>
        <v>-2.985742874443531E-2</v>
      </c>
      <c r="DT142" s="47">
        <f>Dense_1!J70</f>
        <v>-1.449045725166798E-2</v>
      </c>
      <c r="DU142" s="47">
        <f>Dense_1!K70</f>
        <v>-4.5760951936244958E-2</v>
      </c>
      <c r="DV142" s="47">
        <f>Dense_1!L70</f>
        <v>-2.7285933494567871E-2</v>
      </c>
      <c r="DW142" s="47">
        <f>Dense_1!M70</f>
        <v>-9.0795187279582024E-3</v>
      </c>
      <c r="DX142" s="47">
        <f>Dense_1!N70</f>
        <v>-5.4246257990598679E-2</v>
      </c>
      <c r="DY142" s="47">
        <f>Dense_1!O70</f>
        <v>1.693016663193703E-2</v>
      </c>
      <c r="DZ142" s="47">
        <f>Dense_1!P70</f>
        <v>5.236252024769783E-2</v>
      </c>
      <c r="EA142" s="47">
        <f>Dense_1!Q70</f>
        <v>-2.806180901825428E-2</v>
      </c>
      <c r="EB142" s="47">
        <f>Dense_1!R70</f>
        <v>5.7835891842842102E-2</v>
      </c>
      <c r="EC142" s="47">
        <f>Dense_1!S70</f>
        <v>-3.2534364145249128E-3</v>
      </c>
      <c r="ED142" s="47">
        <f>Dense_1!T70</f>
        <v>6.0101024806499481E-2</v>
      </c>
      <c r="EE142" s="47">
        <f>Dense_1!U70</f>
        <v>-6.593786645680666E-3</v>
      </c>
      <c r="EF142" s="47">
        <f>Dense_1!V70</f>
        <v>-4.7698769718408578E-2</v>
      </c>
      <c r="EG142" s="47">
        <f>Dense_1!W70</f>
        <v>6.1153460294008262E-2</v>
      </c>
      <c r="EH142" s="47">
        <f>Dense_1!X70</f>
        <v>-9.1701868223026395E-4</v>
      </c>
      <c r="EI142" s="47">
        <f>Dense_1!Y70</f>
        <v>6.6411107778549194E-2</v>
      </c>
      <c r="EJ142" s="47">
        <f>Dense_1!Z70</f>
        <v>6.5548725426197052E-2</v>
      </c>
      <c r="EK142" s="47">
        <f>Dense_1!AA70</f>
        <v>6.7125312983989716E-2</v>
      </c>
      <c r="EL142" s="47">
        <f>Dense_1!AB70</f>
        <v>2.9340300709009171E-2</v>
      </c>
      <c r="EM142" s="47">
        <f>Dense_1!AC70</f>
        <v>-5.7452313601970673E-2</v>
      </c>
      <c r="EN142" s="47">
        <f>Dense_1!AD70</f>
        <v>-2.7958308346569538E-3</v>
      </c>
      <c r="EO142" s="47">
        <f>Dense_1!AE70</f>
        <v>-5.4590296000242233E-2</v>
      </c>
      <c r="EP142" s="47">
        <f>Dense_1!AF70</f>
        <v>-4.9101177603006363E-2</v>
      </c>
      <c r="EQ142" s="47">
        <f>Dense_1!AG70</f>
        <v>-5.4134950041770942E-2</v>
      </c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35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</row>
    <row r="143" spans="3:177" ht="11" customHeight="1">
      <c r="C143" s="4"/>
      <c r="D143" s="4">
        <f t="shared" si="97"/>
        <v>0.10914757106014922</v>
      </c>
      <c r="E143" s="6">
        <f t="shared" si="98"/>
        <v>4.4933323291877492E-3</v>
      </c>
      <c r="F143" s="6">
        <f t="shared" si="99"/>
        <v>1.1283451965188207E-2</v>
      </c>
      <c r="G143" s="6">
        <f t="shared" si="100"/>
        <v>2.5292354519022342E-2</v>
      </c>
      <c r="H143" s="6">
        <f t="shared" si="101"/>
        <v>2.8679121070194408E-2</v>
      </c>
      <c r="I143" s="6">
        <f t="shared" si="102"/>
        <v>3.825550124268326E-2</v>
      </c>
      <c r="J143" s="6">
        <f t="shared" si="103"/>
        <v>2.3597089168341662E-2</v>
      </c>
      <c r="K143" s="6">
        <f t="shared" si="104"/>
        <v>2.7566271614940657E-2</v>
      </c>
      <c r="L143" s="6">
        <f t="shared" si="105"/>
        <v>3.9504255810935085E-2</v>
      </c>
      <c r="M143" s="6">
        <f t="shared" si="106"/>
        <v>1.974393646871922E-2</v>
      </c>
      <c r="N143" s="6">
        <f t="shared" si="107"/>
        <v>4.1920650885531624E-2</v>
      </c>
      <c r="O143" s="6">
        <f t="shared" si="108"/>
        <v>3.3639987181945219E-2</v>
      </c>
      <c r="P143" s="6">
        <f t="shared" si="109"/>
        <v>3.2740963531621342E-2</v>
      </c>
      <c r="Q143" s="6">
        <f t="shared" si="110"/>
        <v>2.217718656083531E-2</v>
      </c>
      <c r="R143" s="6">
        <f t="shared" si="111"/>
        <v>4.1272237330821165E-2</v>
      </c>
      <c r="S143" s="6">
        <f t="shared" si="112"/>
        <v>4.0805570156696863E-2</v>
      </c>
      <c r="T143" s="6">
        <f t="shared" si="113"/>
        <v>3.8285921999782896E-2</v>
      </c>
      <c r="U143" s="6">
        <f t="shared" si="114"/>
        <v>3.6091348883129787E-2</v>
      </c>
      <c r="V143" s="6">
        <f t="shared" si="115"/>
        <v>2.5262613123392313E-2</v>
      </c>
      <c r="W143" s="6">
        <f t="shared" si="116"/>
        <v>1.056210962945911E-2</v>
      </c>
      <c r="X143" s="6">
        <f t="shared" si="117"/>
        <v>8.1273820799061536E-3</v>
      </c>
      <c r="Y143" s="6">
        <f t="shared" si="118"/>
        <v>1.49640797290439E-2</v>
      </c>
      <c r="Z143" s="6">
        <f t="shared" si="119"/>
        <v>2.0515068536441694E-2</v>
      </c>
      <c r="AA143" s="6">
        <f t="shared" si="120"/>
        <v>2.0810560301384368E-2</v>
      </c>
      <c r="AB143" s="6">
        <f t="shared" si="121"/>
        <v>1.177667468128818E-2</v>
      </c>
      <c r="AC143" s="6">
        <f t="shared" si="122"/>
        <v>1.5258724888896041E-2</v>
      </c>
      <c r="AD143" s="6">
        <f t="shared" si="123"/>
        <v>1.0938612733255221E-2</v>
      </c>
      <c r="AE143" s="6">
        <f t="shared" si="124"/>
        <v>1.4826369340366963E-2</v>
      </c>
      <c r="AF143" s="6">
        <f t="shared" si="125"/>
        <v>1.5236902795731838E-2</v>
      </c>
      <c r="AG143" s="6">
        <f t="shared" si="126"/>
        <v>1.611233028930173E-2</v>
      </c>
      <c r="AH143" s="6">
        <f t="shared" si="127"/>
        <v>1.6154974162140151E-2</v>
      </c>
      <c r="AI143" s="8">
        <f t="shared" si="128"/>
        <v>-0.21535006165869691</v>
      </c>
      <c r="AL143" s="4">
        <f t="shared" si="130"/>
        <v>0.10914757106014922</v>
      </c>
      <c r="AM143" s="6">
        <f t="shared" si="131"/>
        <v>4.4933323291877492E-3</v>
      </c>
      <c r="AN143" s="6">
        <f t="shared" si="132"/>
        <v>1.1283451965188207E-2</v>
      </c>
      <c r="AO143" s="6">
        <f t="shared" si="133"/>
        <v>2.5292354519022342E-2</v>
      </c>
      <c r="AP143" s="6">
        <f t="shared" si="134"/>
        <v>2.8679121070194408E-2</v>
      </c>
      <c r="AQ143" s="6">
        <f t="shared" si="135"/>
        <v>3.825550124268326E-2</v>
      </c>
      <c r="AR143" s="6">
        <f t="shared" si="136"/>
        <v>2.3597089168341662E-2</v>
      </c>
      <c r="AS143" s="6">
        <f t="shared" si="137"/>
        <v>2.7566271614940657E-2</v>
      </c>
      <c r="AT143" s="6">
        <f t="shared" si="138"/>
        <v>3.9504255810935085E-2</v>
      </c>
      <c r="AU143" s="6">
        <f t="shared" si="139"/>
        <v>1.974393646871922E-2</v>
      </c>
      <c r="AV143" s="6">
        <f t="shared" si="140"/>
        <v>4.1920650885531624E-2</v>
      </c>
      <c r="AW143" s="6">
        <f t="shared" si="141"/>
        <v>3.3639987181945219E-2</v>
      </c>
      <c r="AX143" s="6">
        <f t="shared" si="142"/>
        <v>3.2740963531621342E-2</v>
      </c>
      <c r="AY143" s="6">
        <f t="shared" si="143"/>
        <v>2.217718656083531E-2</v>
      </c>
      <c r="AZ143" s="6">
        <f t="shared" si="144"/>
        <v>4.1272237330821165E-2</v>
      </c>
      <c r="BA143" s="6">
        <f t="shared" si="145"/>
        <v>4.0805570156696863E-2</v>
      </c>
      <c r="BB143" s="6">
        <f t="shared" si="146"/>
        <v>3.8285921999782896E-2</v>
      </c>
      <c r="BC143" s="6">
        <f t="shared" si="147"/>
        <v>3.6091348883129787E-2</v>
      </c>
      <c r="BD143" s="6">
        <f t="shared" si="148"/>
        <v>2.5262613123392313E-2</v>
      </c>
      <c r="BE143" s="6">
        <f t="shared" si="149"/>
        <v>1.056210962945911E-2</v>
      </c>
      <c r="BF143" s="6">
        <f t="shared" si="150"/>
        <v>8.1273820799061536E-3</v>
      </c>
      <c r="BG143" s="6">
        <f t="shared" si="151"/>
        <v>1.49640797290439E-2</v>
      </c>
      <c r="BH143" s="6">
        <f t="shared" si="152"/>
        <v>2.0515068536441694E-2</v>
      </c>
      <c r="BI143" s="6">
        <f t="shared" si="153"/>
        <v>2.0810560301384368E-2</v>
      </c>
      <c r="BJ143" s="6">
        <f t="shared" si="154"/>
        <v>1.177667468128818E-2</v>
      </c>
      <c r="BK143" s="6">
        <f t="shared" si="155"/>
        <v>1.5258724888896041E-2</v>
      </c>
      <c r="BL143" s="6">
        <f t="shared" si="156"/>
        <v>1.0938612733255221E-2</v>
      </c>
      <c r="BM143" s="6">
        <f t="shared" si="157"/>
        <v>1.4826369340366963E-2</v>
      </c>
      <c r="BN143" s="6">
        <f t="shared" si="158"/>
        <v>1.5236902795731838E-2</v>
      </c>
      <c r="BO143" s="6">
        <f t="shared" si="159"/>
        <v>1.611233028930173E-2</v>
      </c>
      <c r="BP143" s="6">
        <f t="shared" si="160"/>
        <v>1.6154974162140151E-2</v>
      </c>
      <c r="BQ143" s="8">
        <f t="shared" si="161"/>
        <v>0</v>
      </c>
      <c r="CZ143" s="8"/>
      <c r="DD143" s="17">
        <v>1</v>
      </c>
      <c r="DE143" s="17">
        <v>2</v>
      </c>
      <c r="DF143" s="17">
        <v>1</v>
      </c>
      <c r="DG143" s="15" cm="1">
        <f t="array" ref="DG143">INDEX(IF(DF143=1,$CB$123:$CQ$138,IF(DF143=2,$CB$197:$CQ$212,IF(DF143=3,$CB$271:$CQ$286,$CB$345:$CQ$360))),DE143,DD143)</f>
        <v>0.1330380523504287</v>
      </c>
      <c r="DH143" s="16"/>
      <c r="DI143" s="16"/>
      <c r="DJ143" s="16"/>
      <c r="DK143" s="33"/>
      <c r="DL143" s="47">
        <f>Dense_1!B71</f>
        <v>4.5112438499927521E-2</v>
      </c>
      <c r="DM143" s="47">
        <f>Dense_1!C71</f>
        <v>-6.3928402960300446E-2</v>
      </c>
      <c r="DN143" s="47">
        <f>Dense_1!D71</f>
        <v>1.156214158982038E-2</v>
      </c>
      <c r="DO143" s="47">
        <f>Dense_1!E71</f>
        <v>2.987580373883247E-2</v>
      </c>
      <c r="DP143" s="47">
        <f>Dense_1!F71</f>
        <v>-7.1411274373531342E-2</v>
      </c>
      <c r="DQ143" s="47">
        <f>Dense_1!G71</f>
        <v>-3.6008734256029129E-2</v>
      </c>
      <c r="DR143" s="47">
        <f>Dense_1!H71</f>
        <v>5.4160937666893012E-2</v>
      </c>
      <c r="DS143" s="47">
        <f>Dense_1!I71</f>
        <v>-3.5135172307491302E-2</v>
      </c>
      <c r="DT143" s="47">
        <f>Dense_1!J71</f>
        <v>-4.5784652233123779E-2</v>
      </c>
      <c r="DU143" s="47">
        <f>Dense_1!K71</f>
        <v>-5.6176867336034768E-2</v>
      </c>
      <c r="DV143" s="47">
        <f>Dense_1!L71</f>
        <v>2.5262234732508659E-2</v>
      </c>
      <c r="DW143" s="47">
        <f>Dense_1!M71</f>
        <v>6.1927415430545807E-2</v>
      </c>
      <c r="DX143" s="47">
        <f>Dense_1!N71</f>
        <v>-5.8458346873521798E-2</v>
      </c>
      <c r="DY143" s="47">
        <f>Dense_1!O71</f>
        <v>-3.8663692772388458E-2</v>
      </c>
      <c r="DZ143" s="47">
        <f>Dense_1!P71</f>
        <v>-7.7242599800229073E-3</v>
      </c>
      <c r="EA143" s="47">
        <f>Dense_1!Q71</f>
        <v>-6.3971996307373047E-2</v>
      </c>
      <c r="EB143" s="47">
        <f>Dense_1!R71</f>
        <v>2.9364023357629779E-2</v>
      </c>
      <c r="EC143" s="47">
        <f>Dense_1!S71</f>
        <v>1.967129530385137E-3</v>
      </c>
      <c r="ED143" s="47">
        <f>Dense_1!T71</f>
        <v>4.3503344058990479E-2</v>
      </c>
      <c r="EE143" s="47">
        <f>Dense_1!U71</f>
        <v>5.8644019067287452E-2</v>
      </c>
      <c r="EF143" s="47">
        <f>Dense_1!V71</f>
        <v>1.179173402488232E-2</v>
      </c>
      <c r="EG143" s="47">
        <f>Dense_1!W71</f>
        <v>-5.0856869667768478E-2</v>
      </c>
      <c r="EH143" s="47">
        <f>Dense_1!X71</f>
        <v>3.6844555288553238E-2</v>
      </c>
      <c r="EI143" s="47">
        <f>Dense_1!Y71</f>
        <v>6.1817772686481483E-2</v>
      </c>
      <c r="EJ143" s="47">
        <f>Dense_1!Z71</f>
        <v>-3.4477531909942627E-2</v>
      </c>
      <c r="EK143" s="47">
        <f>Dense_1!AA71</f>
        <v>6.9292895495891571E-3</v>
      </c>
      <c r="EL143" s="47">
        <f>Dense_1!AB71</f>
        <v>6.3725650310516357E-2</v>
      </c>
      <c r="EM143" s="47">
        <f>Dense_1!AC71</f>
        <v>3.5918861627578742E-2</v>
      </c>
      <c r="EN143" s="47">
        <f>Dense_1!AD71</f>
        <v>-4.7638334333896637E-2</v>
      </c>
      <c r="EO143" s="47">
        <f>Dense_1!AE71</f>
        <v>-2.681265352293849E-3</v>
      </c>
      <c r="EP143" s="47">
        <f>Dense_1!AF71</f>
        <v>-4.1251856833696372E-2</v>
      </c>
      <c r="EQ143" s="47">
        <f>Dense_1!AG71</f>
        <v>8.4425561130046844E-2</v>
      </c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35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</row>
    <row r="144" spans="3:177" ht="11" customHeight="1">
      <c r="C144" s="4"/>
      <c r="D144" s="4">
        <f t="shared" si="97"/>
        <v>0.12919414917408839</v>
      </c>
      <c r="E144" s="6">
        <f t="shared" si="98"/>
        <v>2.7657178493545376E-2</v>
      </c>
      <c r="F144" s="6">
        <f t="shared" si="99"/>
        <v>4.949225014550418E-2</v>
      </c>
      <c r="G144" s="6">
        <f t="shared" si="100"/>
        <v>1.6644412341217107E-2</v>
      </c>
      <c r="H144" s="6">
        <f t="shared" si="101"/>
        <v>1.405128674837311E-2</v>
      </c>
      <c r="I144" s="6">
        <f t="shared" si="102"/>
        <v>1.4518747204804977E-2</v>
      </c>
      <c r="J144" s="6">
        <f t="shared" si="103"/>
        <v>2.922603567222154E-2</v>
      </c>
      <c r="K144" s="6">
        <f t="shared" si="104"/>
        <v>3.6669227301928342E-2</v>
      </c>
      <c r="L144" s="6">
        <f t="shared" si="105"/>
        <v>3.1628860536889625E-2</v>
      </c>
      <c r="M144" s="6">
        <f t="shared" si="106"/>
        <v>5.3469298009340582E-2</v>
      </c>
      <c r="N144" s="6">
        <f t="shared" si="107"/>
        <v>3.8869147963237427E-2</v>
      </c>
      <c r="O144" s="6">
        <f t="shared" si="108"/>
        <v>4.8301378458592198E-2</v>
      </c>
      <c r="P144" s="6">
        <f t="shared" si="109"/>
        <v>2.4757804630287594E-2</v>
      </c>
      <c r="Q144" s="6">
        <f t="shared" si="110"/>
        <v>2.8513482815640728E-2</v>
      </c>
      <c r="R144" s="6">
        <f t="shared" si="111"/>
        <v>3.8889315874114927E-2</v>
      </c>
      <c r="S144" s="6">
        <f t="shared" si="112"/>
        <v>3.0940690742549959E-2</v>
      </c>
      <c r="T144" s="6">
        <f t="shared" si="113"/>
        <v>3.3147575505370008E-2</v>
      </c>
      <c r="U144" s="6">
        <f t="shared" si="114"/>
        <v>4.3691735747544119E-2</v>
      </c>
      <c r="V144" s="6">
        <f t="shared" si="115"/>
        <v>4.0067452071782222E-2</v>
      </c>
      <c r="W144" s="6">
        <f t="shared" si="116"/>
        <v>2.0025512762367637E-2</v>
      </c>
      <c r="X144" s="6">
        <f t="shared" si="117"/>
        <v>2.7830805669666447E-2</v>
      </c>
      <c r="Y144" s="6">
        <f t="shared" si="118"/>
        <v>1.1798134676235417E-2</v>
      </c>
      <c r="Z144" s="6">
        <f t="shared" si="119"/>
        <v>2.146046548424399E-2</v>
      </c>
      <c r="AA144" s="6">
        <f t="shared" si="120"/>
        <v>1.6378410821597883E-2</v>
      </c>
      <c r="AB144" s="6">
        <f t="shared" si="121"/>
        <v>1.7105902647416849E-2</v>
      </c>
      <c r="AC144" s="6">
        <f t="shared" si="122"/>
        <v>1.4251377561366935E-2</v>
      </c>
      <c r="AD144" s="6">
        <f t="shared" si="123"/>
        <v>1.5898158660560185E-2</v>
      </c>
      <c r="AE144" s="6">
        <f t="shared" si="124"/>
        <v>1.6147837199854992E-2</v>
      </c>
      <c r="AF144" s="6">
        <f t="shared" si="125"/>
        <v>1.4330121184534722E-2</v>
      </c>
      <c r="AG144" s="6">
        <f t="shared" si="126"/>
        <v>1.715536448812352E-2</v>
      </c>
      <c r="AH144" s="6">
        <f t="shared" si="127"/>
        <v>1.3402434201070984E-2</v>
      </c>
      <c r="AI144" s="8">
        <f t="shared" si="128"/>
        <v>-0.21158101750428204</v>
      </c>
      <c r="AL144" s="4">
        <f t="shared" si="130"/>
        <v>0.12919414917408839</v>
      </c>
      <c r="AM144" s="6">
        <f t="shared" si="131"/>
        <v>2.7657178493545376E-2</v>
      </c>
      <c r="AN144" s="6">
        <f t="shared" si="132"/>
        <v>4.949225014550418E-2</v>
      </c>
      <c r="AO144" s="6">
        <f t="shared" si="133"/>
        <v>1.6644412341217107E-2</v>
      </c>
      <c r="AP144" s="6">
        <f t="shared" si="134"/>
        <v>1.405128674837311E-2</v>
      </c>
      <c r="AQ144" s="6">
        <f t="shared" si="135"/>
        <v>1.4518747204804977E-2</v>
      </c>
      <c r="AR144" s="6">
        <f t="shared" si="136"/>
        <v>2.922603567222154E-2</v>
      </c>
      <c r="AS144" s="6">
        <f t="shared" si="137"/>
        <v>3.6669227301928342E-2</v>
      </c>
      <c r="AT144" s="6">
        <f t="shared" si="138"/>
        <v>3.1628860536889625E-2</v>
      </c>
      <c r="AU144" s="6">
        <f t="shared" si="139"/>
        <v>5.3469298009340582E-2</v>
      </c>
      <c r="AV144" s="6">
        <f t="shared" si="140"/>
        <v>3.8869147963237427E-2</v>
      </c>
      <c r="AW144" s="6">
        <f t="shared" si="141"/>
        <v>4.8301378458592198E-2</v>
      </c>
      <c r="AX144" s="6">
        <f t="shared" si="142"/>
        <v>2.4757804630287594E-2</v>
      </c>
      <c r="AY144" s="6">
        <f t="shared" si="143"/>
        <v>2.8513482815640728E-2</v>
      </c>
      <c r="AZ144" s="6">
        <f t="shared" si="144"/>
        <v>3.8889315874114927E-2</v>
      </c>
      <c r="BA144" s="6">
        <f t="shared" si="145"/>
        <v>3.0940690742549959E-2</v>
      </c>
      <c r="BB144" s="6">
        <f t="shared" si="146"/>
        <v>3.3147575505370008E-2</v>
      </c>
      <c r="BC144" s="6">
        <f t="shared" si="147"/>
        <v>4.3691735747544119E-2</v>
      </c>
      <c r="BD144" s="6">
        <f t="shared" si="148"/>
        <v>4.0067452071782222E-2</v>
      </c>
      <c r="BE144" s="6">
        <f t="shared" si="149"/>
        <v>2.0025512762367637E-2</v>
      </c>
      <c r="BF144" s="6">
        <f t="shared" si="150"/>
        <v>2.7830805669666447E-2</v>
      </c>
      <c r="BG144" s="6">
        <f t="shared" si="151"/>
        <v>1.1798134676235417E-2</v>
      </c>
      <c r="BH144" s="6">
        <f t="shared" si="152"/>
        <v>2.146046548424399E-2</v>
      </c>
      <c r="BI144" s="6">
        <f t="shared" si="153"/>
        <v>1.6378410821597883E-2</v>
      </c>
      <c r="BJ144" s="6">
        <f t="shared" si="154"/>
        <v>1.7105902647416849E-2</v>
      </c>
      <c r="BK144" s="6">
        <f t="shared" si="155"/>
        <v>1.4251377561366935E-2</v>
      </c>
      <c r="BL144" s="6">
        <f t="shared" si="156"/>
        <v>1.5898158660560185E-2</v>
      </c>
      <c r="BM144" s="6">
        <f t="shared" si="157"/>
        <v>1.6147837199854992E-2</v>
      </c>
      <c r="BN144" s="6">
        <f t="shared" si="158"/>
        <v>1.4330121184534722E-2</v>
      </c>
      <c r="BO144" s="6">
        <f t="shared" si="159"/>
        <v>1.715536448812352E-2</v>
      </c>
      <c r="BP144" s="6">
        <f t="shared" si="160"/>
        <v>1.3402434201070984E-2</v>
      </c>
      <c r="BQ144" s="8">
        <f t="shared" si="161"/>
        <v>0</v>
      </c>
      <c r="CZ144" s="8"/>
      <c r="DD144" s="17">
        <v>1</v>
      </c>
      <c r="DE144" s="17">
        <v>2</v>
      </c>
      <c r="DF144" s="17">
        <v>2</v>
      </c>
      <c r="DG144" s="15" cm="1">
        <f t="array" ref="DG144">INDEX(IF(DF144=1,$CB$123:$CQ$138,IF(DF144=2,$CB$197:$CQ$212,IF(DF144=3,$CB$271:$CQ$286,$CB$345:$CQ$360))),DE144,DD144)</f>
        <v>1.6656318334643454</v>
      </c>
      <c r="DH144" s="16"/>
      <c r="DI144" s="16"/>
      <c r="DJ144" s="16"/>
      <c r="DK144" s="33"/>
      <c r="DL144" s="47">
        <f>Dense_1!B72</f>
        <v>6.7871317267417908E-2</v>
      </c>
      <c r="DM144" s="47">
        <f>Dense_1!C72</f>
        <v>-5.5802904069423682E-2</v>
      </c>
      <c r="DN144" s="47">
        <f>Dense_1!D72</f>
        <v>-1.453238888643682E-3</v>
      </c>
      <c r="DO144" s="47">
        <f>Dense_1!E72</f>
        <v>3.367219865322113E-2</v>
      </c>
      <c r="DP144" s="47">
        <f>Dense_1!F72</f>
        <v>5.3370550274848938E-2</v>
      </c>
      <c r="DQ144" s="47">
        <f>Dense_1!G72</f>
        <v>-2.9833478853106499E-2</v>
      </c>
      <c r="DR144" s="47">
        <f>Dense_1!H72</f>
        <v>3.6711320281028748E-2</v>
      </c>
      <c r="DS144" s="47">
        <f>Dense_1!I72</f>
        <v>6.6169910132884979E-3</v>
      </c>
      <c r="DT144" s="47">
        <f>Dense_1!J72</f>
        <v>4.180358350276947E-2</v>
      </c>
      <c r="DU144" s="47">
        <f>Dense_1!K72</f>
        <v>-3.4696229267865419E-3</v>
      </c>
      <c r="DV144" s="47">
        <f>Dense_1!L72</f>
        <v>4.7519938088953504E-3</v>
      </c>
      <c r="DW144" s="47">
        <f>Dense_1!M72</f>
        <v>-2.593345940113068E-2</v>
      </c>
      <c r="DX144" s="47">
        <f>Dense_1!N72</f>
        <v>5.5938668549060822E-2</v>
      </c>
      <c r="DY144" s="47">
        <f>Dense_1!O72</f>
        <v>-7.487005740404129E-2</v>
      </c>
      <c r="DZ144" s="47">
        <f>Dense_1!P72</f>
        <v>-5.1760785281658173E-2</v>
      </c>
      <c r="EA144" s="47">
        <f>Dense_1!Q72</f>
        <v>-6.0073090717196456E-3</v>
      </c>
      <c r="EB144" s="47">
        <f>Dense_1!R72</f>
        <v>-4.9681186676025391E-2</v>
      </c>
      <c r="EC144" s="47">
        <f>Dense_1!S72</f>
        <v>1.5019366517663E-2</v>
      </c>
      <c r="ED144" s="47">
        <f>Dense_1!T72</f>
        <v>-2.7454460505396132E-3</v>
      </c>
      <c r="EE144" s="47">
        <f>Dense_1!U72</f>
        <v>-7.1621395647525787E-2</v>
      </c>
      <c r="EF144" s="47">
        <f>Dense_1!V72</f>
        <v>-2.561516314744949E-2</v>
      </c>
      <c r="EG144" s="47">
        <f>Dense_1!W72</f>
        <v>3.2953117042779922E-2</v>
      </c>
      <c r="EH144" s="47">
        <f>Dense_1!X72</f>
        <v>-6.1936002224683762E-2</v>
      </c>
      <c r="EI144" s="47">
        <f>Dense_1!Y72</f>
        <v>-5.2786700427532203E-2</v>
      </c>
      <c r="EJ144" s="47">
        <f>Dense_1!Z72</f>
        <v>-6.8861745297908783E-2</v>
      </c>
      <c r="EK144" s="47">
        <f>Dense_1!AA72</f>
        <v>4.3120849877595901E-2</v>
      </c>
      <c r="EL144" s="47">
        <f>Dense_1!AB72</f>
        <v>-5.7263929396867752E-2</v>
      </c>
      <c r="EM144" s="47">
        <f>Dense_1!AC72</f>
        <v>-2.7971009258180861E-3</v>
      </c>
      <c r="EN144" s="47">
        <f>Dense_1!AD72</f>
        <v>-1.1709043756127359E-2</v>
      </c>
      <c r="EO144" s="47">
        <f>Dense_1!AE72</f>
        <v>-3.3424679189920432E-2</v>
      </c>
      <c r="EP144" s="47">
        <f>Dense_1!AF72</f>
        <v>3.8998950272798538E-2</v>
      </c>
      <c r="EQ144" s="47">
        <f>Dense_1!AG72</f>
        <v>-5.1520511507987983E-2</v>
      </c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35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/>
      <c r="FQ144" s="16"/>
      <c r="FR144" s="16"/>
      <c r="FS144" s="16"/>
      <c r="FT144" s="16"/>
      <c r="FU144" s="16"/>
    </row>
    <row r="145" spans="3:177" ht="11" customHeight="1">
      <c r="C145" s="4"/>
      <c r="D145" s="4">
        <f t="shared" si="97"/>
        <v>0.15185923998189324</v>
      </c>
      <c r="E145" s="6">
        <f t="shared" si="98"/>
        <v>2.7016620275874842E-2</v>
      </c>
      <c r="F145" s="6">
        <f t="shared" si="99"/>
        <v>4.0276280655434232E-2</v>
      </c>
      <c r="G145" s="6">
        <f t="shared" si="100"/>
        <v>3.5890683747243635E-2</v>
      </c>
      <c r="H145" s="6">
        <f t="shared" si="101"/>
        <v>1.7924128534893169E-2</v>
      </c>
      <c r="I145" s="6">
        <f t="shared" si="102"/>
        <v>1.6550151357317633E-2</v>
      </c>
      <c r="J145" s="6">
        <f t="shared" si="103"/>
        <v>1.7475494519606449E-2</v>
      </c>
      <c r="K145" s="6">
        <f t="shared" si="104"/>
        <v>1.0355336310378438E-2</v>
      </c>
      <c r="L145" s="6">
        <f t="shared" si="105"/>
        <v>9.0556345916554259E-3</v>
      </c>
      <c r="M145" s="6">
        <f t="shared" si="106"/>
        <v>1.5653493105634686E-2</v>
      </c>
      <c r="N145" s="6">
        <f t="shared" si="107"/>
        <v>2.2413643095277047E-2</v>
      </c>
      <c r="O145" s="6">
        <f t="shared" si="108"/>
        <v>1.8171715659692028E-2</v>
      </c>
      <c r="P145" s="6">
        <f t="shared" si="109"/>
        <v>2.1157525227788604E-2</v>
      </c>
      <c r="Q145" s="6">
        <f t="shared" si="110"/>
        <v>3.0633428528466594E-2</v>
      </c>
      <c r="R145" s="6">
        <f t="shared" si="111"/>
        <v>2.5353852860337228E-2</v>
      </c>
      <c r="S145" s="6">
        <f t="shared" si="112"/>
        <v>2.5824457476390145E-2</v>
      </c>
      <c r="T145" s="6">
        <f t="shared" si="113"/>
        <v>2.4851365223088645E-2</v>
      </c>
      <c r="U145" s="6">
        <f t="shared" si="114"/>
        <v>2.084975260510738E-2</v>
      </c>
      <c r="V145" s="6">
        <f t="shared" si="115"/>
        <v>1.9782596180105777E-2</v>
      </c>
      <c r="W145" s="6">
        <f t="shared" si="116"/>
        <v>1.8796303857337049E-2</v>
      </c>
      <c r="X145" s="6">
        <f t="shared" si="117"/>
        <v>7.1285259818621438E-3</v>
      </c>
      <c r="Y145" s="6">
        <f t="shared" si="118"/>
        <v>2.3691191790881083E-2</v>
      </c>
      <c r="Z145" s="6">
        <f t="shared" si="119"/>
        <v>1.2475529864576368E-2</v>
      </c>
      <c r="AA145" s="6">
        <f t="shared" si="120"/>
        <v>1.3856504094220706E-2</v>
      </c>
      <c r="AB145" s="6">
        <f t="shared" si="121"/>
        <v>1.5027930247871274E-2</v>
      </c>
      <c r="AC145" s="6">
        <f t="shared" si="122"/>
        <v>1.5773392085205035E-2</v>
      </c>
      <c r="AD145" s="6">
        <f t="shared" si="123"/>
        <v>1.4843150020083878E-2</v>
      </c>
      <c r="AE145" s="6">
        <f t="shared" si="124"/>
        <v>1.9053810349135974E-2</v>
      </c>
      <c r="AF145" s="6">
        <f t="shared" si="125"/>
        <v>9.9667835871085353E-3</v>
      </c>
      <c r="AG145" s="6">
        <f t="shared" si="126"/>
        <v>1.5008777975305532E-2</v>
      </c>
      <c r="AH145" s="6">
        <f t="shared" si="127"/>
        <v>1.4843150020083878E-2</v>
      </c>
      <c r="AI145" s="8">
        <f t="shared" si="128"/>
        <v>-0.20732832465174744</v>
      </c>
      <c r="AL145" s="4">
        <f t="shared" si="130"/>
        <v>0.15185923998189324</v>
      </c>
      <c r="AM145" s="6">
        <f t="shared" si="131"/>
        <v>2.7016620275874842E-2</v>
      </c>
      <c r="AN145" s="6">
        <f t="shared" si="132"/>
        <v>4.0276280655434232E-2</v>
      </c>
      <c r="AO145" s="6">
        <f t="shared" si="133"/>
        <v>3.5890683747243635E-2</v>
      </c>
      <c r="AP145" s="6">
        <f t="shared" si="134"/>
        <v>1.7924128534893169E-2</v>
      </c>
      <c r="AQ145" s="6">
        <f t="shared" si="135"/>
        <v>1.6550151357317633E-2</v>
      </c>
      <c r="AR145" s="6">
        <f t="shared" si="136"/>
        <v>1.7475494519606449E-2</v>
      </c>
      <c r="AS145" s="6">
        <f t="shared" si="137"/>
        <v>1.0355336310378438E-2</v>
      </c>
      <c r="AT145" s="6">
        <f t="shared" si="138"/>
        <v>9.0556345916554259E-3</v>
      </c>
      <c r="AU145" s="6">
        <f t="shared" si="139"/>
        <v>1.5653493105634686E-2</v>
      </c>
      <c r="AV145" s="6">
        <f t="shared" si="140"/>
        <v>2.2413643095277047E-2</v>
      </c>
      <c r="AW145" s="6">
        <f t="shared" si="141"/>
        <v>1.8171715659692028E-2</v>
      </c>
      <c r="AX145" s="6">
        <f t="shared" si="142"/>
        <v>2.1157525227788604E-2</v>
      </c>
      <c r="AY145" s="6">
        <f t="shared" si="143"/>
        <v>3.0633428528466594E-2</v>
      </c>
      <c r="AZ145" s="6">
        <f t="shared" si="144"/>
        <v>2.5353852860337228E-2</v>
      </c>
      <c r="BA145" s="6">
        <f t="shared" si="145"/>
        <v>2.5824457476390145E-2</v>
      </c>
      <c r="BB145" s="6">
        <f t="shared" si="146"/>
        <v>2.4851365223088645E-2</v>
      </c>
      <c r="BC145" s="6">
        <f t="shared" si="147"/>
        <v>2.084975260510738E-2</v>
      </c>
      <c r="BD145" s="6">
        <f t="shared" si="148"/>
        <v>1.9782596180105777E-2</v>
      </c>
      <c r="BE145" s="6">
        <f t="shared" si="149"/>
        <v>1.8796303857337049E-2</v>
      </c>
      <c r="BF145" s="6">
        <f t="shared" si="150"/>
        <v>7.1285259818621438E-3</v>
      </c>
      <c r="BG145" s="6">
        <f t="shared" si="151"/>
        <v>2.3691191790881083E-2</v>
      </c>
      <c r="BH145" s="6">
        <f t="shared" si="152"/>
        <v>1.2475529864576368E-2</v>
      </c>
      <c r="BI145" s="6">
        <f t="shared" si="153"/>
        <v>1.3856504094220706E-2</v>
      </c>
      <c r="BJ145" s="6">
        <f t="shared" si="154"/>
        <v>1.5027930247871274E-2</v>
      </c>
      <c r="BK145" s="6">
        <f t="shared" si="155"/>
        <v>1.5773392085205035E-2</v>
      </c>
      <c r="BL145" s="6">
        <f t="shared" si="156"/>
        <v>1.4843150020083878E-2</v>
      </c>
      <c r="BM145" s="6">
        <f t="shared" si="157"/>
        <v>1.9053810349135974E-2</v>
      </c>
      <c r="BN145" s="6">
        <f t="shared" si="158"/>
        <v>9.9667835871085353E-3</v>
      </c>
      <c r="BO145" s="6">
        <f t="shared" si="159"/>
        <v>1.5008777975305532E-2</v>
      </c>
      <c r="BP145" s="6">
        <f t="shared" si="160"/>
        <v>1.4843150020083878E-2</v>
      </c>
      <c r="BQ145" s="8">
        <f t="shared" si="161"/>
        <v>0</v>
      </c>
      <c r="CZ145" s="8"/>
      <c r="DD145" s="17">
        <v>1</v>
      </c>
      <c r="DE145" s="17">
        <v>2</v>
      </c>
      <c r="DF145" s="17">
        <v>3</v>
      </c>
      <c r="DG145" s="15" cm="1">
        <f t="array" ref="DG145">INDEX(IF(DF145=1,$CB$123:$CQ$138,IF(DF145=2,$CB$197:$CQ$212,IF(DF145=3,$CB$271:$CQ$286,$CB$345:$CQ$360))),DE145,DD145)</f>
        <v>5.8772902930265047E-2</v>
      </c>
      <c r="DH145" s="16"/>
      <c r="DI145" s="16"/>
      <c r="DJ145" s="16"/>
      <c r="DK145" s="33"/>
      <c r="DL145" s="47">
        <f>Dense_1!B73</f>
        <v>-0.13832348585128779</v>
      </c>
      <c r="DM145" s="47">
        <f>Dense_1!C73</f>
        <v>-7.3716610670089722E-2</v>
      </c>
      <c r="DN145" s="47">
        <f>Dense_1!D73</f>
        <v>-7.5305931270122528E-2</v>
      </c>
      <c r="DO145" s="47">
        <f>Dense_1!E73</f>
        <v>3.2117933034896851E-2</v>
      </c>
      <c r="DP145" s="47">
        <f>Dense_1!F73</f>
        <v>-5.8141268789768219E-2</v>
      </c>
      <c r="DQ145" s="47">
        <f>Dense_1!G73</f>
        <v>-6.2762565910816193E-2</v>
      </c>
      <c r="DR145" s="47">
        <f>Dense_1!H73</f>
        <v>6.3188068568706512E-2</v>
      </c>
      <c r="DS145" s="47">
        <f>Dense_1!I73</f>
        <v>1.54834920540452E-2</v>
      </c>
      <c r="DT145" s="47">
        <f>Dense_1!J73</f>
        <v>0.17353008687496191</v>
      </c>
      <c r="DU145" s="47">
        <f>Dense_1!K73</f>
        <v>1.4513431116938589E-2</v>
      </c>
      <c r="DV145" s="47">
        <f>Dense_1!L73</f>
        <v>6.2513150274753571E-2</v>
      </c>
      <c r="DW145" s="47">
        <f>Dense_1!M73</f>
        <v>-8.1203863024711609E-2</v>
      </c>
      <c r="DX145" s="47">
        <f>Dense_1!N73</f>
        <v>-1.5797551721334461E-2</v>
      </c>
      <c r="DY145" s="47">
        <f>Dense_1!O73</f>
        <v>-1.20450765825808E-3</v>
      </c>
      <c r="DZ145" s="47">
        <f>Dense_1!P73</f>
        <v>-3.8797497749328613E-2</v>
      </c>
      <c r="EA145" s="47">
        <f>Dense_1!Q73</f>
        <v>-1.0719397105276579E-2</v>
      </c>
      <c r="EB145" s="47">
        <f>Dense_1!R73</f>
        <v>3.4616526216268539E-2</v>
      </c>
      <c r="EC145" s="47">
        <f>Dense_1!S73</f>
        <v>-4.0634416043758392E-2</v>
      </c>
      <c r="ED145" s="47">
        <f>Dense_1!T73</f>
        <v>4.1837781667709351E-2</v>
      </c>
      <c r="EE145" s="47">
        <f>Dense_1!U73</f>
        <v>6.6341005265712738E-2</v>
      </c>
      <c r="EF145" s="47">
        <f>Dense_1!V73</f>
        <v>2.1066918969154361E-2</v>
      </c>
      <c r="EG145" s="47">
        <f>Dense_1!W73</f>
        <v>0.13587602972984311</v>
      </c>
      <c r="EH145" s="47">
        <f>Dense_1!X73</f>
        <v>-9.298069030046463E-2</v>
      </c>
      <c r="EI145" s="47">
        <f>Dense_1!Y73</f>
        <v>1.508552487939596E-2</v>
      </c>
      <c r="EJ145" s="47">
        <f>Dense_1!Z73</f>
        <v>-4.327055811882019E-2</v>
      </c>
      <c r="EK145" s="47">
        <f>Dense_1!AA73</f>
        <v>-0.12640346586704251</v>
      </c>
      <c r="EL145" s="47">
        <f>Dense_1!AB73</f>
        <v>2.9803337529301639E-3</v>
      </c>
      <c r="EM145" s="47">
        <f>Dense_1!AC73</f>
        <v>-4.068266972899437E-2</v>
      </c>
      <c r="EN145" s="47">
        <f>Dense_1!AD73</f>
        <v>-3.688398003578186E-2</v>
      </c>
      <c r="EO145" s="47">
        <f>Dense_1!AE73</f>
        <v>-3.2105818390846252E-2</v>
      </c>
      <c r="EP145" s="47">
        <f>Dense_1!AF73</f>
        <v>-4.365699714981019E-4</v>
      </c>
      <c r="EQ145" s="47">
        <f>Dense_1!AG73</f>
        <v>-2.4483280256390572E-2</v>
      </c>
      <c r="ET145" s="16"/>
      <c r="EU145" s="16"/>
      <c r="EV145" s="16"/>
      <c r="EW145" s="16"/>
      <c r="EX145" s="16"/>
      <c r="EY145" s="16"/>
      <c r="EZ145" s="16"/>
      <c r="FA145" s="16"/>
      <c r="FB145" s="16"/>
      <c r="FC145" s="16"/>
      <c r="FD145" s="35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/>
      <c r="FQ145" s="16"/>
      <c r="FR145" s="16"/>
      <c r="FS145" s="16"/>
      <c r="FT145" s="16"/>
      <c r="FU145" s="16"/>
    </row>
    <row r="146" spans="3:177" ht="11" customHeight="1">
      <c r="C146" s="4"/>
      <c r="D146" s="12">
        <f t="shared" si="97"/>
        <v>-0.17658331314211381</v>
      </c>
      <c r="E146" s="13">
        <f t="shared" si="98"/>
        <v>-0.11423920065383701</v>
      </c>
      <c r="F146" s="13">
        <f t="shared" si="99"/>
        <v>-0.12216889108439866</v>
      </c>
      <c r="G146" s="13">
        <f t="shared" si="100"/>
        <v>-0.12979935654895564</v>
      </c>
      <c r="H146" s="13">
        <f t="shared" si="101"/>
        <v>-0.12514302565844038</v>
      </c>
      <c r="I146" s="13">
        <f t="shared" si="102"/>
        <v>-0.12380229708391663</v>
      </c>
      <c r="J146" s="13">
        <f t="shared" si="103"/>
        <v>-0.12420538659846675</v>
      </c>
      <c r="K146" s="13">
        <f t="shared" si="104"/>
        <v>-0.12557952699488872</v>
      </c>
      <c r="L146" s="13">
        <f t="shared" si="105"/>
        <v>-0.13077841251723329</v>
      </c>
      <c r="M146" s="13">
        <f t="shared" si="106"/>
        <v>-0.12497284772130207</v>
      </c>
      <c r="N146" s="13">
        <f t="shared" si="107"/>
        <v>-0.12701804547698475</v>
      </c>
      <c r="O146" s="13">
        <f t="shared" si="108"/>
        <v>-0.12598736343503583</v>
      </c>
      <c r="P146" s="13">
        <f t="shared" si="109"/>
        <v>-0.11637587404499461</v>
      </c>
      <c r="Q146" s="13">
        <f t="shared" si="110"/>
        <v>-0.12118367405571789</v>
      </c>
      <c r="R146" s="13">
        <f t="shared" si="111"/>
        <v>-0.12391298575801607</v>
      </c>
      <c r="S146" s="13">
        <f t="shared" si="112"/>
        <v>-0.12627831347944113</v>
      </c>
      <c r="T146" s="13">
        <f t="shared" si="113"/>
        <v>-0.12395932903403756</v>
      </c>
      <c r="U146" s="13">
        <f t="shared" si="114"/>
        <v>-0.12274884069886283</v>
      </c>
      <c r="V146" s="13">
        <f t="shared" si="115"/>
        <v>-0.12830006956835005</v>
      </c>
      <c r="W146" s="13">
        <f t="shared" si="116"/>
        <v>-0.12123852964928916</v>
      </c>
      <c r="X146" s="13">
        <f t="shared" si="117"/>
        <v>-0.13438220222425826</v>
      </c>
      <c r="Y146" s="13">
        <f t="shared" si="118"/>
        <v>-0.13429782848220848</v>
      </c>
      <c r="Z146" s="13">
        <f t="shared" si="119"/>
        <v>-0.13058887732160443</v>
      </c>
      <c r="AA146" s="13">
        <f t="shared" si="120"/>
        <v>-0.13074648000811245</v>
      </c>
      <c r="AB146" s="13">
        <f t="shared" si="121"/>
        <v>-0.13072964065872572</v>
      </c>
      <c r="AC146" s="13">
        <f t="shared" si="122"/>
        <v>-0.13055643587208848</v>
      </c>
      <c r="AD146" s="13">
        <f t="shared" si="123"/>
        <v>-0.13055643587208848</v>
      </c>
      <c r="AE146" s="13">
        <f t="shared" si="124"/>
        <v>-0.13200713263495878</v>
      </c>
      <c r="AF146" s="13">
        <f t="shared" si="125"/>
        <v>-0.12324705386497808</v>
      </c>
      <c r="AG146" s="13">
        <f t="shared" si="126"/>
        <v>-0.12922707359653476</v>
      </c>
      <c r="AH146" s="13">
        <f t="shared" si="127"/>
        <v>-0.13055643587208848</v>
      </c>
      <c r="AI146" s="14">
        <f t="shared" si="128"/>
        <v>-0.55182104685215982</v>
      </c>
      <c r="AL146" s="12">
        <f t="shared" si="130"/>
        <v>0</v>
      </c>
      <c r="AM146" s="13">
        <f t="shared" si="131"/>
        <v>0</v>
      </c>
      <c r="AN146" s="13">
        <f t="shared" si="132"/>
        <v>0</v>
      </c>
      <c r="AO146" s="13">
        <f t="shared" si="133"/>
        <v>0</v>
      </c>
      <c r="AP146" s="13">
        <f t="shared" si="134"/>
        <v>0</v>
      </c>
      <c r="AQ146" s="13">
        <f t="shared" si="135"/>
        <v>0</v>
      </c>
      <c r="AR146" s="13">
        <f t="shared" si="136"/>
        <v>0</v>
      </c>
      <c r="AS146" s="13">
        <f t="shared" si="137"/>
        <v>0</v>
      </c>
      <c r="AT146" s="13">
        <f t="shared" si="138"/>
        <v>0</v>
      </c>
      <c r="AU146" s="13">
        <f t="shared" si="139"/>
        <v>0</v>
      </c>
      <c r="AV146" s="13">
        <f t="shared" si="140"/>
        <v>0</v>
      </c>
      <c r="AW146" s="13">
        <f t="shared" si="141"/>
        <v>0</v>
      </c>
      <c r="AX146" s="13">
        <f t="shared" si="142"/>
        <v>0</v>
      </c>
      <c r="AY146" s="13">
        <f t="shared" si="143"/>
        <v>0</v>
      </c>
      <c r="AZ146" s="13">
        <f t="shared" si="144"/>
        <v>0</v>
      </c>
      <c r="BA146" s="13">
        <f t="shared" si="145"/>
        <v>0</v>
      </c>
      <c r="BB146" s="13">
        <f t="shared" si="146"/>
        <v>0</v>
      </c>
      <c r="BC146" s="13">
        <f t="shared" si="147"/>
        <v>0</v>
      </c>
      <c r="BD146" s="13">
        <f t="shared" si="148"/>
        <v>0</v>
      </c>
      <c r="BE146" s="13">
        <f t="shared" si="149"/>
        <v>0</v>
      </c>
      <c r="BF146" s="13">
        <f t="shared" si="150"/>
        <v>0</v>
      </c>
      <c r="BG146" s="13">
        <f t="shared" si="151"/>
        <v>0</v>
      </c>
      <c r="BH146" s="13">
        <f t="shared" si="152"/>
        <v>0</v>
      </c>
      <c r="BI146" s="13">
        <f t="shared" si="153"/>
        <v>0</v>
      </c>
      <c r="BJ146" s="13">
        <f t="shared" si="154"/>
        <v>0</v>
      </c>
      <c r="BK146" s="13">
        <f t="shared" si="155"/>
        <v>0</v>
      </c>
      <c r="BL146" s="13">
        <f t="shared" si="156"/>
        <v>0</v>
      </c>
      <c r="BM146" s="13">
        <f t="shared" si="157"/>
        <v>0</v>
      </c>
      <c r="BN146" s="13">
        <f t="shared" si="158"/>
        <v>0</v>
      </c>
      <c r="BO146" s="13">
        <f t="shared" si="159"/>
        <v>0</v>
      </c>
      <c r="BP146" s="13">
        <f t="shared" si="160"/>
        <v>0</v>
      </c>
      <c r="BQ146" s="14">
        <f t="shared" si="161"/>
        <v>0</v>
      </c>
      <c r="CZ146" s="8"/>
      <c r="DD146" s="17">
        <v>1</v>
      </c>
      <c r="DE146" s="17">
        <v>2</v>
      </c>
      <c r="DF146" s="17">
        <v>4</v>
      </c>
      <c r="DG146" s="15" cm="1">
        <f t="array" ref="DG146">INDEX(IF(DF146=1,$CB$123:$CQ$138,IF(DF146=2,$CB$197:$CQ$212,IF(DF146=3,$CB$271:$CQ$286,$CB$345:$CQ$360))),DE146,DD146)</f>
        <v>0.14903773608909676</v>
      </c>
      <c r="DH146" s="16"/>
      <c r="DI146" s="16"/>
      <c r="DJ146" s="16"/>
      <c r="DK146" s="33"/>
      <c r="DL146" s="47">
        <f>Dense_1!B74</f>
        <v>2.533718757331371E-2</v>
      </c>
      <c r="DM146" s="47">
        <f>Dense_1!C74</f>
        <v>-6.2325853854417801E-2</v>
      </c>
      <c r="DN146" s="47">
        <f>Dense_1!D74</f>
        <v>1.098991744220257E-2</v>
      </c>
      <c r="DO146" s="47">
        <f>Dense_1!E74</f>
        <v>-5.8712661266326904E-3</v>
      </c>
      <c r="DP146" s="47">
        <f>Dense_1!F74</f>
        <v>8.2099258899688721E-2</v>
      </c>
      <c r="DQ146" s="47">
        <f>Dense_1!G74</f>
        <v>3.3131916075944901E-2</v>
      </c>
      <c r="DR146" s="47">
        <f>Dense_1!H74</f>
        <v>-5.5211782455444343E-2</v>
      </c>
      <c r="DS146" s="47">
        <f>Dense_1!I74</f>
        <v>-3.6846183240413673E-2</v>
      </c>
      <c r="DT146" s="47">
        <f>Dense_1!J74</f>
        <v>-7.2161436080932617E-2</v>
      </c>
      <c r="DU146" s="47">
        <f>Dense_1!K74</f>
        <v>-6.7734308540821075E-2</v>
      </c>
      <c r="DV146" s="47">
        <f>Dense_1!L74</f>
        <v>-3.3560793846845627E-2</v>
      </c>
      <c r="DW146" s="47">
        <f>Dense_1!M74</f>
        <v>-4.8909179866313927E-2</v>
      </c>
      <c r="DX146" s="47">
        <f>Dense_1!N74</f>
        <v>-6.7961864173412323E-2</v>
      </c>
      <c r="DY146" s="47">
        <f>Dense_1!O74</f>
        <v>5.3936459124088287E-2</v>
      </c>
      <c r="DZ146" s="47">
        <f>Dense_1!P74</f>
        <v>-6.3501417636871338E-2</v>
      </c>
      <c r="EA146" s="47">
        <f>Dense_1!Q74</f>
        <v>2.593747572973371E-3</v>
      </c>
      <c r="EB146" s="47">
        <f>Dense_1!R74</f>
        <v>4.4739548116922379E-2</v>
      </c>
      <c r="EC146" s="47">
        <f>Dense_1!S74</f>
        <v>-3.4450709819793701E-2</v>
      </c>
      <c r="ED146" s="47">
        <f>Dense_1!T74</f>
        <v>-5.2655104547739029E-2</v>
      </c>
      <c r="EE146" s="47">
        <f>Dense_1!U74</f>
        <v>2.3188352584838871E-2</v>
      </c>
      <c r="EF146" s="47">
        <f>Dense_1!V74</f>
        <v>-3.5276893526315689E-2</v>
      </c>
      <c r="EG146" s="47">
        <f>Dense_1!W74</f>
        <v>-4.6760141849517822E-2</v>
      </c>
      <c r="EH146" s="47">
        <f>Dense_1!X74</f>
        <v>1.6698373481631279E-2</v>
      </c>
      <c r="EI146" s="47">
        <f>Dense_1!Y74</f>
        <v>-2.4193655699491501E-2</v>
      </c>
      <c r="EJ146" s="47">
        <f>Dense_1!Z74</f>
        <v>-6.3714578747749329E-2</v>
      </c>
      <c r="EK146" s="47">
        <f>Dense_1!AA74</f>
        <v>-6.5616905689239502E-2</v>
      </c>
      <c r="EL146" s="47">
        <f>Dense_1!AB74</f>
        <v>2.958779688924551E-3</v>
      </c>
      <c r="EM146" s="47">
        <f>Dense_1!AC74</f>
        <v>-1.361069921404123E-2</v>
      </c>
      <c r="EN146" s="47">
        <f>Dense_1!AD74</f>
        <v>-6.0203257948160172E-2</v>
      </c>
      <c r="EO146" s="47">
        <f>Dense_1!AE74</f>
        <v>-7.5763980858027944E-3</v>
      </c>
      <c r="EP146" s="47">
        <f>Dense_1!AF74</f>
        <v>5.6972011923789978E-2</v>
      </c>
      <c r="EQ146" s="47">
        <f>Dense_1!AG74</f>
        <v>-5.6571881286799908E-3</v>
      </c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35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/>
      <c r="FQ146" s="16"/>
      <c r="FR146" s="16"/>
      <c r="FS146" s="16"/>
      <c r="FT146" s="16"/>
      <c r="FU146" s="16"/>
    </row>
    <row r="147" spans="3:177" ht="11" customHeight="1">
      <c r="C147" s="12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4"/>
      <c r="DD147" s="17">
        <v>2</v>
      </c>
      <c r="DE147" s="17">
        <v>2</v>
      </c>
      <c r="DF147" s="17">
        <v>1</v>
      </c>
      <c r="DG147" s="15" cm="1">
        <f t="array" ref="DG147">INDEX(IF(DF147=1,$CB$123:$CQ$138,IF(DF147=2,$CB$197:$CQ$212,IF(DF147=3,$CB$271:$CQ$286,$CB$345:$CQ$360))),DE147,DD147)</f>
        <v>3.3415885715214477E-3</v>
      </c>
      <c r="DH147" s="16"/>
      <c r="DI147" s="16"/>
      <c r="DJ147" s="16"/>
      <c r="DK147" s="33"/>
      <c r="DL147" s="47">
        <f>Dense_1!B75</f>
        <v>6.433047354221344E-2</v>
      </c>
      <c r="DM147" s="47">
        <f>Dense_1!C75</f>
        <v>0.1038853228092194</v>
      </c>
      <c r="DN147" s="47">
        <f>Dense_1!D75</f>
        <v>-4.7733757644891739E-2</v>
      </c>
      <c r="DO147" s="47">
        <f>Dense_1!E75</f>
        <v>-1.300858519971371E-2</v>
      </c>
      <c r="DP147" s="47">
        <f>Dense_1!F75</f>
        <v>8.9700318872928619E-2</v>
      </c>
      <c r="DQ147" s="47">
        <f>Dense_1!G75</f>
        <v>-5.9673931449651718E-2</v>
      </c>
      <c r="DR147" s="47">
        <f>Dense_1!H75</f>
        <v>-7.6477967202663422E-2</v>
      </c>
      <c r="DS147" s="47">
        <f>Dense_1!I75</f>
        <v>-2.6388535276055339E-2</v>
      </c>
      <c r="DT147" s="47">
        <f>Dense_1!J75</f>
        <v>2.6859095320105549E-2</v>
      </c>
      <c r="DU147" s="47">
        <f>Dense_1!K75</f>
        <v>-9.7329646348953247E-2</v>
      </c>
      <c r="DV147" s="47">
        <f>Dense_1!L75</f>
        <v>6.1240430921316147E-2</v>
      </c>
      <c r="DW147" s="47">
        <f>Dense_1!M75</f>
        <v>1.307326182723045E-2</v>
      </c>
      <c r="DX147" s="47">
        <f>Dense_1!N75</f>
        <v>1.887723803520203E-2</v>
      </c>
      <c r="DY147" s="47">
        <f>Dense_1!O75</f>
        <v>4.5827887952327728E-2</v>
      </c>
      <c r="DZ147" s="47">
        <f>Dense_1!P75</f>
        <v>-5.767039954662323E-2</v>
      </c>
      <c r="EA147" s="47">
        <f>Dense_1!Q75</f>
        <v>6.3318580389022827E-2</v>
      </c>
      <c r="EB147" s="47">
        <f>Dense_1!R75</f>
        <v>-7.121894508600235E-2</v>
      </c>
      <c r="EC147" s="47">
        <f>Dense_1!S75</f>
        <v>-5.6645650416612632E-2</v>
      </c>
      <c r="ED147" s="47">
        <f>Dense_1!T75</f>
        <v>-7.6570168137550354E-2</v>
      </c>
      <c r="EE147" s="47">
        <f>Dense_1!U75</f>
        <v>1.1600008234381679E-2</v>
      </c>
      <c r="EF147" s="47">
        <f>Dense_1!V75</f>
        <v>4.0460333228111267E-2</v>
      </c>
      <c r="EG147" s="47">
        <f>Dense_1!W75</f>
        <v>4.5982114970684052E-2</v>
      </c>
      <c r="EH147" s="47">
        <f>Dense_1!X75</f>
        <v>6.8654143251478672E-3</v>
      </c>
      <c r="EI147" s="47">
        <f>Dense_1!Y75</f>
        <v>2.4613050743937489E-2</v>
      </c>
      <c r="EJ147" s="47">
        <f>Dense_1!Z75</f>
        <v>-2.948885411024094E-2</v>
      </c>
      <c r="EK147" s="47">
        <f>Dense_1!AA75</f>
        <v>-8.97259172052145E-3</v>
      </c>
      <c r="EL147" s="47">
        <f>Dense_1!AB75</f>
        <v>4.9602042883634567E-2</v>
      </c>
      <c r="EM147" s="47">
        <f>Dense_1!AC75</f>
        <v>1.053658407181501E-2</v>
      </c>
      <c r="EN147" s="47">
        <f>Dense_1!AD75</f>
        <v>8.6971402168273926E-2</v>
      </c>
      <c r="EO147" s="47">
        <f>Dense_1!AE75</f>
        <v>6.8585649132728577E-2</v>
      </c>
      <c r="EP147" s="47">
        <f>Dense_1!AF75</f>
        <v>-4.5386068522930152E-2</v>
      </c>
      <c r="EQ147" s="47">
        <f>Dense_1!AG75</f>
        <v>-8.0142006278038025E-2</v>
      </c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35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/>
      <c r="FQ147" s="16"/>
      <c r="FR147" s="16"/>
      <c r="FS147" s="16"/>
      <c r="FT147" s="16"/>
      <c r="FU147" s="16"/>
    </row>
    <row r="148" spans="3:177" ht="11" customHeight="1">
      <c r="DD148" s="17">
        <v>2</v>
      </c>
      <c r="DE148" s="17">
        <v>2</v>
      </c>
      <c r="DF148" s="17">
        <v>2</v>
      </c>
      <c r="DG148" s="15" cm="1">
        <f t="array" ref="DG148">INDEX(IF(DF148=1,$CB$123:$CQ$138,IF(DF148=2,$CB$197:$CQ$212,IF(DF148=3,$CB$271:$CQ$286,$CB$345:$CQ$360))),DE148,DD148)</f>
        <v>1.5097254603809003</v>
      </c>
      <c r="DH148" s="16"/>
      <c r="DI148" s="16"/>
      <c r="DJ148" s="16"/>
      <c r="DK148" s="33"/>
      <c r="DL148" s="47">
        <f>Dense_1!B76</f>
        <v>6.31389319896698E-2</v>
      </c>
      <c r="DM148" s="47">
        <f>Dense_1!C76</f>
        <v>1.5751851722598079E-2</v>
      </c>
      <c r="DN148" s="47">
        <f>Dense_1!D76</f>
        <v>4.7060418874025338E-2</v>
      </c>
      <c r="DO148" s="47">
        <f>Dense_1!E76</f>
        <v>6.0504928231239319E-2</v>
      </c>
      <c r="DP148" s="47">
        <f>Dense_1!F76</f>
        <v>8.1917978823184967E-3</v>
      </c>
      <c r="DQ148" s="47">
        <f>Dense_1!G76</f>
        <v>-2.532377652823925E-2</v>
      </c>
      <c r="DR148" s="47">
        <f>Dense_1!H76</f>
        <v>-4.3475113809108727E-2</v>
      </c>
      <c r="DS148" s="47">
        <f>Dense_1!I76</f>
        <v>2.1004187874495979E-3</v>
      </c>
      <c r="DT148" s="47">
        <f>Dense_1!J76</f>
        <v>-4.886559396982193E-2</v>
      </c>
      <c r="DU148" s="47">
        <f>Dense_1!K76</f>
        <v>-4.893262404948473E-3</v>
      </c>
      <c r="DV148" s="47">
        <f>Dense_1!L76</f>
        <v>-2.8118155896663669E-2</v>
      </c>
      <c r="DW148" s="47">
        <f>Dense_1!M76</f>
        <v>-2.4135444313287732E-2</v>
      </c>
      <c r="DX148" s="47">
        <f>Dense_1!N76</f>
        <v>6.5627992153167725E-2</v>
      </c>
      <c r="DY148" s="47">
        <f>Dense_1!O76</f>
        <v>4.7364488244056702E-2</v>
      </c>
      <c r="DZ148" s="47">
        <f>Dense_1!P76</f>
        <v>3.8032777607440948E-2</v>
      </c>
      <c r="EA148" s="47">
        <f>Dense_1!Q76</f>
        <v>6.841500848531723E-2</v>
      </c>
      <c r="EB148" s="47">
        <f>Dense_1!R76</f>
        <v>5.5795289576053619E-2</v>
      </c>
      <c r="EC148" s="47">
        <f>Dense_1!S76</f>
        <v>-8.07152409106493E-3</v>
      </c>
      <c r="ED148" s="47">
        <f>Dense_1!T76</f>
        <v>-4.6778321266174323E-2</v>
      </c>
      <c r="EE148" s="47">
        <f>Dense_1!U76</f>
        <v>-2.5422690436244011E-2</v>
      </c>
      <c r="EF148" s="47">
        <f>Dense_1!V76</f>
        <v>-2.6268564164638519E-2</v>
      </c>
      <c r="EG148" s="47">
        <f>Dense_1!W76</f>
        <v>3.2073676586151123E-2</v>
      </c>
      <c r="EH148" s="47">
        <f>Dense_1!X76</f>
        <v>4.0808700025081628E-2</v>
      </c>
      <c r="EI148" s="47">
        <f>Dense_1!Y76</f>
        <v>-2.57036630064249E-2</v>
      </c>
      <c r="EJ148" s="47">
        <f>Dense_1!Z76</f>
        <v>-4.8508603125810623E-2</v>
      </c>
      <c r="EK148" s="47">
        <f>Dense_1!AA76</f>
        <v>3.9646927267312997E-2</v>
      </c>
      <c r="EL148" s="47">
        <f>Dense_1!AB76</f>
        <v>-2.4060819298028949E-2</v>
      </c>
      <c r="EM148" s="47">
        <f>Dense_1!AC76</f>
        <v>-5.5756695568561547E-2</v>
      </c>
      <c r="EN148" s="47">
        <f>Dense_1!AD76</f>
        <v>6.9617964327335358E-2</v>
      </c>
      <c r="EO148" s="47">
        <f>Dense_1!AE76</f>
        <v>-3.2980941236019128E-2</v>
      </c>
      <c r="EP148" s="47">
        <f>Dense_1!AF76</f>
        <v>4.376538097858429E-2</v>
      </c>
      <c r="EQ148" s="47">
        <f>Dense_1!AG76</f>
        <v>4.0200874209403992E-2</v>
      </c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35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FU148" s="16"/>
    </row>
    <row r="149" spans="3:177" ht="11" customHeight="1">
      <c r="C149" s="24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6"/>
      <c r="DD149" s="17">
        <v>2</v>
      </c>
      <c r="DE149" s="17">
        <v>2</v>
      </c>
      <c r="DF149" s="17">
        <v>3</v>
      </c>
      <c r="DG149" s="15" cm="1">
        <f t="array" ref="DG149">INDEX(IF(DF149=1,$CB$123:$CQ$138,IF(DF149=2,$CB$197:$CQ$212,IF(DF149=3,$CB$271:$CQ$286,$CB$345:$CQ$360))),DE149,DD149)</f>
        <v>0</v>
      </c>
      <c r="DH149" s="16"/>
      <c r="DI149" s="16"/>
      <c r="DJ149" s="16"/>
      <c r="DK149" s="33"/>
      <c r="DL149" s="47">
        <f>Dense_1!B77</f>
        <v>-6.2447268282994628E-4</v>
      </c>
      <c r="DM149" s="47">
        <f>Dense_1!C77</f>
        <v>5.2177056670188897E-2</v>
      </c>
      <c r="DN149" s="47">
        <f>Dense_1!D77</f>
        <v>6.14205002784729E-2</v>
      </c>
      <c r="DO149" s="47">
        <f>Dense_1!E77</f>
        <v>-1.231841277331114E-2</v>
      </c>
      <c r="DP149" s="47">
        <f>Dense_1!F77</f>
        <v>2.267802506685257E-2</v>
      </c>
      <c r="DQ149" s="47">
        <f>Dense_1!G77</f>
        <v>-7.2425380349159241E-2</v>
      </c>
      <c r="DR149" s="47">
        <f>Dense_1!H77</f>
        <v>-1.156105939298868E-2</v>
      </c>
      <c r="DS149" s="47">
        <f>Dense_1!I77</f>
        <v>-1.831792667508125E-2</v>
      </c>
      <c r="DT149" s="47">
        <f>Dense_1!J77</f>
        <v>8.7904714047908783E-2</v>
      </c>
      <c r="DU149" s="47">
        <f>Dense_1!K77</f>
        <v>5.7131931185722351E-2</v>
      </c>
      <c r="DV149" s="47">
        <f>Dense_1!L77</f>
        <v>7.7057257294654846E-2</v>
      </c>
      <c r="DW149" s="47">
        <f>Dense_1!M77</f>
        <v>-1.3255397789180281E-2</v>
      </c>
      <c r="DX149" s="47">
        <f>Dense_1!N77</f>
        <v>-4.9384191632270813E-2</v>
      </c>
      <c r="DY149" s="47">
        <f>Dense_1!O77</f>
        <v>4.2274080216884613E-2</v>
      </c>
      <c r="DZ149" s="47">
        <f>Dense_1!P77</f>
        <v>-7.7285610139369965E-2</v>
      </c>
      <c r="EA149" s="47">
        <f>Dense_1!Q77</f>
        <v>8.3014100790023804E-2</v>
      </c>
      <c r="EB149" s="47">
        <f>Dense_1!R77</f>
        <v>-2.5631999596953389E-2</v>
      </c>
      <c r="EC149" s="47">
        <f>Dense_1!S77</f>
        <v>1.738550886511803E-2</v>
      </c>
      <c r="ED149" s="47">
        <f>Dense_1!T77</f>
        <v>1.667816308327019E-3</v>
      </c>
      <c r="EE149" s="47">
        <f>Dense_1!U77</f>
        <v>-7.6246656477451324E-2</v>
      </c>
      <c r="EF149" s="47">
        <f>Dense_1!V77</f>
        <v>2.5275172665715221E-2</v>
      </c>
      <c r="EG149" s="47">
        <f>Dense_1!W77</f>
        <v>7.1473732590675354E-2</v>
      </c>
      <c r="EH149" s="47">
        <f>Dense_1!X77</f>
        <v>-9.329330176115036E-2</v>
      </c>
      <c r="EI149" s="47">
        <f>Dense_1!Y77</f>
        <v>4.366852343082428E-2</v>
      </c>
      <c r="EJ149" s="47">
        <f>Dense_1!Z77</f>
        <v>4.0295056998729713E-2</v>
      </c>
      <c r="EK149" s="47">
        <f>Dense_1!AA77</f>
        <v>-5.6689705699682243E-2</v>
      </c>
      <c r="EL149" s="47">
        <f>Dense_1!AB77</f>
        <v>1.4546407386660579E-2</v>
      </c>
      <c r="EM149" s="47">
        <f>Dense_1!AC77</f>
        <v>2.9932001605629921E-2</v>
      </c>
      <c r="EN149" s="47">
        <f>Dense_1!AD77</f>
        <v>2.1794324740767479E-2</v>
      </c>
      <c r="EO149" s="47">
        <f>Dense_1!AE77</f>
        <v>5.8074694126844413E-2</v>
      </c>
      <c r="EP149" s="47">
        <f>Dense_1!AF77</f>
        <v>-1.9661227241158489E-2</v>
      </c>
      <c r="EQ149" s="47">
        <f>Dense_1!AG77</f>
        <v>-6.657930463552475E-2</v>
      </c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35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</row>
    <row r="150" spans="3:177" ht="11" customHeight="1">
      <c r="C150" s="4"/>
      <c r="D150" s="87" t="s">
        <v>21</v>
      </c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AC150" s="72" t="s">
        <v>12</v>
      </c>
      <c r="AD150" s="72"/>
      <c r="AE150" s="72"/>
      <c r="AF150" s="72"/>
      <c r="AG150" s="72"/>
      <c r="AH150" s="72"/>
      <c r="AI150" s="72"/>
      <c r="BK150" s="72" t="s">
        <v>13</v>
      </c>
      <c r="BL150" s="72"/>
      <c r="BM150" s="72"/>
      <c r="BN150" s="72"/>
      <c r="BO150" s="72"/>
      <c r="BP150" s="72"/>
      <c r="BQ150" s="72"/>
      <c r="CS150" s="72" t="s">
        <v>14</v>
      </c>
      <c r="CT150" s="72"/>
      <c r="CU150" s="72"/>
      <c r="CV150" s="72"/>
      <c r="CW150" s="72"/>
      <c r="CX150" s="72"/>
      <c r="CY150" s="72"/>
      <c r="CZ150" s="8"/>
      <c r="DD150" s="17">
        <v>2</v>
      </c>
      <c r="DE150" s="17">
        <v>2</v>
      </c>
      <c r="DF150" s="17">
        <v>4</v>
      </c>
      <c r="DG150" s="15" cm="1">
        <f t="array" ref="DG150">INDEX(IF(DF150=1,$CB$123:$CQ$138,IF(DF150=2,$CB$197:$CQ$212,IF(DF150=3,$CB$271:$CQ$286,$CB$345:$CQ$360))),DE150,DD150)</f>
        <v>0.14926252191721956</v>
      </c>
      <c r="DH150" s="16"/>
      <c r="DI150" s="16"/>
      <c r="DJ150" s="16"/>
      <c r="DK150" s="33"/>
      <c r="DL150" s="47">
        <f>Dense_1!B78</f>
        <v>-2.5486774742603299E-2</v>
      </c>
      <c r="DM150" s="47">
        <f>Dense_1!C78</f>
        <v>5.4686862975358963E-2</v>
      </c>
      <c r="DN150" s="47">
        <f>Dense_1!D78</f>
        <v>1.2382919900119299E-2</v>
      </c>
      <c r="DO150" s="47">
        <f>Dense_1!E78</f>
        <v>-5.2254971116781228E-2</v>
      </c>
      <c r="DP150" s="47">
        <f>Dense_1!F78</f>
        <v>6.3291648402810097E-3</v>
      </c>
      <c r="DQ150" s="47">
        <f>Dense_1!G78</f>
        <v>-7.6095066964626312E-2</v>
      </c>
      <c r="DR150" s="47">
        <f>Dense_1!H78</f>
        <v>-2.6571156457066539E-2</v>
      </c>
      <c r="DS150" s="47">
        <f>Dense_1!I78</f>
        <v>-3.1695820391178131E-2</v>
      </c>
      <c r="DT150" s="47">
        <f>Dense_1!J78</f>
        <v>6.5333910286426544E-2</v>
      </c>
      <c r="DU150" s="47">
        <f>Dense_1!K78</f>
        <v>-1.1368530802428721E-2</v>
      </c>
      <c r="DV150" s="47">
        <f>Dense_1!L78</f>
        <v>4.4351000338792801E-2</v>
      </c>
      <c r="DW150" s="47">
        <f>Dense_1!M78</f>
        <v>5.5324621498584747E-2</v>
      </c>
      <c r="DX150" s="47">
        <f>Dense_1!N78</f>
        <v>-3.8678552955389023E-2</v>
      </c>
      <c r="DY150" s="47">
        <f>Dense_1!O78</f>
        <v>-4.2634133249521262E-2</v>
      </c>
      <c r="DZ150" s="47">
        <f>Dense_1!P78</f>
        <v>-1.7664715647697449E-2</v>
      </c>
      <c r="EA150" s="47">
        <f>Dense_1!Q78</f>
        <v>6.7902162671089172E-2</v>
      </c>
      <c r="EB150" s="47">
        <f>Dense_1!R78</f>
        <v>-5.8058381080627441E-2</v>
      </c>
      <c r="EC150" s="47">
        <f>Dense_1!S78</f>
        <v>-5.2290815860033042E-2</v>
      </c>
      <c r="ED150" s="47">
        <f>Dense_1!T78</f>
        <v>2.9279567301273349E-2</v>
      </c>
      <c r="EE150" s="47">
        <f>Dense_1!U78</f>
        <v>-7.0101678371429443E-2</v>
      </c>
      <c r="EF150" s="47">
        <f>Dense_1!V78</f>
        <v>-4.27655428647995E-2</v>
      </c>
      <c r="EG150" s="47">
        <f>Dense_1!W78</f>
        <v>-3.7402413785457611E-2</v>
      </c>
      <c r="EH150" s="47">
        <f>Dense_1!X78</f>
        <v>-4.2556427419185638E-2</v>
      </c>
      <c r="EI150" s="47">
        <f>Dense_1!Y78</f>
        <v>-1.5814447775483131E-2</v>
      </c>
      <c r="EJ150" s="47">
        <f>Dense_1!Z78</f>
        <v>4.7599159181118011E-2</v>
      </c>
      <c r="EK150" s="47">
        <f>Dense_1!AA78</f>
        <v>3.0550358351320028E-3</v>
      </c>
      <c r="EL150" s="47">
        <f>Dense_1!AB78</f>
        <v>-3.3239803742617369E-3</v>
      </c>
      <c r="EM150" s="47">
        <f>Dense_1!AC78</f>
        <v>-1.5008741058409211E-2</v>
      </c>
      <c r="EN150" s="47">
        <f>Dense_1!AD78</f>
        <v>-3.9788790047168732E-2</v>
      </c>
      <c r="EO150" s="47">
        <f>Dense_1!AE78</f>
        <v>4.1276108473539352E-2</v>
      </c>
      <c r="EP150" s="47">
        <f>Dense_1!AF78</f>
        <v>2.742316946387291E-2</v>
      </c>
      <c r="EQ150" s="47">
        <f>Dense_1!AG78</f>
        <v>5.3746588528156281E-2</v>
      </c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35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</row>
    <row r="151" spans="3:177" ht="11" customHeight="1">
      <c r="C151" s="4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AC151" s="72"/>
      <c r="AD151" s="72"/>
      <c r="AE151" s="72"/>
      <c r="AF151" s="72"/>
      <c r="AG151" s="72"/>
      <c r="AH151" s="72"/>
      <c r="AI151" s="72"/>
      <c r="BK151" s="72"/>
      <c r="BL151" s="72"/>
      <c r="BM151" s="72"/>
      <c r="BN151" s="72"/>
      <c r="BO151" s="72"/>
      <c r="BP151" s="72"/>
      <c r="BQ151" s="72"/>
      <c r="CS151" s="72"/>
      <c r="CT151" s="72"/>
      <c r="CU151" s="72"/>
      <c r="CV151" s="72"/>
      <c r="CW151" s="72"/>
      <c r="CX151" s="72"/>
      <c r="CY151" s="72"/>
      <c r="CZ151" s="8"/>
      <c r="DD151" s="19">
        <v>3</v>
      </c>
      <c r="DE151" s="17">
        <v>2</v>
      </c>
      <c r="DF151" s="17">
        <v>1</v>
      </c>
      <c r="DG151" s="15" cm="1">
        <f t="array" ref="DG151">INDEX(IF(DF151=1,$CB$123:$CQ$138,IF(DF151=2,$CB$197:$CQ$212,IF(DF151=3,$CB$271:$CQ$286,$CB$345:$CQ$360))),DE151,DD151)</f>
        <v>1.0074448077848075E-2</v>
      </c>
      <c r="DH151" s="16"/>
      <c r="DI151" s="16"/>
      <c r="DJ151" s="16"/>
      <c r="DK151" s="33"/>
      <c r="DL151" s="47">
        <f>Dense_1!B79</f>
        <v>-3.5820361226797097E-2</v>
      </c>
      <c r="DM151" s="47">
        <f>Dense_1!C79</f>
        <v>7.1722909808158875E-2</v>
      </c>
      <c r="DN151" s="47">
        <f>Dense_1!D79</f>
        <v>-7.6896190643310547E-2</v>
      </c>
      <c r="DO151" s="47">
        <f>Dense_1!E79</f>
        <v>-1.044589187949896E-2</v>
      </c>
      <c r="DP151" s="47">
        <f>Dense_1!F79</f>
        <v>-7.4874460697174072E-3</v>
      </c>
      <c r="DQ151" s="47">
        <f>Dense_1!G79</f>
        <v>4.1291728615760803E-2</v>
      </c>
      <c r="DR151" s="47">
        <f>Dense_1!H79</f>
        <v>4.3940532952547073E-2</v>
      </c>
      <c r="DS151" s="47">
        <f>Dense_1!I79</f>
        <v>5.5711891502141953E-2</v>
      </c>
      <c r="DT151" s="47">
        <f>Dense_1!J79</f>
        <v>3.882692195475101E-3</v>
      </c>
      <c r="DU151" s="47">
        <f>Dense_1!K79</f>
        <v>-1.9592287018895149E-2</v>
      </c>
      <c r="DV151" s="47">
        <f>Dense_1!L79</f>
        <v>-6.6514097154140472E-2</v>
      </c>
      <c r="DW151" s="47">
        <f>Dense_1!M79</f>
        <v>-3.0251906719058752E-3</v>
      </c>
      <c r="DX151" s="47">
        <f>Dense_1!N79</f>
        <v>7.0740776136517516E-3</v>
      </c>
      <c r="DY151" s="47">
        <f>Dense_1!O79</f>
        <v>-5.0520159304141998E-2</v>
      </c>
      <c r="DZ151" s="47">
        <f>Dense_1!P79</f>
        <v>-1.666644960641861E-2</v>
      </c>
      <c r="EA151" s="47">
        <f>Dense_1!Q79</f>
        <v>-4.1894733905792243E-2</v>
      </c>
      <c r="EB151" s="47">
        <f>Dense_1!R79</f>
        <v>-5.5816944688558578E-2</v>
      </c>
      <c r="EC151" s="47">
        <f>Dense_1!S79</f>
        <v>1.6911288723349571E-2</v>
      </c>
      <c r="ED151" s="47">
        <f>Dense_1!T79</f>
        <v>5.773920938372612E-2</v>
      </c>
      <c r="EE151" s="47">
        <f>Dense_1!U79</f>
        <v>1.71674620360136E-2</v>
      </c>
      <c r="EF151" s="47">
        <f>Dense_1!V79</f>
        <v>-6.4308955334126949E-3</v>
      </c>
      <c r="EG151" s="47">
        <f>Dense_1!W79</f>
        <v>-3.3716499805450439E-2</v>
      </c>
      <c r="EH151" s="47">
        <f>Dense_1!X79</f>
        <v>6.7894072271883488E-3</v>
      </c>
      <c r="EI151" s="47">
        <f>Dense_1!Y79</f>
        <v>5.1235519349575043E-2</v>
      </c>
      <c r="EJ151" s="47">
        <f>Dense_1!Z79</f>
        <v>4.3735161423683173E-2</v>
      </c>
      <c r="EK151" s="47">
        <f>Dense_1!AA79</f>
        <v>3.5920228809118271E-2</v>
      </c>
      <c r="EL151" s="47">
        <f>Dense_1!AB79</f>
        <v>3.3924825489521027E-2</v>
      </c>
      <c r="EM151" s="47">
        <f>Dense_1!AC79</f>
        <v>2.8886795043945309E-2</v>
      </c>
      <c r="EN151" s="47">
        <f>Dense_1!AD79</f>
        <v>-1.7629396170377731E-2</v>
      </c>
      <c r="EO151" s="47">
        <f>Dense_1!AE79</f>
        <v>-7.8642353415489197E-2</v>
      </c>
      <c r="EP151" s="47">
        <f>Dense_1!AF79</f>
        <v>-1.02233188226819E-2</v>
      </c>
      <c r="EQ151" s="47">
        <f>Dense_1!AG79</f>
        <v>4.1883164085447788E-3</v>
      </c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35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</row>
    <row r="152" spans="3:177" ht="11" customHeight="1">
      <c r="C152" s="4"/>
      <c r="CZ152" s="8"/>
      <c r="DD152" s="19">
        <v>3</v>
      </c>
      <c r="DE152" s="17">
        <v>2</v>
      </c>
      <c r="DF152" s="17">
        <v>2</v>
      </c>
      <c r="DG152" s="15" cm="1">
        <f t="array" ref="DG152">INDEX(IF(DF152=1,$CB$123:$CQ$138,IF(DF152=2,$CB$197:$CQ$212,IF(DF152=3,$CB$271:$CQ$286,$CB$345:$CQ$360))),DE152,DD152)</f>
        <v>1.5101079508771791</v>
      </c>
      <c r="DH152" s="16"/>
      <c r="DI152" s="16"/>
      <c r="DJ152" s="16"/>
      <c r="DK152" s="33"/>
      <c r="DL152" s="47">
        <f>Dense_1!B80</f>
        <v>1.093138381838799E-2</v>
      </c>
      <c r="DM152" s="47">
        <f>Dense_1!C80</f>
        <v>6.3759855926036835E-2</v>
      </c>
      <c r="DN152" s="47">
        <f>Dense_1!D80</f>
        <v>-7.62191042304039E-2</v>
      </c>
      <c r="DO152" s="47">
        <f>Dense_1!E80</f>
        <v>-2.5168882682919499E-2</v>
      </c>
      <c r="DP152" s="47">
        <f>Dense_1!F80</f>
        <v>5.0432369112968438E-2</v>
      </c>
      <c r="DQ152" s="47">
        <f>Dense_1!G80</f>
        <v>-8.1903655081987381E-3</v>
      </c>
      <c r="DR152" s="47">
        <f>Dense_1!H80</f>
        <v>-1.0419679805636409E-2</v>
      </c>
      <c r="DS152" s="47">
        <f>Dense_1!I80</f>
        <v>-6.2898732721805573E-2</v>
      </c>
      <c r="DT152" s="47">
        <f>Dense_1!J80</f>
        <v>4.8777859658002853E-2</v>
      </c>
      <c r="DU152" s="47">
        <f>Dense_1!K80</f>
        <v>4.6981558203697198E-2</v>
      </c>
      <c r="DV152" s="47">
        <f>Dense_1!L80</f>
        <v>-7.3234415613114834E-3</v>
      </c>
      <c r="DW152" s="47">
        <f>Dense_1!M80</f>
        <v>4.373401403427124E-2</v>
      </c>
      <c r="DX152" s="47">
        <f>Dense_1!N80</f>
        <v>6.3140974380075932E-3</v>
      </c>
      <c r="DY152" s="47">
        <f>Dense_1!O80</f>
        <v>5.5492103099822998E-2</v>
      </c>
      <c r="DZ152" s="47">
        <f>Dense_1!P80</f>
        <v>-3.4649815410375602E-2</v>
      </c>
      <c r="EA152" s="47">
        <f>Dense_1!Q80</f>
        <v>3.6911789327859879E-2</v>
      </c>
      <c r="EB152" s="47">
        <f>Dense_1!R80</f>
        <v>2.3190757259726521E-2</v>
      </c>
      <c r="EC152" s="47">
        <f>Dense_1!S80</f>
        <v>4.0375161916017532E-2</v>
      </c>
      <c r="ED152" s="47">
        <f>Dense_1!T80</f>
        <v>-5.6161686778068542E-2</v>
      </c>
      <c r="EE152" s="47">
        <f>Dense_1!U80</f>
        <v>6.549864262342453E-2</v>
      </c>
      <c r="EF152" s="47">
        <f>Dense_1!V80</f>
        <v>-5.9960998594760888E-2</v>
      </c>
      <c r="EG152" s="47">
        <f>Dense_1!W80</f>
        <v>2.875647135078907E-2</v>
      </c>
      <c r="EH152" s="47">
        <f>Dense_1!X80</f>
        <v>-1.0971772484481329E-2</v>
      </c>
      <c r="EI152" s="47">
        <f>Dense_1!Y80</f>
        <v>1.5079277567565439E-2</v>
      </c>
      <c r="EJ152" s="47">
        <f>Dense_1!Z80</f>
        <v>1.363483536988497E-2</v>
      </c>
      <c r="EK152" s="47">
        <f>Dense_1!AA80</f>
        <v>-1.3616219162940981E-2</v>
      </c>
      <c r="EL152" s="47">
        <f>Dense_1!AB80</f>
        <v>6.8440988659858704E-2</v>
      </c>
      <c r="EM152" s="47">
        <f>Dense_1!AC80</f>
        <v>-1.4295133762061599E-2</v>
      </c>
      <c r="EN152" s="47">
        <f>Dense_1!AD80</f>
        <v>2.268935181200504E-2</v>
      </c>
      <c r="EO152" s="47">
        <f>Dense_1!AE80</f>
        <v>-6.9027476012706757E-2</v>
      </c>
      <c r="EP152" s="47">
        <f>Dense_1!AF80</f>
        <v>3.2637335360050201E-2</v>
      </c>
      <c r="EQ152" s="47">
        <f>Dense_1!AG80</f>
        <v>-1.7778623849153519E-2</v>
      </c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35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</row>
    <row r="153" spans="3:177" ht="11" customHeight="1">
      <c r="C153" s="4"/>
      <c r="D153" s="24">
        <f t="shared" ref="D153:AI153" si="162">SUMPRODUCT($S$52:$U$54,C5:E7)</f>
        <v>0.36499380521914532</v>
      </c>
      <c r="E153" s="25">
        <f t="shared" si="162"/>
        <v>0.58246314256798992</v>
      </c>
      <c r="F153" s="25">
        <f t="shared" si="162"/>
        <v>0.58330772028249855</v>
      </c>
      <c r="G153" s="25">
        <f t="shared" si="162"/>
        <v>0.58781847860298919</v>
      </c>
      <c r="H153" s="25">
        <f t="shared" si="162"/>
        <v>0.59196402883412791</v>
      </c>
      <c r="I153" s="25">
        <f t="shared" si="162"/>
        <v>0.58877739184627353</v>
      </c>
      <c r="J153" s="25">
        <f t="shared" si="162"/>
        <v>0.59197443408124595</v>
      </c>
      <c r="K153" s="25">
        <f t="shared" si="162"/>
        <v>0.59356277307458949</v>
      </c>
      <c r="L153" s="25">
        <f t="shared" si="162"/>
        <v>0.59493794318507698</v>
      </c>
      <c r="M153" s="25">
        <f t="shared" si="162"/>
        <v>0.59493794318507698</v>
      </c>
      <c r="N153" s="25">
        <f t="shared" si="162"/>
        <v>0.59493794318507698</v>
      </c>
      <c r="O153" s="25">
        <f t="shared" si="162"/>
        <v>0.59476107905308406</v>
      </c>
      <c r="P153" s="25">
        <f t="shared" si="162"/>
        <v>0.59613366717217009</v>
      </c>
      <c r="Q153" s="25">
        <f t="shared" si="162"/>
        <v>0.59412247009721453</v>
      </c>
      <c r="R153" s="25">
        <f t="shared" si="162"/>
        <v>0.60138819831259105</v>
      </c>
      <c r="S153" s="25">
        <f t="shared" si="162"/>
        <v>0.64124741630226956</v>
      </c>
      <c r="T153" s="25">
        <f t="shared" si="162"/>
        <v>0.72210334942621335</v>
      </c>
      <c r="U153" s="25">
        <f t="shared" si="162"/>
        <v>0.76804451188620404</v>
      </c>
      <c r="V153" s="25">
        <f t="shared" si="162"/>
        <v>0.71952147653289877</v>
      </c>
      <c r="W153" s="25">
        <f t="shared" si="162"/>
        <v>0.67394563193414725</v>
      </c>
      <c r="X153" s="25">
        <f t="shared" si="162"/>
        <v>0.71980523148588105</v>
      </c>
      <c r="Y153" s="25">
        <f t="shared" si="162"/>
        <v>0.75545886039149535</v>
      </c>
      <c r="Z153" s="25">
        <f t="shared" si="162"/>
        <v>0.76627886602107209</v>
      </c>
      <c r="AA153" s="25">
        <f t="shared" si="162"/>
        <v>0.79131831818935916</v>
      </c>
      <c r="AB153" s="25">
        <f t="shared" si="162"/>
        <v>0.7909966609349437</v>
      </c>
      <c r="AC153" s="25">
        <f t="shared" si="162"/>
        <v>0.77735460555436564</v>
      </c>
      <c r="AD153" s="25">
        <f t="shared" si="162"/>
        <v>0.74644986493330379</v>
      </c>
      <c r="AE153" s="25">
        <f t="shared" si="162"/>
        <v>0.74464718901059201</v>
      </c>
      <c r="AF153" s="25">
        <f t="shared" si="162"/>
        <v>0.74969959384670437</v>
      </c>
      <c r="AG153" s="25">
        <f t="shared" si="162"/>
        <v>0.75827765307005701</v>
      </c>
      <c r="AH153" s="25">
        <f t="shared" si="162"/>
        <v>0.74267792751391737</v>
      </c>
      <c r="AI153" s="26">
        <f t="shared" si="162"/>
        <v>0.5878269995252291</v>
      </c>
      <c r="AL153" s="24">
        <f t="shared" ref="AL153:AL184" si="163">SUMPRODUCT($AZ$52:$BB$54,AJ5:AL7)</f>
        <v>0.57830596326612949</v>
      </c>
      <c r="AM153" s="25">
        <f t="shared" ref="AM153:AM184" si="164">SUMPRODUCT($AZ$52:$BB$54,AK5:AM7)</f>
        <v>0.46253363145332704</v>
      </c>
      <c r="AN153" s="25">
        <f t="shared" ref="AN153:AN184" si="165">SUMPRODUCT($AZ$52:$BB$54,AL5:AN7)</f>
        <v>0.46159515540097273</v>
      </c>
      <c r="AO153" s="25">
        <f t="shared" ref="AO153:AO184" si="166">SUMPRODUCT($AZ$52:$BB$54,AM5:AO7)</f>
        <v>0.46352506304780633</v>
      </c>
      <c r="AP153" s="25">
        <f t="shared" ref="AP153:AP184" si="167">SUMPRODUCT($AZ$52:$BB$54,AN5:AP7)</f>
        <v>0.46463837156108778</v>
      </c>
      <c r="AQ153" s="25">
        <f t="shared" ref="AQ153:AQ184" si="168">SUMPRODUCT($AZ$52:$BB$54,AO5:AQ7)</f>
        <v>0.46434721666223866</v>
      </c>
      <c r="AR153" s="25">
        <f t="shared" ref="AR153:AR184" si="169">SUMPRODUCT($AZ$52:$BB$54,AP5:AR7)</f>
        <v>0.46589585935660438</v>
      </c>
      <c r="AS153" s="25">
        <f t="shared" ref="AS153:AS184" si="170">SUMPRODUCT($AZ$52:$BB$54,AQ5:AS7)</f>
        <v>0.46753580519089505</v>
      </c>
      <c r="AT153" s="25">
        <f t="shared" ref="AT153:AT184" si="171">SUMPRODUCT($AZ$52:$BB$54,AR5:AT7)</f>
        <v>0.46697007740537322</v>
      </c>
      <c r="AU153" s="25">
        <f t="shared" ref="AU153:AU184" si="172">SUMPRODUCT($AZ$52:$BB$54,AS5:AU7)</f>
        <v>0.46697007740537322</v>
      </c>
      <c r="AV153" s="25">
        <f t="shared" ref="AV153:AV184" si="173">SUMPRODUCT($AZ$52:$BB$54,AT5:AV7)</f>
        <v>0.46697007740537322</v>
      </c>
      <c r="AW153" s="25">
        <f t="shared" ref="AW153:AW184" si="174">SUMPRODUCT($AZ$52:$BB$54,AU5:AW7)</f>
        <v>0.46713017982010746</v>
      </c>
      <c r="AX153" s="25">
        <f t="shared" ref="AX153:AX184" si="175">SUMPRODUCT($AZ$52:$BB$54,AV5:AX7)</f>
        <v>0.46819028487684677</v>
      </c>
      <c r="AY153" s="25">
        <f t="shared" ref="AY153:AY184" si="176">SUMPRODUCT($AZ$52:$BB$54,AW5:AY7)</f>
        <v>0.46787752945925676</v>
      </c>
      <c r="AZ153" s="25">
        <f t="shared" ref="AZ153:AZ184" si="177">SUMPRODUCT($AZ$52:$BB$54,AX5:AZ7)</f>
        <v>0.47078281975552144</v>
      </c>
      <c r="BA153" s="25">
        <f t="shared" ref="BA153:BA184" si="178">SUMPRODUCT($AZ$52:$BB$54,AY5:BA7)</f>
        <v>0.48163364948887444</v>
      </c>
      <c r="BB153" s="25">
        <f t="shared" ref="BB153:BB184" si="179">SUMPRODUCT($AZ$52:$BB$54,AZ5:BB7)</f>
        <v>0.50862116333024177</v>
      </c>
      <c r="BC153" s="25">
        <f t="shared" ref="BC153:BC184" si="180">SUMPRODUCT($AZ$52:$BB$54,BA5:BC7)</f>
        <v>0.49228817223041665</v>
      </c>
      <c r="BD153" s="25">
        <f t="shared" ref="BD153:BD184" si="181">SUMPRODUCT($AZ$52:$BB$54,BB5:BD7)</f>
        <v>0.46211404877842643</v>
      </c>
      <c r="BE153" s="25">
        <f t="shared" ref="BE153:BE184" si="182">SUMPRODUCT($AZ$52:$BB$54,BC5:BE7)</f>
        <v>0.47570332098825296</v>
      </c>
      <c r="BF153" s="25">
        <f t="shared" ref="BF153:BF184" si="183">SUMPRODUCT($AZ$52:$BB$54,BD5:BF7)</f>
        <v>0.48977033126295777</v>
      </c>
      <c r="BG153" s="25">
        <f t="shared" ref="BG153:BG184" si="184">SUMPRODUCT($AZ$52:$BB$54,BE5:BG7)</f>
        <v>0.4848577746719705</v>
      </c>
      <c r="BH153" s="25">
        <f t="shared" ref="BH153:BH184" si="185">SUMPRODUCT($AZ$52:$BB$54,BF5:BH7)</f>
        <v>0.49726480558222413</v>
      </c>
      <c r="BI153" s="25">
        <f t="shared" ref="BI153:BI184" si="186">SUMPRODUCT($AZ$52:$BB$54,BG5:BI7)</f>
        <v>0.50130034983158112</v>
      </c>
      <c r="BJ153" s="25">
        <f t="shared" ref="BJ153:BJ184" si="187">SUMPRODUCT($AZ$52:$BB$54,BH5:BJ7)</f>
        <v>0.48743005602383149</v>
      </c>
      <c r="BK153" s="25">
        <f t="shared" ref="BK153:BK184" si="188">SUMPRODUCT($AZ$52:$BB$54,BI5:BK7)</f>
        <v>0.49092608969293383</v>
      </c>
      <c r="BL153" s="25">
        <f t="shared" ref="BL153:BL184" si="189">SUMPRODUCT($AZ$52:$BB$54,BJ5:BL7)</f>
        <v>0.46891272529667494</v>
      </c>
      <c r="BM153" s="25">
        <f t="shared" ref="BM153:BM184" si="190">SUMPRODUCT($AZ$52:$BB$54,BK5:BM7)</f>
        <v>0.47795137260474413</v>
      </c>
      <c r="BN153" s="25">
        <f t="shared" ref="BN153:BN184" si="191">SUMPRODUCT($AZ$52:$BB$54,BL5:BN7)</f>
        <v>0.49636364601114213</v>
      </c>
      <c r="BO153" s="25">
        <f t="shared" ref="BO153:BO184" si="192">SUMPRODUCT($AZ$52:$BB$54,BM5:BO7)</f>
        <v>0.47202667491693118</v>
      </c>
      <c r="BP153" s="25">
        <f t="shared" ref="BP153:BP184" si="193">SUMPRODUCT($AZ$52:$BB$54,BN5:BP7)</f>
        <v>0.47232614586166299</v>
      </c>
      <c r="BQ153" s="26">
        <f t="shared" ref="BQ153:BQ184" si="194">SUMPRODUCT($AZ$52:$BB$54,BO5:BQ7)</f>
        <v>0.28368457135032205</v>
      </c>
      <c r="BT153" s="24">
        <f t="shared" ref="BT153:BT184" si="195">SUMPRODUCT($CG$52:$CI$54,BQ5:BS7)</f>
        <v>0.30475847122131611</v>
      </c>
      <c r="BU153" s="25">
        <f t="shared" ref="BU153:BU184" si="196">SUMPRODUCT($CG$52:$CI$54,BR5:BT7)</f>
        <v>0.14386206955886355</v>
      </c>
      <c r="BV153" s="25">
        <f t="shared" ref="BV153:BV184" si="197">SUMPRODUCT($CG$52:$CI$54,BS5:BU7)</f>
        <v>0.14287899178178873</v>
      </c>
      <c r="BW153" s="25">
        <f t="shared" ref="BW153:BW184" si="198">SUMPRODUCT($CG$52:$CI$54,BT5:BV7)</f>
        <v>0.14263709439512562</v>
      </c>
      <c r="BX153" s="25">
        <f t="shared" ref="BX153:BX184" si="199">SUMPRODUCT($CG$52:$CI$54,BU5:BW7)</f>
        <v>0.14109021663373594</v>
      </c>
      <c r="BY153" s="25">
        <f t="shared" ref="BY153:BY184" si="200">SUMPRODUCT($CG$52:$CI$54,BV5:BX7)</f>
        <v>0.14371039835261362</v>
      </c>
      <c r="BZ153" s="25">
        <f t="shared" ref="BZ153:BZ184" si="201">SUMPRODUCT($CG$52:$CI$54,BW5:BY7)</f>
        <v>0.14131322509663946</v>
      </c>
      <c r="CA153" s="25">
        <f t="shared" ref="CA153:CA184" si="202">SUMPRODUCT($CG$52:$CI$54,BX5:BZ7)</f>
        <v>0.1434637008344426</v>
      </c>
      <c r="CB153" s="25">
        <f t="shared" ref="CB153:CB184" si="203">SUMPRODUCT($CG$52:$CI$54,BY5:CA7)</f>
        <v>0.14322126208274971</v>
      </c>
      <c r="CC153" s="25">
        <f t="shared" ref="CC153:CC184" si="204">SUMPRODUCT($CG$52:$CI$54,BZ5:CB7)</f>
        <v>0.14332721921450953</v>
      </c>
      <c r="CD153" s="25">
        <f t="shared" ref="CD153:CD184" si="205">SUMPRODUCT($CG$52:$CI$54,CA5:CC7)</f>
        <v>0.14357236682930413</v>
      </c>
      <c r="CE153" s="25">
        <f t="shared" ref="CE153:CE184" si="206">SUMPRODUCT($CG$52:$CI$54,CB5:CD7)</f>
        <v>0.14322126208274971</v>
      </c>
      <c r="CF153" s="25">
        <f t="shared" ref="CF153:CF184" si="207">SUMPRODUCT($CG$52:$CI$54,CC5:CE7)</f>
        <v>0.14148813624884571</v>
      </c>
      <c r="CG153" s="25">
        <f t="shared" ref="CG153:CG184" si="208">SUMPRODUCT($CG$52:$CI$54,CD5:CF7)</f>
        <v>0.14123757090784755</v>
      </c>
      <c r="CH153" s="25">
        <f t="shared" ref="CH153:CH184" si="209">SUMPRODUCT($CG$52:$CI$54,CE5:CG7)</f>
        <v>0.14296647206533192</v>
      </c>
      <c r="CI153" s="25">
        <f t="shared" ref="CI153:CI184" si="210">SUMPRODUCT($CG$52:$CI$54,CF5:CH7)</f>
        <v>0.13347782676710801</v>
      </c>
      <c r="CJ153" s="25">
        <f t="shared" ref="CJ153:CJ184" si="211">SUMPRODUCT($CG$52:$CI$54,CG5:CI7)</f>
        <v>0.13723959892111665</v>
      </c>
      <c r="CK153" s="25">
        <f t="shared" ref="CK153:CK184" si="212">SUMPRODUCT($CG$52:$CI$54,CH5:CJ7)</f>
        <v>0.14043017644800393</v>
      </c>
      <c r="CL153" s="25">
        <f t="shared" ref="CL153:CL184" si="213">SUMPRODUCT($CG$52:$CI$54,CI5:CK7)</f>
        <v>0.13728583248368664</v>
      </c>
      <c r="CM153" s="25">
        <f t="shared" ref="CM153:CM184" si="214">SUMPRODUCT($CG$52:$CI$54,CJ5:CL7)</f>
        <v>0.13725793057797003</v>
      </c>
      <c r="CN153" s="25">
        <f t="shared" ref="CN153:CN184" si="215">SUMPRODUCT($CG$52:$CI$54,CK5:CM7)</f>
        <v>0.1343068252664571</v>
      </c>
      <c r="CO153" s="25">
        <f t="shared" ref="CO153:CO184" si="216">SUMPRODUCT($CG$52:$CI$54,CL5:CN7)</f>
        <v>0.14220835548989913</v>
      </c>
      <c r="CP153" s="25">
        <f t="shared" ref="CP153:CP184" si="217">SUMPRODUCT($CG$52:$CI$54,CM5:CO7)</f>
        <v>0.13474204066191231</v>
      </c>
      <c r="CQ153" s="25">
        <f t="shared" ref="CQ153:CQ184" si="218">SUMPRODUCT($CG$52:$CI$54,CN5:CP7)</f>
        <v>0.14159107992754266</v>
      </c>
      <c r="CR153" s="25">
        <f t="shared" ref="CR153:CR184" si="219">SUMPRODUCT($CG$52:$CI$54,CO5:CQ7)</f>
        <v>0.1321844970186552</v>
      </c>
      <c r="CS153" s="25">
        <f t="shared" ref="CS153:CS184" si="220">SUMPRODUCT($CG$52:$CI$54,CP5:CR7)</f>
        <v>0.13880163832184148</v>
      </c>
      <c r="CT153" s="25">
        <f t="shared" ref="CT153:CT184" si="221">SUMPRODUCT($CG$52:$CI$54,CQ5:CS7)</f>
        <v>0.13267812268698922</v>
      </c>
      <c r="CU153" s="25">
        <f t="shared" ref="CU153:CU184" si="222">SUMPRODUCT($CG$52:$CI$54,CR5:CT7)</f>
        <v>0.13568285404174937</v>
      </c>
      <c r="CV153" s="25">
        <f t="shared" ref="CV153:CV184" si="223">SUMPRODUCT($CG$52:$CI$54,CS5:CU7)</f>
        <v>0.13910800210547214</v>
      </c>
      <c r="CW153" s="25">
        <f t="shared" ref="CW153:CW184" si="224">SUMPRODUCT($CG$52:$CI$54,CT5:CV7)</f>
        <v>0.13043204922156004</v>
      </c>
      <c r="CX153" s="25">
        <f t="shared" ref="CX153:CX184" si="225">SUMPRODUCT($CG$52:$CI$54,CU5:CW7)</f>
        <v>0.13100125795485934</v>
      </c>
      <c r="CY153" s="26">
        <f t="shared" ref="CY153:CY184" si="226">SUMPRODUCT($CG$52:$CI$54,CV5:CX7)</f>
        <v>0.10140008114132225</v>
      </c>
      <c r="CZ153" s="8"/>
      <c r="DD153" s="19">
        <v>3</v>
      </c>
      <c r="DE153" s="17">
        <v>2</v>
      </c>
      <c r="DF153" s="17">
        <v>3</v>
      </c>
      <c r="DG153" s="15" cm="1">
        <f t="array" ref="DG153">INDEX(IF(DF153=1,$CB$123:$CQ$138,IF(DF153=2,$CB$197:$CQ$212,IF(DF153=3,$CB$271:$CQ$286,$CB$345:$CQ$360))),DE153,DD153)</f>
        <v>0</v>
      </c>
      <c r="DH153" s="16"/>
      <c r="DI153" s="16"/>
      <c r="DJ153" s="16"/>
      <c r="DK153" s="33"/>
      <c r="DL153" s="47">
        <f>Dense_1!B81</f>
        <v>-3.6539886146783829E-2</v>
      </c>
      <c r="DM153" s="47">
        <f>Dense_1!C81</f>
        <v>-6.7659221589565277E-2</v>
      </c>
      <c r="DN153" s="47">
        <f>Dense_1!D81</f>
        <v>-4.4296309351921082E-2</v>
      </c>
      <c r="DO153" s="47">
        <f>Dense_1!E81</f>
        <v>1.7383351922035221E-2</v>
      </c>
      <c r="DP153" s="47">
        <f>Dense_1!F81</f>
        <v>-8.7421208620071411E-2</v>
      </c>
      <c r="DQ153" s="47">
        <f>Dense_1!G81</f>
        <v>3.8146182894706733E-2</v>
      </c>
      <c r="DR153" s="47">
        <f>Dense_1!H81</f>
        <v>8.0442145466804504E-2</v>
      </c>
      <c r="DS153" s="47">
        <f>Dense_1!I81</f>
        <v>-6.485816091299057E-2</v>
      </c>
      <c r="DT153" s="47">
        <f>Dense_1!J81</f>
        <v>6.7069768905639648E-2</v>
      </c>
      <c r="DU153" s="47">
        <f>Dense_1!K81</f>
        <v>5.0903189927339547E-2</v>
      </c>
      <c r="DV153" s="47">
        <f>Dense_1!L81</f>
        <v>-5.9278629720211029E-2</v>
      </c>
      <c r="DW153" s="47">
        <f>Dense_1!M81</f>
        <v>-8.9957757154479623E-4</v>
      </c>
      <c r="DX153" s="47">
        <f>Dense_1!N81</f>
        <v>1.508751884102821E-2</v>
      </c>
      <c r="DY153" s="47">
        <f>Dense_1!O81</f>
        <v>4.343177005648613E-2</v>
      </c>
      <c r="DZ153" s="47">
        <f>Dense_1!P81</f>
        <v>6.5995953977108002E-2</v>
      </c>
      <c r="EA153" s="47">
        <f>Dense_1!Q81</f>
        <v>-1.2818697839975361E-2</v>
      </c>
      <c r="EB153" s="47">
        <f>Dense_1!R81</f>
        <v>-2.2253822535276409E-2</v>
      </c>
      <c r="EC153" s="47">
        <f>Dense_1!S81</f>
        <v>-7.2367419488728046E-4</v>
      </c>
      <c r="ED153" s="47">
        <f>Dense_1!T81</f>
        <v>-1.394947711378336E-2</v>
      </c>
      <c r="EE153" s="47">
        <f>Dense_1!U81</f>
        <v>-8.4168063476681709E-3</v>
      </c>
      <c r="EF153" s="47">
        <f>Dense_1!V81</f>
        <v>-4.2259726673364639E-2</v>
      </c>
      <c r="EG153" s="47">
        <f>Dense_1!W81</f>
        <v>9.6609257161617279E-2</v>
      </c>
      <c r="EH153" s="47">
        <f>Dense_1!X81</f>
        <v>-7.9208917915821075E-2</v>
      </c>
      <c r="EI153" s="47">
        <f>Dense_1!Y81</f>
        <v>-5.8017056435346603E-2</v>
      </c>
      <c r="EJ153" s="47">
        <f>Dense_1!Z81</f>
        <v>3.9048630744218833E-2</v>
      </c>
      <c r="EK153" s="47">
        <f>Dense_1!AA81</f>
        <v>3.0820233747363091E-2</v>
      </c>
      <c r="EL153" s="47">
        <f>Dense_1!AB81</f>
        <v>2.5780761614441872E-2</v>
      </c>
      <c r="EM153" s="47">
        <f>Dense_1!AC81</f>
        <v>7.3910266160964966E-2</v>
      </c>
      <c r="EN153" s="47">
        <f>Dense_1!AD81</f>
        <v>-4.8073995858430862E-3</v>
      </c>
      <c r="EO153" s="47">
        <f>Dense_1!AE81</f>
        <v>-5.041942372918129E-2</v>
      </c>
      <c r="EP153" s="47">
        <f>Dense_1!AF81</f>
        <v>6.9012276828289032E-2</v>
      </c>
      <c r="EQ153" s="47">
        <f>Dense_1!AG81</f>
        <v>9.6616029739379883E-2</v>
      </c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35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</row>
    <row r="154" spans="3:177" ht="11" customHeight="1">
      <c r="C154" s="4"/>
      <c r="D154" s="4">
        <f t="shared" ref="D154:AI154" si="227">SUMPRODUCT($S$52:$U$54,C6:E8)</f>
        <v>0.45727578058254481</v>
      </c>
      <c r="E154" s="6">
        <f t="shared" si="227"/>
        <v>0.73290204042020968</v>
      </c>
      <c r="F154" s="6">
        <f t="shared" si="227"/>
        <v>0.73427777319927423</v>
      </c>
      <c r="G154" s="6">
        <f t="shared" si="227"/>
        <v>0.73305890469939672</v>
      </c>
      <c r="H154" s="6">
        <f t="shared" si="227"/>
        <v>0.7350611366623756</v>
      </c>
      <c r="I154" s="6">
        <f t="shared" si="227"/>
        <v>0.73724053041169457</v>
      </c>
      <c r="J154" s="6">
        <f t="shared" si="227"/>
        <v>0.73629841574047694</v>
      </c>
      <c r="K154" s="6">
        <f t="shared" si="227"/>
        <v>0.7388264859752619</v>
      </c>
      <c r="L154" s="6">
        <f t="shared" si="227"/>
        <v>0.7387235619018182</v>
      </c>
      <c r="M154" s="6">
        <f t="shared" si="227"/>
        <v>0.7387235619018182</v>
      </c>
      <c r="N154" s="6">
        <f t="shared" si="227"/>
        <v>0.7387235619018182</v>
      </c>
      <c r="O154" s="6">
        <f t="shared" si="227"/>
        <v>0.73776179309569145</v>
      </c>
      <c r="P154" s="6">
        <f t="shared" si="227"/>
        <v>0.73613653609930874</v>
      </c>
      <c r="Q154" s="6">
        <f t="shared" si="227"/>
        <v>0.74450120487268645</v>
      </c>
      <c r="R154" s="6">
        <f t="shared" si="227"/>
        <v>0.75283280248735451</v>
      </c>
      <c r="S154" s="6">
        <f t="shared" si="227"/>
        <v>0.79188902955867491</v>
      </c>
      <c r="T154" s="6">
        <f t="shared" si="227"/>
        <v>0.90134411197447872</v>
      </c>
      <c r="U154" s="6">
        <f t="shared" si="227"/>
        <v>0.95850832513077011</v>
      </c>
      <c r="V154" s="6">
        <f t="shared" si="227"/>
        <v>0.89426855735992095</v>
      </c>
      <c r="W154" s="6">
        <f t="shared" si="227"/>
        <v>0.82110823230343111</v>
      </c>
      <c r="X154" s="6">
        <f t="shared" si="227"/>
        <v>0.86503829411504896</v>
      </c>
      <c r="Y154" s="6">
        <f t="shared" si="227"/>
        <v>0.89871263825791126</v>
      </c>
      <c r="Z154" s="6">
        <f t="shared" si="227"/>
        <v>0.91544268390930728</v>
      </c>
      <c r="AA154" s="6">
        <f t="shared" si="227"/>
        <v>0.92171076296226051</v>
      </c>
      <c r="AB154" s="6">
        <f t="shared" si="227"/>
        <v>0.90495947044269698</v>
      </c>
      <c r="AC154" s="6">
        <f t="shared" si="227"/>
        <v>0.89874721843311012</v>
      </c>
      <c r="AD154" s="6">
        <f t="shared" si="227"/>
        <v>0.89196375461623956</v>
      </c>
      <c r="AE154" s="6">
        <f t="shared" si="227"/>
        <v>0.87227785611780828</v>
      </c>
      <c r="AF154" s="6">
        <f t="shared" si="227"/>
        <v>0.91199446704019504</v>
      </c>
      <c r="AG154" s="6">
        <f t="shared" si="227"/>
        <v>0.9128116003292448</v>
      </c>
      <c r="AH154" s="6">
        <f t="shared" si="227"/>
        <v>0.9034440629914694</v>
      </c>
      <c r="AI154" s="8">
        <f t="shared" si="227"/>
        <v>0.75652779112843904</v>
      </c>
      <c r="AL154" s="4">
        <f t="shared" si="163"/>
        <v>0.42255713572981296</v>
      </c>
      <c r="AM154" s="6">
        <f t="shared" si="164"/>
        <v>0.2136657285485781</v>
      </c>
      <c r="AN154" s="6">
        <f t="shared" si="165"/>
        <v>0.2153281802786331</v>
      </c>
      <c r="AO154" s="6">
        <f t="shared" si="166"/>
        <v>0.21589181204052527</v>
      </c>
      <c r="AP154" s="6">
        <f t="shared" si="167"/>
        <v>0.21762789686520889</v>
      </c>
      <c r="AQ154" s="6">
        <f t="shared" si="168"/>
        <v>0.21920537760152531</v>
      </c>
      <c r="AR154" s="6">
        <f t="shared" si="169"/>
        <v>0.21628529376843392</v>
      </c>
      <c r="AS154" s="6">
        <f t="shared" si="170"/>
        <v>0.21820833303180392</v>
      </c>
      <c r="AT154" s="6">
        <f t="shared" si="171"/>
        <v>0.21693657642486047</v>
      </c>
      <c r="AU154" s="6">
        <f t="shared" si="172"/>
        <v>0.21693657642486047</v>
      </c>
      <c r="AV154" s="6">
        <f t="shared" si="173"/>
        <v>0.21693657642486047</v>
      </c>
      <c r="AW154" s="6">
        <f t="shared" si="174"/>
        <v>0.21559160024512036</v>
      </c>
      <c r="AX154" s="6">
        <f t="shared" si="175"/>
        <v>0.21895989208829164</v>
      </c>
      <c r="AY154" s="6">
        <f t="shared" si="176"/>
        <v>0.21944425558927008</v>
      </c>
      <c r="AZ154" s="6">
        <f t="shared" si="177"/>
        <v>0.22155637746932455</v>
      </c>
      <c r="BA154" s="6">
        <f t="shared" si="178"/>
        <v>0.22029160424774763</v>
      </c>
      <c r="BB154" s="6">
        <f t="shared" si="179"/>
        <v>0.25449446175320473</v>
      </c>
      <c r="BC154" s="6">
        <f t="shared" si="180"/>
        <v>0.23251105069237593</v>
      </c>
      <c r="BD154" s="6">
        <f t="shared" si="181"/>
        <v>0.1938392731635008</v>
      </c>
      <c r="BE154" s="6">
        <f t="shared" si="182"/>
        <v>0.21051592343285969</v>
      </c>
      <c r="BF154" s="6">
        <f t="shared" si="183"/>
        <v>0.21302451203558948</v>
      </c>
      <c r="BG154" s="6">
        <f t="shared" si="184"/>
        <v>0.21129355458360083</v>
      </c>
      <c r="BH154" s="6">
        <f t="shared" si="185"/>
        <v>0.20924680121973449</v>
      </c>
      <c r="BI154" s="6">
        <f t="shared" si="186"/>
        <v>0.20045897943132057</v>
      </c>
      <c r="BJ154" s="6">
        <f t="shared" si="187"/>
        <v>0.19649279961983357</v>
      </c>
      <c r="BK154" s="6">
        <f t="shared" si="188"/>
        <v>0.2056841145105221</v>
      </c>
      <c r="BL154" s="6">
        <f t="shared" si="189"/>
        <v>0.19905810034742538</v>
      </c>
      <c r="BM154" s="6">
        <f t="shared" si="190"/>
        <v>0.19799817930541777</v>
      </c>
      <c r="BN154" s="6">
        <f t="shared" si="191"/>
        <v>0.21836429580169564</v>
      </c>
      <c r="BO154" s="6">
        <f t="shared" si="192"/>
        <v>0.20209823269762239</v>
      </c>
      <c r="BP154" s="6">
        <f t="shared" si="193"/>
        <v>0.20370660405240798</v>
      </c>
      <c r="BQ154" s="8">
        <f t="shared" si="194"/>
        <v>0.15908323467946517</v>
      </c>
      <c r="BT154" s="4">
        <f t="shared" si="195"/>
        <v>0.7702357925036375</v>
      </c>
      <c r="BU154" s="6">
        <f t="shared" si="196"/>
        <v>0.54473211455578907</v>
      </c>
      <c r="BV154" s="6">
        <f t="shared" si="197"/>
        <v>0.54801399145348406</v>
      </c>
      <c r="BW154" s="6">
        <f t="shared" si="198"/>
        <v>0.54566305754523658</v>
      </c>
      <c r="BX154" s="6">
        <f t="shared" si="199"/>
        <v>0.54520163882304651</v>
      </c>
      <c r="BY154" s="6">
        <f t="shared" si="200"/>
        <v>0.54526786635465496</v>
      </c>
      <c r="BZ154" s="6">
        <f t="shared" si="201"/>
        <v>0.5456432404982694</v>
      </c>
      <c r="CA154" s="6">
        <f t="shared" si="202"/>
        <v>0.5474557957301539</v>
      </c>
      <c r="CB154" s="6">
        <f t="shared" si="203"/>
        <v>0.54595358203000899</v>
      </c>
      <c r="CC154" s="6">
        <f t="shared" si="204"/>
        <v>0.54606624731392273</v>
      </c>
      <c r="CD154" s="6">
        <f t="shared" si="205"/>
        <v>0.5472060591932022</v>
      </c>
      <c r="CE154" s="6">
        <f t="shared" si="206"/>
        <v>0.54627741251652162</v>
      </c>
      <c r="CF154" s="6">
        <f t="shared" si="207"/>
        <v>0.54259058044967701</v>
      </c>
      <c r="CG154" s="6">
        <f t="shared" si="208"/>
        <v>0.54034742006630287</v>
      </c>
      <c r="CH154" s="6">
        <f t="shared" si="209"/>
        <v>0.54106403248128943</v>
      </c>
      <c r="CI154" s="6">
        <f t="shared" si="210"/>
        <v>0.52869298780227414</v>
      </c>
      <c r="CJ154" s="6">
        <f t="shared" si="211"/>
        <v>0.52085884796345938</v>
      </c>
      <c r="CK154" s="6">
        <f t="shared" si="212"/>
        <v>0.52883552974637826</v>
      </c>
      <c r="CL154" s="6">
        <f t="shared" si="213"/>
        <v>0.53114239063625246</v>
      </c>
      <c r="CM154" s="6">
        <f t="shared" si="214"/>
        <v>0.51211554002674187</v>
      </c>
      <c r="CN154" s="6">
        <f t="shared" si="215"/>
        <v>0.52044165352834215</v>
      </c>
      <c r="CO154" s="6">
        <f t="shared" si="216"/>
        <v>0.51860712355404515</v>
      </c>
      <c r="CP154" s="6">
        <f t="shared" si="217"/>
        <v>0.52909915242709371</v>
      </c>
      <c r="CQ154" s="6">
        <f t="shared" si="218"/>
        <v>0.52278870070243599</v>
      </c>
      <c r="CR154" s="6">
        <f t="shared" si="219"/>
        <v>0.51659752863148867</v>
      </c>
      <c r="CS154" s="6">
        <f t="shared" si="220"/>
        <v>0.50837001923983016</v>
      </c>
      <c r="CT154" s="6">
        <f t="shared" si="221"/>
        <v>0.51972260103360124</v>
      </c>
      <c r="CU154" s="6">
        <f t="shared" si="222"/>
        <v>0.51244687303608538</v>
      </c>
      <c r="CV154" s="6">
        <f t="shared" si="223"/>
        <v>0.51592535518255889</v>
      </c>
      <c r="CW154" s="6">
        <f t="shared" si="224"/>
        <v>0.50857318751513969</v>
      </c>
      <c r="CX154" s="6">
        <f t="shared" si="225"/>
        <v>0.50785857480676744</v>
      </c>
      <c r="CY154" s="8">
        <f t="shared" si="226"/>
        <v>0.25369732563986502</v>
      </c>
      <c r="CZ154" s="8"/>
      <c r="DD154" s="19">
        <v>3</v>
      </c>
      <c r="DE154" s="17">
        <v>2</v>
      </c>
      <c r="DF154" s="17">
        <v>4</v>
      </c>
      <c r="DG154" s="15" cm="1">
        <f t="array" ref="DG154">INDEX(IF(DF154=1,$CB$123:$CQ$138,IF(DF154=2,$CB$197:$CQ$212,IF(DF154=3,$CB$271:$CQ$286,$CB$345:$CQ$360))),DE154,DD154)</f>
        <v>0.14685675048214575</v>
      </c>
      <c r="DH154" s="16"/>
      <c r="DI154" s="16"/>
      <c r="DJ154" s="16"/>
      <c r="DK154" s="33"/>
      <c r="DL154" s="47">
        <f>Dense_1!B82</f>
        <v>9.303833544254303E-2</v>
      </c>
      <c r="DM154" s="47">
        <f>Dense_1!C82</f>
        <v>-6.0880620032548897E-2</v>
      </c>
      <c r="DN154" s="47">
        <f>Dense_1!D82</f>
        <v>-1.5715116634964939E-2</v>
      </c>
      <c r="DO154" s="47">
        <f>Dense_1!E82</f>
        <v>3.6231260746717453E-2</v>
      </c>
      <c r="DP154" s="47">
        <f>Dense_1!F82</f>
        <v>1.8343957141041759E-2</v>
      </c>
      <c r="DQ154" s="47">
        <f>Dense_1!G82</f>
        <v>5.7612389326095581E-2</v>
      </c>
      <c r="DR154" s="47">
        <f>Dense_1!H82</f>
        <v>-4.0886368602514267E-2</v>
      </c>
      <c r="DS154" s="47">
        <f>Dense_1!I82</f>
        <v>1.060701347887516E-2</v>
      </c>
      <c r="DT154" s="47">
        <f>Dense_1!J82</f>
        <v>5.5072642862796783E-2</v>
      </c>
      <c r="DU154" s="47">
        <f>Dense_1!K82</f>
        <v>-3.5184632986783981E-2</v>
      </c>
      <c r="DV154" s="47">
        <f>Dense_1!L82</f>
        <v>-3.867490217089653E-2</v>
      </c>
      <c r="DW154" s="47">
        <f>Dense_1!M82</f>
        <v>6.5046288073062897E-2</v>
      </c>
      <c r="DX154" s="47">
        <f>Dense_1!N82</f>
        <v>-1.0476570576429371E-2</v>
      </c>
      <c r="DY154" s="47">
        <f>Dense_1!O82</f>
        <v>-5.9086866676807397E-2</v>
      </c>
      <c r="DZ154" s="47">
        <f>Dense_1!P82</f>
        <v>-2.417570166289806E-2</v>
      </c>
      <c r="EA154" s="47">
        <f>Dense_1!Q82</f>
        <v>-2.8411294333636761E-3</v>
      </c>
      <c r="EB154" s="47">
        <f>Dense_1!R82</f>
        <v>2.8383012861013409E-2</v>
      </c>
      <c r="EC154" s="47">
        <f>Dense_1!S82</f>
        <v>-1.0563721880316731E-2</v>
      </c>
      <c r="ED154" s="47">
        <f>Dense_1!T82</f>
        <v>-1.546325255185366E-2</v>
      </c>
      <c r="EE154" s="47">
        <f>Dense_1!U82</f>
        <v>-2.6735095307230949E-2</v>
      </c>
      <c r="EF154" s="47">
        <f>Dense_1!V82</f>
        <v>-3.5491686314344413E-2</v>
      </c>
      <c r="EG154" s="47">
        <f>Dense_1!W82</f>
        <v>2.0701060071587559E-2</v>
      </c>
      <c r="EH154" s="47">
        <f>Dense_1!X82</f>
        <v>3.4187734127044678E-2</v>
      </c>
      <c r="EI154" s="47">
        <f>Dense_1!Y82</f>
        <v>5.5375926196575158E-2</v>
      </c>
      <c r="EJ154" s="47">
        <f>Dense_1!Z82</f>
        <v>5.1999405026435852E-2</v>
      </c>
      <c r="EK154" s="47">
        <f>Dense_1!AA82</f>
        <v>6.7853634245693684E-3</v>
      </c>
      <c r="EL154" s="47">
        <f>Dense_1!AB82</f>
        <v>1.2530165258795021E-3</v>
      </c>
      <c r="EM154" s="47">
        <f>Dense_1!AC82</f>
        <v>-6.6868990659713745E-2</v>
      </c>
      <c r="EN154" s="47">
        <f>Dense_1!AD82</f>
        <v>8.9303918182849884E-2</v>
      </c>
      <c r="EO154" s="47">
        <f>Dense_1!AE82</f>
        <v>9.3436287716031075E-3</v>
      </c>
      <c r="EP154" s="47">
        <f>Dense_1!AF82</f>
        <v>6.3516303896903992E-2</v>
      </c>
      <c r="EQ154" s="47">
        <f>Dense_1!AG82</f>
        <v>3.2837100327014923E-2</v>
      </c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35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</row>
    <row r="155" spans="3:177" ht="11" customHeight="1">
      <c r="C155" s="4"/>
      <c r="D155" s="4">
        <f t="shared" ref="D155:AI155" si="228">SUMPRODUCT($S$52:$U$54,C7:E9)</f>
        <v>0.46492343127508373</v>
      </c>
      <c r="E155" s="6">
        <f t="shared" si="228"/>
        <v>0.74722410826487284</v>
      </c>
      <c r="F155" s="6">
        <f t="shared" si="228"/>
        <v>0.74284907223328056</v>
      </c>
      <c r="G155" s="6">
        <f t="shared" si="228"/>
        <v>0.73868537945490254</v>
      </c>
      <c r="H155" s="6">
        <f t="shared" si="228"/>
        <v>0.74286935378377339</v>
      </c>
      <c r="I155" s="6">
        <f t="shared" si="228"/>
        <v>0.74019874652445894</v>
      </c>
      <c r="J155" s="6">
        <f t="shared" si="228"/>
        <v>0.74764196737578092</v>
      </c>
      <c r="K155" s="6">
        <f t="shared" si="228"/>
        <v>0.74448043320547141</v>
      </c>
      <c r="L155" s="6">
        <f t="shared" si="228"/>
        <v>0.74931605802301104</v>
      </c>
      <c r="M155" s="6">
        <f t="shared" si="228"/>
        <v>0.74561145480210866</v>
      </c>
      <c r="N155" s="6">
        <f t="shared" si="228"/>
        <v>0.7409293931708032</v>
      </c>
      <c r="O155" s="6">
        <f t="shared" si="228"/>
        <v>0.74370511012772722</v>
      </c>
      <c r="P155" s="6">
        <f t="shared" si="228"/>
        <v>0.74356347327577121</v>
      </c>
      <c r="Q155" s="6">
        <f t="shared" si="228"/>
        <v>0.75533509517052</v>
      </c>
      <c r="R155" s="6">
        <f t="shared" si="228"/>
        <v>0.78080134170093374</v>
      </c>
      <c r="S155" s="6">
        <f t="shared" si="228"/>
        <v>0.8142748094328186</v>
      </c>
      <c r="T155" s="6">
        <f t="shared" si="228"/>
        <v>0.91149471907273805</v>
      </c>
      <c r="U155" s="6">
        <f t="shared" si="228"/>
        <v>0.95878683864778158</v>
      </c>
      <c r="V155" s="6">
        <f t="shared" si="228"/>
        <v>0.89561927450053835</v>
      </c>
      <c r="W155" s="6">
        <f t="shared" si="228"/>
        <v>0.85205295667709668</v>
      </c>
      <c r="X155" s="6">
        <f t="shared" si="228"/>
        <v>0.83806239704364061</v>
      </c>
      <c r="Y155" s="6">
        <f t="shared" si="228"/>
        <v>0.8675098923893243</v>
      </c>
      <c r="Z155" s="6">
        <f t="shared" si="228"/>
        <v>0.8782554064457323</v>
      </c>
      <c r="AA155" s="6">
        <f t="shared" si="228"/>
        <v>0.85734636015897858</v>
      </c>
      <c r="AB155" s="6">
        <f t="shared" si="228"/>
        <v>0.83085004027348519</v>
      </c>
      <c r="AC155" s="6">
        <f t="shared" si="228"/>
        <v>0.82837727032236597</v>
      </c>
      <c r="AD155" s="6">
        <f t="shared" si="228"/>
        <v>0.82483226184678426</v>
      </c>
      <c r="AE155" s="6">
        <f t="shared" si="228"/>
        <v>0.83105991225251374</v>
      </c>
      <c r="AF155" s="6">
        <f t="shared" si="228"/>
        <v>0.85704169296385602</v>
      </c>
      <c r="AG155" s="6">
        <f t="shared" si="228"/>
        <v>0.86674622163980031</v>
      </c>
      <c r="AH155" s="6">
        <f t="shared" si="228"/>
        <v>0.84888858767774167</v>
      </c>
      <c r="AI155" s="8">
        <f t="shared" si="228"/>
        <v>0.73215982329611684</v>
      </c>
      <c r="AL155" s="4">
        <f t="shared" si="163"/>
        <v>0.42133561077655524</v>
      </c>
      <c r="AM155" s="6">
        <f t="shared" si="164"/>
        <v>0.21616615612132872</v>
      </c>
      <c r="AN155" s="6">
        <f t="shared" si="165"/>
        <v>0.2183344573366876</v>
      </c>
      <c r="AO155" s="6">
        <f t="shared" si="166"/>
        <v>0.21630130042048051</v>
      </c>
      <c r="AP155" s="6">
        <f t="shared" si="167"/>
        <v>0.21277232655123163</v>
      </c>
      <c r="AQ155" s="6">
        <f t="shared" si="168"/>
        <v>0.21348966599679453</v>
      </c>
      <c r="AR155" s="6">
        <f t="shared" si="169"/>
        <v>0.21263048280687882</v>
      </c>
      <c r="AS155" s="6">
        <f t="shared" si="170"/>
        <v>0.2119244387336805</v>
      </c>
      <c r="AT155" s="6">
        <f t="shared" si="171"/>
        <v>0.2102658208678749</v>
      </c>
      <c r="AU155" s="6">
        <f t="shared" si="172"/>
        <v>0.20787029500101115</v>
      </c>
      <c r="AV155" s="6">
        <f t="shared" si="173"/>
        <v>0.20936030476701015</v>
      </c>
      <c r="AW155" s="6">
        <f t="shared" si="174"/>
        <v>0.20970264432184826</v>
      </c>
      <c r="AX155" s="6">
        <f t="shared" si="175"/>
        <v>0.21068568504324137</v>
      </c>
      <c r="AY155" s="6">
        <f t="shared" si="176"/>
        <v>0.21515823325105737</v>
      </c>
      <c r="AZ155" s="6">
        <f t="shared" si="177"/>
        <v>0.20940894244932656</v>
      </c>
      <c r="BA155" s="6">
        <f t="shared" si="178"/>
        <v>0.20205923079275609</v>
      </c>
      <c r="BB155" s="6">
        <f t="shared" si="179"/>
        <v>0.22558322865881161</v>
      </c>
      <c r="BC155" s="6">
        <f t="shared" si="180"/>
        <v>0.22272622379309975</v>
      </c>
      <c r="BD155" s="6">
        <f t="shared" si="181"/>
        <v>0.19631583833811322</v>
      </c>
      <c r="BE155" s="6">
        <f t="shared" si="182"/>
        <v>0.20624010631558937</v>
      </c>
      <c r="BF155" s="6">
        <f t="shared" si="183"/>
        <v>0.20981443332982991</v>
      </c>
      <c r="BG155" s="6">
        <f t="shared" si="184"/>
        <v>0.2120362771346288</v>
      </c>
      <c r="BH155" s="6">
        <f t="shared" si="185"/>
        <v>0.21910004208193096</v>
      </c>
      <c r="BI155" s="6">
        <f t="shared" si="186"/>
        <v>0.20384950459587803</v>
      </c>
      <c r="BJ155" s="6">
        <f t="shared" si="187"/>
        <v>0.20717580616474135</v>
      </c>
      <c r="BK155" s="6">
        <f t="shared" si="188"/>
        <v>0.20544185864866937</v>
      </c>
      <c r="BL155" s="6">
        <f t="shared" si="189"/>
        <v>0.20588461353498339</v>
      </c>
      <c r="BM155" s="6">
        <f t="shared" si="190"/>
        <v>0.20122026383292441</v>
      </c>
      <c r="BN155" s="6">
        <f t="shared" si="191"/>
        <v>0.20442964580713519</v>
      </c>
      <c r="BO155" s="6">
        <f t="shared" si="192"/>
        <v>0.20148201421195372</v>
      </c>
      <c r="BP155" s="6">
        <f t="shared" si="193"/>
        <v>0.20847110656254425</v>
      </c>
      <c r="BQ155" s="8">
        <f t="shared" si="194"/>
        <v>0.16329524873518472</v>
      </c>
      <c r="BT155" s="4">
        <f t="shared" si="195"/>
        <v>0.7699427620745174</v>
      </c>
      <c r="BU155" s="6">
        <f t="shared" si="196"/>
        <v>0.54721064811535924</v>
      </c>
      <c r="BV155" s="6">
        <f t="shared" si="197"/>
        <v>0.54684765666138901</v>
      </c>
      <c r="BW155" s="6">
        <f t="shared" si="198"/>
        <v>0.54595358203000899</v>
      </c>
      <c r="BX155" s="6">
        <f t="shared" si="199"/>
        <v>0.54739281842667697</v>
      </c>
      <c r="BY155" s="6">
        <f t="shared" si="200"/>
        <v>0.54633336760395901</v>
      </c>
      <c r="BZ155" s="6">
        <f t="shared" si="201"/>
        <v>0.54558952740740563</v>
      </c>
      <c r="CA155" s="6">
        <f t="shared" si="202"/>
        <v>0.5453132432246327</v>
      </c>
      <c r="CB155" s="6">
        <f t="shared" si="203"/>
        <v>0.5453132432246327</v>
      </c>
      <c r="CC155" s="6">
        <f t="shared" si="204"/>
        <v>0.54563707371114534</v>
      </c>
      <c r="CD155" s="6">
        <f t="shared" si="205"/>
        <v>0.54455321691930314</v>
      </c>
      <c r="CE155" s="6">
        <f t="shared" si="206"/>
        <v>0.54562922973989281</v>
      </c>
      <c r="CF155" s="6">
        <f t="shared" si="207"/>
        <v>0.5437680076223379</v>
      </c>
      <c r="CG155" s="6">
        <f t="shared" si="208"/>
        <v>0.54509975428090385</v>
      </c>
      <c r="CH155" s="6">
        <f t="shared" si="209"/>
        <v>0.53116367042210766</v>
      </c>
      <c r="CI155" s="6">
        <f t="shared" si="210"/>
        <v>0.52970267448063002</v>
      </c>
      <c r="CJ155" s="6">
        <f t="shared" si="211"/>
        <v>0.52823994715570244</v>
      </c>
      <c r="CK155" s="6">
        <f t="shared" si="212"/>
        <v>0.52774728360567602</v>
      </c>
      <c r="CL155" s="6">
        <f t="shared" si="213"/>
        <v>0.51540419823106598</v>
      </c>
      <c r="CM155" s="6">
        <f t="shared" si="214"/>
        <v>0.51053284910671859</v>
      </c>
      <c r="CN155" s="6">
        <f t="shared" si="215"/>
        <v>0.5156593212821321</v>
      </c>
      <c r="CO155" s="6">
        <f t="shared" si="216"/>
        <v>0.52000912798239907</v>
      </c>
      <c r="CP155" s="6">
        <f t="shared" si="217"/>
        <v>0.52190901490257069</v>
      </c>
      <c r="CQ155" s="6">
        <f t="shared" si="218"/>
        <v>0.515607220657608</v>
      </c>
      <c r="CR155" s="6">
        <f t="shared" si="219"/>
        <v>0.51114930322065077</v>
      </c>
      <c r="CS155" s="6">
        <f t="shared" si="220"/>
        <v>0.51328271523702385</v>
      </c>
      <c r="CT155" s="6">
        <f t="shared" si="221"/>
        <v>0.51548902199548841</v>
      </c>
      <c r="CU155" s="6">
        <f t="shared" si="222"/>
        <v>0.50948580346417194</v>
      </c>
      <c r="CV155" s="6">
        <f t="shared" si="223"/>
        <v>0.51896048615522239</v>
      </c>
      <c r="CW155" s="6">
        <f t="shared" si="224"/>
        <v>0.50644425229699008</v>
      </c>
      <c r="CX155" s="6">
        <f t="shared" si="225"/>
        <v>0.50231552090422782</v>
      </c>
      <c r="CY155" s="8">
        <f t="shared" si="226"/>
        <v>0.24472524073047969</v>
      </c>
      <c r="CZ155" s="8"/>
      <c r="DD155" s="19">
        <v>4</v>
      </c>
      <c r="DE155" s="17">
        <v>2</v>
      </c>
      <c r="DF155" s="17">
        <v>1</v>
      </c>
      <c r="DG155" s="15" cm="1">
        <f t="array" ref="DG155">INDEX(IF(DF155=1,$CB$123:$CQ$138,IF(DF155=2,$CB$197:$CQ$212,IF(DF155=3,$CB$271:$CQ$286,$CB$345:$CQ$360))),DE155,DD155)</f>
        <v>5.6129957129265329E-3</v>
      </c>
      <c r="DH155" s="16"/>
      <c r="DI155" s="16"/>
      <c r="DJ155" s="16"/>
      <c r="DK155" s="33"/>
      <c r="DL155" s="47">
        <f>Dense_1!B83</f>
        <v>-3.7059515714645393E-2</v>
      </c>
      <c r="DM155" s="47">
        <f>Dense_1!C83</f>
        <v>-2.4113073945045471E-2</v>
      </c>
      <c r="DN155" s="47">
        <f>Dense_1!D83</f>
        <v>4.7952551394700997E-2</v>
      </c>
      <c r="DO155" s="47">
        <f>Dense_1!E83</f>
        <v>4.4106572866439819E-2</v>
      </c>
      <c r="DP155" s="47">
        <f>Dense_1!F83</f>
        <v>-6.1093829572200782E-2</v>
      </c>
      <c r="DQ155" s="47">
        <f>Dense_1!G83</f>
        <v>3.9704437367618084E-3</v>
      </c>
      <c r="DR155" s="47">
        <f>Dense_1!H83</f>
        <v>4.763292521238327E-2</v>
      </c>
      <c r="DS155" s="47">
        <f>Dense_1!I83</f>
        <v>-9.3037597835063934E-3</v>
      </c>
      <c r="DT155" s="47">
        <f>Dense_1!J83</f>
        <v>-4.3099567294120789E-2</v>
      </c>
      <c r="DU155" s="47">
        <f>Dense_1!K83</f>
        <v>4.1483711451292038E-2</v>
      </c>
      <c r="DV155" s="47">
        <f>Dense_1!L83</f>
        <v>4.1617650538682938E-2</v>
      </c>
      <c r="DW155" s="47">
        <f>Dense_1!M83</f>
        <v>-6.5904177725315094E-2</v>
      </c>
      <c r="DX155" s="47">
        <f>Dense_1!N83</f>
        <v>-6.980249285697937E-2</v>
      </c>
      <c r="DY155" s="47">
        <f>Dense_1!O83</f>
        <v>-2.1828243043273692E-3</v>
      </c>
      <c r="DZ155" s="47">
        <f>Dense_1!P83</f>
        <v>-6.1832737177610397E-2</v>
      </c>
      <c r="EA155" s="47">
        <f>Dense_1!Q83</f>
        <v>-1.7130168154835701E-2</v>
      </c>
      <c r="EB155" s="47">
        <f>Dense_1!R83</f>
        <v>-2.4702142924070358E-2</v>
      </c>
      <c r="EC155" s="47">
        <f>Dense_1!S83</f>
        <v>-4.0517758578062057E-2</v>
      </c>
      <c r="ED155" s="47">
        <f>Dense_1!T83</f>
        <v>3.797592967748642E-2</v>
      </c>
      <c r="EE155" s="47">
        <f>Dense_1!U83</f>
        <v>5.7321026921272278E-2</v>
      </c>
      <c r="EF155" s="47">
        <f>Dense_1!V83</f>
        <v>1.4597169123589991E-2</v>
      </c>
      <c r="EG155" s="47">
        <f>Dense_1!W83</f>
        <v>5.1065154373645782E-2</v>
      </c>
      <c r="EH155" s="47">
        <f>Dense_1!X83</f>
        <v>2.3940263316035271E-2</v>
      </c>
      <c r="EI155" s="47">
        <f>Dense_1!Y83</f>
        <v>-6.1438277363777161E-2</v>
      </c>
      <c r="EJ155" s="47">
        <f>Dense_1!Z83</f>
        <v>3.3200604375451799E-3</v>
      </c>
      <c r="EK155" s="47">
        <f>Dense_1!AA83</f>
        <v>-7.1889683604240417E-2</v>
      </c>
      <c r="EL155" s="47">
        <f>Dense_1!AB83</f>
        <v>6.2500283122062683E-2</v>
      </c>
      <c r="EM155" s="47">
        <f>Dense_1!AC83</f>
        <v>5.9856608510017402E-2</v>
      </c>
      <c r="EN155" s="47">
        <f>Dense_1!AD83</f>
        <v>-1.0943391360342501E-2</v>
      </c>
      <c r="EO155" s="47">
        <f>Dense_1!AE83</f>
        <v>1.496225595474243E-2</v>
      </c>
      <c r="EP155" s="47">
        <f>Dense_1!AF83</f>
        <v>3.7657391279935837E-2</v>
      </c>
      <c r="EQ155" s="47">
        <f>Dense_1!AG83</f>
        <v>-8.1482157111167908E-2</v>
      </c>
      <c r="ET155" s="16"/>
      <c r="EU155" s="16"/>
      <c r="EV155" s="16"/>
      <c r="EW155" s="16"/>
      <c r="EX155" s="16"/>
      <c r="EY155" s="16"/>
      <c r="EZ155" s="16"/>
      <c r="FA155" s="16"/>
      <c r="FB155" s="16"/>
      <c r="FC155" s="16"/>
      <c r="FD155" s="35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/>
      <c r="FQ155" s="16"/>
      <c r="FR155" s="16"/>
      <c r="FS155" s="16"/>
      <c r="FT155" s="16"/>
      <c r="FU155" s="16"/>
    </row>
    <row r="156" spans="3:177" ht="11" customHeight="1">
      <c r="C156" s="4"/>
      <c r="D156" s="4">
        <f t="shared" ref="D156:AI156" si="229">SUMPRODUCT($S$52:$U$54,C8:E10)</f>
        <v>0.4729586502025816</v>
      </c>
      <c r="E156" s="6">
        <f t="shared" si="229"/>
        <v>0.75439838409862092</v>
      </c>
      <c r="F156" s="6">
        <f t="shared" si="229"/>
        <v>0.7492741275578737</v>
      </c>
      <c r="G156" s="6">
        <f t="shared" si="229"/>
        <v>0.74542929076534858</v>
      </c>
      <c r="H156" s="6">
        <f t="shared" si="229"/>
        <v>0.74770553070394419</v>
      </c>
      <c r="I156" s="6">
        <f t="shared" si="229"/>
        <v>0.75663367523355229</v>
      </c>
      <c r="J156" s="6">
        <f t="shared" si="229"/>
        <v>0.75193988160029335</v>
      </c>
      <c r="K156" s="6">
        <f t="shared" si="229"/>
        <v>0.75475315737227588</v>
      </c>
      <c r="L156" s="6">
        <f t="shared" si="229"/>
        <v>0.75790952606966688</v>
      </c>
      <c r="M156" s="6">
        <f t="shared" si="229"/>
        <v>0.75925568826496592</v>
      </c>
      <c r="N156" s="6">
        <f t="shared" si="229"/>
        <v>0.75380766072547889</v>
      </c>
      <c r="O156" s="6">
        <f t="shared" si="229"/>
        <v>0.74635768634650623</v>
      </c>
      <c r="P156" s="6">
        <f t="shared" si="229"/>
        <v>0.75524404873231465</v>
      </c>
      <c r="Q156" s="6">
        <f t="shared" si="229"/>
        <v>0.7559082879082244</v>
      </c>
      <c r="R156" s="6">
        <f t="shared" si="229"/>
        <v>0.77328826164936315</v>
      </c>
      <c r="S156" s="6">
        <f t="shared" si="229"/>
        <v>0.8015602612247068</v>
      </c>
      <c r="T156" s="6">
        <f t="shared" si="229"/>
        <v>0.86048525957500221</v>
      </c>
      <c r="U156" s="6">
        <f t="shared" si="229"/>
        <v>0.90223154079022938</v>
      </c>
      <c r="V156" s="6">
        <f t="shared" si="229"/>
        <v>0.87344884253746147</v>
      </c>
      <c r="W156" s="6">
        <f t="shared" si="229"/>
        <v>0.82494387771642097</v>
      </c>
      <c r="X156" s="6">
        <f t="shared" si="229"/>
        <v>0.823394481874272</v>
      </c>
      <c r="Y156" s="6">
        <f t="shared" si="229"/>
        <v>0.8099577503936255</v>
      </c>
      <c r="Z156" s="6">
        <f t="shared" si="229"/>
        <v>0.83375978277740526</v>
      </c>
      <c r="AA156" s="6">
        <f t="shared" si="229"/>
        <v>0.81383342635909139</v>
      </c>
      <c r="AB156" s="6">
        <f t="shared" si="229"/>
        <v>0.79384518059007081</v>
      </c>
      <c r="AC156" s="6">
        <f t="shared" si="229"/>
        <v>0.79532819787296005</v>
      </c>
      <c r="AD156" s="6">
        <f t="shared" si="229"/>
        <v>0.78550125907595247</v>
      </c>
      <c r="AE156" s="6">
        <f t="shared" si="229"/>
        <v>0.79650475822900435</v>
      </c>
      <c r="AF156" s="6">
        <f t="shared" si="229"/>
        <v>0.80859447857182387</v>
      </c>
      <c r="AG156" s="6">
        <f t="shared" si="229"/>
        <v>0.80610159694710182</v>
      </c>
      <c r="AH156" s="6">
        <f t="shared" si="229"/>
        <v>0.80775670273704259</v>
      </c>
      <c r="AI156" s="8">
        <f t="shared" si="229"/>
        <v>0.68709973391948953</v>
      </c>
      <c r="AL156" s="4">
        <f t="shared" si="163"/>
        <v>0.42284979462331407</v>
      </c>
      <c r="AM156" s="6">
        <f t="shared" si="164"/>
        <v>0.21387995125031931</v>
      </c>
      <c r="AN156" s="6">
        <f t="shared" si="165"/>
        <v>0.21521218354795488</v>
      </c>
      <c r="AO156" s="6">
        <f t="shared" si="166"/>
        <v>0.21259073731945999</v>
      </c>
      <c r="AP156" s="6">
        <f t="shared" si="167"/>
        <v>0.21173776465595928</v>
      </c>
      <c r="AQ156" s="6">
        <f t="shared" si="168"/>
        <v>0.20929060328532653</v>
      </c>
      <c r="AR156" s="6">
        <f t="shared" si="169"/>
        <v>0.21688053840223481</v>
      </c>
      <c r="AS156" s="6">
        <f t="shared" si="170"/>
        <v>0.21095140853933253</v>
      </c>
      <c r="AT156" s="6">
        <f t="shared" si="171"/>
        <v>0.21139550732046941</v>
      </c>
      <c r="AU156" s="6">
        <f t="shared" si="172"/>
        <v>0.21174735320257199</v>
      </c>
      <c r="AV156" s="6">
        <f t="shared" si="173"/>
        <v>0.20888724286182248</v>
      </c>
      <c r="AW156" s="6">
        <f t="shared" si="174"/>
        <v>0.21763970835828306</v>
      </c>
      <c r="AX156" s="6">
        <f t="shared" si="175"/>
        <v>0.20725156886904833</v>
      </c>
      <c r="AY156" s="6">
        <f t="shared" si="176"/>
        <v>0.21541129258625646</v>
      </c>
      <c r="AZ156" s="6">
        <f t="shared" si="177"/>
        <v>0.21027792030397574</v>
      </c>
      <c r="BA156" s="6">
        <f t="shared" si="178"/>
        <v>0.2102227973733462</v>
      </c>
      <c r="BB156" s="6">
        <f t="shared" si="179"/>
        <v>0.21125171618426541</v>
      </c>
      <c r="BC156" s="6">
        <f t="shared" si="180"/>
        <v>0.2120080939694946</v>
      </c>
      <c r="BD156" s="6">
        <f t="shared" si="181"/>
        <v>0.1978009878420362</v>
      </c>
      <c r="BE156" s="6">
        <f t="shared" si="182"/>
        <v>0.21252641677856438</v>
      </c>
      <c r="BF156" s="6">
        <f t="shared" si="183"/>
        <v>0.21530018264756481</v>
      </c>
      <c r="BG156" s="6">
        <f t="shared" si="184"/>
        <v>0.21664616860011032</v>
      </c>
      <c r="BH156" s="6">
        <f t="shared" si="185"/>
        <v>0.22207167388177373</v>
      </c>
      <c r="BI156" s="6">
        <f t="shared" si="186"/>
        <v>0.21220272116216954</v>
      </c>
      <c r="BJ156" s="6">
        <f t="shared" si="187"/>
        <v>0.21382634723011174</v>
      </c>
      <c r="BK156" s="6">
        <f t="shared" si="188"/>
        <v>0.21445833586302449</v>
      </c>
      <c r="BL156" s="6">
        <f t="shared" si="189"/>
        <v>0.21502333162169818</v>
      </c>
      <c r="BM156" s="6">
        <f t="shared" si="190"/>
        <v>0.20815232686844509</v>
      </c>
      <c r="BN156" s="6">
        <f t="shared" si="191"/>
        <v>0.20995657159125103</v>
      </c>
      <c r="BO156" s="6">
        <f t="shared" si="192"/>
        <v>0.21331086909654084</v>
      </c>
      <c r="BP156" s="6">
        <f t="shared" si="193"/>
        <v>0.2135607654995777</v>
      </c>
      <c r="BQ156" s="8">
        <f t="shared" si="194"/>
        <v>0.16460527894543664</v>
      </c>
      <c r="BT156" s="4">
        <f t="shared" si="195"/>
        <v>0.76982338863844979</v>
      </c>
      <c r="BU156" s="6">
        <f t="shared" si="196"/>
        <v>0.54417343134535312</v>
      </c>
      <c r="BV156" s="6">
        <f t="shared" si="197"/>
        <v>0.54523914927507167</v>
      </c>
      <c r="BW156" s="6">
        <f t="shared" si="198"/>
        <v>0.54574943904344964</v>
      </c>
      <c r="BX156" s="6">
        <f t="shared" si="199"/>
        <v>0.54483774153187015</v>
      </c>
      <c r="BY156" s="6">
        <f t="shared" si="200"/>
        <v>0.54418367235830023</v>
      </c>
      <c r="BZ156" s="6">
        <f t="shared" si="201"/>
        <v>0.54520457722977111</v>
      </c>
      <c r="CA156" s="6">
        <f t="shared" si="202"/>
        <v>0.5453132432246327</v>
      </c>
      <c r="CB156" s="6">
        <f t="shared" si="203"/>
        <v>0.5453132432246327</v>
      </c>
      <c r="CC156" s="6">
        <f t="shared" si="204"/>
        <v>0.54485347248321669</v>
      </c>
      <c r="CD156" s="6">
        <f t="shared" si="205"/>
        <v>0.54495942961497645</v>
      </c>
      <c r="CE156" s="6">
        <f t="shared" si="206"/>
        <v>0.5442018366035295</v>
      </c>
      <c r="CF156" s="6">
        <f t="shared" si="207"/>
        <v>0.53949266389450623</v>
      </c>
      <c r="CG156" s="6">
        <f t="shared" si="208"/>
        <v>0.53328130111536565</v>
      </c>
      <c r="CH156" s="6">
        <f t="shared" si="209"/>
        <v>0.5273925445754738</v>
      </c>
      <c r="CI156" s="6">
        <f t="shared" si="210"/>
        <v>0.5209020558233356</v>
      </c>
      <c r="CJ156" s="6">
        <f t="shared" si="211"/>
        <v>0.51806153470248573</v>
      </c>
      <c r="CK156" s="6">
        <f t="shared" si="212"/>
        <v>0.51876022344564687</v>
      </c>
      <c r="CL156" s="6">
        <f t="shared" si="213"/>
        <v>0.51871828176081169</v>
      </c>
      <c r="CM156" s="6">
        <f t="shared" si="214"/>
        <v>0.51619997665139983</v>
      </c>
      <c r="CN156" s="6">
        <f t="shared" si="215"/>
        <v>0.5055119896563246</v>
      </c>
      <c r="CO156" s="6">
        <f t="shared" si="216"/>
        <v>0.5176503968297268</v>
      </c>
      <c r="CP156" s="6">
        <f t="shared" si="217"/>
        <v>0.524672916743393</v>
      </c>
      <c r="CQ156" s="6">
        <f t="shared" si="218"/>
        <v>0.52193940540446959</v>
      </c>
      <c r="CR156" s="6">
        <f t="shared" si="219"/>
        <v>0.52652955493506259</v>
      </c>
      <c r="CS156" s="6">
        <f t="shared" si="220"/>
        <v>0.53212660971079384</v>
      </c>
      <c r="CT156" s="6">
        <f t="shared" si="221"/>
        <v>0.52744609316190094</v>
      </c>
      <c r="CU156" s="6">
        <f t="shared" si="222"/>
        <v>0.50428065327452687</v>
      </c>
      <c r="CV156" s="6">
        <f t="shared" si="223"/>
        <v>0.50339038083512411</v>
      </c>
      <c r="CW156" s="6">
        <f t="shared" si="224"/>
        <v>0.49602074860503864</v>
      </c>
      <c r="CX156" s="6">
        <f t="shared" si="225"/>
        <v>0.50784064740234747</v>
      </c>
      <c r="CY156" s="8">
        <f t="shared" si="226"/>
        <v>0.24695656465403004</v>
      </c>
      <c r="CZ156" s="8"/>
      <c r="DD156" s="19">
        <v>4</v>
      </c>
      <c r="DE156" s="17">
        <v>2</v>
      </c>
      <c r="DF156" s="17">
        <v>2</v>
      </c>
      <c r="DG156" s="15" cm="1">
        <f t="array" ref="DG156">INDEX(IF(DF156=1,$CB$123:$CQ$138,IF(DF156=2,$CB$197:$CQ$212,IF(DF156=3,$CB$271:$CQ$286,$CB$345:$CQ$360))),DE156,DD156)</f>
        <v>1.5140249972322992</v>
      </c>
      <c r="DH156" s="16"/>
      <c r="DI156" s="16"/>
      <c r="DJ156" s="16"/>
      <c r="DK156" s="33"/>
      <c r="DL156" s="47">
        <f>Dense_1!B84</f>
        <v>7.1334429085254669E-2</v>
      </c>
      <c r="DM156" s="47">
        <f>Dense_1!C84</f>
        <v>-4.1146259754896157E-2</v>
      </c>
      <c r="DN156" s="47">
        <f>Dense_1!D84</f>
        <v>6.3761994242668152E-2</v>
      </c>
      <c r="DO156" s="47">
        <f>Dense_1!E84</f>
        <v>-2.727427892386913E-2</v>
      </c>
      <c r="DP156" s="47">
        <f>Dense_1!F84</f>
        <v>-2.0434446632862091E-2</v>
      </c>
      <c r="DQ156" s="47">
        <f>Dense_1!G84</f>
        <v>-2.0279331132769581E-2</v>
      </c>
      <c r="DR156" s="47">
        <f>Dense_1!H84</f>
        <v>-6.6649042069911957E-2</v>
      </c>
      <c r="DS156" s="47">
        <f>Dense_1!I84</f>
        <v>-6.7967802286148071E-2</v>
      </c>
      <c r="DT156" s="47">
        <f>Dense_1!J84</f>
        <v>-3.9049588143825531E-2</v>
      </c>
      <c r="DU156" s="47">
        <f>Dense_1!K84</f>
        <v>-7.0022404193878174E-2</v>
      </c>
      <c r="DV156" s="47">
        <f>Dense_1!L84</f>
        <v>4.9859452992677689E-3</v>
      </c>
      <c r="DW156" s="47">
        <f>Dense_1!M84</f>
        <v>4.1878756135702133E-2</v>
      </c>
      <c r="DX156" s="47">
        <f>Dense_1!N84</f>
        <v>5.753663182258606E-2</v>
      </c>
      <c r="DY156" s="47">
        <f>Dense_1!O84</f>
        <v>1.6565617173910141E-2</v>
      </c>
      <c r="DZ156" s="47">
        <f>Dense_1!P84</f>
        <v>2.9582839459180828E-2</v>
      </c>
      <c r="EA156" s="47">
        <f>Dense_1!Q84</f>
        <v>-3.5492226481437683E-2</v>
      </c>
      <c r="EB156" s="47">
        <f>Dense_1!R84</f>
        <v>3.1489063054323203E-2</v>
      </c>
      <c r="EC156" s="47">
        <f>Dense_1!S84</f>
        <v>-2.99573615193367E-2</v>
      </c>
      <c r="ED156" s="47">
        <f>Dense_1!T84</f>
        <v>-7.0834755897521973E-2</v>
      </c>
      <c r="EE156" s="47">
        <f>Dense_1!U84</f>
        <v>-6.8377912044525146E-2</v>
      </c>
      <c r="EF156" s="47">
        <f>Dense_1!V84</f>
        <v>5.3964961320161819E-2</v>
      </c>
      <c r="EG156" s="47">
        <f>Dense_1!W84</f>
        <v>6.1396397650241852E-2</v>
      </c>
      <c r="EH156" s="47">
        <f>Dense_1!X84</f>
        <v>4.7590766102075577E-2</v>
      </c>
      <c r="EI156" s="47">
        <f>Dense_1!Y84</f>
        <v>2.0394152030348781E-2</v>
      </c>
      <c r="EJ156" s="47">
        <f>Dense_1!Z84</f>
        <v>-5.5106282234191888E-2</v>
      </c>
      <c r="EK156" s="47">
        <f>Dense_1!AA84</f>
        <v>-6.3163205981254578E-2</v>
      </c>
      <c r="EL156" s="47">
        <f>Dense_1!AB84</f>
        <v>-7.56402388215065E-2</v>
      </c>
      <c r="EM156" s="47">
        <f>Dense_1!AC84</f>
        <v>-1.302475924603641E-3</v>
      </c>
      <c r="EN156" s="47">
        <f>Dense_1!AD84</f>
        <v>-2.3279748857021328E-2</v>
      </c>
      <c r="EO156" s="47">
        <f>Dense_1!AE84</f>
        <v>6.0470599681138992E-2</v>
      </c>
      <c r="EP156" s="47">
        <f>Dense_1!AF84</f>
        <v>-4.04164157807827E-2</v>
      </c>
      <c r="EQ156" s="47">
        <f>Dense_1!AG84</f>
        <v>-6.9991931319236755E-2</v>
      </c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35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  <c r="FU156" s="16"/>
    </row>
    <row r="157" spans="3:177" ht="11" customHeight="1">
      <c r="C157" s="4"/>
      <c r="D157" s="4">
        <f t="shared" ref="D157:AI157" si="230">SUMPRODUCT($S$52:$U$54,C9:E11)</f>
        <v>0.4743029032961702</v>
      </c>
      <c r="E157" s="6">
        <f t="shared" si="230"/>
        <v>0.76245345276798693</v>
      </c>
      <c r="F157" s="6">
        <f t="shared" si="230"/>
        <v>0.75562659448706637</v>
      </c>
      <c r="G157" s="6">
        <f t="shared" si="230"/>
        <v>0.75293682950238372</v>
      </c>
      <c r="H157" s="6">
        <f t="shared" si="230"/>
        <v>0.75665624907934204</v>
      </c>
      <c r="I157" s="6">
        <f t="shared" si="230"/>
        <v>0.76173056749736556</v>
      </c>
      <c r="J157" s="6">
        <f t="shared" si="230"/>
        <v>0.75999978594847173</v>
      </c>
      <c r="K157" s="6">
        <f t="shared" si="230"/>
        <v>0.76162378099180905</v>
      </c>
      <c r="L157" s="6">
        <f t="shared" si="230"/>
        <v>0.76339126376106448</v>
      </c>
      <c r="M157" s="6">
        <f t="shared" si="230"/>
        <v>0.76261463430801446</v>
      </c>
      <c r="N157" s="6">
        <f t="shared" si="230"/>
        <v>0.75822136312284893</v>
      </c>
      <c r="O157" s="6">
        <f t="shared" si="230"/>
        <v>0.75353385412006413</v>
      </c>
      <c r="P157" s="6">
        <f t="shared" si="230"/>
        <v>0.75704078344518644</v>
      </c>
      <c r="Q157" s="6">
        <f t="shared" si="230"/>
        <v>0.76036527618473659</v>
      </c>
      <c r="R157" s="6">
        <f t="shared" si="230"/>
        <v>0.76426564970364186</v>
      </c>
      <c r="S157" s="6">
        <f t="shared" si="230"/>
        <v>0.78376998869227421</v>
      </c>
      <c r="T157" s="6">
        <f t="shared" si="230"/>
        <v>0.79983429557041208</v>
      </c>
      <c r="U157" s="6">
        <f t="shared" si="230"/>
        <v>0.83747309546041127</v>
      </c>
      <c r="V157" s="6">
        <f t="shared" si="230"/>
        <v>0.83439590905373007</v>
      </c>
      <c r="W157" s="6">
        <f t="shared" si="230"/>
        <v>0.80442799002881726</v>
      </c>
      <c r="X157" s="6">
        <f t="shared" si="230"/>
        <v>0.80307793706728536</v>
      </c>
      <c r="Y157" s="6">
        <f t="shared" si="230"/>
        <v>0.79231974916057846</v>
      </c>
      <c r="Z157" s="6">
        <f t="shared" si="230"/>
        <v>0.80510144818793328</v>
      </c>
      <c r="AA157" s="6">
        <f t="shared" si="230"/>
        <v>0.7892591845974618</v>
      </c>
      <c r="AB157" s="6">
        <f t="shared" si="230"/>
        <v>0.78239079125079436</v>
      </c>
      <c r="AC157" s="6">
        <f t="shared" si="230"/>
        <v>0.77934402323455776</v>
      </c>
      <c r="AD157" s="6">
        <f t="shared" si="230"/>
        <v>0.78001269726995748</v>
      </c>
      <c r="AE157" s="6">
        <f t="shared" si="230"/>
        <v>0.77905677491251157</v>
      </c>
      <c r="AF157" s="6">
        <f t="shared" si="230"/>
        <v>0.78107655874873494</v>
      </c>
      <c r="AG157" s="6">
        <f t="shared" si="230"/>
        <v>0.77980969496728736</v>
      </c>
      <c r="AH157" s="6">
        <f t="shared" si="230"/>
        <v>0.78125707589309001</v>
      </c>
      <c r="AI157" s="8">
        <f t="shared" si="230"/>
        <v>0.65956437272184032</v>
      </c>
      <c r="AL157" s="4">
        <f t="shared" si="163"/>
        <v>0.42250547371074254</v>
      </c>
      <c r="AM157" s="6">
        <f t="shared" si="164"/>
        <v>0.2123373791867611</v>
      </c>
      <c r="AN157" s="6">
        <f t="shared" si="165"/>
        <v>0.21461186059841922</v>
      </c>
      <c r="AO157" s="6">
        <f t="shared" si="166"/>
        <v>0.21353781290498425</v>
      </c>
      <c r="AP157" s="6">
        <f t="shared" si="167"/>
        <v>0.21169080856968364</v>
      </c>
      <c r="AQ157" s="6">
        <f t="shared" si="168"/>
        <v>0.21474096821803673</v>
      </c>
      <c r="AR157" s="6">
        <f t="shared" si="169"/>
        <v>0.2151487390784656</v>
      </c>
      <c r="AS157" s="6">
        <f t="shared" si="170"/>
        <v>0.21499394400447014</v>
      </c>
      <c r="AT157" s="6">
        <f t="shared" si="171"/>
        <v>0.21668863600375599</v>
      </c>
      <c r="AU157" s="6">
        <f t="shared" si="172"/>
        <v>0.22142959336439766</v>
      </c>
      <c r="AV157" s="6">
        <f t="shared" si="173"/>
        <v>0.22069966845652628</v>
      </c>
      <c r="AW157" s="6">
        <f t="shared" si="174"/>
        <v>0.22194787573580643</v>
      </c>
      <c r="AX157" s="6">
        <f t="shared" si="175"/>
        <v>0.21830260373798066</v>
      </c>
      <c r="AY157" s="6">
        <f t="shared" si="176"/>
        <v>0.22271869810772871</v>
      </c>
      <c r="AZ157" s="6">
        <f t="shared" si="177"/>
        <v>0.22162789009949729</v>
      </c>
      <c r="BA157" s="6">
        <f t="shared" si="178"/>
        <v>0.21870210535970375</v>
      </c>
      <c r="BB157" s="6">
        <f t="shared" si="179"/>
        <v>0.21255900298847863</v>
      </c>
      <c r="BC157" s="6">
        <f t="shared" si="180"/>
        <v>0.21005641276053344</v>
      </c>
      <c r="BD157" s="6">
        <f t="shared" si="181"/>
        <v>0.21223654339418679</v>
      </c>
      <c r="BE157" s="6">
        <f t="shared" si="182"/>
        <v>0.21404869506756458</v>
      </c>
      <c r="BF157" s="6">
        <f t="shared" si="183"/>
        <v>0.2185652290050889</v>
      </c>
      <c r="BG157" s="6">
        <f t="shared" si="184"/>
        <v>0.18858559149153087</v>
      </c>
      <c r="BH157" s="6">
        <f t="shared" si="185"/>
        <v>0.19632355754866315</v>
      </c>
      <c r="BI157" s="6">
        <f t="shared" si="186"/>
        <v>0.20416486603664402</v>
      </c>
      <c r="BJ157" s="6">
        <f t="shared" si="187"/>
        <v>0.21355891042188091</v>
      </c>
      <c r="BK157" s="6">
        <f t="shared" si="188"/>
        <v>0.21457677934976183</v>
      </c>
      <c r="BL157" s="6">
        <f t="shared" si="189"/>
        <v>0.21713774848510231</v>
      </c>
      <c r="BM157" s="6">
        <f t="shared" si="190"/>
        <v>0.21849905807597952</v>
      </c>
      <c r="BN157" s="6">
        <f t="shared" si="191"/>
        <v>0.21818545760185104</v>
      </c>
      <c r="BO157" s="6">
        <f t="shared" si="192"/>
        <v>0.22006300407297463</v>
      </c>
      <c r="BP157" s="6">
        <f t="shared" si="193"/>
        <v>0.21723664176522511</v>
      </c>
      <c r="BQ157" s="8">
        <f t="shared" si="194"/>
        <v>0.16747182631025126</v>
      </c>
      <c r="BT157" s="4">
        <f t="shared" si="195"/>
        <v>0.76993605392236353</v>
      </c>
      <c r="BU157" s="6">
        <f t="shared" si="196"/>
        <v>0.5453132432246327</v>
      </c>
      <c r="BV157" s="6">
        <f t="shared" si="197"/>
        <v>0.5457730139660486</v>
      </c>
      <c r="BW157" s="6">
        <f t="shared" si="198"/>
        <v>0.54612682757570474</v>
      </c>
      <c r="BX157" s="6">
        <f t="shared" si="199"/>
        <v>0.54477298220290871</v>
      </c>
      <c r="BY157" s="6">
        <f t="shared" si="200"/>
        <v>0.54453183387716619</v>
      </c>
      <c r="BZ157" s="6">
        <f t="shared" si="201"/>
        <v>0.5455629797615843</v>
      </c>
      <c r="CA157" s="6">
        <f t="shared" si="202"/>
        <v>0.54563707371114534</v>
      </c>
      <c r="CB157" s="6">
        <f t="shared" si="203"/>
        <v>0.54487704740581577</v>
      </c>
      <c r="CC157" s="6">
        <f t="shared" si="204"/>
        <v>0.5449738945227629</v>
      </c>
      <c r="CD157" s="6">
        <f t="shared" si="205"/>
        <v>0.54432653350134697</v>
      </c>
      <c r="CE157" s="6">
        <f t="shared" si="206"/>
        <v>0.54624210263730277</v>
      </c>
      <c r="CF157" s="6">
        <f t="shared" si="207"/>
        <v>0.54398688484786784</v>
      </c>
      <c r="CG157" s="6">
        <f t="shared" si="208"/>
        <v>0.52979727505030594</v>
      </c>
      <c r="CH157" s="6">
        <f t="shared" si="209"/>
        <v>0.51765813667546312</v>
      </c>
      <c r="CI157" s="6">
        <f t="shared" si="210"/>
        <v>0.51932349744088513</v>
      </c>
      <c r="CJ157" s="6">
        <f t="shared" si="211"/>
        <v>0.51790135918440772</v>
      </c>
      <c r="CK157" s="6">
        <f t="shared" si="212"/>
        <v>0.51771315542944518</v>
      </c>
      <c r="CL157" s="6">
        <f t="shared" si="213"/>
        <v>0.51842905353097357</v>
      </c>
      <c r="CM157" s="6">
        <f t="shared" si="214"/>
        <v>0.51887172865224818</v>
      </c>
      <c r="CN157" s="6">
        <f t="shared" si="215"/>
        <v>0.52685593321335089</v>
      </c>
      <c r="CO157" s="6">
        <f t="shared" si="216"/>
        <v>0.54420037047535774</v>
      </c>
      <c r="CP157" s="6">
        <f t="shared" si="217"/>
        <v>0.49791911966076086</v>
      </c>
      <c r="CQ157" s="6">
        <f t="shared" si="218"/>
        <v>0.58102964053989625</v>
      </c>
      <c r="CR157" s="6">
        <f t="shared" si="219"/>
        <v>0.5431310539736468</v>
      </c>
      <c r="CS157" s="6">
        <f t="shared" si="220"/>
        <v>0.54057354341973296</v>
      </c>
      <c r="CT157" s="6">
        <f t="shared" si="221"/>
        <v>0.52686263006545742</v>
      </c>
      <c r="CU157" s="6">
        <f t="shared" si="222"/>
        <v>0.51128266114084164</v>
      </c>
      <c r="CV157" s="6">
        <f t="shared" si="223"/>
        <v>0.51283545253031393</v>
      </c>
      <c r="CW157" s="6">
        <f t="shared" si="224"/>
        <v>0.51514938816282096</v>
      </c>
      <c r="CX157" s="6">
        <f t="shared" si="225"/>
        <v>0.51255448901770162</v>
      </c>
      <c r="CY157" s="8">
        <f t="shared" si="226"/>
        <v>0.25527676563783019</v>
      </c>
      <c r="CZ157" s="8"/>
      <c r="DD157" s="19">
        <v>4</v>
      </c>
      <c r="DE157" s="17">
        <v>2</v>
      </c>
      <c r="DF157" s="17">
        <v>3</v>
      </c>
      <c r="DG157" s="15" cm="1">
        <f t="array" ref="DG157">INDEX(IF(DF157=1,$CB$123:$CQ$138,IF(DF157=2,$CB$197:$CQ$212,IF(DF157=3,$CB$271:$CQ$286,$CB$345:$CQ$360))),DE157,DD157)</f>
        <v>0</v>
      </c>
      <c r="DH157" s="16"/>
      <c r="DI157" s="16"/>
      <c r="DJ157" s="16"/>
      <c r="DK157" s="33"/>
      <c r="DL157" s="47">
        <f>Dense_1!B85</f>
        <v>-0.12355095148086551</v>
      </c>
      <c r="DM157" s="47">
        <f>Dense_1!C85</f>
        <v>-3.3217340707778931E-2</v>
      </c>
      <c r="DN157" s="47">
        <f>Dense_1!D85</f>
        <v>4.8773869872093201E-2</v>
      </c>
      <c r="DO157" s="47">
        <f>Dense_1!E85</f>
        <v>-5.4234772920608521E-2</v>
      </c>
      <c r="DP157" s="47">
        <f>Dense_1!F85</f>
        <v>-3.9990410208702087E-2</v>
      </c>
      <c r="DQ157" s="47">
        <f>Dense_1!G85</f>
        <v>-7.9975448548793793E-2</v>
      </c>
      <c r="DR157" s="47">
        <f>Dense_1!H85</f>
        <v>9.4968609511852264E-2</v>
      </c>
      <c r="DS157" s="47">
        <f>Dense_1!I85</f>
        <v>-2.6911694556474689E-2</v>
      </c>
      <c r="DT157" s="47">
        <f>Dense_1!J85</f>
        <v>7.1250066161155701E-2</v>
      </c>
      <c r="DU157" s="47">
        <f>Dense_1!K85</f>
        <v>7.2468370199203491E-2</v>
      </c>
      <c r="DV157" s="47">
        <f>Dense_1!L85</f>
        <v>4.9928493797779083E-2</v>
      </c>
      <c r="DW157" s="47">
        <f>Dense_1!M85</f>
        <v>-8.036341518163681E-2</v>
      </c>
      <c r="DX157" s="47">
        <f>Dense_1!N85</f>
        <v>4.4070959091186523E-2</v>
      </c>
      <c r="DY157" s="47">
        <f>Dense_1!O85</f>
        <v>1.205531973391771E-2</v>
      </c>
      <c r="DZ157" s="47">
        <f>Dense_1!P85</f>
        <v>-5.688248947262764E-2</v>
      </c>
      <c r="EA157" s="47">
        <f>Dense_1!Q85</f>
        <v>3.8941327482461929E-2</v>
      </c>
      <c r="EB157" s="47">
        <f>Dense_1!R85</f>
        <v>4.2359929531812668E-2</v>
      </c>
      <c r="EC157" s="47">
        <f>Dense_1!S85</f>
        <v>-1.36612094938755E-2</v>
      </c>
      <c r="ED157" s="47">
        <f>Dense_1!T85</f>
        <v>-6.3425458967685699E-2</v>
      </c>
      <c r="EE157" s="47">
        <f>Dense_1!U85</f>
        <v>-8.0519869923591614E-2</v>
      </c>
      <c r="EF157" s="47">
        <f>Dense_1!V85</f>
        <v>5.6072745472192757E-2</v>
      </c>
      <c r="EG157" s="47">
        <f>Dense_1!W85</f>
        <v>0.105691023170948</v>
      </c>
      <c r="EH157" s="47">
        <f>Dense_1!X85</f>
        <v>-0.1005560383200645</v>
      </c>
      <c r="EI157" s="47">
        <f>Dense_1!Y85</f>
        <v>2.7299895882606511E-3</v>
      </c>
      <c r="EJ157" s="47">
        <f>Dense_1!Z85</f>
        <v>4.6900886809453368E-4</v>
      </c>
      <c r="EK157" s="47">
        <f>Dense_1!AA85</f>
        <v>-4.0814705193042762E-2</v>
      </c>
      <c r="EL157" s="47">
        <f>Dense_1!AB85</f>
        <v>1.3168050907552241E-2</v>
      </c>
      <c r="EM157" s="47">
        <f>Dense_1!AC85</f>
        <v>-1.4369784621521831E-3</v>
      </c>
      <c r="EN157" s="47">
        <f>Dense_1!AD85</f>
        <v>-9.1938138008117676E-2</v>
      </c>
      <c r="EO157" s="47">
        <f>Dense_1!AE85</f>
        <v>-8.8157579302787781E-3</v>
      </c>
      <c r="EP157" s="47">
        <f>Dense_1!AF85</f>
        <v>1.0585039854049679E-2</v>
      </c>
      <c r="EQ157" s="47">
        <f>Dense_1!AG85</f>
        <v>8.109699934720993E-2</v>
      </c>
      <c r="ET157" s="16"/>
      <c r="EU157" s="16"/>
      <c r="EV157" s="16"/>
      <c r="EW157" s="16"/>
      <c r="EX157" s="16"/>
      <c r="EY157" s="16"/>
      <c r="EZ157" s="16"/>
      <c r="FA157" s="16"/>
      <c r="FB157" s="16"/>
      <c r="FC157" s="16"/>
      <c r="FD157" s="35"/>
      <c r="FE157" s="16"/>
      <c r="FF157" s="16"/>
      <c r="FG157" s="16"/>
      <c r="FH157" s="16"/>
      <c r="FI157" s="16"/>
      <c r="FJ157" s="16"/>
      <c r="FK157" s="16"/>
      <c r="FL157" s="16"/>
      <c r="FM157" s="16"/>
      <c r="FN157" s="16"/>
      <c r="FO157" s="16"/>
      <c r="FP157" s="16"/>
      <c r="FQ157" s="16"/>
      <c r="FR157" s="16"/>
      <c r="FS157" s="16"/>
      <c r="FT157" s="16"/>
      <c r="FU157" s="16"/>
    </row>
    <row r="158" spans="3:177" ht="11" customHeight="1">
      <c r="C158" s="4"/>
      <c r="D158" s="4">
        <f t="shared" ref="D158:AI158" si="231">SUMPRODUCT($S$52:$U$54,C10:E12)</f>
        <v>0.47460879891307323</v>
      </c>
      <c r="E158" s="6">
        <f t="shared" si="231"/>
        <v>0.76361444825489144</v>
      </c>
      <c r="F158" s="6">
        <f t="shared" si="231"/>
        <v>0.76155670138039433</v>
      </c>
      <c r="G158" s="6">
        <f t="shared" si="231"/>
        <v>0.7602653329936313</v>
      </c>
      <c r="H158" s="6">
        <f t="shared" si="231"/>
        <v>0.76227369487066476</v>
      </c>
      <c r="I158" s="6">
        <f t="shared" si="231"/>
        <v>0.76480896391485842</v>
      </c>
      <c r="J158" s="6">
        <f t="shared" si="231"/>
        <v>0.76276902831433446</v>
      </c>
      <c r="K158" s="6">
        <f t="shared" si="231"/>
        <v>0.76235871122529109</v>
      </c>
      <c r="L158" s="6">
        <f t="shared" si="231"/>
        <v>0.76099131361891836</v>
      </c>
      <c r="M158" s="6">
        <f t="shared" si="231"/>
        <v>0.76245833214956771</v>
      </c>
      <c r="N158" s="6">
        <f t="shared" si="231"/>
        <v>0.76036956366151576</v>
      </c>
      <c r="O158" s="6">
        <f t="shared" si="231"/>
        <v>0.75832491453152662</v>
      </c>
      <c r="P158" s="6">
        <f t="shared" si="231"/>
        <v>0.7613214801960424</v>
      </c>
      <c r="Q158" s="6">
        <f t="shared" si="231"/>
        <v>0.75991797991023924</v>
      </c>
      <c r="R158" s="6">
        <f t="shared" si="231"/>
        <v>0.7640959634098643</v>
      </c>
      <c r="S158" s="6">
        <f t="shared" si="231"/>
        <v>0.76457848114637172</v>
      </c>
      <c r="T158" s="6">
        <f t="shared" si="231"/>
        <v>0.782961234804608</v>
      </c>
      <c r="U158" s="6">
        <f t="shared" si="231"/>
        <v>0.81534406445628282</v>
      </c>
      <c r="V158" s="6">
        <f t="shared" si="231"/>
        <v>0.80021331789081573</v>
      </c>
      <c r="W158" s="6">
        <f t="shared" si="231"/>
        <v>0.80750681030034432</v>
      </c>
      <c r="X158" s="6">
        <f t="shared" si="231"/>
        <v>0.76302357466489645</v>
      </c>
      <c r="Y158" s="6">
        <f t="shared" si="231"/>
        <v>0.78988809455551356</v>
      </c>
      <c r="Z158" s="6">
        <f t="shared" si="231"/>
        <v>0.78680737218728247</v>
      </c>
      <c r="AA158" s="6">
        <f t="shared" si="231"/>
        <v>0.7839664273548359</v>
      </c>
      <c r="AB158" s="6">
        <f t="shared" si="231"/>
        <v>0.7835402916605565</v>
      </c>
      <c r="AC158" s="6">
        <f t="shared" si="231"/>
        <v>0.78600841046256176</v>
      </c>
      <c r="AD158" s="6">
        <f t="shared" si="231"/>
        <v>0.78545839859209232</v>
      </c>
      <c r="AE158" s="6">
        <f t="shared" si="231"/>
        <v>0.78019399634178943</v>
      </c>
      <c r="AF158" s="6">
        <f t="shared" si="231"/>
        <v>0.77875163677860704</v>
      </c>
      <c r="AG158" s="6">
        <f t="shared" si="231"/>
        <v>0.77734093768339529</v>
      </c>
      <c r="AH158" s="6">
        <f t="shared" si="231"/>
        <v>0.77916759483370135</v>
      </c>
      <c r="AI158" s="8">
        <f t="shared" si="231"/>
        <v>0.65661543043805115</v>
      </c>
      <c r="AL158" s="4">
        <f t="shared" si="163"/>
        <v>0.42538287971241795</v>
      </c>
      <c r="AM158" s="6">
        <f t="shared" si="164"/>
        <v>0.21490592237781075</v>
      </c>
      <c r="AN158" s="6">
        <f t="shared" si="165"/>
        <v>0.21423995563504744</v>
      </c>
      <c r="AO158" s="6">
        <f t="shared" si="166"/>
        <v>0.21324499716945716</v>
      </c>
      <c r="AP158" s="6">
        <f t="shared" si="167"/>
        <v>0.21397516628106433</v>
      </c>
      <c r="AQ158" s="6">
        <f t="shared" si="168"/>
        <v>0.21491288110321638</v>
      </c>
      <c r="AR158" s="6">
        <f t="shared" si="169"/>
        <v>0.21542953802090054</v>
      </c>
      <c r="AS158" s="6">
        <f t="shared" si="170"/>
        <v>0.21796162983073897</v>
      </c>
      <c r="AT158" s="6">
        <f t="shared" si="171"/>
        <v>0.220820590050197</v>
      </c>
      <c r="AU158" s="6">
        <f t="shared" si="172"/>
        <v>0.21816279414822065</v>
      </c>
      <c r="AV158" s="6">
        <f t="shared" si="173"/>
        <v>0.21907876174823904</v>
      </c>
      <c r="AW158" s="6">
        <f t="shared" si="174"/>
        <v>0.21645569411270749</v>
      </c>
      <c r="AX158" s="6">
        <f t="shared" si="175"/>
        <v>0.21322830599897041</v>
      </c>
      <c r="AY158" s="6">
        <f t="shared" si="176"/>
        <v>0.22153356011007336</v>
      </c>
      <c r="AZ158" s="6">
        <f t="shared" si="177"/>
        <v>0.22117258218281399</v>
      </c>
      <c r="BA158" s="6">
        <f t="shared" si="178"/>
        <v>0.21976505357260784</v>
      </c>
      <c r="BB158" s="6">
        <f t="shared" si="179"/>
        <v>0.22481048866814246</v>
      </c>
      <c r="BC158" s="6">
        <f t="shared" si="180"/>
        <v>0.16822863963304779</v>
      </c>
      <c r="BD158" s="6">
        <f t="shared" si="181"/>
        <v>0.18001795766108167</v>
      </c>
      <c r="BE158" s="6">
        <f t="shared" si="182"/>
        <v>0.20525708882247684</v>
      </c>
      <c r="BF158" s="6">
        <f t="shared" si="183"/>
        <v>0.2190906197563105</v>
      </c>
      <c r="BG158" s="6">
        <f t="shared" si="184"/>
        <v>0.2020700923952401</v>
      </c>
      <c r="BH158" s="6">
        <f t="shared" si="185"/>
        <v>0.18478803529458881</v>
      </c>
      <c r="BI158" s="6">
        <f t="shared" si="186"/>
        <v>0.24470942904259635</v>
      </c>
      <c r="BJ158" s="6">
        <f t="shared" si="187"/>
        <v>0.21556500082506852</v>
      </c>
      <c r="BK158" s="6">
        <f t="shared" si="188"/>
        <v>0.21914143037854444</v>
      </c>
      <c r="BL158" s="6">
        <f t="shared" si="189"/>
        <v>0.21540324408926204</v>
      </c>
      <c r="BM158" s="6">
        <f t="shared" si="190"/>
        <v>0.21620804598810617</v>
      </c>
      <c r="BN158" s="6">
        <f t="shared" si="191"/>
        <v>0.21514570416480883</v>
      </c>
      <c r="BO158" s="6">
        <f t="shared" si="192"/>
        <v>0.21567152395260092</v>
      </c>
      <c r="BP158" s="6">
        <f t="shared" si="193"/>
        <v>0.21461964287594248</v>
      </c>
      <c r="BQ158" s="8">
        <f t="shared" si="194"/>
        <v>0.16603586732172493</v>
      </c>
      <c r="BT158" s="4">
        <f t="shared" si="195"/>
        <v>0.76993605392236353</v>
      </c>
      <c r="BU158" s="6">
        <f t="shared" si="196"/>
        <v>0.5453132432246327</v>
      </c>
      <c r="BV158" s="6">
        <f t="shared" si="197"/>
        <v>0.54631598385087432</v>
      </c>
      <c r="BW158" s="6">
        <f t="shared" si="198"/>
        <v>0.5472060591932022</v>
      </c>
      <c r="BX158" s="6">
        <f t="shared" si="199"/>
        <v>0.54595358203000899</v>
      </c>
      <c r="BY158" s="6">
        <f t="shared" si="200"/>
        <v>0.54538733717419363</v>
      </c>
      <c r="BZ158" s="6">
        <f t="shared" si="201"/>
        <v>0.54455321691930314</v>
      </c>
      <c r="CA158" s="6">
        <f t="shared" si="202"/>
        <v>0.54627689071291807</v>
      </c>
      <c r="CB158" s="6">
        <f t="shared" si="203"/>
        <v>0.54362726723592658</v>
      </c>
      <c r="CC158" s="6">
        <f t="shared" si="204"/>
        <v>0.54396268403997627</v>
      </c>
      <c r="CD158" s="6">
        <f t="shared" si="205"/>
        <v>0.54512892304097915</v>
      </c>
      <c r="CE158" s="6">
        <f t="shared" si="206"/>
        <v>0.54476406447881587</v>
      </c>
      <c r="CF158" s="6">
        <f t="shared" si="207"/>
        <v>0.54042863731144708</v>
      </c>
      <c r="CG158" s="6">
        <f t="shared" si="208"/>
        <v>0.54388738016725768</v>
      </c>
      <c r="CH158" s="6">
        <f t="shared" si="209"/>
        <v>0.5381064508694644</v>
      </c>
      <c r="CI158" s="6">
        <f t="shared" si="210"/>
        <v>0.531510875615127</v>
      </c>
      <c r="CJ158" s="6">
        <f t="shared" si="211"/>
        <v>0.52964125687585151</v>
      </c>
      <c r="CK158" s="6">
        <f t="shared" si="212"/>
        <v>0.54980722077044786</v>
      </c>
      <c r="CL158" s="6">
        <f t="shared" si="213"/>
        <v>0.45465093854011285</v>
      </c>
      <c r="CM158" s="6">
        <f t="shared" si="214"/>
        <v>0.62106530648820557</v>
      </c>
      <c r="CN158" s="6">
        <f t="shared" si="215"/>
        <v>0.52534111825128393</v>
      </c>
      <c r="CO158" s="6">
        <f t="shared" si="216"/>
        <v>0.5208443620406531</v>
      </c>
      <c r="CP158" s="6">
        <f t="shared" si="217"/>
        <v>0.51782219930752815</v>
      </c>
      <c r="CQ158" s="6">
        <f t="shared" si="218"/>
        <v>0.53133728104625266</v>
      </c>
      <c r="CR158" s="6">
        <f t="shared" si="219"/>
        <v>0.53921172873062251</v>
      </c>
      <c r="CS158" s="6">
        <f t="shared" si="220"/>
        <v>0.53737627328464799</v>
      </c>
      <c r="CT158" s="6">
        <f t="shared" si="221"/>
        <v>0.53065201451673238</v>
      </c>
      <c r="CU158" s="6">
        <f t="shared" si="222"/>
        <v>0.53105437695687896</v>
      </c>
      <c r="CV158" s="6">
        <f t="shared" si="223"/>
        <v>0.51805697143370033</v>
      </c>
      <c r="CW158" s="6">
        <f t="shared" si="224"/>
        <v>0.5234931160275843</v>
      </c>
      <c r="CX158" s="6">
        <f t="shared" si="225"/>
        <v>0.52592855211274303</v>
      </c>
      <c r="CY158" s="8">
        <f t="shared" si="226"/>
        <v>0.25621658825114663</v>
      </c>
      <c r="CZ158" s="8"/>
      <c r="DD158" s="19">
        <v>4</v>
      </c>
      <c r="DE158" s="17">
        <v>2</v>
      </c>
      <c r="DF158" s="17">
        <v>4</v>
      </c>
      <c r="DG158" s="15" cm="1">
        <f t="array" ref="DG158">INDEX(IF(DF158=1,$CB$123:$CQ$138,IF(DF158=2,$CB$197:$CQ$212,IF(DF158=3,$CB$271:$CQ$286,$CB$345:$CQ$360))),DE158,DD158)</f>
        <v>0.14930469180941219</v>
      </c>
      <c r="DH158" s="16"/>
      <c r="DI158" s="16"/>
      <c r="DJ158" s="16"/>
      <c r="DK158" s="33"/>
      <c r="DL158" s="47">
        <f>Dense_1!B86</f>
        <v>5.1374591886997223E-2</v>
      </c>
      <c r="DM158" s="47">
        <f>Dense_1!C86</f>
        <v>4.2122174054384232E-2</v>
      </c>
      <c r="DN158" s="47">
        <f>Dense_1!D86</f>
        <v>-1.863552629947662E-2</v>
      </c>
      <c r="DO158" s="47">
        <f>Dense_1!E86</f>
        <v>-1.699912175536156E-2</v>
      </c>
      <c r="DP158" s="47">
        <f>Dense_1!F86</f>
        <v>-3.6811292171478271E-2</v>
      </c>
      <c r="DQ158" s="47">
        <f>Dense_1!G86</f>
        <v>-5.8639686554670327E-2</v>
      </c>
      <c r="DR158" s="47">
        <f>Dense_1!H86</f>
        <v>-6.5545886754989624E-2</v>
      </c>
      <c r="DS158" s="47">
        <f>Dense_1!I86</f>
        <v>-3.5960935056209557E-2</v>
      </c>
      <c r="DT158" s="47">
        <f>Dense_1!J86</f>
        <v>7.5624853372573853E-2</v>
      </c>
      <c r="DU158" s="47">
        <f>Dense_1!K86</f>
        <v>-4.2288441210985177E-2</v>
      </c>
      <c r="DV158" s="47">
        <f>Dense_1!L86</f>
        <v>3.4742411226034157E-2</v>
      </c>
      <c r="DW158" s="47">
        <f>Dense_1!M86</f>
        <v>-7.5954131782054901E-2</v>
      </c>
      <c r="DX158" s="47">
        <f>Dense_1!N86</f>
        <v>-2.035882935160771E-4</v>
      </c>
      <c r="DY158" s="47">
        <f>Dense_1!O86</f>
        <v>6.8205617368221283E-2</v>
      </c>
      <c r="DZ158" s="47">
        <f>Dense_1!P86</f>
        <v>2.5278806686401371E-2</v>
      </c>
      <c r="EA158" s="47">
        <f>Dense_1!Q86</f>
        <v>2.407478354871273E-2</v>
      </c>
      <c r="EB158" s="47">
        <f>Dense_1!R86</f>
        <v>1.543009071610868E-3</v>
      </c>
      <c r="EC158" s="47">
        <f>Dense_1!S86</f>
        <v>2.617687918245792E-2</v>
      </c>
      <c r="ED158" s="47">
        <f>Dense_1!T86</f>
        <v>-2.5933850556612011E-2</v>
      </c>
      <c r="EE158" s="47">
        <f>Dense_1!U86</f>
        <v>-4.5987904071807861E-2</v>
      </c>
      <c r="EF158" s="47">
        <f>Dense_1!V86</f>
        <v>-2.9206398874521259E-2</v>
      </c>
      <c r="EG158" s="47">
        <f>Dense_1!W86</f>
        <v>5.8155013248324394E-3</v>
      </c>
      <c r="EH158" s="47">
        <f>Dense_1!X86</f>
        <v>6.3861481845378876E-2</v>
      </c>
      <c r="EI158" s="47">
        <f>Dense_1!Y86</f>
        <v>5.6477867066860199E-2</v>
      </c>
      <c r="EJ158" s="47">
        <f>Dense_1!Z86</f>
        <v>2.3069814778864379E-3</v>
      </c>
      <c r="EK158" s="47">
        <f>Dense_1!AA86</f>
        <v>-4.5980881899595261E-2</v>
      </c>
      <c r="EL158" s="47">
        <f>Dense_1!AB86</f>
        <v>-3.9798621088266373E-2</v>
      </c>
      <c r="EM158" s="47">
        <f>Dense_1!AC86</f>
        <v>-3.9732206612825387E-2</v>
      </c>
      <c r="EN158" s="47">
        <f>Dense_1!AD86</f>
        <v>5.1068354398012161E-2</v>
      </c>
      <c r="EO158" s="47">
        <f>Dense_1!AE86</f>
        <v>-2.0751457661390301E-2</v>
      </c>
      <c r="EP158" s="47">
        <f>Dense_1!AF86</f>
        <v>-4.8423737287521362E-2</v>
      </c>
      <c r="EQ158" s="47">
        <f>Dense_1!AG86</f>
        <v>5.0973560661077499E-2</v>
      </c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35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</row>
    <row r="159" spans="3:177" ht="11" customHeight="1">
      <c r="C159" s="4"/>
      <c r="D159" s="4">
        <f t="shared" ref="D159:AI159" si="232">SUMPRODUCT($S$52:$U$54,C11:E13)</f>
        <v>0.47449867603022094</v>
      </c>
      <c r="E159" s="6">
        <f t="shared" si="232"/>
        <v>0.76074261575133773</v>
      </c>
      <c r="F159" s="6">
        <f t="shared" si="232"/>
        <v>0.75701457277013406</v>
      </c>
      <c r="G159" s="6">
        <f t="shared" si="232"/>
        <v>0.7591901339480982</v>
      </c>
      <c r="H159" s="6">
        <f t="shared" si="232"/>
        <v>0.75560094948273671</v>
      </c>
      <c r="I159" s="6">
        <f t="shared" si="232"/>
        <v>0.76014979356425061</v>
      </c>
      <c r="J159" s="6">
        <f t="shared" si="232"/>
        <v>0.76043171330775117</v>
      </c>
      <c r="K159" s="6">
        <f t="shared" si="232"/>
        <v>0.75633435629162127</v>
      </c>
      <c r="L159" s="6">
        <f t="shared" si="232"/>
        <v>0.75663565961534474</v>
      </c>
      <c r="M159" s="6">
        <f t="shared" si="232"/>
        <v>0.75138438386002582</v>
      </c>
      <c r="N159" s="6">
        <f t="shared" si="232"/>
        <v>0.75444006912191119</v>
      </c>
      <c r="O159" s="6">
        <f t="shared" si="232"/>
        <v>0.76981838375476053</v>
      </c>
      <c r="P159" s="6">
        <f t="shared" si="232"/>
        <v>0.76615853889242691</v>
      </c>
      <c r="Q159" s="6">
        <f t="shared" si="232"/>
        <v>0.80920411989311958</v>
      </c>
      <c r="R159" s="6">
        <f t="shared" si="232"/>
        <v>0.79398411083601272</v>
      </c>
      <c r="S159" s="6">
        <f t="shared" si="232"/>
        <v>0.80713287500262831</v>
      </c>
      <c r="T159" s="6">
        <f t="shared" si="232"/>
        <v>0.77735121254170059</v>
      </c>
      <c r="U159" s="6">
        <f t="shared" si="232"/>
        <v>0.78071997637915258</v>
      </c>
      <c r="V159" s="6">
        <f t="shared" si="232"/>
        <v>0.81384490791927355</v>
      </c>
      <c r="W159" s="6">
        <f t="shared" si="232"/>
        <v>0.77610267185259085</v>
      </c>
      <c r="X159" s="6">
        <f t="shared" si="232"/>
        <v>0.77556311302617487</v>
      </c>
      <c r="Y159" s="6">
        <f t="shared" si="232"/>
        <v>0.78632338361485909</v>
      </c>
      <c r="Z159" s="6">
        <f t="shared" si="232"/>
        <v>0.78237123523345764</v>
      </c>
      <c r="AA159" s="6">
        <f t="shared" si="232"/>
        <v>0.78229966745072721</v>
      </c>
      <c r="AB159" s="6">
        <f t="shared" si="232"/>
        <v>0.78312226226370696</v>
      </c>
      <c r="AC159" s="6">
        <f t="shared" si="232"/>
        <v>0.78607408263738832</v>
      </c>
      <c r="AD159" s="6">
        <f t="shared" si="232"/>
        <v>0.78473486788936098</v>
      </c>
      <c r="AE159" s="6">
        <f t="shared" si="232"/>
        <v>0.78308246766454437</v>
      </c>
      <c r="AF159" s="6">
        <f t="shared" si="232"/>
        <v>0.77895186353182666</v>
      </c>
      <c r="AG159" s="6">
        <f t="shared" si="232"/>
        <v>0.78188454064303159</v>
      </c>
      <c r="AH159" s="6">
        <f t="shared" si="232"/>
        <v>0.78265941616001666</v>
      </c>
      <c r="AI159" s="8">
        <f t="shared" si="232"/>
        <v>0.66250268375756693</v>
      </c>
      <c r="AL159" s="4">
        <f t="shared" si="163"/>
        <v>0.42803428476931998</v>
      </c>
      <c r="AM159" s="6">
        <f t="shared" si="164"/>
        <v>0.21601832795376869</v>
      </c>
      <c r="AN159" s="6">
        <f t="shared" si="165"/>
        <v>0.21719058120951928</v>
      </c>
      <c r="AO159" s="6">
        <f t="shared" si="166"/>
        <v>0.21606817356511648</v>
      </c>
      <c r="AP159" s="6">
        <f t="shared" si="167"/>
        <v>0.21569229200774542</v>
      </c>
      <c r="AQ159" s="6">
        <f t="shared" si="168"/>
        <v>0.21727546612713838</v>
      </c>
      <c r="AR159" s="6">
        <f t="shared" si="169"/>
        <v>0.22000456694878773</v>
      </c>
      <c r="AS159" s="6">
        <f t="shared" si="170"/>
        <v>0.21948096226243397</v>
      </c>
      <c r="AT159" s="6">
        <f t="shared" si="171"/>
        <v>0.22000731370028315</v>
      </c>
      <c r="AU159" s="6">
        <f t="shared" si="172"/>
        <v>0.21438104077881448</v>
      </c>
      <c r="AV159" s="6">
        <f t="shared" si="173"/>
        <v>0.20629698266001306</v>
      </c>
      <c r="AW159" s="6">
        <f t="shared" si="174"/>
        <v>0.2302086065505064</v>
      </c>
      <c r="AX159" s="6">
        <f t="shared" si="175"/>
        <v>0.23212084670861546</v>
      </c>
      <c r="AY159" s="6">
        <f t="shared" si="176"/>
        <v>0.13873453201616504</v>
      </c>
      <c r="AZ159" s="6">
        <f t="shared" si="177"/>
        <v>0.15002397341178897</v>
      </c>
      <c r="BA159" s="6">
        <f t="shared" si="178"/>
        <v>0.18259367953036335</v>
      </c>
      <c r="BB159" s="6">
        <f t="shared" si="179"/>
        <v>0.21887486302385137</v>
      </c>
      <c r="BC159" s="6">
        <f t="shared" si="180"/>
        <v>0.20153594927168356</v>
      </c>
      <c r="BD159" s="6">
        <f t="shared" si="181"/>
        <v>0.14982530324190252</v>
      </c>
      <c r="BE159" s="6">
        <f t="shared" si="182"/>
        <v>0.2696084922581326</v>
      </c>
      <c r="BF159" s="6">
        <f t="shared" si="183"/>
        <v>0.21576022052881766</v>
      </c>
      <c r="BG159" s="6">
        <f t="shared" si="184"/>
        <v>0.23681668888996615</v>
      </c>
      <c r="BH159" s="6">
        <f t="shared" si="185"/>
        <v>0.2231861688196658</v>
      </c>
      <c r="BI159" s="6">
        <f t="shared" si="186"/>
        <v>0.23127175043610954</v>
      </c>
      <c r="BJ159" s="6">
        <f t="shared" si="187"/>
        <v>0.21801723211127161</v>
      </c>
      <c r="BK159" s="6">
        <f t="shared" si="188"/>
        <v>0.21778963662537865</v>
      </c>
      <c r="BL159" s="6">
        <f t="shared" si="189"/>
        <v>0.217991302775986</v>
      </c>
      <c r="BM159" s="6">
        <f t="shared" si="190"/>
        <v>0.21615059372841139</v>
      </c>
      <c r="BN159" s="6">
        <f t="shared" si="191"/>
        <v>0.21958470521312123</v>
      </c>
      <c r="BO159" s="6">
        <f t="shared" si="192"/>
        <v>0.21608940779286262</v>
      </c>
      <c r="BP159" s="6">
        <f t="shared" si="193"/>
        <v>0.21449421914476968</v>
      </c>
      <c r="BQ159" s="8">
        <f t="shared" si="194"/>
        <v>0.16424673503520437</v>
      </c>
      <c r="BT159" s="4">
        <f t="shared" si="195"/>
        <v>0.7684160013117044</v>
      </c>
      <c r="BU159" s="6">
        <f t="shared" si="196"/>
        <v>0.54718858822449767</v>
      </c>
      <c r="BV159" s="6">
        <f t="shared" si="197"/>
        <v>0.54455321691930314</v>
      </c>
      <c r="BW159" s="6">
        <f t="shared" si="198"/>
        <v>0.54673666145433408</v>
      </c>
      <c r="BX159" s="6">
        <f t="shared" si="199"/>
        <v>0.54379319061397358</v>
      </c>
      <c r="BY159" s="6">
        <f t="shared" si="200"/>
        <v>0.5470526479695943</v>
      </c>
      <c r="BZ159" s="6">
        <f t="shared" si="201"/>
        <v>0.54408703797734259</v>
      </c>
      <c r="CA159" s="6">
        <f t="shared" si="202"/>
        <v>0.54363758750990343</v>
      </c>
      <c r="CB159" s="6">
        <f t="shared" si="203"/>
        <v>0.54485156016753011</v>
      </c>
      <c r="CC159" s="6">
        <f t="shared" si="204"/>
        <v>0.53978868096920796</v>
      </c>
      <c r="CD159" s="6">
        <f t="shared" si="205"/>
        <v>0.54382458056743233</v>
      </c>
      <c r="CE159" s="6">
        <f t="shared" si="206"/>
        <v>0.53825850075512549</v>
      </c>
      <c r="CF159" s="6">
        <f t="shared" si="207"/>
        <v>0.55290056385976427</v>
      </c>
      <c r="CG159" s="6">
        <f t="shared" si="208"/>
        <v>0.59682787280602789</v>
      </c>
      <c r="CH159" s="6">
        <f t="shared" si="209"/>
        <v>0.39661757195843211</v>
      </c>
      <c r="CI159" s="6">
        <f t="shared" si="210"/>
        <v>0.69027268614839099</v>
      </c>
      <c r="CJ159" s="6">
        <f t="shared" si="211"/>
        <v>0.5400073539684801</v>
      </c>
      <c r="CK159" s="6">
        <f t="shared" si="212"/>
        <v>0.48534303208922641</v>
      </c>
      <c r="CL159" s="6">
        <f t="shared" si="213"/>
        <v>0.50558953508004256</v>
      </c>
      <c r="CM159" s="6">
        <f t="shared" si="214"/>
        <v>0.52257717706847429</v>
      </c>
      <c r="CN159" s="6">
        <f t="shared" si="215"/>
        <v>0.53270344662607894</v>
      </c>
      <c r="CO159" s="6">
        <f t="shared" si="216"/>
        <v>0.48636622225829207</v>
      </c>
      <c r="CP159" s="6">
        <f t="shared" si="217"/>
        <v>0.49386921108645543</v>
      </c>
      <c r="CQ159" s="6">
        <f t="shared" si="218"/>
        <v>0.55425705667950365</v>
      </c>
      <c r="CR159" s="6">
        <f t="shared" si="219"/>
        <v>0.53064855960946467</v>
      </c>
      <c r="CS159" s="6">
        <f t="shared" si="220"/>
        <v>0.53048412452141458</v>
      </c>
      <c r="CT159" s="6">
        <f t="shared" si="221"/>
        <v>0.53205549388977835</v>
      </c>
      <c r="CU159" s="6">
        <f t="shared" si="222"/>
        <v>0.53233929258205159</v>
      </c>
      <c r="CV159" s="6">
        <f t="shared" si="223"/>
        <v>0.53346706705496616</v>
      </c>
      <c r="CW159" s="6">
        <f t="shared" si="224"/>
        <v>0.53016462943279297</v>
      </c>
      <c r="CX159" s="6">
        <f t="shared" si="225"/>
        <v>0.54076304154507093</v>
      </c>
      <c r="CY159" s="8">
        <f t="shared" si="226"/>
        <v>0.26541093511178215</v>
      </c>
      <c r="CZ159" s="8"/>
      <c r="DD159" s="19">
        <v>5</v>
      </c>
      <c r="DE159" s="17">
        <v>2</v>
      </c>
      <c r="DF159" s="17">
        <v>1</v>
      </c>
      <c r="DG159" s="15" cm="1">
        <f t="array" ref="DG159">INDEX(IF(DF159=1,$CB$123:$CQ$138,IF(DF159=2,$CB$197:$CQ$212,IF(DF159=3,$CB$271:$CQ$286,$CB$345:$CQ$360))),DE159,DD159)</f>
        <v>1.948513419311737E-4</v>
      </c>
      <c r="DH159" s="16"/>
      <c r="DI159" s="16"/>
      <c r="DJ159" s="16"/>
      <c r="DK159" s="33"/>
      <c r="DL159" s="47">
        <f>Dense_1!B87</f>
        <v>-1.450443547219038E-2</v>
      </c>
      <c r="DM159" s="47">
        <f>Dense_1!C87</f>
        <v>2.2160666063427929E-2</v>
      </c>
      <c r="DN159" s="47">
        <f>Dense_1!D87</f>
        <v>-9.7792176529765129E-3</v>
      </c>
      <c r="DO159" s="47">
        <f>Dense_1!E87</f>
        <v>3.4774348139762878E-2</v>
      </c>
      <c r="DP159" s="47">
        <f>Dense_1!F87</f>
        <v>-1.1033578775823121E-3</v>
      </c>
      <c r="DQ159" s="47">
        <f>Dense_1!G87</f>
        <v>-2.0332856103777889E-2</v>
      </c>
      <c r="DR159" s="47">
        <f>Dense_1!H87</f>
        <v>6.7583724856376648E-2</v>
      </c>
      <c r="DS159" s="47">
        <f>Dense_1!I87</f>
        <v>2.374122384935617E-3</v>
      </c>
      <c r="DT159" s="47">
        <f>Dense_1!J87</f>
        <v>-7.3300451040267944E-2</v>
      </c>
      <c r="DU159" s="47">
        <f>Dense_1!K87</f>
        <v>-6.2026344239711761E-2</v>
      </c>
      <c r="DV159" s="47">
        <f>Dense_1!L87</f>
        <v>6.1326459050178528E-2</v>
      </c>
      <c r="DW159" s="47">
        <f>Dense_1!M87</f>
        <v>2.1002961322665211E-2</v>
      </c>
      <c r="DX159" s="47">
        <f>Dense_1!N87</f>
        <v>5.0933096557855613E-2</v>
      </c>
      <c r="DY159" s="47">
        <f>Dense_1!O87</f>
        <v>-5.5176656693220139E-2</v>
      </c>
      <c r="DZ159" s="47">
        <f>Dense_1!P87</f>
        <v>3.0247179791331291E-2</v>
      </c>
      <c r="EA159" s="47">
        <f>Dense_1!Q87</f>
        <v>4.0889222174882889E-2</v>
      </c>
      <c r="EB159" s="47">
        <f>Dense_1!R87</f>
        <v>-7.4688687920570374E-2</v>
      </c>
      <c r="EC159" s="47">
        <f>Dense_1!S87</f>
        <v>-5.5325869470834732E-2</v>
      </c>
      <c r="ED159" s="47">
        <f>Dense_1!T87</f>
        <v>-1.044810842722654E-2</v>
      </c>
      <c r="EE159" s="47">
        <f>Dense_1!U87</f>
        <v>4.0258090943098068E-2</v>
      </c>
      <c r="EF159" s="47">
        <f>Dense_1!V87</f>
        <v>-4.2260629124939442E-3</v>
      </c>
      <c r="EG159" s="47">
        <f>Dense_1!W87</f>
        <v>-5.152270570397377E-2</v>
      </c>
      <c r="EH159" s="47">
        <f>Dense_1!X87</f>
        <v>-5.1332168281078339E-2</v>
      </c>
      <c r="EI159" s="47">
        <f>Dense_1!Y87</f>
        <v>4.3209146708250053E-2</v>
      </c>
      <c r="EJ159" s="47">
        <f>Dense_1!Z87</f>
        <v>-2.025139145553112E-2</v>
      </c>
      <c r="EK159" s="47">
        <f>Dense_1!AA87</f>
        <v>7.6476410031318665E-2</v>
      </c>
      <c r="EL159" s="47">
        <f>Dense_1!AB87</f>
        <v>4.4575132429599762E-2</v>
      </c>
      <c r="EM159" s="47">
        <f>Dense_1!AC87</f>
        <v>-5.2180137485265732E-2</v>
      </c>
      <c r="EN159" s="47">
        <f>Dense_1!AD87</f>
        <v>1.7447140067815781E-2</v>
      </c>
      <c r="EO159" s="47">
        <f>Dense_1!AE87</f>
        <v>1.934745581820607E-3</v>
      </c>
      <c r="EP159" s="47">
        <f>Dense_1!AF87</f>
        <v>6.4325429499149323E-2</v>
      </c>
      <c r="EQ159" s="47">
        <f>Dense_1!AG87</f>
        <v>-1.9375765696167949E-2</v>
      </c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35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</row>
    <row r="160" spans="3:177" ht="11" customHeight="1">
      <c r="C160" s="4"/>
      <c r="D160" s="4">
        <f t="shared" ref="D160:AI160" si="233">SUMPRODUCT($S$52:$U$54,C12:E14)</f>
        <v>0.47974639345398717</v>
      </c>
      <c r="E160" s="6">
        <f t="shared" si="233"/>
        <v>0.75324781701041787</v>
      </c>
      <c r="F160" s="6">
        <f t="shared" si="233"/>
        <v>0.61909614375189825</v>
      </c>
      <c r="G160" s="6">
        <f t="shared" si="233"/>
        <v>0.53292566973569921</v>
      </c>
      <c r="H160" s="6">
        <f t="shared" si="233"/>
        <v>0.4104117824495131</v>
      </c>
      <c r="I160" s="6">
        <f t="shared" si="233"/>
        <v>0.41295702682406293</v>
      </c>
      <c r="J160" s="6">
        <f t="shared" si="233"/>
        <v>0.44455219032060278</v>
      </c>
      <c r="K160" s="6">
        <f t="shared" si="233"/>
        <v>0.5182387728718858</v>
      </c>
      <c r="L160" s="6">
        <f t="shared" si="233"/>
        <v>0.62962166402196762</v>
      </c>
      <c r="M160" s="6">
        <f t="shared" si="233"/>
        <v>0.72720923695859374</v>
      </c>
      <c r="N160" s="6">
        <f t="shared" si="233"/>
        <v>0.77547488712577839</v>
      </c>
      <c r="O160" s="6">
        <f t="shared" si="233"/>
        <v>0.72190851757631569</v>
      </c>
      <c r="P160" s="6">
        <f t="shared" si="233"/>
        <v>0.76506911244827747</v>
      </c>
      <c r="Q160" s="6">
        <f t="shared" si="233"/>
        <v>0.73383824611995729</v>
      </c>
      <c r="R160" s="6">
        <f t="shared" si="233"/>
        <v>0.82668264472455366</v>
      </c>
      <c r="S160" s="6">
        <f t="shared" si="233"/>
        <v>0.81435518455417721</v>
      </c>
      <c r="T160" s="6">
        <f t="shared" si="233"/>
        <v>0.78473391962036765</v>
      </c>
      <c r="U160" s="6">
        <f t="shared" si="233"/>
        <v>0.77242210977071635</v>
      </c>
      <c r="V160" s="6">
        <f t="shared" si="233"/>
        <v>0.79185364709107897</v>
      </c>
      <c r="W160" s="6">
        <f t="shared" si="233"/>
        <v>0.78023915683814116</v>
      </c>
      <c r="X160" s="6">
        <f t="shared" si="233"/>
        <v>0.77886385972082017</v>
      </c>
      <c r="Y160" s="6">
        <f t="shared" si="233"/>
        <v>0.78138588844780232</v>
      </c>
      <c r="Z160" s="6">
        <f t="shared" si="233"/>
        <v>0.78095537376243107</v>
      </c>
      <c r="AA160" s="6">
        <f t="shared" si="233"/>
        <v>0.78104726427837323</v>
      </c>
      <c r="AB160" s="6">
        <f t="shared" si="233"/>
        <v>0.78528317736790454</v>
      </c>
      <c r="AC160" s="6">
        <f t="shared" si="233"/>
        <v>0.78440620044209786</v>
      </c>
      <c r="AD160" s="6">
        <f t="shared" si="233"/>
        <v>0.78467843910934876</v>
      </c>
      <c r="AE160" s="6">
        <f t="shared" si="233"/>
        <v>0.78384024725094725</v>
      </c>
      <c r="AF160" s="6">
        <f t="shared" si="233"/>
        <v>0.68825438731149124</v>
      </c>
      <c r="AG160" s="6">
        <f t="shared" si="233"/>
        <v>0.74235503324398799</v>
      </c>
      <c r="AH160" s="6">
        <f t="shared" si="233"/>
        <v>0.69173640940411407</v>
      </c>
      <c r="AI160" s="8">
        <f t="shared" si="233"/>
        <v>0.66433302543911288</v>
      </c>
      <c r="AL160" s="4">
        <f t="shared" si="163"/>
        <v>0.43325786537983835</v>
      </c>
      <c r="AM160" s="6">
        <f t="shared" si="164"/>
        <v>0.20526717904151648</v>
      </c>
      <c r="AN160" s="6">
        <f t="shared" si="165"/>
        <v>8.197414515649562E-2</v>
      </c>
      <c r="AO160" s="6">
        <f t="shared" si="166"/>
        <v>-6.0537705687331252E-2</v>
      </c>
      <c r="AP160" s="6">
        <f t="shared" si="167"/>
        <v>-0.11886209674617823</v>
      </c>
      <c r="AQ160" s="6">
        <f t="shared" si="168"/>
        <v>-0.10497559127854371</v>
      </c>
      <c r="AR160" s="6">
        <f t="shared" si="169"/>
        <v>-6.7440137281721768E-2</v>
      </c>
      <c r="AS160" s="6">
        <f t="shared" si="170"/>
        <v>8.3846436119546369E-3</v>
      </c>
      <c r="AT160" s="6">
        <f t="shared" si="171"/>
        <v>0.1265336030546356</v>
      </c>
      <c r="AU160" s="6">
        <f t="shared" si="172"/>
        <v>0.2130180250926344</v>
      </c>
      <c r="AV160" s="6">
        <f t="shared" si="173"/>
        <v>0.22381713253025903</v>
      </c>
      <c r="AW160" s="6">
        <f t="shared" si="174"/>
        <v>0.16561896346655536</v>
      </c>
      <c r="AX160" s="6">
        <f t="shared" si="175"/>
        <v>0.19852343420771995</v>
      </c>
      <c r="AY160" s="6">
        <f t="shared" si="176"/>
        <v>0.14874462467782629</v>
      </c>
      <c r="AZ160" s="6">
        <f t="shared" si="177"/>
        <v>7.5530937825347699E-2</v>
      </c>
      <c r="BA160" s="6">
        <f t="shared" si="178"/>
        <v>0.31694541066592813</v>
      </c>
      <c r="BB160" s="6">
        <f t="shared" si="179"/>
        <v>0.20013534190023641</v>
      </c>
      <c r="BC160" s="6">
        <f t="shared" si="180"/>
        <v>0.26705346751738984</v>
      </c>
      <c r="BD160" s="6">
        <f t="shared" si="181"/>
        <v>0.22504679255333598</v>
      </c>
      <c r="BE160" s="6">
        <f t="shared" si="182"/>
        <v>0.24233294671364847</v>
      </c>
      <c r="BF160" s="6">
        <f t="shared" si="183"/>
        <v>0.21635742115915979</v>
      </c>
      <c r="BG160" s="6">
        <f t="shared" si="184"/>
        <v>0.21735123774292409</v>
      </c>
      <c r="BH160" s="6">
        <f t="shared" si="185"/>
        <v>0.21749201310323724</v>
      </c>
      <c r="BI160" s="6">
        <f t="shared" si="186"/>
        <v>0.21710329732181971</v>
      </c>
      <c r="BJ160" s="6">
        <f t="shared" si="187"/>
        <v>0.21716597715721397</v>
      </c>
      <c r="BK160" s="6">
        <f t="shared" si="188"/>
        <v>0.21616953130738398</v>
      </c>
      <c r="BL160" s="6">
        <f t="shared" si="189"/>
        <v>0.21761326145599857</v>
      </c>
      <c r="BM160" s="6">
        <f t="shared" si="190"/>
        <v>0.21723662812043626</v>
      </c>
      <c r="BN160" s="6">
        <f t="shared" si="191"/>
        <v>0.1506506753318449</v>
      </c>
      <c r="BO160" s="6">
        <f t="shared" si="192"/>
        <v>0.15333979470180525</v>
      </c>
      <c r="BP160" s="6">
        <f t="shared" si="193"/>
        <v>0.18816210512144887</v>
      </c>
      <c r="BQ160" s="8">
        <f t="shared" si="194"/>
        <v>0.16490890705117989</v>
      </c>
      <c r="BT160" s="4">
        <f t="shared" si="195"/>
        <v>0.766736882632854</v>
      </c>
      <c r="BU160" s="6">
        <f t="shared" si="196"/>
        <v>0.55267753024749899</v>
      </c>
      <c r="BV160" s="6">
        <f t="shared" si="197"/>
        <v>0.58521235469071309</v>
      </c>
      <c r="BW160" s="6">
        <f t="shared" si="198"/>
        <v>0.5028121561396357</v>
      </c>
      <c r="BX160" s="6">
        <f t="shared" si="199"/>
        <v>0.5761458290339101</v>
      </c>
      <c r="BY160" s="6">
        <f t="shared" si="200"/>
        <v>0.61192503129588627</v>
      </c>
      <c r="BZ160" s="6">
        <f t="shared" si="201"/>
        <v>0.61583454206439792</v>
      </c>
      <c r="CA160" s="6">
        <f t="shared" si="202"/>
        <v>0.60530631506413801</v>
      </c>
      <c r="CB160" s="6">
        <f t="shared" si="203"/>
        <v>0.60365943817385281</v>
      </c>
      <c r="CC160" s="6">
        <f t="shared" si="204"/>
        <v>0.61207318218315343</v>
      </c>
      <c r="CD160" s="6">
        <f t="shared" si="205"/>
        <v>0.55893735121570387</v>
      </c>
      <c r="CE160" s="6">
        <f t="shared" si="206"/>
        <v>0.56026747335552007</v>
      </c>
      <c r="CF160" s="6">
        <f t="shared" si="207"/>
        <v>0.49328482805513874</v>
      </c>
      <c r="CG160" s="6">
        <f t="shared" si="208"/>
        <v>0.50992896756266848</v>
      </c>
      <c r="CH160" s="6">
        <f t="shared" si="209"/>
        <v>0.46945292022006191</v>
      </c>
      <c r="CI160" s="6">
        <f t="shared" si="210"/>
        <v>0.5205323283213612</v>
      </c>
      <c r="CJ160" s="6">
        <f t="shared" si="211"/>
        <v>0.54091864153012337</v>
      </c>
      <c r="CK160" s="6">
        <f t="shared" si="212"/>
        <v>0.44144212713136394</v>
      </c>
      <c r="CL160" s="6">
        <f t="shared" si="213"/>
        <v>0.46104899088979934</v>
      </c>
      <c r="CM160" s="6">
        <f t="shared" si="214"/>
        <v>0.56348785289800629</v>
      </c>
      <c r="CN160" s="6">
        <f t="shared" si="215"/>
        <v>0.53774113406007196</v>
      </c>
      <c r="CO160" s="6">
        <f t="shared" si="216"/>
        <v>0.55111853800275756</v>
      </c>
      <c r="CP160" s="6">
        <f t="shared" si="217"/>
        <v>0.5370211751875924</v>
      </c>
      <c r="CQ160" s="6">
        <f t="shared" si="218"/>
        <v>0.53786217148835747</v>
      </c>
      <c r="CR160" s="6">
        <f t="shared" si="219"/>
        <v>0.52817877412718883</v>
      </c>
      <c r="CS160" s="6">
        <f t="shared" si="220"/>
        <v>0.53545823715919372</v>
      </c>
      <c r="CT160" s="6">
        <f t="shared" si="221"/>
        <v>0.53972314366815144</v>
      </c>
      <c r="CU160" s="6">
        <f t="shared" si="222"/>
        <v>0.54105263321715247</v>
      </c>
      <c r="CV160" s="6">
        <f t="shared" si="223"/>
        <v>0.56608865592701774</v>
      </c>
      <c r="CW160" s="6">
        <f t="shared" si="224"/>
        <v>0.47101442683853356</v>
      </c>
      <c r="CX160" s="6">
        <f t="shared" si="225"/>
        <v>0.61103668387467969</v>
      </c>
      <c r="CY160" s="8">
        <f t="shared" si="226"/>
        <v>0.26493800968370018</v>
      </c>
      <c r="CZ160" s="8"/>
      <c r="DD160" s="19">
        <v>5</v>
      </c>
      <c r="DE160" s="17">
        <v>2</v>
      </c>
      <c r="DF160" s="17">
        <v>2</v>
      </c>
      <c r="DG160" s="15" cm="1">
        <f t="array" ref="DG160">INDEX(IF(DF160=1,$CB$123:$CQ$138,IF(DF160=2,$CB$197:$CQ$212,IF(DF160=3,$CB$271:$CQ$286,$CB$345:$CQ$360))),DE160,DD160)</f>
        <v>1.5158565139507547</v>
      </c>
      <c r="DH160" s="16"/>
      <c r="DI160" s="16"/>
      <c r="DJ160" s="16"/>
      <c r="DK160" s="33"/>
      <c r="DL160" s="47">
        <f>Dense_1!B88</f>
        <v>4.7919634729623788E-2</v>
      </c>
      <c r="DM160" s="47">
        <f>Dense_1!C88</f>
        <v>2.3196872789412741E-3</v>
      </c>
      <c r="DN160" s="47">
        <f>Dense_1!D88</f>
        <v>-1.357556786388159E-2</v>
      </c>
      <c r="DO160" s="47">
        <f>Dense_1!E88</f>
        <v>-2.3598650470376011E-2</v>
      </c>
      <c r="DP160" s="47">
        <f>Dense_1!F88</f>
        <v>-4.3701767921447747E-2</v>
      </c>
      <c r="DQ160" s="47">
        <f>Dense_1!G88</f>
        <v>-5.4616943001747131E-2</v>
      </c>
      <c r="DR160" s="47">
        <f>Dense_1!H88</f>
        <v>4.3625161051750183E-2</v>
      </c>
      <c r="DS160" s="47">
        <f>Dense_1!I88</f>
        <v>-2.3497927933931351E-2</v>
      </c>
      <c r="DT160" s="47">
        <f>Dense_1!J88</f>
        <v>5.9436585754156113E-2</v>
      </c>
      <c r="DU160" s="47">
        <f>Dense_1!K88</f>
        <v>-1.177532877773046E-2</v>
      </c>
      <c r="DV160" s="47">
        <f>Dense_1!L88</f>
        <v>2.6300506666302681E-2</v>
      </c>
      <c r="DW160" s="47">
        <f>Dense_1!M88</f>
        <v>6.6409304738044739E-2</v>
      </c>
      <c r="DX160" s="47">
        <f>Dense_1!N88</f>
        <v>-8.3266627043485641E-3</v>
      </c>
      <c r="DY160" s="47">
        <f>Dense_1!O88</f>
        <v>-6.1091344803571701E-2</v>
      </c>
      <c r="DZ160" s="47">
        <f>Dense_1!P88</f>
        <v>5.7369694113731377E-2</v>
      </c>
      <c r="EA160" s="47">
        <f>Dense_1!Q88</f>
        <v>-3.6085113883018487E-2</v>
      </c>
      <c r="EB160" s="47">
        <f>Dense_1!R88</f>
        <v>5.8801561594009399E-2</v>
      </c>
      <c r="EC160" s="47">
        <f>Dense_1!S88</f>
        <v>2.9625447932630782E-3</v>
      </c>
      <c r="ED160" s="47">
        <f>Dense_1!T88</f>
        <v>-3.9632715284824371E-2</v>
      </c>
      <c r="EE160" s="47">
        <f>Dense_1!U88</f>
        <v>-4.743136465549469E-2</v>
      </c>
      <c r="EF160" s="47">
        <f>Dense_1!V88</f>
        <v>-1.9571403041481968E-2</v>
      </c>
      <c r="EG160" s="47">
        <f>Dense_1!W88</f>
        <v>-3.4926280379295349E-2</v>
      </c>
      <c r="EH160" s="47">
        <f>Dense_1!X88</f>
        <v>-2.010050462558866E-3</v>
      </c>
      <c r="EI160" s="47">
        <f>Dense_1!Y88</f>
        <v>1.027256064116955E-2</v>
      </c>
      <c r="EJ160" s="47">
        <f>Dense_1!Z88</f>
        <v>-5.9266265481710427E-2</v>
      </c>
      <c r="EK160" s="47">
        <f>Dense_1!AA88</f>
        <v>1.228128746151924E-2</v>
      </c>
      <c r="EL160" s="47">
        <f>Dense_1!AB88</f>
        <v>-7.0706337690353394E-2</v>
      </c>
      <c r="EM160" s="47">
        <f>Dense_1!AC88</f>
        <v>-5.1479905843734741E-2</v>
      </c>
      <c r="EN160" s="47">
        <f>Dense_1!AD88</f>
        <v>-5.207429826259613E-2</v>
      </c>
      <c r="EO160" s="47">
        <f>Dense_1!AE88</f>
        <v>-1.6421535983681679E-2</v>
      </c>
      <c r="EP160" s="47">
        <f>Dense_1!AF88</f>
        <v>3.264329582452774E-2</v>
      </c>
      <c r="EQ160" s="47">
        <f>Dense_1!AG88</f>
        <v>7.8162319958209991E-2</v>
      </c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35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</row>
    <row r="161" spans="3:177" ht="11" customHeight="1">
      <c r="C161" s="4"/>
      <c r="D161" s="4">
        <f t="shared" ref="D161:AI161" si="234">SUMPRODUCT($S$52:$U$54,C13:E15)</f>
        <v>0.47651267157611887</v>
      </c>
      <c r="E161" s="6">
        <f t="shared" si="234"/>
        <v>0.7662711153537326</v>
      </c>
      <c r="F161" s="6">
        <f t="shared" si="234"/>
        <v>0.78512237384257955</v>
      </c>
      <c r="G161" s="6">
        <f t="shared" si="234"/>
        <v>0.5933429460096008</v>
      </c>
      <c r="H161" s="6">
        <f t="shared" si="234"/>
        <v>0.51360820270344321</v>
      </c>
      <c r="I161" s="6">
        <f t="shared" si="234"/>
        <v>0.52464099477830461</v>
      </c>
      <c r="J161" s="6">
        <f t="shared" si="234"/>
        <v>0.53539257801557871</v>
      </c>
      <c r="K161" s="6">
        <f t="shared" si="234"/>
        <v>0.55397745223679373</v>
      </c>
      <c r="L161" s="6">
        <f t="shared" si="234"/>
        <v>0.62816994053987307</v>
      </c>
      <c r="M161" s="6">
        <f t="shared" si="234"/>
        <v>0.75465929724056924</v>
      </c>
      <c r="N161" s="6">
        <f t="shared" si="234"/>
        <v>0.80134369902239699</v>
      </c>
      <c r="O161" s="6">
        <f t="shared" si="234"/>
        <v>0.70772293941209119</v>
      </c>
      <c r="P161" s="6">
        <f t="shared" si="234"/>
        <v>0.67769646783377591</v>
      </c>
      <c r="Q161" s="6">
        <f t="shared" si="234"/>
        <v>0.69606445650113558</v>
      </c>
      <c r="R161" s="6">
        <f t="shared" si="234"/>
        <v>0.8189764959372432</v>
      </c>
      <c r="S161" s="6">
        <f t="shared" si="234"/>
        <v>0.80865101179509757</v>
      </c>
      <c r="T161" s="6">
        <f t="shared" si="234"/>
        <v>0.80184331285749</v>
      </c>
      <c r="U161" s="6">
        <f t="shared" si="234"/>
        <v>0.78542410268941343</v>
      </c>
      <c r="V161" s="6">
        <f t="shared" si="234"/>
        <v>0.78210530430808956</v>
      </c>
      <c r="W161" s="6">
        <f t="shared" si="234"/>
        <v>0.78318768215603107</v>
      </c>
      <c r="X161" s="6">
        <f t="shared" si="234"/>
        <v>0.78138040864438396</v>
      </c>
      <c r="Y161" s="6">
        <f t="shared" si="234"/>
        <v>0.77939699282321862</v>
      </c>
      <c r="Z161" s="6">
        <f t="shared" si="234"/>
        <v>0.77514811864159272</v>
      </c>
      <c r="AA161" s="6">
        <f t="shared" si="234"/>
        <v>0.78441467660607078</v>
      </c>
      <c r="AB161" s="6">
        <f t="shared" si="234"/>
        <v>0.78091640199589363</v>
      </c>
      <c r="AC161" s="6">
        <f t="shared" si="234"/>
        <v>0.78295673458088255</v>
      </c>
      <c r="AD161" s="6">
        <f t="shared" si="234"/>
        <v>0.78070203015105966</v>
      </c>
      <c r="AE161" s="6">
        <f t="shared" si="234"/>
        <v>0.77199723462336778</v>
      </c>
      <c r="AF161" s="6">
        <f t="shared" si="234"/>
        <v>0.70221685252207167</v>
      </c>
      <c r="AG161" s="6">
        <f t="shared" si="234"/>
        <v>0.61316316897670431</v>
      </c>
      <c r="AH161" s="6">
        <f t="shared" si="234"/>
        <v>0.64579900037132054</v>
      </c>
      <c r="AI161" s="8">
        <f t="shared" si="234"/>
        <v>0.66608010156481867</v>
      </c>
      <c r="AL161" s="4">
        <f t="shared" si="163"/>
        <v>0.43527693912094706</v>
      </c>
      <c r="AM161" s="6">
        <f t="shared" si="164"/>
        <v>0.21619472497818504</v>
      </c>
      <c r="AN161" s="6">
        <f t="shared" si="165"/>
        <v>0.16717100740939961</v>
      </c>
      <c r="AO161" s="6">
        <f t="shared" si="166"/>
        <v>-1.7536277572313991E-2</v>
      </c>
      <c r="AP161" s="6">
        <f t="shared" si="167"/>
        <v>7.3512611596607658E-2</v>
      </c>
      <c r="AQ161" s="6">
        <f t="shared" si="168"/>
        <v>0.12437013722225726</v>
      </c>
      <c r="AR161" s="6">
        <f t="shared" si="169"/>
        <v>0.13939786037685817</v>
      </c>
      <c r="AS161" s="6">
        <f t="shared" si="170"/>
        <v>0.16800890024386189</v>
      </c>
      <c r="AT161" s="6">
        <f t="shared" si="171"/>
        <v>0.259447837168095</v>
      </c>
      <c r="AU161" s="6">
        <f t="shared" si="172"/>
        <v>0.28917154324989686</v>
      </c>
      <c r="AV161" s="6">
        <f t="shared" si="173"/>
        <v>0.23563230715545946</v>
      </c>
      <c r="AW161" s="6">
        <f t="shared" si="174"/>
        <v>0.11416812330192212</v>
      </c>
      <c r="AX161" s="6">
        <f t="shared" si="175"/>
        <v>7.8340551271742442E-2</v>
      </c>
      <c r="AY161" s="6">
        <f t="shared" si="176"/>
        <v>0.31192528536798897</v>
      </c>
      <c r="AZ161" s="6">
        <f t="shared" si="177"/>
        <v>0.23014767777686024</v>
      </c>
      <c r="BA161" s="6">
        <f t="shared" si="178"/>
        <v>0.27763190462308762</v>
      </c>
      <c r="BB161" s="6">
        <f t="shared" si="179"/>
        <v>0.21581957679168845</v>
      </c>
      <c r="BC161" s="6">
        <f t="shared" si="180"/>
        <v>0.22366266361638598</v>
      </c>
      <c r="BD161" s="6">
        <f t="shared" si="181"/>
        <v>0.21845435264940344</v>
      </c>
      <c r="BE161" s="6">
        <f t="shared" si="182"/>
        <v>0.21682648926096793</v>
      </c>
      <c r="BF161" s="6">
        <f t="shared" si="183"/>
        <v>0.22013409919306332</v>
      </c>
      <c r="BG161" s="6">
        <f t="shared" si="184"/>
        <v>0.22006348977778462</v>
      </c>
      <c r="BH161" s="6">
        <f t="shared" si="185"/>
        <v>0.21896437710406719</v>
      </c>
      <c r="BI161" s="6">
        <f t="shared" si="186"/>
        <v>0.22009500872855081</v>
      </c>
      <c r="BJ161" s="6">
        <f t="shared" si="187"/>
        <v>0.21907921671575181</v>
      </c>
      <c r="BK161" s="6">
        <f t="shared" si="188"/>
        <v>0.21672957070610094</v>
      </c>
      <c r="BL161" s="6">
        <f t="shared" si="189"/>
        <v>0.21731883496338233</v>
      </c>
      <c r="BM161" s="6">
        <f t="shared" si="190"/>
        <v>0.20922217122187792</v>
      </c>
      <c r="BN161" s="6">
        <f t="shared" si="191"/>
        <v>0.12705410992105792</v>
      </c>
      <c r="BO161" s="6">
        <f t="shared" si="192"/>
        <v>3.3600119676660017E-2</v>
      </c>
      <c r="BP161" s="6">
        <f t="shared" si="193"/>
        <v>0.27222123924715835</v>
      </c>
      <c r="BQ161" s="8">
        <f t="shared" si="194"/>
        <v>0.16461692820577062</v>
      </c>
      <c r="BT161" s="4">
        <f t="shared" si="195"/>
        <v>0.76881432273224293</v>
      </c>
      <c r="BU161" s="6">
        <f t="shared" si="196"/>
        <v>0.53733181347887904</v>
      </c>
      <c r="BV161" s="6">
        <f t="shared" si="197"/>
        <v>0.46860548555850978</v>
      </c>
      <c r="BW161" s="6">
        <f t="shared" si="198"/>
        <v>0.38802078684755403</v>
      </c>
      <c r="BX161" s="6">
        <f t="shared" si="199"/>
        <v>0.33992046634210088</v>
      </c>
      <c r="BY161" s="6">
        <f t="shared" si="200"/>
        <v>0.33644817433520868</v>
      </c>
      <c r="BZ161" s="6">
        <f t="shared" si="201"/>
        <v>0.35763922065642534</v>
      </c>
      <c r="CA161" s="6">
        <f t="shared" si="202"/>
        <v>0.39423890300095088</v>
      </c>
      <c r="CB161" s="6">
        <f t="shared" si="203"/>
        <v>0.46149944305127744</v>
      </c>
      <c r="CC161" s="6">
        <f t="shared" si="204"/>
        <v>0.5011893120466494</v>
      </c>
      <c r="CD161" s="6">
        <f t="shared" si="205"/>
        <v>0.51831566275773111</v>
      </c>
      <c r="CE161" s="6">
        <f t="shared" si="206"/>
        <v>0.52490262893923356</v>
      </c>
      <c r="CF161" s="6">
        <f t="shared" si="207"/>
        <v>0.45594453388715495</v>
      </c>
      <c r="CG161" s="6">
        <f t="shared" si="208"/>
        <v>0.38987265657268322</v>
      </c>
      <c r="CH161" s="6">
        <f t="shared" si="209"/>
        <v>0.36515962717433781</v>
      </c>
      <c r="CI161" s="6">
        <f t="shared" si="210"/>
        <v>0.59368132614329749</v>
      </c>
      <c r="CJ161" s="6">
        <f t="shared" si="211"/>
        <v>0.54899980142420424</v>
      </c>
      <c r="CK161" s="6">
        <f t="shared" si="212"/>
        <v>0.54717836330334357</v>
      </c>
      <c r="CL161" s="6">
        <f t="shared" si="213"/>
        <v>0.54831943061275812</v>
      </c>
      <c r="CM161" s="6">
        <f t="shared" si="214"/>
        <v>0.53477760225388349</v>
      </c>
      <c r="CN161" s="6">
        <f t="shared" si="215"/>
        <v>0.54709634910903726</v>
      </c>
      <c r="CO161" s="6">
        <f t="shared" si="216"/>
        <v>0.54327171983964306</v>
      </c>
      <c r="CP161" s="6">
        <f t="shared" si="217"/>
        <v>0.53975855510901005</v>
      </c>
      <c r="CQ161" s="6">
        <f t="shared" si="218"/>
        <v>0.53467335410270045</v>
      </c>
      <c r="CR161" s="6">
        <f t="shared" si="219"/>
        <v>0.53353492758583787</v>
      </c>
      <c r="CS161" s="6">
        <f t="shared" si="220"/>
        <v>0.53676333996449022</v>
      </c>
      <c r="CT161" s="6">
        <f t="shared" si="221"/>
        <v>0.54083511369193293</v>
      </c>
      <c r="CU161" s="6">
        <f t="shared" si="222"/>
        <v>0.54132568191956076</v>
      </c>
      <c r="CV161" s="6">
        <f t="shared" si="223"/>
        <v>0.51816663053982392</v>
      </c>
      <c r="CW161" s="6">
        <f t="shared" si="224"/>
        <v>0.43906509328414411</v>
      </c>
      <c r="CX161" s="6">
        <f t="shared" si="225"/>
        <v>0.60889202446183754</v>
      </c>
      <c r="CY161" s="8">
        <f t="shared" si="226"/>
        <v>0.2641165102375489</v>
      </c>
      <c r="CZ161" s="8"/>
      <c r="DD161" s="19">
        <v>5</v>
      </c>
      <c r="DE161" s="17">
        <v>2</v>
      </c>
      <c r="DF161" s="17">
        <v>3</v>
      </c>
      <c r="DG161" s="15" cm="1">
        <f t="array" ref="DG161">INDEX(IF(DF161=1,$CB$123:$CQ$138,IF(DF161=2,$CB$197:$CQ$212,IF(DF161=3,$CB$271:$CQ$286,$CB$345:$CQ$360))),DE161,DD161)</f>
        <v>0</v>
      </c>
      <c r="DH161" s="16"/>
      <c r="DI161" s="16"/>
      <c r="DJ161" s="16"/>
      <c r="DK161" s="33"/>
      <c r="DL161" s="47">
        <f>Dense_1!B89</f>
        <v>-6.8013970740139476E-3</v>
      </c>
      <c r="DM161" s="47">
        <f>Dense_1!C89</f>
        <v>-7.9135425388813019E-2</v>
      </c>
      <c r="DN161" s="47">
        <f>Dense_1!D89</f>
        <v>-4.3557774275541312E-2</v>
      </c>
      <c r="DO161" s="47">
        <f>Dense_1!E89</f>
        <v>-5.1304139196872711E-2</v>
      </c>
      <c r="DP161" s="47">
        <f>Dense_1!F89</f>
        <v>-3.3751342445611947E-2</v>
      </c>
      <c r="DQ161" s="47">
        <f>Dense_1!G89</f>
        <v>-2.556838653981686E-2</v>
      </c>
      <c r="DR161" s="47">
        <f>Dense_1!H89</f>
        <v>2.816437371075153E-2</v>
      </c>
      <c r="DS161" s="47">
        <f>Dense_1!I89</f>
        <v>-7.1190871298313141E-2</v>
      </c>
      <c r="DT161" s="47">
        <f>Dense_1!J89</f>
        <v>3.6628632806241508E-3</v>
      </c>
      <c r="DU161" s="47">
        <f>Dense_1!K89</f>
        <v>2.6715608313679699E-2</v>
      </c>
      <c r="DV161" s="47">
        <f>Dense_1!L89</f>
        <v>-3.0858142301440239E-2</v>
      </c>
      <c r="DW161" s="47">
        <f>Dense_1!M89</f>
        <v>-0.10236887633800509</v>
      </c>
      <c r="DX161" s="47">
        <f>Dense_1!N89</f>
        <v>7.0066633634269238E-4</v>
      </c>
      <c r="DY161" s="47">
        <f>Dense_1!O89</f>
        <v>5.7369000278413296E-3</v>
      </c>
      <c r="DZ161" s="47">
        <f>Dense_1!P89</f>
        <v>0.1089139059185982</v>
      </c>
      <c r="EA161" s="47">
        <f>Dense_1!Q89</f>
        <v>-8.1494592130184174E-2</v>
      </c>
      <c r="EB161" s="47">
        <f>Dense_1!R89</f>
        <v>1.949277147650719E-2</v>
      </c>
      <c r="EC161" s="47">
        <f>Dense_1!S89</f>
        <v>-5.7005725800991058E-2</v>
      </c>
      <c r="ED161" s="47">
        <f>Dense_1!T89</f>
        <v>-6.374778226017952E-3</v>
      </c>
      <c r="EE161" s="47">
        <f>Dense_1!U89</f>
        <v>-3.7248563021421432E-2</v>
      </c>
      <c r="EF161" s="47">
        <f>Dense_1!V89</f>
        <v>-5.4096508771181107E-2</v>
      </c>
      <c r="EG161" s="47">
        <f>Dense_1!W89</f>
        <v>6.4905501902103424E-2</v>
      </c>
      <c r="EH161" s="47">
        <f>Dense_1!X89</f>
        <v>-3.105787560343742E-2</v>
      </c>
      <c r="EI161" s="47">
        <f>Dense_1!Y89</f>
        <v>3.5606581717729568E-2</v>
      </c>
      <c r="EJ161" s="47">
        <f>Dense_1!Z89</f>
        <v>-6.5758779644966125E-2</v>
      </c>
      <c r="EK161" s="47">
        <f>Dense_1!AA89</f>
        <v>5.2973959594964981E-2</v>
      </c>
      <c r="EL161" s="47">
        <f>Dense_1!AB89</f>
        <v>-3.555663675069809E-2</v>
      </c>
      <c r="EM161" s="47">
        <f>Dense_1!AC89</f>
        <v>-7.3263853788375854E-2</v>
      </c>
      <c r="EN161" s="47">
        <f>Dense_1!AD89</f>
        <v>-2.2343507036566731E-2</v>
      </c>
      <c r="EO161" s="47">
        <f>Dense_1!AE89</f>
        <v>1.7637046054005619E-2</v>
      </c>
      <c r="EP161" s="47">
        <f>Dense_1!AF89</f>
        <v>-1.781565370038152E-3</v>
      </c>
      <c r="EQ161" s="47">
        <f>Dense_1!AG89</f>
        <v>1.917133666574955E-2</v>
      </c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35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</row>
    <row r="162" spans="3:177" ht="11" customHeight="1">
      <c r="C162" s="4"/>
      <c r="D162" s="4">
        <f t="shared" ref="D162:AI162" si="235">SUMPRODUCT($S$52:$U$54,C14:E16)</f>
        <v>0.46968234959697608</v>
      </c>
      <c r="E162" s="6">
        <f t="shared" si="235"/>
        <v>0.77956061098432428</v>
      </c>
      <c r="F162" s="6">
        <f t="shared" si="235"/>
        <v>0.76172317657254496</v>
      </c>
      <c r="G162" s="6">
        <f t="shared" si="235"/>
        <v>0.67511302738213064</v>
      </c>
      <c r="H162" s="6">
        <f t="shared" si="235"/>
        <v>0.62033443174817982</v>
      </c>
      <c r="I162" s="6">
        <f t="shared" si="235"/>
        <v>0.6233477402989771</v>
      </c>
      <c r="J162" s="6">
        <f t="shared" si="235"/>
        <v>0.63310081553371511</v>
      </c>
      <c r="K162" s="6">
        <f t="shared" si="235"/>
        <v>0.65151591231206463</v>
      </c>
      <c r="L162" s="6">
        <f t="shared" si="235"/>
        <v>0.69595890203308242</v>
      </c>
      <c r="M162" s="6">
        <f t="shared" si="235"/>
        <v>0.76687550279950978</v>
      </c>
      <c r="N162" s="6">
        <f t="shared" si="235"/>
        <v>0.80043940084310716</v>
      </c>
      <c r="O162" s="6">
        <f t="shared" si="235"/>
        <v>0.64196057629351522</v>
      </c>
      <c r="P162" s="6">
        <f t="shared" si="235"/>
        <v>0.5849578295998713</v>
      </c>
      <c r="Q162" s="6">
        <f t="shared" si="235"/>
        <v>0.57554144420679287</v>
      </c>
      <c r="R162" s="6">
        <f t="shared" si="235"/>
        <v>0.80568286818908708</v>
      </c>
      <c r="S162" s="6">
        <f t="shared" si="235"/>
        <v>0.8214595292859217</v>
      </c>
      <c r="T162" s="6">
        <f t="shared" si="235"/>
        <v>0.82546577432065027</v>
      </c>
      <c r="U162" s="6">
        <f t="shared" si="235"/>
        <v>0.82713212424560512</v>
      </c>
      <c r="V162" s="6">
        <f t="shared" si="235"/>
        <v>0.81291373695301661</v>
      </c>
      <c r="W162" s="6">
        <f t="shared" si="235"/>
        <v>0.81584991770705162</v>
      </c>
      <c r="X162" s="6">
        <f t="shared" si="235"/>
        <v>0.80566365498976378</v>
      </c>
      <c r="Y162" s="6">
        <f t="shared" si="235"/>
        <v>0.7902662244095815</v>
      </c>
      <c r="Z162" s="6">
        <f t="shared" si="235"/>
        <v>0.78177719003721768</v>
      </c>
      <c r="AA162" s="6">
        <f t="shared" si="235"/>
        <v>0.78398970864421003</v>
      </c>
      <c r="AB162" s="6">
        <f t="shared" si="235"/>
        <v>0.78545143629479064</v>
      </c>
      <c r="AC162" s="6">
        <f t="shared" si="235"/>
        <v>0.78367567511238878</v>
      </c>
      <c r="AD162" s="6">
        <f t="shared" si="235"/>
        <v>0.78539672948639172</v>
      </c>
      <c r="AE162" s="6">
        <f t="shared" si="235"/>
        <v>0.70923249469156946</v>
      </c>
      <c r="AF162" s="6">
        <f t="shared" si="235"/>
        <v>0.67526979047220714</v>
      </c>
      <c r="AG162" s="6">
        <f t="shared" si="235"/>
        <v>0.49000947313638882</v>
      </c>
      <c r="AH162" s="6">
        <f t="shared" si="235"/>
        <v>0.62001120096036022</v>
      </c>
      <c r="AI162" s="8">
        <f t="shared" si="235"/>
        <v>0.66785094565620606</v>
      </c>
      <c r="AL162" s="4">
        <f t="shared" si="163"/>
        <v>0.43508030591057789</v>
      </c>
      <c r="AM162" s="6">
        <f t="shared" si="164"/>
        <v>0.22608109686304534</v>
      </c>
      <c r="AN162" s="6">
        <f t="shared" si="165"/>
        <v>0.33992133834490573</v>
      </c>
      <c r="AO162" s="6">
        <f t="shared" si="166"/>
        <v>0.38315112844986066</v>
      </c>
      <c r="AP162" s="6">
        <f t="shared" si="167"/>
        <v>0.44939768025103727</v>
      </c>
      <c r="AQ162" s="6">
        <f t="shared" si="168"/>
        <v>0.45852055869558273</v>
      </c>
      <c r="AR162" s="6">
        <f t="shared" si="169"/>
        <v>0.42696882056839319</v>
      </c>
      <c r="AS162" s="6">
        <f t="shared" si="170"/>
        <v>0.36848915638584706</v>
      </c>
      <c r="AT162" s="6">
        <f t="shared" si="171"/>
        <v>0.29177016000829492</v>
      </c>
      <c r="AU162" s="6">
        <f t="shared" si="172"/>
        <v>0.23395498466550124</v>
      </c>
      <c r="AV162" s="6">
        <f t="shared" si="173"/>
        <v>0.20956513684462086</v>
      </c>
      <c r="AW162" s="6">
        <f t="shared" si="174"/>
        <v>8.2159003819905041E-2</v>
      </c>
      <c r="AX162" s="6">
        <f t="shared" si="175"/>
        <v>-4.0534237290130448E-3</v>
      </c>
      <c r="AY162" s="6">
        <f t="shared" si="176"/>
        <v>0.24997616392724648</v>
      </c>
      <c r="AZ162" s="6">
        <f t="shared" si="177"/>
        <v>0.21675102132208202</v>
      </c>
      <c r="BA162" s="6">
        <f t="shared" si="178"/>
        <v>0.21433134758297134</v>
      </c>
      <c r="BB162" s="6">
        <f t="shared" si="179"/>
        <v>0.21739713778974962</v>
      </c>
      <c r="BC162" s="6">
        <f t="shared" si="180"/>
        <v>0.21876691395745551</v>
      </c>
      <c r="BD162" s="6">
        <f t="shared" si="181"/>
        <v>0.21814955560600041</v>
      </c>
      <c r="BE162" s="6">
        <f t="shared" si="182"/>
        <v>0.21323777957289819</v>
      </c>
      <c r="BF162" s="6">
        <f t="shared" si="183"/>
        <v>0.21686185924153695</v>
      </c>
      <c r="BG162" s="6">
        <f t="shared" si="184"/>
        <v>0.22310032751045966</v>
      </c>
      <c r="BH162" s="6">
        <f t="shared" si="185"/>
        <v>0.21821314780151135</v>
      </c>
      <c r="BI162" s="6">
        <f t="shared" si="186"/>
        <v>0.22127323894231921</v>
      </c>
      <c r="BJ162" s="6">
        <f t="shared" si="187"/>
        <v>0.22252901652280016</v>
      </c>
      <c r="BK162" s="6">
        <f t="shared" si="188"/>
        <v>0.21973617466933582</v>
      </c>
      <c r="BL162" s="6">
        <f t="shared" si="189"/>
        <v>0.21926166251593932</v>
      </c>
      <c r="BM162" s="6">
        <f t="shared" si="190"/>
        <v>0.17228615722235502</v>
      </c>
      <c r="BN162" s="6">
        <f t="shared" si="191"/>
        <v>0.13667240280146686</v>
      </c>
      <c r="BO162" s="6">
        <f t="shared" si="192"/>
        <v>4.1509009737009939E-2</v>
      </c>
      <c r="BP162" s="6">
        <f t="shared" si="193"/>
        <v>0.31162860362845296</v>
      </c>
      <c r="BQ162" s="8">
        <f t="shared" si="194"/>
        <v>0.16617813618744115</v>
      </c>
      <c r="BT162" s="4">
        <f t="shared" si="195"/>
        <v>0.76623662812452686</v>
      </c>
      <c r="BU162" s="6">
        <f t="shared" si="196"/>
        <v>0.53324513206002766</v>
      </c>
      <c r="BV162" s="6">
        <f t="shared" si="197"/>
        <v>0.36890858123992004</v>
      </c>
      <c r="BW162" s="6">
        <f t="shared" si="198"/>
        <v>0.18190290047695828</v>
      </c>
      <c r="BX162" s="6">
        <f t="shared" si="199"/>
        <v>0.15816477852709154</v>
      </c>
      <c r="BY162" s="6">
        <f t="shared" si="200"/>
        <v>0.17747887225419867</v>
      </c>
      <c r="BZ162" s="6">
        <f t="shared" si="201"/>
        <v>0.21767117100603445</v>
      </c>
      <c r="CA162" s="6">
        <f t="shared" si="202"/>
        <v>0.30955938445586789</v>
      </c>
      <c r="CB162" s="6">
        <f t="shared" si="203"/>
        <v>0.45528624541327067</v>
      </c>
      <c r="CC162" s="6">
        <f t="shared" si="204"/>
        <v>0.53696806581289158</v>
      </c>
      <c r="CD162" s="6">
        <f t="shared" si="205"/>
        <v>0.52054257137226134</v>
      </c>
      <c r="CE162" s="6">
        <f t="shared" si="206"/>
        <v>0.4834976227917509</v>
      </c>
      <c r="CF162" s="6">
        <f t="shared" si="207"/>
        <v>0.28766530683519792</v>
      </c>
      <c r="CG162" s="6">
        <f t="shared" si="208"/>
        <v>0.70222820334282565</v>
      </c>
      <c r="CH162" s="6">
        <f t="shared" si="209"/>
        <v>0.54430477755765116</v>
      </c>
      <c r="CI162" s="6">
        <f t="shared" si="210"/>
        <v>0.53716296048871437</v>
      </c>
      <c r="CJ162" s="6">
        <f t="shared" si="211"/>
        <v>0.55050474492212143</v>
      </c>
      <c r="CK162" s="6">
        <f t="shared" si="212"/>
        <v>0.55042935880083665</v>
      </c>
      <c r="CL162" s="6">
        <f t="shared" si="213"/>
        <v>0.54246686447192638</v>
      </c>
      <c r="CM162" s="6">
        <f t="shared" si="214"/>
        <v>0.54110512935063415</v>
      </c>
      <c r="CN162" s="6">
        <f t="shared" si="215"/>
        <v>0.5463881257117964</v>
      </c>
      <c r="CO162" s="6">
        <f t="shared" si="216"/>
        <v>0.54855725228348196</v>
      </c>
      <c r="CP162" s="6">
        <f t="shared" si="217"/>
        <v>0.54577706383869917</v>
      </c>
      <c r="CQ162" s="6">
        <f t="shared" si="218"/>
        <v>0.54060763151330116</v>
      </c>
      <c r="CR162" s="6">
        <f t="shared" si="219"/>
        <v>0.53508543867398717</v>
      </c>
      <c r="CS162" s="6">
        <f t="shared" si="220"/>
        <v>0.5384623561054469</v>
      </c>
      <c r="CT162" s="6">
        <f t="shared" si="221"/>
        <v>0.53761143006530476</v>
      </c>
      <c r="CU162" s="6">
        <f t="shared" si="222"/>
        <v>0.55180158540606494</v>
      </c>
      <c r="CV162" s="6">
        <f t="shared" si="223"/>
        <v>0.38374192197533225</v>
      </c>
      <c r="CW162" s="6">
        <f t="shared" si="224"/>
        <v>0.38605034486481948</v>
      </c>
      <c r="CX162" s="6">
        <f t="shared" si="225"/>
        <v>0.62909460965470954</v>
      </c>
      <c r="CY162" s="8">
        <f t="shared" si="226"/>
        <v>0.26262499435129127</v>
      </c>
      <c r="CZ162" s="8"/>
      <c r="DD162" s="19">
        <v>5</v>
      </c>
      <c r="DE162" s="17">
        <v>2</v>
      </c>
      <c r="DF162" s="17">
        <v>4</v>
      </c>
      <c r="DG162" s="15" cm="1">
        <f t="array" ref="DG162">INDEX(IF(DF162=1,$CB$123:$CQ$138,IF(DF162=2,$CB$197:$CQ$212,IF(DF162=3,$CB$271:$CQ$286,$CB$345:$CQ$360))),DE162,DD162)</f>
        <v>0.14834540511673222</v>
      </c>
      <c r="DH162" s="16"/>
      <c r="DI162" s="16"/>
      <c r="DJ162" s="16"/>
      <c r="DK162" s="33"/>
      <c r="DL162" s="47">
        <f>Dense_1!B90</f>
        <v>8.8127143681049347E-3</v>
      </c>
      <c r="DM162" s="47">
        <f>Dense_1!C90</f>
        <v>-6.6043317317962646E-2</v>
      </c>
      <c r="DN162" s="47">
        <f>Dense_1!D90</f>
        <v>-5.508282408118248E-2</v>
      </c>
      <c r="DO162" s="47">
        <f>Dense_1!E90</f>
        <v>-2.7048898860812191E-2</v>
      </c>
      <c r="DP162" s="47">
        <f>Dense_1!F90</f>
        <v>4.5300871133804321E-2</v>
      </c>
      <c r="DQ162" s="47">
        <f>Dense_1!G90</f>
        <v>4.5445911586284637E-2</v>
      </c>
      <c r="DR162" s="47">
        <f>Dense_1!H90</f>
        <v>1.4759271405637261E-2</v>
      </c>
      <c r="DS162" s="47">
        <f>Dense_1!I90</f>
        <v>4.9304790794849403E-2</v>
      </c>
      <c r="DT162" s="47">
        <f>Dense_1!J90</f>
        <v>5.6515432894229889E-2</v>
      </c>
      <c r="DU162" s="47">
        <f>Dense_1!K90</f>
        <v>7.9511962831020355E-2</v>
      </c>
      <c r="DV162" s="47">
        <f>Dense_1!L90</f>
        <v>-6.2791042029857635E-2</v>
      </c>
      <c r="DW162" s="47">
        <f>Dense_1!M90</f>
        <v>-1.1123470176244151E-4</v>
      </c>
      <c r="DX162" s="47">
        <f>Dense_1!N90</f>
        <v>-6.7737333476543427E-2</v>
      </c>
      <c r="DY162" s="47">
        <f>Dense_1!O90</f>
        <v>4.973573237657547E-2</v>
      </c>
      <c r="DZ162" s="47">
        <f>Dense_1!P90</f>
        <v>4.5337017625570297E-2</v>
      </c>
      <c r="EA162" s="47">
        <f>Dense_1!Q90</f>
        <v>2.6493386831134562E-3</v>
      </c>
      <c r="EB162" s="47">
        <f>Dense_1!R90</f>
        <v>-4.8326700925827033E-2</v>
      </c>
      <c r="EC162" s="47">
        <f>Dense_1!S90</f>
        <v>-7.0858389139175415E-2</v>
      </c>
      <c r="ED162" s="47">
        <f>Dense_1!T90</f>
        <v>4.3808668851852417E-2</v>
      </c>
      <c r="EE162" s="47">
        <f>Dense_1!U90</f>
        <v>2.704272419214249E-2</v>
      </c>
      <c r="EF162" s="47">
        <f>Dense_1!V90</f>
        <v>-5.2015248686075211E-2</v>
      </c>
      <c r="EG162" s="47">
        <f>Dense_1!W90</f>
        <v>-6.7459516227245331E-2</v>
      </c>
      <c r="EH162" s="47">
        <f>Dense_1!X90</f>
        <v>6.2650382518768311E-2</v>
      </c>
      <c r="EI162" s="47">
        <f>Dense_1!Y90</f>
        <v>4.7318406403064728E-2</v>
      </c>
      <c r="EJ162" s="47">
        <f>Dense_1!Z90</f>
        <v>-5.8992385864257812E-2</v>
      </c>
      <c r="EK162" s="47">
        <f>Dense_1!AA90</f>
        <v>-1.1808738112449649E-2</v>
      </c>
      <c r="EL162" s="47">
        <f>Dense_1!AB90</f>
        <v>-8.2494467496871948E-2</v>
      </c>
      <c r="EM162" s="47">
        <f>Dense_1!AC90</f>
        <v>6.6423006355762482E-2</v>
      </c>
      <c r="EN162" s="47">
        <f>Dense_1!AD90</f>
        <v>4.7005962580442429E-2</v>
      </c>
      <c r="EO162" s="47">
        <f>Dense_1!AE90</f>
        <v>-4.1343714110553256E-3</v>
      </c>
      <c r="EP162" s="47">
        <f>Dense_1!AF90</f>
        <v>-7.1000993251800537E-2</v>
      </c>
      <c r="EQ162" s="47">
        <f>Dense_1!AG90</f>
        <v>2.932329103350639E-2</v>
      </c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35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</row>
    <row r="163" spans="3:177" ht="11" customHeight="1">
      <c r="C163" s="4"/>
      <c r="D163" s="4">
        <f t="shared" ref="D163:AI163" si="236">SUMPRODUCT($S$52:$U$54,C15:E17)</f>
        <v>0.48541966803079722</v>
      </c>
      <c r="E163" s="6">
        <f t="shared" si="236"/>
        <v>0.77279544033694503</v>
      </c>
      <c r="F163" s="6">
        <f t="shared" si="236"/>
        <v>0.77168891737420187</v>
      </c>
      <c r="G163" s="6">
        <f t="shared" si="236"/>
        <v>0.76768230135534332</v>
      </c>
      <c r="H163" s="6">
        <f t="shared" si="236"/>
        <v>0.77168247306755944</v>
      </c>
      <c r="I163" s="6">
        <f t="shared" si="236"/>
        <v>0.7707632233772207</v>
      </c>
      <c r="J163" s="6">
        <f t="shared" si="236"/>
        <v>0.77244451221297772</v>
      </c>
      <c r="K163" s="6">
        <f t="shared" si="236"/>
        <v>0.77979321476145114</v>
      </c>
      <c r="L163" s="6">
        <f t="shared" si="236"/>
        <v>0.78378303718990561</v>
      </c>
      <c r="M163" s="6">
        <f t="shared" si="236"/>
        <v>0.78501511282634495</v>
      </c>
      <c r="N163" s="6">
        <f t="shared" si="236"/>
        <v>0.79186056927942183</v>
      </c>
      <c r="O163" s="6">
        <f t="shared" si="236"/>
        <v>0.66998543375920427</v>
      </c>
      <c r="P163" s="6">
        <f t="shared" si="236"/>
        <v>0.48545510256480351</v>
      </c>
      <c r="Q163" s="6">
        <f t="shared" si="236"/>
        <v>0.52877199703864031</v>
      </c>
      <c r="R163" s="6">
        <f t="shared" si="236"/>
        <v>0.79463256575970664</v>
      </c>
      <c r="S163" s="6">
        <f t="shared" si="236"/>
        <v>0.82544879844302632</v>
      </c>
      <c r="T163" s="6">
        <f t="shared" si="236"/>
        <v>0.83556699231997422</v>
      </c>
      <c r="U163" s="6">
        <f t="shared" si="236"/>
        <v>0.8473190316565189</v>
      </c>
      <c r="V163" s="6">
        <f t="shared" si="236"/>
        <v>0.83879711193342987</v>
      </c>
      <c r="W163" s="6">
        <f t="shared" si="236"/>
        <v>0.83535583277835568</v>
      </c>
      <c r="X163" s="6">
        <f t="shared" si="236"/>
        <v>0.82277133416238357</v>
      </c>
      <c r="Y163" s="6">
        <f t="shared" si="236"/>
        <v>0.79384158603189614</v>
      </c>
      <c r="Z163" s="6">
        <f t="shared" si="236"/>
        <v>0.78327229799447107</v>
      </c>
      <c r="AA163" s="6">
        <f t="shared" si="236"/>
        <v>0.78840540476581622</v>
      </c>
      <c r="AB163" s="6">
        <f t="shared" si="236"/>
        <v>0.78856480307877064</v>
      </c>
      <c r="AC163" s="6">
        <f t="shared" si="236"/>
        <v>0.78914363733766713</v>
      </c>
      <c r="AD163" s="6">
        <f t="shared" si="236"/>
        <v>0.78666490584465798</v>
      </c>
      <c r="AE163" s="6">
        <f t="shared" si="236"/>
        <v>0.7299285459752175</v>
      </c>
      <c r="AF163" s="6">
        <f t="shared" si="236"/>
        <v>0.58565288221865308</v>
      </c>
      <c r="AG163" s="6">
        <f t="shared" si="236"/>
        <v>0.46838885567278843</v>
      </c>
      <c r="AH163" s="6">
        <f t="shared" si="236"/>
        <v>0.62606162990936465</v>
      </c>
      <c r="AI163" s="8">
        <f t="shared" si="236"/>
        <v>0.66911406537481377</v>
      </c>
      <c r="AL163" s="4">
        <f t="shared" si="163"/>
        <v>0.437621990956512</v>
      </c>
      <c r="AM163" s="6">
        <f t="shared" si="164"/>
        <v>0.21787215316412484</v>
      </c>
      <c r="AN163" s="6">
        <f t="shared" si="165"/>
        <v>0.22271690343817058</v>
      </c>
      <c r="AO163" s="6">
        <f t="shared" si="166"/>
        <v>0.21525153260605001</v>
      </c>
      <c r="AP163" s="6">
        <f t="shared" si="167"/>
        <v>0.21886809981044592</v>
      </c>
      <c r="AQ163" s="6">
        <f t="shared" si="168"/>
        <v>0.21891701725475926</v>
      </c>
      <c r="AR163" s="6">
        <f t="shared" si="169"/>
        <v>0.22004282877725706</v>
      </c>
      <c r="AS163" s="6">
        <f t="shared" si="170"/>
        <v>0.2208109297588759</v>
      </c>
      <c r="AT163" s="6">
        <f t="shared" si="171"/>
        <v>0.22114555359471072</v>
      </c>
      <c r="AU163" s="6">
        <f t="shared" si="172"/>
        <v>0.21734847401579216</v>
      </c>
      <c r="AV163" s="6">
        <f t="shared" si="173"/>
        <v>0.19932816918281937</v>
      </c>
      <c r="AW163" s="6">
        <f t="shared" si="174"/>
        <v>7.0195622245470615E-2</v>
      </c>
      <c r="AX163" s="6">
        <f t="shared" si="175"/>
        <v>-0.18040518528398347</v>
      </c>
      <c r="AY163" s="6">
        <f t="shared" si="176"/>
        <v>0.3643110050290238</v>
      </c>
      <c r="AZ163" s="6">
        <f t="shared" si="177"/>
        <v>0.21003175651033712</v>
      </c>
      <c r="BA163" s="6">
        <f t="shared" si="178"/>
        <v>0.21045649004917513</v>
      </c>
      <c r="BB163" s="6">
        <f t="shared" si="179"/>
        <v>0.21613779290049678</v>
      </c>
      <c r="BC163" s="6">
        <f t="shared" si="180"/>
        <v>0.20828718667229007</v>
      </c>
      <c r="BD163" s="6">
        <f t="shared" si="181"/>
        <v>0.20963554973987969</v>
      </c>
      <c r="BE163" s="6">
        <f t="shared" si="182"/>
        <v>0.20376505954008475</v>
      </c>
      <c r="BF163" s="6">
        <f t="shared" si="183"/>
        <v>0.21171235132451133</v>
      </c>
      <c r="BG163" s="6">
        <f t="shared" si="184"/>
        <v>0.21971893903671522</v>
      </c>
      <c r="BH163" s="6">
        <f t="shared" si="185"/>
        <v>0.2204295166859439</v>
      </c>
      <c r="BI163" s="6">
        <f t="shared" si="186"/>
        <v>0.21905254297981064</v>
      </c>
      <c r="BJ163" s="6">
        <f t="shared" si="187"/>
        <v>0.2211312110225358</v>
      </c>
      <c r="BK163" s="6">
        <f t="shared" si="188"/>
        <v>0.22222515503857643</v>
      </c>
      <c r="BL163" s="6">
        <f t="shared" si="189"/>
        <v>0.22007558318037607</v>
      </c>
      <c r="BM163" s="6">
        <f t="shared" si="190"/>
        <v>0.16267506858589598</v>
      </c>
      <c r="BN163" s="6">
        <f t="shared" si="191"/>
        <v>6.292794906333378E-2</v>
      </c>
      <c r="BO163" s="6">
        <f t="shared" si="192"/>
        <v>8.4155662255544189E-2</v>
      </c>
      <c r="BP163" s="6">
        <f t="shared" si="193"/>
        <v>0.31180212589747752</v>
      </c>
      <c r="BQ163" s="8">
        <f t="shared" si="194"/>
        <v>0.16591949351862362</v>
      </c>
      <c r="BT163" s="4">
        <f t="shared" si="195"/>
        <v>0.76051852402149467</v>
      </c>
      <c r="BU163" s="6">
        <f t="shared" si="196"/>
        <v>0.5403779545031927</v>
      </c>
      <c r="BV163" s="6">
        <f t="shared" si="197"/>
        <v>0.54619526134840424</v>
      </c>
      <c r="BW163" s="6">
        <f t="shared" si="198"/>
        <v>0.54671024844488691</v>
      </c>
      <c r="BX163" s="6">
        <f t="shared" si="199"/>
        <v>0.53723391806524179</v>
      </c>
      <c r="BY163" s="6">
        <f t="shared" si="200"/>
        <v>0.54472896399743431</v>
      </c>
      <c r="BZ163" s="6">
        <f t="shared" si="201"/>
        <v>0.55120638402215416</v>
      </c>
      <c r="CA163" s="6">
        <f t="shared" si="202"/>
        <v>0.54547209261240925</v>
      </c>
      <c r="CB163" s="6">
        <f t="shared" si="203"/>
        <v>0.54214853642179694</v>
      </c>
      <c r="CC163" s="6">
        <f t="shared" si="204"/>
        <v>0.53505290712357734</v>
      </c>
      <c r="CD163" s="6">
        <f t="shared" si="205"/>
        <v>0.53012119851568162</v>
      </c>
      <c r="CE163" s="6">
        <f t="shared" si="206"/>
        <v>0.42173169555471224</v>
      </c>
      <c r="CF163" s="6">
        <f t="shared" si="207"/>
        <v>0.22725408892421167</v>
      </c>
      <c r="CG163" s="6">
        <f t="shared" si="208"/>
        <v>0.69714273327559817</v>
      </c>
      <c r="CH163" s="6">
        <f t="shared" si="209"/>
        <v>0.52490873634084767</v>
      </c>
      <c r="CI163" s="6">
        <f t="shared" si="210"/>
        <v>0.5355960507238029</v>
      </c>
      <c r="CJ163" s="6">
        <f t="shared" si="211"/>
        <v>0.53339998879853423</v>
      </c>
      <c r="CK163" s="6">
        <f t="shared" si="212"/>
        <v>0.53811312114052923</v>
      </c>
      <c r="CL163" s="6">
        <f t="shared" si="213"/>
        <v>0.53399000328545476</v>
      </c>
      <c r="CM163" s="6">
        <f t="shared" si="214"/>
        <v>0.53469678915890984</v>
      </c>
      <c r="CN163" s="6">
        <f t="shared" si="215"/>
        <v>0.54527631465564752</v>
      </c>
      <c r="CO163" s="6">
        <f t="shared" si="216"/>
        <v>0.54555129665954438</v>
      </c>
      <c r="CP163" s="6">
        <f t="shared" si="217"/>
        <v>0.54634024822244454</v>
      </c>
      <c r="CQ163" s="6">
        <f t="shared" si="218"/>
        <v>0.54144000774797274</v>
      </c>
      <c r="CR163" s="6">
        <f t="shared" si="219"/>
        <v>0.53697351291775708</v>
      </c>
      <c r="CS163" s="6">
        <f t="shared" si="220"/>
        <v>0.53782584803069344</v>
      </c>
      <c r="CT163" s="6">
        <f t="shared" si="221"/>
        <v>0.53795135834929986</v>
      </c>
      <c r="CU163" s="6">
        <f t="shared" si="222"/>
        <v>0.52168490000653511</v>
      </c>
      <c r="CV163" s="6">
        <f t="shared" si="223"/>
        <v>0.33101931868814966</v>
      </c>
      <c r="CW163" s="6">
        <f t="shared" si="224"/>
        <v>0.3910178954037381</v>
      </c>
      <c r="CX163" s="6">
        <f t="shared" si="225"/>
        <v>0.61827006445941979</v>
      </c>
      <c r="CY163" s="8">
        <f t="shared" si="226"/>
        <v>0.25981390259283432</v>
      </c>
      <c r="CZ163" s="8"/>
      <c r="DD163" s="19">
        <v>6</v>
      </c>
      <c r="DE163" s="17">
        <v>2</v>
      </c>
      <c r="DF163" s="17">
        <v>1</v>
      </c>
      <c r="DG163" s="15" cm="1">
        <f t="array" ref="DG163">INDEX(IF(DF163=1,$CB$123:$CQ$138,IF(DF163=2,$CB$197:$CQ$212,IF(DF163=3,$CB$271:$CQ$286,$CB$345:$CQ$360))),DE163,DD163)</f>
        <v>8.0171870359894148E-3</v>
      </c>
      <c r="DH163" s="16"/>
      <c r="DI163" s="16"/>
      <c r="DJ163" s="16"/>
      <c r="DK163" s="33"/>
      <c r="DL163" s="47">
        <f>Dense_1!B91</f>
        <v>3.772643581032753E-2</v>
      </c>
      <c r="DM163" s="47">
        <f>Dense_1!C91</f>
        <v>-7.6929286122322083E-2</v>
      </c>
      <c r="DN163" s="47">
        <f>Dense_1!D91</f>
        <v>5.0177264958620071E-2</v>
      </c>
      <c r="DO163" s="47">
        <f>Dense_1!E91</f>
        <v>-3.6851637065410607E-2</v>
      </c>
      <c r="DP163" s="47">
        <f>Dense_1!F91</f>
        <v>5.1267514936625957E-3</v>
      </c>
      <c r="DQ163" s="47">
        <f>Dense_1!G91</f>
        <v>-3.2176658511161797E-2</v>
      </c>
      <c r="DR163" s="47">
        <f>Dense_1!H91</f>
        <v>3.9925683289766312E-2</v>
      </c>
      <c r="DS163" s="47">
        <f>Dense_1!I91</f>
        <v>-5.051131546497345E-2</v>
      </c>
      <c r="DT163" s="47">
        <f>Dense_1!J91</f>
        <v>-3.4918677993118759E-3</v>
      </c>
      <c r="DU163" s="47">
        <f>Dense_1!K91</f>
        <v>-3.139212355017662E-2</v>
      </c>
      <c r="DV163" s="47">
        <f>Dense_1!L91</f>
        <v>-1.362711936235428E-2</v>
      </c>
      <c r="DW163" s="47">
        <f>Dense_1!M91</f>
        <v>-7.6384775340557098E-2</v>
      </c>
      <c r="DX163" s="47">
        <f>Dense_1!N91</f>
        <v>-3.016289509832859E-2</v>
      </c>
      <c r="DY163" s="47">
        <f>Dense_1!O91</f>
        <v>-4.1779071092605591E-2</v>
      </c>
      <c r="DZ163" s="47">
        <f>Dense_1!P91</f>
        <v>-2.606042847037315E-2</v>
      </c>
      <c r="EA163" s="47">
        <f>Dense_1!Q91</f>
        <v>4.3013479560613632E-2</v>
      </c>
      <c r="EB163" s="47">
        <f>Dense_1!R91</f>
        <v>-4.3401505798101432E-2</v>
      </c>
      <c r="EC163" s="47">
        <f>Dense_1!S91</f>
        <v>4.5213792473077767E-2</v>
      </c>
      <c r="ED163" s="47">
        <f>Dense_1!T91</f>
        <v>2.1205967292189602E-2</v>
      </c>
      <c r="EE163" s="47">
        <f>Dense_1!U91</f>
        <v>4.6969134360551827E-2</v>
      </c>
      <c r="EF163" s="47">
        <f>Dense_1!V91</f>
        <v>-5.6710192002356052E-3</v>
      </c>
      <c r="EG163" s="47">
        <f>Dense_1!W91</f>
        <v>4.0937638841569424E-3</v>
      </c>
      <c r="EH163" s="47">
        <f>Dense_1!X91</f>
        <v>9.8079433664679527E-3</v>
      </c>
      <c r="EI163" s="47">
        <f>Dense_1!Y91</f>
        <v>-1.011025276966393E-3</v>
      </c>
      <c r="EJ163" s="47">
        <f>Dense_1!Z91</f>
        <v>-7.563396543264389E-2</v>
      </c>
      <c r="EK163" s="47">
        <f>Dense_1!AA91</f>
        <v>9.1369531583040953E-4</v>
      </c>
      <c r="EL163" s="47">
        <f>Dense_1!AB91</f>
        <v>7.9725356772542E-3</v>
      </c>
      <c r="EM163" s="47">
        <f>Dense_1!AC91</f>
        <v>-7.2935640811920166E-2</v>
      </c>
      <c r="EN163" s="47">
        <f>Dense_1!AD91</f>
        <v>-4.7627072781324387E-2</v>
      </c>
      <c r="EO163" s="47">
        <f>Dense_1!AE91</f>
        <v>-2.0136528182774778E-3</v>
      </c>
      <c r="EP163" s="47">
        <f>Dense_1!AF91</f>
        <v>4.7407321631908417E-2</v>
      </c>
      <c r="EQ163" s="47">
        <f>Dense_1!AG91</f>
        <v>8.1544347107410431E-2</v>
      </c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35"/>
      <c r="FE163" s="16"/>
      <c r="FF163" s="16"/>
      <c r="FG163" s="16"/>
      <c r="FH163" s="16"/>
      <c r="FI163" s="16"/>
      <c r="FJ163" s="16"/>
      <c r="FK163" s="16"/>
      <c r="FL163" s="16"/>
      <c r="FM163" s="16"/>
      <c r="FN163" s="16"/>
      <c r="FO163" s="16"/>
      <c r="FP163" s="16"/>
      <c r="FQ163" s="16"/>
      <c r="FR163" s="16"/>
      <c r="FS163" s="16"/>
      <c r="FT163" s="16"/>
      <c r="FU163" s="16"/>
    </row>
    <row r="164" spans="3:177" ht="11" customHeight="1">
      <c r="C164" s="4"/>
      <c r="D164" s="4">
        <f t="shared" ref="D164:AI164" si="237">SUMPRODUCT($S$52:$U$54,C16:E18)</f>
        <v>0.49125411239836142</v>
      </c>
      <c r="E164" s="6">
        <f t="shared" si="237"/>
        <v>0.78179884219870854</v>
      </c>
      <c r="F164" s="6">
        <f t="shared" si="237"/>
        <v>0.7757380719935778</v>
      </c>
      <c r="G164" s="6">
        <f t="shared" si="237"/>
        <v>0.7802066862035324</v>
      </c>
      <c r="H164" s="6">
        <f t="shared" si="237"/>
        <v>0.78128322798977878</v>
      </c>
      <c r="I164" s="6">
        <f t="shared" si="237"/>
        <v>0.77650536660324121</v>
      </c>
      <c r="J164" s="6">
        <f t="shared" si="237"/>
        <v>0.78117957637079183</v>
      </c>
      <c r="K164" s="6">
        <f t="shared" si="237"/>
        <v>0.78641120115039398</v>
      </c>
      <c r="L164" s="6">
        <f t="shared" si="237"/>
        <v>0.79110216964401447</v>
      </c>
      <c r="M164" s="6">
        <f t="shared" si="237"/>
        <v>0.79133541632224536</v>
      </c>
      <c r="N164" s="6">
        <f t="shared" si="237"/>
        <v>0.79705572497172694</v>
      </c>
      <c r="O164" s="6">
        <f t="shared" si="237"/>
        <v>0.68241511893038664</v>
      </c>
      <c r="P164" s="6">
        <f t="shared" si="237"/>
        <v>0.43811156302325283</v>
      </c>
      <c r="Q164" s="6">
        <f t="shared" si="237"/>
        <v>0.51165807218674342</v>
      </c>
      <c r="R164" s="6">
        <f t="shared" si="237"/>
        <v>0.80599044185204827</v>
      </c>
      <c r="S164" s="6">
        <f t="shared" si="237"/>
        <v>0.82164918468790304</v>
      </c>
      <c r="T164" s="6">
        <f t="shared" si="237"/>
        <v>0.83246151743201058</v>
      </c>
      <c r="U164" s="6">
        <f t="shared" si="237"/>
        <v>0.84030537295210006</v>
      </c>
      <c r="V164" s="6">
        <f t="shared" si="237"/>
        <v>0.8371949311528426</v>
      </c>
      <c r="W164" s="6">
        <f t="shared" si="237"/>
        <v>0.84868634847887581</v>
      </c>
      <c r="X164" s="6">
        <f t="shared" si="237"/>
        <v>0.81906202805100692</v>
      </c>
      <c r="Y164" s="6">
        <f t="shared" si="237"/>
        <v>0.80954847579785416</v>
      </c>
      <c r="Z164" s="6">
        <f t="shared" si="237"/>
        <v>0.78757694105015075</v>
      </c>
      <c r="AA164" s="6">
        <f t="shared" si="237"/>
        <v>0.78696686434102991</v>
      </c>
      <c r="AB164" s="6">
        <f t="shared" si="237"/>
        <v>0.78959165991229163</v>
      </c>
      <c r="AC164" s="6">
        <f t="shared" si="237"/>
        <v>0.78985551015711297</v>
      </c>
      <c r="AD164" s="6">
        <f t="shared" si="237"/>
        <v>0.78517087231591054</v>
      </c>
      <c r="AE164" s="6">
        <f t="shared" si="237"/>
        <v>0.83657873967918117</v>
      </c>
      <c r="AF164" s="6">
        <f t="shared" si="237"/>
        <v>0.5528095158364843</v>
      </c>
      <c r="AG164" s="6">
        <f t="shared" si="237"/>
        <v>0.53714710495562534</v>
      </c>
      <c r="AH164" s="6">
        <f t="shared" si="237"/>
        <v>0.58727834515054433</v>
      </c>
      <c r="AI164" s="8">
        <f t="shared" si="237"/>
        <v>0.66834954435334482</v>
      </c>
      <c r="AL164" s="4">
        <f t="shared" si="163"/>
        <v>0.43466061051277549</v>
      </c>
      <c r="AM164" s="6">
        <f t="shared" si="164"/>
        <v>0.21745871248490661</v>
      </c>
      <c r="AN164" s="6">
        <f t="shared" si="165"/>
        <v>0.21811364228818919</v>
      </c>
      <c r="AO164" s="6">
        <f t="shared" si="166"/>
        <v>0.21576691585428565</v>
      </c>
      <c r="AP164" s="6">
        <f t="shared" si="167"/>
        <v>0.21945373909730526</v>
      </c>
      <c r="AQ164" s="6">
        <f t="shared" si="168"/>
        <v>0.2199695785840351</v>
      </c>
      <c r="AR164" s="6">
        <f t="shared" si="169"/>
        <v>0.21745136326142384</v>
      </c>
      <c r="AS164" s="6">
        <f t="shared" si="170"/>
        <v>0.22299574242503023</v>
      </c>
      <c r="AT164" s="6">
        <f t="shared" si="171"/>
        <v>0.2144328148633825</v>
      </c>
      <c r="AU164" s="6">
        <f t="shared" si="172"/>
        <v>0.21649702629622275</v>
      </c>
      <c r="AV164" s="6">
        <f t="shared" si="173"/>
        <v>0.20129547373336901</v>
      </c>
      <c r="AW164" s="6">
        <f t="shared" si="174"/>
        <v>0.16154267016579116</v>
      </c>
      <c r="AX164" s="6">
        <f t="shared" si="175"/>
        <v>-0.15677568672918815</v>
      </c>
      <c r="AY164" s="6">
        <f t="shared" si="176"/>
        <v>0.42993584454936135</v>
      </c>
      <c r="AZ164" s="6">
        <f t="shared" si="177"/>
        <v>0.21173726859338127</v>
      </c>
      <c r="BA164" s="6">
        <f t="shared" si="178"/>
        <v>0.21733606755733478</v>
      </c>
      <c r="BB164" s="6">
        <f t="shared" si="179"/>
        <v>0.20286606218592787</v>
      </c>
      <c r="BC164" s="6">
        <f t="shared" si="180"/>
        <v>0.20563104062103754</v>
      </c>
      <c r="BD164" s="6">
        <f t="shared" si="181"/>
        <v>0.20467932060653074</v>
      </c>
      <c r="BE164" s="6">
        <f t="shared" si="182"/>
        <v>0.2207698876220805</v>
      </c>
      <c r="BF164" s="6">
        <f t="shared" si="183"/>
        <v>0.22368273432640454</v>
      </c>
      <c r="BG164" s="6">
        <f t="shared" si="184"/>
        <v>0.22838119399898188</v>
      </c>
      <c r="BH164" s="6">
        <f t="shared" si="185"/>
        <v>0.22004290001065113</v>
      </c>
      <c r="BI164" s="6">
        <f t="shared" si="186"/>
        <v>0.21536506369125596</v>
      </c>
      <c r="BJ164" s="6">
        <f t="shared" si="187"/>
        <v>0.21901305707938523</v>
      </c>
      <c r="BK164" s="6">
        <f t="shared" si="188"/>
        <v>0.22107295601391319</v>
      </c>
      <c r="BL164" s="6">
        <f t="shared" si="189"/>
        <v>0.21844762302204662</v>
      </c>
      <c r="BM164" s="6">
        <f t="shared" si="190"/>
        <v>0.25490654245311134</v>
      </c>
      <c r="BN164" s="6">
        <f t="shared" si="191"/>
        <v>7.323758105436956E-2</v>
      </c>
      <c r="BO164" s="6">
        <f t="shared" si="192"/>
        <v>9.8167193914745238E-2</v>
      </c>
      <c r="BP164" s="6">
        <f t="shared" si="193"/>
        <v>0.29692338709445548</v>
      </c>
      <c r="BQ164" s="8">
        <f t="shared" si="194"/>
        <v>0.16729182092582473</v>
      </c>
      <c r="BT164" s="4">
        <f t="shared" si="195"/>
        <v>0.77286107665767867</v>
      </c>
      <c r="BU164" s="6">
        <f t="shared" si="196"/>
        <v>0.54734125038718484</v>
      </c>
      <c r="BV164" s="6">
        <f t="shared" si="197"/>
        <v>0.54467728853079622</v>
      </c>
      <c r="BW164" s="6">
        <f t="shared" si="198"/>
        <v>0.54620731785601273</v>
      </c>
      <c r="BX164" s="6">
        <f t="shared" si="199"/>
        <v>0.54620331856696058</v>
      </c>
      <c r="BY164" s="6">
        <f t="shared" si="200"/>
        <v>0.54538733717419363</v>
      </c>
      <c r="BZ164" s="6">
        <f t="shared" si="201"/>
        <v>0.54414539615459312</v>
      </c>
      <c r="CA164" s="6">
        <f t="shared" si="202"/>
        <v>0.54187988923022568</v>
      </c>
      <c r="CB164" s="6">
        <f t="shared" si="203"/>
        <v>0.54071486173015038</v>
      </c>
      <c r="CC164" s="6">
        <f t="shared" si="204"/>
        <v>0.52855271613042731</v>
      </c>
      <c r="CD164" s="6">
        <f t="shared" si="205"/>
        <v>0.518945529246155</v>
      </c>
      <c r="CE164" s="6">
        <f t="shared" si="206"/>
        <v>0.28023631454390641</v>
      </c>
      <c r="CF164" s="6">
        <f t="shared" si="207"/>
        <v>0.11635272302756125</v>
      </c>
      <c r="CG164" s="6">
        <f t="shared" si="208"/>
        <v>0.71131078774730361</v>
      </c>
      <c r="CH164" s="6">
        <f t="shared" si="209"/>
        <v>0.52071819993502966</v>
      </c>
      <c r="CI164" s="6">
        <f t="shared" si="210"/>
        <v>0.51975900185312707</v>
      </c>
      <c r="CJ164" s="6">
        <f t="shared" si="211"/>
        <v>0.52915028860317737</v>
      </c>
      <c r="CK164" s="6">
        <f t="shared" si="212"/>
        <v>0.51559883967480247</v>
      </c>
      <c r="CL164" s="6">
        <f t="shared" si="213"/>
        <v>0.52809704400452906</v>
      </c>
      <c r="CM164" s="6">
        <f t="shared" si="214"/>
        <v>0.52589097421105002</v>
      </c>
      <c r="CN164" s="6">
        <f t="shared" si="215"/>
        <v>0.53330390150202256</v>
      </c>
      <c r="CO164" s="6">
        <f t="shared" si="216"/>
        <v>0.53834148641018298</v>
      </c>
      <c r="CP164" s="6">
        <f t="shared" si="217"/>
        <v>0.53824314405666851</v>
      </c>
      <c r="CQ164" s="6">
        <f t="shared" si="218"/>
        <v>0.5393659813877415</v>
      </c>
      <c r="CR164" s="6">
        <f t="shared" si="219"/>
        <v>0.53712742890359144</v>
      </c>
      <c r="CS164" s="6">
        <f t="shared" si="220"/>
        <v>0.54152827600345887</v>
      </c>
      <c r="CT164" s="6">
        <f t="shared" si="221"/>
        <v>0.54169995474318666</v>
      </c>
      <c r="CU164" s="6">
        <f t="shared" si="222"/>
        <v>0.44998032116130293</v>
      </c>
      <c r="CV164" s="6">
        <f t="shared" si="223"/>
        <v>0.34344030143145249</v>
      </c>
      <c r="CW164" s="6">
        <f t="shared" si="224"/>
        <v>0.31462333539099085</v>
      </c>
      <c r="CX164" s="6">
        <f t="shared" si="225"/>
        <v>0.66448459848031105</v>
      </c>
      <c r="CY164" s="8">
        <f t="shared" si="226"/>
        <v>0.26133395520349345</v>
      </c>
      <c r="CZ164" s="8"/>
      <c r="DD164" s="19">
        <v>6</v>
      </c>
      <c r="DE164" s="17">
        <v>2</v>
      </c>
      <c r="DF164" s="17">
        <v>2</v>
      </c>
      <c r="DG164" s="15" cm="1">
        <f t="array" ref="DG164">INDEX(IF(DF164=1,$CB$123:$CQ$138,IF(DF164=2,$CB$197:$CQ$212,IF(DF164=3,$CB$271:$CQ$286,$CB$345:$CQ$360))),DE164,DD164)</f>
        <v>1.5081992313083188</v>
      </c>
      <c r="DH164" s="16"/>
      <c r="DI164" s="16"/>
      <c r="DJ164" s="16"/>
      <c r="DK164" s="33"/>
      <c r="DL164" s="47">
        <f>Dense_1!B92</f>
        <v>-4.640430212020874E-2</v>
      </c>
      <c r="DM164" s="47">
        <f>Dense_1!C92</f>
        <v>-5.4751548916101463E-2</v>
      </c>
      <c r="DN164" s="47">
        <f>Dense_1!D92</f>
        <v>-2.0593846216797829E-2</v>
      </c>
      <c r="DO164" s="47">
        <f>Dense_1!E92</f>
        <v>-5.8243621606379747E-4</v>
      </c>
      <c r="DP164" s="47">
        <f>Dense_1!F92</f>
        <v>4.8019185662269592E-2</v>
      </c>
      <c r="DQ164" s="47">
        <f>Dense_1!G92</f>
        <v>3.503938764333725E-2</v>
      </c>
      <c r="DR164" s="47">
        <f>Dense_1!H92</f>
        <v>7.0155426859855652E-2</v>
      </c>
      <c r="DS164" s="47">
        <f>Dense_1!I92</f>
        <v>5.7800011709332466E-3</v>
      </c>
      <c r="DT164" s="47">
        <f>Dense_1!J92</f>
        <v>-5.939464271068573E-2</v>
      </c>
      <c r="DU164" s="47">
        <f>Dense_1!K92</f>
        <v>3.3021919429302223E-2</v>
      </c>
      <c r="DV164" s="47">
        <f>Dense_1!L92</f>
        <v>-1.0853429324924949E-2</v>
      </c>
      <c r="DW164" s="47">
        <f>Dense_1!M92</f>
        <v>6.4758852124214172E-2</v>
      </c>
      <c r="DX164" s="47">
        <f>Dense_1!N92</f>
        <v>-5.0548020750284188E-2</v>
      </c>
      <c r="DY164" s="47">
        <f>Dense_1!O92</f>
        <v>2.461468568071723E-3</v>
      </c>
      <c r="DZ164" s="47">
        <f>Dense_1!P92</f>
        <v>7.5598359107971191E-2</v>
      </c>
      <c r="EA164" s="47">
        <f>Dense_1!Q92</f>
        <v>-2.1048819646239281E-2</v>
      </c>
      <c r="EB164" s="47">
        <f>Dense_1!R92</f>
        <v>-7.2426192462444305E-2</v>
      </c>
      <c r="EC164" s="47">
        <f>Dense_1!S92</f>
        <v>-7.0508033037185669E-2</v>
      </c>
      <c r="ED164" s="47">
        <f>Dense_1!T92</f>
        <v>-6.2911964952945709E-2</v>
      </c>
      <c r="EE164" s="47">
        <f>Dense_1!U92</f>
        <v>-2.460947260260582E-2</v>
      </c>
      <c r="EF164" s="47">
        <f>Dense_1!V92</f>
        <v>-4.4628895819187157E-2</v>
      </c>
      <c r="EG164" s="47">
        <f>Dense_1!W92</f>
        <v>6.0938697308301933E-2</v>
      </c>
      <c r="EH164" s="47">
        <f>Dense_1!X92</f>
        <v>1.0716536082327369E-2</v>
      </c>
      <c r="EI164" s="47">
        <f>Dense_1!Y92</f>
        <v>-2.631006017327309E-2</v>
      </c>
      <c r="EJ164" s="47">
        <f>Dense_1!Z92</f>
        <v>-1.20280385017395E-2</v>
      </c>
      <c r="EK164" s="47">
        <f>Dense_1!AA92</f>
        <v>-6.736166775226593E-2</v>
      </c>
      <c r="EL164" s="47">
        <f>Dense_1!AB92</f>
        <v>4.6386793255805969E-2</v>
      </c>
      <c r="EM164" s="47">
        <f>Dense_1!AC92</f>
        <v>-6.5699808299541473E-2</v>
      </c>
      <c r="EN164" s="47">
        <f>Dense_1!AD92</f>
        <v>1.7845578491687771E-2</v>
      </c>
      <c r="EO164" s="47">
        <f>Dense_1!AE92</f>
        <v>-7.6727785170078278E-2</v>
      </c>
      <c r="EP164" s="47">
        <f>Dense_1!AF92</f>
        <v>1.430679764598608E-2</v>
      </c>
      <c r="EQ164" s="47">
        <f>Dense_1!AG92</f>
        <v>-4.6188894659280777E-2</v>
      </c>
      <c r="ET164" s="16"/>
      <c r="EU164" s="16"/>
      <c r="EV164" s="16"/>
      <c r="EW164" s="16"/>
      <c r="EX164" s="16"/>
      <c r="EY164" s="16"/>
      <c r="EZ164" s="16"/>
      <c r="FA164" s="16"/>
      <c r="FB164" s="16"/>
      <c r="FC164" s="16"/>
      <c r="FD164" s="35"/>
      <c r="FE164" s="16"/>
      <c r="FF164" s="16"/>
      <c r="FG164" s="16"/>
      <c r="FH164" s="16"/>
      <c r="FI164" s="16"/>
      <c r="FJ164" s="16"/>
      <c r="FK164" s="16"/>
      <c r="FL164" s="16"/>
      <c r="FM164" s="16"/>
      <c r="FN164" s="16"/>
      <c r="FO164" s="16"/>
      <c r="FP164" s="16"/>
      <c r="FQ164" s="16"/>
      <c r="FR164" s="16"/>
      <c r="FS164" s="16"/>
      <c r="FT164" s="16"/>
      <c r="FU164" s="16"/>
    </row>
    <row r="165" spans="3:177" ht="11" customHeight="1">
      <c r="C165" s="4"/>
      <c r="D165" s="4">
        <f t="shared" ref="D165:AI165" si="238">SUMPRODUCT($S$52:$U$54,C17:E19)</f>
        <v>0.49593285937957898</v>
      </c>
      <c r="E165" s="6">
        <f t="shared" si="238"/>
        <v>0.79412723631031967</v>
      </c>
      <c r="F165" s="6">
        <f t="shared" si="238"/>
        <v>0.78746461083783814</v>
      </c>
      <c r="G165" s="6">
        <f t="shared" si="238"/>
        <v>0.78865369296833587</v>
      </c>
      <c r="H165" s="6">
        <f t="shared" si="238"/>
        <v>0.7907849316503488</v>
      </c>
      <c r="I165" s="6">
        <f t="shared" si="238"/>
        <v>0.7876729028043794</v>
      </c>
      <c r="J165" s="6">
        <f t="shared" si="238"/>
        <v>0.78849690663171745</v>
      </c>
      <c r="K165" s="6">
        <f t="shared" si="238"/>
        <v>0.79070682787500757</v>
      </c>
      <c r="L165" s="6">
        <f t="shared" si="238"/>
        <v>0.78890774017747711</v>
      </c>
      <c r="M165" s="6">
        <f t="shared" si="238"/>
        <v>0.79559087556074637</v>
      </c>
      <c r="N165" s="6">
        <f t="shared" si="238"/>
        <v>0.80071888106199463</v>
      </c>
      <c r="O165" s="6">
        <f t="shared" si="238"/>
        <v>0.76738670530418551</v>
      </c>
      <c r="P165" s="6">
        <f t="shared" si="238"/>
        <v>0.37261830099730514</v>
      </c>
      <c r="Q165" s="6">
        <f t="shared" si="238"/>
        <v>0.55108404858220428</v>
      </c>
      <c r="R165" s="6">
        <f t="shared" si="238"/>
        <v>0.71170748449204591</v>
      </c>
      <c r="S165" s="6">
        <f t="shared" si="238"/>
        <v>0.80592386766391644</v>
      </c>
      <c r="T165" s="6">
        <f t="shared" si="238"/>
        <v>0.81870922942591062</v>
      </c>
      <c r="U165" s="6">
        <f t="shared" si="238"/>
        <v>0.81284247873095306</v>
      </c>
      <c r="V165" s="6">
        <f t="shared" si="238"/>
        <v>0.82693858900490924</v>
      </c>
      <c r="W165" s="6">
        <f t="shared" si="238"/>
        <v>0.81665847429676974</v>
      </c>
      <c r="X165" s="6">
        <f t="shared" si="238"/>
        <v>0.81763898740869523</v>
      </c>
      <c r="Y165" s="6">
        <f t="shared" si="238"/>
        <v>0.79503509172914066</v>
      </c>
      <c r="Z165" s="6">
        <f t="shared" si="238"/>
        <v>0.78510175822120076</v>
      </c>
      <c r="AA165" s="6">
        <f t="shared" si="238"/>
        <v>0.81193251867285543</v>
      </c>
      <c r="AB165" s="6">
        <f t="shared" si="238"/>
        <v>0.69588756950973885</v>
      </c>
      <c r="AC165" s="6">
        <f t="shared" si="238"/>
        <v>0.62108064239808147</v>
      </c>
      <c r="AD165" s="6">
        <f t="shared" si="238"/>
        <v>0.5255266652533821</v>
      </c>
      <c r="AE165" s="6">
        <f t="shared" si="238"/>
        <v>0.52670409428868803</v>
      </c>
      <c r="AF165" s="6">
        <f t="shared" si="238"/>
        <v>0.59523533545069252</v>
      </c>
      <c r="AG165" s="6">
        <f t="shared" si="238"/>
        <v>0.44711932143671257</v>
      </c>
      <c r="AH165" s="6">
        <f t="shared" si="238"/>
        <v>0.60399007222743006</v>
      </c>
      <c r="AI165" s="8">
        <f t="shared" si="238"/>
        <v>0.66436489218590311</v>
      </c>
      <c r="AL165" s="4">
        <f t="shared" si="163"/>
        <v>0.43665695985158282</v>
      </c>
      <c r="AM165" s="6">
        <f t="shared" si="164"/>
        <v>0.21919923553279796</v>
      </c>
      <c r="AN165" s="6">
        <f t="shared" si="165"/>
        <v>0.21870874435293902</v>
      </c>
      <c r="AO165" s="6">
        <f t="shared" si="166"/>
        <v>0.21857164034656434</v>
      </c>
      <c r="AP165" s="6">
        <f t="shared" si="167"/>
        <v>0.21861049440853725</v>
      </c>
      <c r="AQ165" s="6">
        <f t="shared" si="168"/>
        <v>0.22065897233345921</v>
      </c>
      <c r="AR165" s="6">
        <f t="shared" si="169"/>
        <v>0.2158205834819989</v>
      </c>
      <c r="AS165" s="6">
        <f t="shared" si="170"/>
        <v>0.21747373976543832</v>
      </c>
      <c r="AT165" s="6">
        <f t="shared" si="171"/>
        <v>0.2120501601666796</v>
      </c>
      <c r="AU165" s="6">
        <f t="shared" si="172"/>
        <v>0.20291707210388837</v>
      </c>
      <c r="AV165" s="6">
        <f t="shared" si="173"/>
        <v>0.20465750296910601</v>
      </c>
      <c r="AW165" s="6">
        <f t="shared" si="174"/>
        <v>0.24476457613648145</v>
      </c>
      <c r="AX165" s="6">
        <f t="shared" si="175"/>
        <v>-0.13009776896705827</v>
      </c>
      <c r="AY165" s="6">
        <f t="shared" si="176"/>
        <v>0.39787739126705646</v>
      </c>
      <c r="AZ165" s="6">
        <f t="shared" si="177"/>
        <v>0.17770323430498428</v>
      </c>
      <c r="BA165" s="6">
        <f t="shared" si="178"/>
        <v>0.21822226189222982</v>
      </c>
      <c r="BB165" s="6">
        <f t="shared" si="179"/>
        <v>0.21811847122860878</v>
      </c>
      <c r="BC165" s="6">
        <f t="shared" si="180"/>
        <v>0.21125839079419761</v>
      </c>
      <c r="BD165" s="6">
        <f t="shared" si="181"/>
        <v>0.2214974997966897</v>
      </c>
      <c r="BE165" s="6">
        <f t="shared" si="182"/>
        <v>0.21704911465446142</v>
      </c>
      <c r="BF165" s="6">
        <f t="shared" si="183"/>
        <v>0.23707836542059385</v>
      </c>
      <c r="BG165" s="6">
        <f t="shared" si="184"/>
        <v>0.21430287293943689</v>
      </c>
      <c r="BH165" s="6">
        <f t="shared" si="185"/>
        <v>0.21778273548857829</v>
      </c>
      <c r="BI165" s="6">
        <f t="shared" si="186"/>
        <v>0.21571066053766824</v>
      </c>
      <c r="BJ165" s="6">
        <f t="shared" si="187"/>
        <v>0.13568929582834244</v>
      </c>
      <c r="BK165" s="6">
        <f t="shared" si="188"/>
        <v>3.0669541481662503E-3</v>
      </c>
      <c r="BL165" s="6">
        <f t="shared" si="189"/>
        <v>-3.2267609443150352E-2</v>
      </c>
      <c r="BM165" s="6">
        <f t="shared" si="190"/>
        <v>4.4365558890150938E-2</v>
      </c>
      <c r="BN165" s="6">
        <f t="shared" si="191"/>
        <v>7.1167509009440633E-2</v>
      </c>
      <c r="BO165" s="6">
        <f t="shared" si="192"/>
        <v>-5.5030867004511486E-2</v>
      </c>
      <c r="BP165" s="6">
        <f t="shared" si="193"/>
        <v>0.35731427367119217</v>
      </c>
      <c r="BQ165" s="8">
        <f t="shared" si="194"/>
        <v>0.16698758105436956</v>
      </c>
      <c r="BT165" s="4">
        <f t="shared" si="195"/>
        <v>0.77063294771839597</v>
      </c>
      <c r="BU165" s="6">
        <f t="shared" si="196"/>
        <v>0.54710933759662461</v>
      </c>
      <c r="BV165" s="6">
        <f t="shared" si="197"/>
        <v>0.54526620960849193</v>
      </c>
      <c r="BW165" s="6">
        <f t="shared" si="198"/>
        <v>0.54517397679680724</v>
      </c>
      <c r="BX165" s="6">
        <f t="shared" si="199"/>
        <v>0.54862773740554571</v>
      </c>
      <c r="BY165" s="6">
        <f t="shared" si="200"/>
        <v>0.54432064228344201</v>
      </c>
      <c r="BZ165" s="6">
        <f t="shared" si="201"/>
        <v>0.54191441031209409</v>
      </c>
      <c r="CA165" s="6">
        <f t="shared" si="202"/>
        <v>0.5369889546258777</v>
      </c>
      <c r="CB165" s="6">
        <f t="shared" si="203"/>
        <v>0.53656249757783081</v>
      </c>
      <c r="CC165" s="6">
        <f t="shared" si="204"/>
        <v>0.52928680144980844</v>
      </c>
      <c r="CD165" s="6">
        <f t="shared" si="205"/>
        <v>0.51732894269128638</v>
      </c>
      <c r="CE165" s="6">
        <f t="shared" si="206"/>
        <v>0.23232519389221487</v>
      </c>
      <c r="CF165" s="6">
        <f t="shared" si="207"/>
        <v>0.2495595291402995</v>
      </c>
      <c r="CG165" s="6">
        <f t="shared" si="208"/>
        <v>0.54176871537723958</v>
      </c>
      <c r="CH165" s="6">
        <f t="shared" si="209"/>
        <v>0.59033282339280713</v>
      </c>
      <c r="CI165" s="6">
        <f t="shared" si="210"/>
        <v>0.52367627894615432</v>
      </c>
      <c r="CJ165" s="6">
        <f t="shared" si="211"/>
        <v>0.50564257829066583</v>
      </c>
      <c r="CK165" s="6">
        <f t="shared" si="212"/>
        <v>0.51537031973986058</v>
      </c>
      <c r="CL165" s="6">
        <f t="shared" si="213"/>
        <v>0.51924075392239255</v>
      </c>
      <c r="CM165" s="6">
        <f t="shared" si="214"/>
        <v>0.52693715014440179</v>
      </c>
      <c r="CN165" s="6">
        <f t="shared" si="215"/>
        <v>0.53036185532954405</v>
      </c>
      <c r="CO165" s="6">
        <f t="shared" si="216"/>
        <v>0.54456556343710882</v>
      </c>
      <c r="CP165" s="6">
        <f t="shared" si="217"/>
        <v>0.54337298585211535</v>
      </c>
      <c r="CQ165" s="6">
        <f t="shared" si="218"/>
        <v>0.53489463453491537</v>
      </c>
      <c r="CR165" s="6">
        <f t="shared" si="219"/>
        <v>0.56717445440590375</v>
      </c>
      <c r="CS165" s="6">
        <f t="shared" si="220"/>
        <v>0.52864096878352118</v>
      </c>
      <c r="CT165" s="6">
        <f t="shared" si="221"/>
        <v>0.52617148583864448</v>
      </c>
      <c r="CU165" s="6">
        <f t="shared" si="222"/>
        <v>0.52490738532414616</v>
      </c>
      <c r="CV165" s="6">
        <f t="shared" si="223"/>
        <v>0.30682589836856899</v>
      </c>
      <c r="CW165" s="6">
        <f t="shared" si="224"/>
        <v>0.44536688516245182</v>
      </c>
      <c r="CX165" s="6">
        <f t="shared" si="225"/>
        <v>0.61828204655618058</v>
      </c>
      <c r="CY165" s="8">
        <f t="shared" si="226"/>
        <v>0.26517607335220367</v>
      </c>
      <c r="CZ165" s="8"/>
      <c r="DD165" s="19">
        <v>6</v>
      </c>
      <c r="DE165" s="17">
        <v>2</v>
      </c>
      <c r="DF165" s="17">
        <v>3</v>
      </c>
      <c r="DG165" s="15" cm="1">
        <f t="array" ref="DG165">INDEX(IF(DF165=1,$CB$123:$CQ$138,IF(DF165=2,$CB$197:$CQ$212,IF(DF165=3,$CB$271:$CQ$286,$CB$345:$CQ$360))),DE165,DD165)</f>
        <v>0</v>
      </c>
      <c r="DH165" s="16"/>
      <c r="DI165" s="16"/>
      <c r="DJ165" s="16"/>
      <c r="DK165" s="33"/>
      <c r="DL165" s="47">
        <f>Dense_1!B93</f>
        <v>-9.2155709862709045E-2</v>
      </c>
      <c r="DM165" s="47">
        <f>Dense_1!C93</f>
        <v>-2.9656259343028069E-2</v>
      </c>
      <c r="DN165" s="47">
        <f>Dense_1!D93</f>
        <v>1.9100591540336609E-2</v>
      </c>
      <c r="DO165" s="47">
        <f>Dense_1!E93</f>
        <v>-3.6281000822782523E-2</v>
      </c>
      <c r="DP165" s="47">
        <f>Dense_1!F93</f>
        <v>-7.5148478150367737E-2</v>
      </c>
      <c r="DQ165" s="47">
        <f>Dense_1!G93</f>
        <v>-7.5051024556159973E-2</v>
      </c>
      <c r="DR165" s="47">
        <f>Dense_1!H93</f>
        <v>7.7116824686527252E-2</v>
      </c>
      <c r="DS165" s="47">
        <f>Dense_1!I93</f>
        <v>-4.1367370635271072E-2</v>
      </c>
      <c r="DT165" s="47">
        <f>Dense_1!J93</f>
        <v>0.14754331111907959</v>
      </c>
      <c r="DU165" s="47">
        <f>Dense_1!K93</f>
        <v>4.18710857629776E-2</v>
      </c>
      <c r="DV165" s="47">
        <f>Dense_1!L93</f>
        <v>1.171424519270658E-2</v>
      </c>
      <c r="DW165" s="47">
        <f>Dense_1!M93</f>
        <v>-6.6544577479362488E-2</v>
      </c>
      <c r="DX165" s="47">
        <f>Dense_1!N93</f>
        <v>5.0774760544300079E-2</v>
      </c>
      <c r="DY165" s="47">
        <f>Dense_1!O93</f>
        <v>-3.9167903363704681E-2</v>
      </c>
      <c r="DZ165" s="47">
        <f>Dense_1!P93</f>
        <v>-4.1377022862434387E-2</v>
      </c>
      <c r="EA165" s="47">
        <f>Dense_1!Q93</f>
        <v>-5.9607066214084634E-3</v>
      </c>
      <c r="EB165" s="47">
        <f>Dense_1!R93</f>
        <v>4.6284906566143043E-2</v>
      </c>
      <c r="EC165" s="47">
        <f>Dense_1!S93</f>
        <v>-2.7859019115567211E-2</v>
      </c>
      <c r="ED165" s="47">
        <f>Dense_1!T93</f>
        <v>-2.8037350624799728E-2</v>
      </c>
      <c r="EE165" s="47">
        <f>Dense_1!U93</f>
        <v>4.7603089362382889E-2</v>
      </c>
      <c r="EF165" s="47">
        <f>Dense_1!V93</f>
        <v>-2.701907884329557E-3</v>
      </c>
      <c r="EG165" s="47">
        <f>Dense_1!W93</f>
        <v>0.1276026517152786</v>
      </c>
      <c r="EH165" s="47">
        <f>Dense_1!X93</f>
        <v>-3.6751195788383477E-2</v>
      </c>
      <c r="EI165" s="47">
        <f>Dense_1!Y93</f>
        <v>4.1343932971358299E-3</v>
      </c>
      <c r="EJ165" s="47">
        <f>Dense_1!Z93</f>
        <v>-2.9538903385400769E-2</v>
      </c>
      <c r="EK165" s="47">
        <f>Dense_1!AA93</f>
        <v>-4.2015261948108673E-2</v>
      </c>
      <c r="EL165" s="47">
        <f>Dense_1!AB93</f>
        <v>1.350260246545076E-2</v>
      </c>
      <c r="EM165" s="47">
        <f>Dense_1!AC93</f>
        <v>4.1253283619880683E-2</v>
      </c>
      <c r="EN165" s="47">
        <f>Dense_1!AD93</f>
        <v>-6.4178109169006348E-2</v>
      </c>
      <c r="EO165" s="47">
        <f>Dense_1!AE93</f>
        <v>7.1064503863453874E-3</v>
      </c>
      <c r="EP165" s="47">
        <f>Dense_1!AF93</f>
        <v>-1.2628527358174321E-2</v>
      </c>
      <c r="EQ165" s="47">
        <f>Dense_1!AG93</f>
        <v>0.13607411086559301</v>
      </c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35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</row>
    <row r="166" spans="3:177" ht="11" customHeight="1">
      <c r="C166" s="4"/>
      <c r="D166" s="4">
        <f t="shared" ref="D166:AI166" si="239">SUMPRODUCT($S$52:$U$54,C18:E20)</f>
        <v>0.49993193390614843</v>
      </c>
      <c r="E166" s="6">
        <f t="shared" si="239"/>
        <v>0.80209156770040013</v>
      </c>
      <c r="F166" s="6">
        <f t="shared" si="239"/>
        <v>0.80160330024127879</v>
      </c>
      <c r="G166" s="6">
        <f t="shared" si="239"/>
        <v>0.79600483449358572</v>
      </c>
      <c r="H166" s="6">
        <f t="shared" si="239"/>
        <v>0.7960946888242868</v>
      </c>
      <c r="I166" s="6">
        <f t="shared" si="239"/>
        <v>0.79495612372662505</v>
      </c>
      <c r="J166" s="6">
        <f t="shared" si="239"/>
        <v>0.79433875751188576</v>
      </c>
      <c r="K166" s="6">
        <f t="shared" si="239"/>
        <v>0.78380464246752213</v>
      </c>
      <c r="L166" s="6">
        <f t="shared" si="239"/>
        <v>0.78589061150582973</v>
      </c>
      <c r="M166" s="6">
        <f t="shared" si="239"/>
        <v>0.79413149351363665</v>
      </c>
      <c r="N166" s="6">
        <f t="shared" si="239"/>
        <v>0.78611311941024131</v>
      </c>
      <c r="O166" s="6">
        <f t="shared" si="239"/>
        <v>0.7405569143008951</v>
      </c>
      <c r="P166" s="6">
        <f t="shared" si="239"/>
        <v>0.50022828000798536</v>
      </c>
      <c r="Q166" s="6">
        <f t="shared" si="239"/>
        <v>0.46416093176778622</v>
      </c>
      <c r="R166" s="6">
        <f t="shared" si="239"/>
        <v>0.67527188367995561</v>
      </c>
      <c r="S166" s="6">
        <f t="shared" si="239"/>
        <v>0.81686933960984731</v>
      </c>
      <c r="T166" s="6">
        <f t="shared" si="239"/>
        <v>0.80984292088405174</v>
      </c>
      <c r="U166" s="6">
        <f t="shared" si="239"/>
        <v>0.819639089035199</v>
      </c>
      <c r="V166" s="6">
        <f t="shared" si="239"/>
        <v>0.83306131369854308</v>
      </c>
      <c r="W166" s="6">
        <f t="shared" si="239"/>
        <v>0.73239515915366959</v>
      </c>
      <c r="X166" s="6">
        <f t="shared" si="239"/>
        <v>0.72161794282934233</v>
      </c>
      <c r="Y166" s="6">
        <f t="shared" si="239"/>
        <v>0.58689185747621109</v>
      </c>
      <c r="Z166" s="6">
        <f t="shared" si="239"/>
        <v>0.59990666959726924</v>
      </c>
      <c r="AA166" s="6">
        <f t="shared" si="239"/>
        <v>0.58489453037287675</v>
      </c>
      <c r="AB166" s="6">
        <f t="shared" si="239"/>
        <v>0.72526970788398204</v>
      </c>
      <c r="AC166" s="6">
        <f t="shared" si="239"/>
        <v>0.61086117529912909</v>
      </c>
      <c r="AD166" s="6">
        <f t="shared" si="239"/>
        <v>0.55877489577978845</v>
      </c>
      <c r="AE166" s="6">
        <f t="shared" si="239"/>
        <v>0.60438539731298002</v>
      </c>
      <c r="AF166" s="6">
        <f t="shared" si="239"/>
        <v>0.59273647968748622</v>
      </c>
      <c r="AG166" s="6">
        <f t="shared" si="239"/>
        <v>0.48960793153839371</v>
      </c>
      <c r="AH166" s="6">
        <f t="shared" si="239"/>
        <v>0.58153003847555196</v>
      </c>
      <c r="AI166" s="8">
        <f t="shared" si="239"/>
        <v>0.6266924913023032</v>
      </c>
      <c r="AL166" s="4">
        <f t="shared" si="163"/>
        <v>0.44005285562837815</v>
      </c>
      <c r="AM166" s="6">
        <f t="shared" si="164"/>
        <v>0.22160974415201756</v>
      </c>
      <c r="AN166" s="6">
        <f t="shared" si="165"/>
        <v>0.22038953668054406</v>
      </c>
      <c r="AO166" s="6">
        <f t="shared" si="166"/>
        <v>0.22122168980684931</v>
      </c>
      <c r="AP166" s="6">
        <f t="shared" si="167"/>
        <v>0.2207465162172037</v>
      </c>
      <c r="AQ166" s="6">
        <f t="shared" si="168"/>
        <v>0.22160287576855386</v>
      </c>
      <c r="AR166" s="6">
        <f t="shared" si="169"/>
        <v>0.21933819366728557</v>
      </c>
      <c r="AS166" s="6">
        <f t="shared" si="170"/>
        <v>0.21779224947094911</v>
      </c>
      <c r="AT166" s="6">
        <f t="shared" si="171"/>
        <v>0.21298922948977517</v>
      </c>
      <c r="AU166" s="6">
        <f t="shared" si="172"/>
        <v>0.2066418344775835</v>
      </c>
      <c r="AV166" s="6">
        <f t="shared" si="173"/>
        <v>0.20870099806902442</v>
      </c>
      <c r="AW166" s="6">
        <f t="shared" si="174"/>
        <v>0.27211044021681247</v>
      </c>
      <c r="AX166" s="6">
        <f t="shared" si="175"/>
        <v>2.2546829268628429E-2</v>
      </c>
      <c r="AY166" s="6">
        <f t="shared" si="176"/>
        <v>0.17698610876412949</v>
      </c>
      <c r="AZ166" s="6">
        <f t="shared" si="177"/>
        <v>0.27841769148613882</v>
      </c>
      <c r="BA166" s="6">
        <f t="shared" si="178"/>
        <v>0.22239796275309481</v>
      </c>
      <c r="BB166" s="6">
        <f t="shared" si="179"/>
        <v>0.23308605247852837</v>
      </c>
      <c r="BC166" s="6">
        <f t="shared" si="180"/>
        <v>0.22216956231231771</v>
      </c>
      <c r="BD166" s="6">
        <f t="shared" si="181"/>
        <v>0.20275488736874914</v>
      </c>
      <c r="BE166" s="6">
        <f t="shared" si="182"/>
        <v>0.1078842253515533</v>
      </c>
      <c r="BF166" s="6">
        <f t="shared" si="183"/>
        <v>7.8784465570660142E-2</v>
      </c>
      <c r="BG166" s="6">
        <f t="shared" si="184"/>
        <v>6.2148069911727638E-2</v>
      </c>
      <c r="BH166" s="6">
        <f t="shared" si="185"/>
        <v>5.34538407097844E-2</v>
      </c>
      <c r="BI166" s="6">
        <f t="shared" si="186"/>
        <v>2.8504201097815624E-2</v>
      </c>
      <c r="BJ166" s="6">
        <f t="shared" si="187"/>
        <v>7.2907410562038283E-2</v>
      </c>
      <c r="BK166" s="6">
        <f t="shared" si="188"/>
        <v>-7.5554911996804364E-3</v>
      </c>
      <c r="BL166" s="6">
        <f t="shared" si="189"/>
        <v>4.8627295681074434E-2</v>
      </c>
      <c r="BM166" s="6">
        <f t="shared" si="190"/>
        <v>0.2062031338173968</v>
      </c>
      <c r="BN166" s="6">
        <f t="shared" si="191"/>
        <v>0.16912920039658447</v>
      </c>
      <c r="BO166" s="6">
        <f t="shared" si="192"/>
        <v>9.8056226428232876E-2</v>
      </c>
      <c r="BP166" s="6">
        <f t="shared" si="193"/>
        <v>0.33141996663282891</v>
      </c>
      <c r="BQ166" s="8">
        <f t="shared" si="194"/>
        <v>0.15553430172742583</v>
      </c>
      <c r="BT166" s="4">
        <f t="shared" si="195"/>
        <v>0.76618671341269629</v>
      </c>
      <c r="BU166" s="6">
        <f t="shared" si="196"/>
        <v>0.54356517650040936</v>
      </c>
      <c r="BV166" s="6">
        <f t="shared" si="197"/>
        <v>0.54310540575899346</v>
      </c>
      <c r="BW166" s="6">
        <f t="shared" si="198"/>
        <v>0.54413090437358513</v>
      </c>
      <c r="BX166" s="6">
        <f t="shared" si="199"/>
        <v>0.54416413772486016</v>
      </c>
      <c r="BY166" s="6">
        <f t="shared" si="200"/>
        <v>0.54310359835040345</v>
      </c>
      <c r="BZ166" s="6">
        <f t="shared" si="201"/>
        <v>0.53909474320563633</v>
      </c>
      <c r="CA166" s="6">
        <f t="shared" si="202"/>
        <v>0.53935711955030763</v>
      </c>
      <c r="CB166" s="6">
        <f t="shared" si="203"/>
        <v>0.52859469401631876</v>
      </c>
      <c r="CC166" s="6">
        <f t="shared" si="204"/>
        <v>0.52719615423211874</v>
      </c>
      <c r="CD166" s="6">
        <f t="shared" si="205"/>
        <v>0.52452253199675514</v>
      </c>
      <c r="CE166" s="6">
        <f t="shared" si="206"/>
        <v>0.31586445387379797</v>
      </c>
      <c r="CF166" s="6">
        <f t="shared" si="207"/>
        <v>0.27254928610488471</v>
      </c>
      <c r="CG166" s="6">
        <f t="shared" si="208"/>
        <v>0.53501015183534117</v>
      </c>
      <c r="CH166" s="6">
        <f t="shared" si="209"/>
        <v>0.57412623247387373</v>
      </c>
      <c r="CI166" s="6">
        <f t="shared" si="210"/>
        <v>0.51343848415303461</v>
      </c>
      <c r="CJ166" s="6">
        <f t="shared" si="211"/>
        <v>0.50498505957132478</v>
      </c>
      <c r="CK166" s="6">
        <f t="shared" si="212"/>
        <v>0.52347045911147316</v>
      </c>
      <c r="CL166" s="6">
        <f t="shared" si="213"/>
        <v>0.52563273789105458</v>
      </c>
      <c r="CM166" s="6">
        <f t="shared" si="214"/>
        <v>0.55468578974113747</v>
      </c>
      <c r="CN166" s="6">
        <f t="shared" si="215"/>
        <v>0.50045024570735075</v>
      </c>
      <c r="CO166" s="6">
        <f t="shared" si="216"/>
        <v>0.606599537874846</v>
      </c>
      <c r="CP166" s="6">
        <f t="shared" si="217"/>
        <v>0.54907380084634994</v>
      </c>
      <c r="CQ166" s="6">
        <f t="shared" si="218"/>
        <v>0.56322867556968159</v>
      </c>
      <c r="CR166" s="6">
        <f t="shared" si="219"/>
        <v>0.50099491915282091</v>
      </c>
      <c r="CS166" s="6">
        <f t="shared" si="220"/>
        <v>0.50026831502715752</v>
      </c>
      <c r="CT166" s="6">
        <f t="shared" si="221"/>
        <v>0.46133362401057687</v>
      </c>
      <c r="CU166" s="6">
        <f t="shared" si="222"/>
        <v>0.38505323115078849</v>
      </c>
      <c r="CV166" s="6">
        <f t="shared" si="223"/>
        <v>0.26874391289756583</v>
      </c>
      <c r="CW166" s="6">
        <f t="shared" si="224"/>
        <v>0.28789297631558253</v>
      </c>
      <c r="CX166" s="6">
        <f t="shared" si="225"/>
        <v>0.60997168003928437</v>
      </c>
      <c r="CY166" s="8">
        <f t="shared" si="226"/>
        <v>0.29042083306201533</v>
      </c>
      <c r="CZ166" s="8"/>
      <c r="DD166" s="19">
        <v>6</v>
      </c>
      <c r="DE166" s="17">
        <v>2</v>
      </c>
      <c r="DF166" s="17">
        <v>4</v>
      </c>
      <c r="DG166" s="15" cm="1">
        <f t="array" ref="DG166">INDEX(IF(DF166=1,$CB$123:$CQ$138,IF(DF166=2,$CB$197:$CQ$212,IF(DF166=3,$CB$271:$CQ$286,$CB$345:$CQ$360))),DE166,DD166)</f>
        <v>0.1469823297432753</v>
      </c>
      <c r="DH166" s="16"/>
      <c r="DI166" s="16"/>
      <c r="DJ166" s="16"/>
      <c r="DK166" s="33"/>
      <c r="DL166" s="47">
        <f>Dense_1!B94</f>
        <v>3.4601966035552317E-4</v>
      </c>
      <c r="DM166" s="47">
        <f>Dense_1!C94</f>
        <v>-7.4184559285640717E-2</v>
      </c>
      <c r="DN166" s="47">
        <f>Dense_1!D94</f>
        <v>-7.1309372782707214E-2</v>
      </c>
      <c r="DO166" s="47">
        <f>Dense_1!E94</f>
        <v>-3.6309834569692612E-2</v>
      </c>
      <c r="DP166" s="47">
        <f>Dense_1!F94</f>
        <v>5.8649539947509773E-2</v>
      </c>
      <c r="DQ166" s="47">
        <f>Dense_1!G94</f>
        <v>-5.4324109107255943E-2</v>
      </c>
      <c r="DR166" s="47">
        <f>Dense_1!H94</f>
        <v>-6.2861330807209015E-2</v>
      </c>
      <c r="DS166" s="47">
        <f>Dense_1!I94</f>
        <v>-3.6401380784809589E-3</v>
      </c>
      <c r="DT166" s="47">
        <f>Dense_1!J94</f>
        <v>1.975438371300697E-2</v>
      </c>
      <c r="DU166" s="47">
        <f>Dense_1!K94</f>
        <v>-6.9609843194484711E-2</v>
      </c>
      <c r="DV166" s="47">
        <f>Dense_1!L94</f>
        <v>-2.527465857565403E-2</v>
      </c>
      <c r="DW166" s="47">
        <f>Dense_1!M94</f>
        <v>1.330884173512459E-2</v>
      </c>
      <c r="DX166" s="47">
        <f>Dense_1!N94</f>
        <v>4.8764763050712652E-5</v>
      </c>
      <c r="DY166" s="47">
        <f>Dense_1!O94</f>
        <v>5.0374627113342292E-2</v>
      </c>
      <c r="DZ166" s="47">
        <f>Dense_1!P94</f>
        <v>-4.2484182864427573E-2</v>
      </c>
      <c r="EA166" s="47">
        <f>Dense_1!Q94</f>
        <v>-5.0848759710788727E-2</v>
      </c>
      <c r="EB166" s="47">
        <f>Dense_1!R94</f>
        <v>-3.5167444497346878E-2</v>
      </c>
      <c r="EC166" s="47">
        <f>Dense_1!S94</f>
        <v>-3.064844943583012E-2</v>
      </c>
      <c r="ED166" s="47">
        <f>Dense_1!T94</f>
        <v>-3.4057773649692542E-2</v>
      </c>
      <c r="EE166" s="47">
        <f>Dense_1!U94</f>
        <v>-6.7182302474975586E-2</v>
      </c>
      <c r="EF166" s="47">
        <f>Dense_1!V94</f>
        <v>5.9426970779895782E-2</v>
      </c>
      <c r="EG166" s="47">
        <f>Dense_1!W94</f>
        <v>-1.864301972091198E-2</v>
      </c>
      <c r="EH166" s="47">
        <f>Dense_1!X94</f>
        <v>-7.037691306322813E-3</v>
      </c>
      <c r="EI166" s="47">
        <f>Dense_1!Y94</f>
        <v>-4.4608578085899353E-2</v>
      </c>
      <c r="EJ166" s="47">
        <f>Dense_1!Z94</f>
        <v>7.5579307973384857E-2</v>
      </c>
      <c r="EK166" s="47">
        <f>Dense_1!AA94</f>
        <v>-3.9912868291139603E-2</v>
      </c>
      <c r="EL166" s="47">
        <f>Dense_1!AB94</f>
        <v>4.1044443845748901E-2</v>
      </c>
      <c r="EM166" s="47">
        <f>Dense_1!AC94</f>
        <v>1.9436929374933239E-2</v>
      </c>
      <c r="EN166" s="47">
        <f>Dense_1!AD94</f>
        <v>7.1844153106212616E-2</v>
      </c>
      <c r="EO166" s="47">
        <f>Dense_1!AE94</f>
        <v>2.8443127870559689E-2</v>
      </c>
      <c r="EP166" s="47">
        <f>Dense_1!AF94</f>
        <v>-5.0631627440452583E-2</v>
      </c>
      <c r="EQ166" s="47">
        <f>Dense_1!AG94</f>
        <v>4.3670617043972022E-2</v>
      </c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35"/>
      <c r="FE166" s="16"/>
      <c r="FF166" s="16"/>
      <c r="FG166" s="16"/>
      <c r="FH166" s="16"/>
      <c r="FI166" s="16"/>
      <c r="FJ166" s="16"/>
      <c r="FK166" s="16"/>
      <c r="FL166" s="16"/>
      <c r="FM166" s="16"/>
      <c r="FN166" s="16"/>
      <c r="FO166" s="16"/>
      <c r="FP166" s="16"/>
      <c r="FQ166" s="16"/>
      <c r="FR166" s="16"/>
      <c r="FS166" s="16"/>
      <c r="FT166" s="16"/>
      <c r="FU166" s="16"/>
    </row>
    <row r="167" spans="3:177" ht="11" customHeight="1">
      <c r="C167" s="4"/>
      <c r="D167" s="4">
        <f t="shared" ref="D167:AI167" si="240">SUMPRODUCT($S$52:$U$54,C19:E21)</f>
        <v>0.50041920171648835</v>
      </c>
      <c r="E167" s="6">
        <f t="shared" si="240"/>
        <v>0.80705158742984717</v>
      </c>
      <c r="F167" s="6">
        <f t="shared" si="240"/>
        <v>0.80230513351293764</v>
      </c>
      <c r="G167" s="6">
        <f t="shared" si="240"/>
        <v>0.80327980259396869</v>
      </c>
      <c r="H167" s="6">
        <f t="shared" si="240"/>
        <v>0.80236166511096196</v>
      </c>
      <c r="I167" s="6">
        <f t="shared" si="240"/>
        <v>0.80159241177652985</v>
      </c>
      <c r="J167" s="6">
        <f t="shared" si="240"/>
        <v>0.79434517197237886</v>
      </c>
      <c r="K167" s="6">
        <f t="shared" si="240"/>
        <v>0.77908948512346121</v>
      </c>
      <c r="L167" s="6">
        <f t="shared" si="240"/>
        <v>0.83679769240757995</v>
      </c>
      <c r="M167" s="6">
        <f t="shared" si="240"/>
        <v>0.76754763977346463</v>
      </c>
      <c r="N167" s="6">
        <f t="shared" si="240"/>
        <v>0.74531245278011937</v>
      </c>
      <c r="O167" s="6">
        <f t="shared" si="240"/>
        <v>0.61055851132408068</v>
      </c>
      <c r="P167" s="6">
        <f t="shared" si="240"/>
        <v>0.40913490719874113</v>
      </c>
      <c r="Q167" s="6">
        <f t="shared" si="240"/>
        <v>0.26704798264100271</v>
      </c>
      <c r="R167" s="6">
        <f t="shared" si="240"/>
        <v>0.45048599288817126</v>
      </c>
      <c r="S167" s="6">
        <f t="shared" si="240"/>
        <v>0.5173139052027288</v>
      </c>
      <c r="T167" s="6">
        <f t="shared" si="240"/>
        <v>0.53916121678171203</v>
      </c>
      <c r="U167" s="6">
        <f t="shared" si="240"/>
        <v>0.56804464729685411</v>
      </c>
      <c r="V167" s="6">
        <f t="shared" si="240"/>
        <v>0.62218432151803782</v>
      </c>
      <c r="W167" s="6">
        <f t="shared" si="240"/>
        <v>0.700498329132211</v>
      </c>
      <c r="X167" s="6">
        <f t="shared" si="240"/>
        <v>0.56950686121103811</v>
      </c>
      <c r="Y167" s="6">
        <f t="shared" si="240"/>
        <v>0.64649914199230718</v>
      </c>
      <c r="Z167" s="6">
        <f t="shared" si="240"/>
        <v>0.61187267063879491</v>
      </c>
      <c r="AA167" s="6">
        <f t="shared" si="240"/>
        <v>0.65947952708777247</v>
      </c>
      <c r="AB167" s="6">
        <f t="shared" si="240"/>
        <v>0.6740914724365461</v>
      </c>
      <c r="AC167" s="6">
        <f t="shared" si="240"/>
        <v>0.70347114565471802</v>
      </c>
      <c r="AD167" s="6">
        <f t="shared" si="240"/>
        <v>0.65860143027396167</v>
      </c>
      <c r="AE167" s="6">
        <f t="shared" si="240"/>
        <v>0.67934260024670878</v>
      </c>
      <c r="AF167" s="6">
        <f t="shared" si="240"/>
        <v>0.64063863406213473</v>
      </c>
      <c r="AG167" s="6">
        <f t="shared" si="240"/>
        <v>0.49598844509352658</v>
      </c>
      <c r="AH167" s="6">
        <f t="shared" si="240"/>
        <v>0.53861939694513294</v>
      </c>
      <c r="AI167" s="8">
        <f t="shared" si="240"/>
        <v>0.59252071859789823</v>
      </c>
      <c r="AL167" s="4">
        <f t="shared" si="163"/>
        <v>0.43712779707184013</v>
      </c>
      <c r="AM167" s="6">
        <f t="shared" si="164"/>
        <v>0.21975383206325411</v>
      </c>
      <c r="AN167" s="6">
        <f t="shared" si="165"/>
        <v>0.22054578062950381</v>
      </c>
      <c r="AO167" s="6">
        <f t="shared" si="166"/>
        <v>0.22012237091274817</v>
      </c>
      <c r="AP167" s="6">
        <f t="shared" si="167"/>
        <v>0.21924420603934441</v>
      </c>
      <c r="AQ167" s="6">
        <f t="shared" si="168"/>
        <v>0.21930009648203841</v>
      </c>
      <c r="AR167" s="6">
        <f t="shared" si="169"/>
        <v>0.21837977350634674</v>
      </c>
      <c r="AS167" s="6">
        <f t="shared" si="170"/>
        <v>0.21533512383991588</v>
      </c>
      <c r="AT167" s="6">
        <f t="shared" si="171"/>
        <v>0.22345387599631839</v>
      </c>
      <c r="AU167" s="6">
        <f t="shared" si="172"/>
        <v>0.17063662558794013</v>
      </c>
      <c r="AV167" s="6">
        <f t="shared" si="173"/>
        <v>0.1072425253981468</v>
      </c>
      <c r="AW167" s="6">
        <f t="shared" si="174"/>
        <v>9.3697145362110712E-2</v>
      </c>
      <c r="AX167" s="6">
        <f t="shared" si="175"/>
        <v>2.81954729381729E-2</v>
      </c>
      <c r="AY167" s="6">
        <f t="shared" si="176"/>
        <v>3.6281885206699296E-2</v>
      </c>
      <c r="AZ167" s="6">
        <f t="shared" si="177"/>
        <v>0.15179757021513632</v>
      </c>
      <c r="BA167" s="6">
        <f t="shared" si="178"/>
        <v>4.5642567104568571E-2</v>
      </c>
      <c r="BB167" s="6">
        <f t="shared" si="179"/>
        <v>4.8754275064257974E-2</v>
      </c>
      <c r="BC167" s="6">
        <f t="shared" si="180"/>
        <v>6.4478424118429925E-2</v>
      </c>
      <c r="BD167" s="6">
        <f t="shared" si="181"/>
        <v>6.7708214664576064E-2</v>
      </c>
      <c r="BE167" s="6">
        <f t="shared" si="182"/>
        <v>4.5216178674908208E-2</v>
      </c>
      <c r="BF167" s="6">
        <f t="shared" si="183"/>
        <v>-4.9178749731942792E-2</v>
      </c>
      <c r="BG167" s="6">
        <f t="shared" si="184"/>
        <v>0.13394233013192797</v>
      </c>
      <c r="BH167" s="6">
        <f t="shared" si="185"/>
        <v>0.12257538962305753</v>
      </c>
      <c r="BI167" s="6">
        <f t="shared" si="186"/>
        <v>0.1527319863000336</v>
      </c>
      <c r="BJ167" s="6">
        <f t="shared" si="187"/>
        <v>0.24309568539553988</v>
      </c>
      <c r="BK167" s="6">
        <f t="shared" si="188"/>
        <v>0.41076337858742351</v>
      </c>
      <c r="BL167" s="6">
        <f t="shared" si="189"/>
        <v>0.39753424696186002</v>
      </c>
      <c r="BM167" s="6">
        <f t="shared" si="190"/>
        <v>0.4033134806389902</v>
      </c>
      <c r="BN167" s="6">
        <f t="shared" si="191"/>
        <v>0.27434919150728804</v>
      </c>
      <c r="BO167" s="6">
        <f t="shared" si="192"/>
        <v>4.2207381260745538E-2</v>
      </c>
      <c r="BP167" s="6">
        <f t="shared" si="193"/>
        <v>0.25675044569606875</v>
      </c>
      <c r="BQ167" s="8">
        <f t="shared" si="194"/>
        <v>0.18576209381514902</v>
      </c>
      <c r="BT167" s="4">
        <f t="shared" si="195"/>
        <v>0.75801672143679044</v>
      </c>
      <c r="BU167" s="6">
        <f t="shared" si="196"/>
        <v>0.54376285358094711</v>
      </c>
      <c r="BV167" s="6">
        <f t="shared" si="197"/>
        <v>0.5322658205879669</v>
      </c>
      <c r="BW167" s="6">
        <f t="shared" si="198"/>
        <v>0.54285437314241536</v>
      </c>
      <c r="BX167" s="6">
        <f t="shared" si="199"/>
        <v>0.5406658254271629</v>
      </c>
      <c r="BY167" s="6">
        <f t="shared" si="200"/>
        <v>0.53735286390372361</v>
      </c>
      <c r="BZ167" s="6">
        <f t="shared" si="201"/>
        <v>0.5377675297651805</v>
      </c>
      <c r="CA167" s="6">
        <f t="shared" si="202"/>
        <v>0.52803057111507545</v>
      </c>
      <c r="CB167" s="6">
        <f t="shared" si="203"/>
        <v>0.5265022827421918</v>
      </c>
      <c r="CC167" s="6">
        <f t="shared" si="204"/>
        <v>0.54622532094226173</v>
      </c>
      <c r="CD167" s="6">
        <f t="shared" si="205"/>
        <v>0.46829000926193076</v>
      </c>
      <c r="CE167" s="6">
        <f t="shared" si="206"/>
        <v>0.46748487763837282</v>
      </c>
      <c r="CF167" s="6">
        <f t="shared" si="207"/>
        <v>0.3461368222227868</v>
      </c>
      <c r="CG167" s="6">
        <f t="shared" si="208"/>
        <v>0.43113300478195438</v>
      </c>
      <c r="CH167" s="6">
        <f t="shared" si="209"/>
        <v>0.5896293486961548</v>
      </c>
      <c r="CI167" s="6">
        <f t="shared" si="210"/>
        <v>0.55388560282687349</v>
      </c>
      <c r="CJ167" s="6">
        <f t="shared" si="211"/>
        <v>0.55320919365713417</v>
      </c>
      <c r="CK167" s="6">
        <f t="shared" si="212"/>
        <v>0.54771903147738343</v>
      </c>
      <c r="CL167" s="6">
        <f t="shared" si="213"/>
        <v>0.54034259127927764</v>
      </c>
      <c r="CM167" s="6">
        <f t="shared" si="214"/>
        <v>0.48047690807166055</v>
      </c>
      <c r="CN167" s="6">
        <f t="shared" si="215"/>
        <v>0.5096334056161782</v>
      </c>
      <c r="CO167" s="6">
        <f t="shared" si="216"/>
        <v>0.42334470570671789</v>
      </c>
      <c r="CP167" s="6">
        <f t="shared" si="217"/>
        <v>0.53475704399832324</v>
      </c>
      <c r="CQ167" s="6">
        <f t="shared" si="218"/>
        <v>0.40848422146164914</v>
      </c>
      <c r="CR167" s="6">
        <f t="shared" si="219"/>
        <v>0.3623376457057163</v>
      </c>
      <c r="CS167" s="6">
        <f t="shared" si="220"/>
        <v>0.27731795899716083</v>
      </c>
      <c r="CT167" s="6">
        <f t="shared" si="221"/>
        <v>0.30321321534175505</v>
      </c>
      <c r="CU167" s="6">
        <f t="shared" si="222"/>
        <v>0.31320756369215608</v>
      </c>
      <c r="CV167" s="6">
        <f t="shared" si="223"/>
        <v>0.30516869378294426</v>
      </c>
      <c r="CW167" s="6">
        <f t="shared" si="224"/>
        <v>0.35017524840054559</v>
      </c>
      <c r="CX167" s="6">
        <f t="shared" si="225"/>
        <v>0.56651535734680358</v>
      </c>
      <c r="CY167" s="8">
        <f t="shared" si="226"/>
        <v>0.30290549929965949</v>
      </c>
      <c r="CZ167" s="8"/>
      <c r="DD167" s="19">
        <v>7</v>
      </c>
      <c r="DE167" s="17">
        <v>2</v>
      </c>
      <c r="DF167" s="17">
        <v>1</v>
      </c>
      <c r="DG167" s="15" cm="1">
        <f t="array" ref="DG167">INDEX(IF(DF167=1,$CB$123:$CQ$138,IF(DF167=2,$CB$197:$CQ$212,IF(DF167=3,$CB$271:$CQ$286,$CB$345:$CQ$360))),DE167,DD167)</f>
        <v>3.1918302664131454E-2</v>
      </c>
      <c r="DH167" s="16"/>
      <c r="DI167" s="16"/>
      <c r="DJ167" s="16"/>
      <c r="DK167" s="33"/>
      <c r="DL167" s="47">
        <f>Dense_1!B95</f>
        <v>-2.372552827000618E-2</v>
      </c>
      <c r="DM167" s="47">
        <f>Dense_1!C95</f>
        <v>-5.0623407587409019E-3</v>
      </c>
      <c r="DN167" s="47">
        <f>Dense_1!D95</f>
        <v>-3.6242999136447913E-2</v>
      </c>
      <c r="DO167" s="47">
        <f>Dense_1!E95</f>
        <v>-2.4564739316701889E-2</v>
      </c>
      <c r="DP167" s="47">
        <f>Dense_1!F95</f>
        <v>-8.4903620183467865E-2</v>
      </c>
      <c r="DQ167" s="47">
        <f>Dense_1!G95</f>
        <v>-3.6124221980571747E-2</v>
      </c>
      <c r="DR167" s="47">
        <f>Dense_1!H95</f>
        <v>6.7624717950820923E-2</v>
      </c>
      <c r="DS167" s="47">
        <f>Dense_1!I95</f>
        <v>-2.2477982565760609E-2</v>
      </c>
      <c r="DT167" s="47">
        <f>Dense_1!J95</f>
        <v>-5.1481947302818298E-2</v>
      </c>
      <c r="DU167" s="47">
        <f>Dense_1!K95</f>
        <v>4.6523731201887131E-2</v>
      </c>
      <c r="DV167" s="47">
        <f>Dense_1!L95</f>
        <v>-2.391784638166428E-2</v>
      </c>
      <c r="DW167" s="47">
        <f>Dense_1!M95</f>
        <v>-1.640419103205204E-2</v>
      </c>
      <c r="DX167" s="47">
        <f>Dense_1!N95</f>
        <v>-6.0009032487869263E-2</v>
      </c>
      <c r="DY167" s="47">
        <f>Dense_1!O95</f>
        <v>5.756402388215065E-2</v>
      </c>
      <c r="DZ167" s="47">
        <f>Dense_1!P95</f>
        <v>8.2972608506679535E-3</v>
      </c>
      <c r="EA167" s="47">
        <f>Dense_1!Q95</f>
        <v>-7.5877979397773743E-2</v>
      </c>
      <c r="EB167" s="47">
        <f>Dense_1!R95</f>
        <v>-7.2320438921451569E-2</v>
      </c>
      <c r="EC167" s="47">
        <f>Dense_1!S95</f>
        <v>-7.2803638875484467E-2</v>
      </c>
      <c r="ED167" s="47">
        <f>Dense_1!T95</f>
        <v>-1.0224307887256151E-2</v>
      </c>
      <c r="EE167" s="47">
        <f>Dense_1!U95</f>
        <v>3.0816302169114351E-3</v>
      </c>
      <c r="EF167" s="47">
        <f>Dense_1!V95</f>
        <v>-4.6881593763828278E-2</v>
      </c>
      <c r="EG167" s="47">
        <f>Dense_1!W95</f>
        <v>-4.2168270796537399E-2</v>
      </c>
      <c r="EH167" s="47">
        <f>Dense_1!X95</f>
        <v>-6.4952090382575989E-2</v>
      </c>
      <c r="EI167" s="47">
        <f>Dense_1!Y95</f>
        <v>-6.0843948274850852E-2</v>
      </c>
      <c r="EJ167" s="47">
        <f>Dense_1!Z95</f>
        <v>5.1980897784233093E-2</v>
      </c>
      <c r="EK167" s="47">
        <f>Dense_1!AA95</f>
        <v>-7.3334187269210815E-2</v>
      </c>
      <c r="EL167" s="47">
        <f>Dense_1!AB95</f>
        <v>-5.0520715303719044E-3</v>
      </c>
      <c r="EM167" s="47">
        <f>Dense_1!AC95</f>
        <v>1.170048676431179E-2</v>
      </c>
      <c r="EN167" s="47">
        <f>Dense_1!AD95</f>
        <v>-6.7941240966320038E-2</v>
      </c>
      <c r="EO167" s="47">
        <f>Dense_1!AE95</f>
        <v>1.8143413588404659E-2</v>
      </c>
      <c r="EP167" s="47">
        <f>Dense_1!AF95</f>
        <v>2.0094135776162151E-2</v>
      </c>
      <c r="EQ167" s="47">
        <f>Dense_1!AG95</f>
        <v>-3.7226397544145577E-2</v>
      </c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35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</row>
    <row r="168" spans="3:177" ht="11" customHeight="1">
      <c r="C168" s="4"/>
      <c r="D168" s="4">
        <f t="shared" ref="D168:AI168" si="241">SUMPRODUCT($S$52:$U$54,C20:E22)</f>
        <v>0.53794514034308627</v>
      </c>
      <c r="E168" s="6">
        <f t="shared" si="241"/>
        <v>0.81620515301531438</v>
      </c>
      <c r="F168" s="6">
        <f t="shared" si="241"/>
        <v>0.85410090077157108</v>
      </c>
      <c r="G168" s="6">
        <f t="shared" si="241"/>
        <v>0.83729431050665237</v>
      </c>
      <c r="H168" s="6">
        <f t="shared" si="241"/>
        <v>0.8342696859263905</v>
      </c>
      <c r="I168" s="6">
        <f t="shared" si="241"/>
        <v>0.82808186664958194</v>
      </c>
      <c r="J168" s="6">
        <f t="shared" si="241"/>
        <v>0.63198534278381679</v>
      </c>
      <c r="K168" s="6">
        <f t="shared" si="241"/>
        <v>0.68900680600062891</v>
      </c>
      <c r="L168" s="6">
        <f t="shared" si="241"/>
        <v>0.57356026334067178</v>
      </c>
      <c r="M168" s="6">
        <f t="shared" si="241"/>
        <v>0.7759339730017909</v>
      </c>
      <c r="N168" s="6">
        <f t="shared" si="241"/>
        <v>0.59877460537222671</v>
      </c>
      <c r="O168" s="6">
        <f t="shared" si="241"/>
        <v>0.4074546720394317</v>
      </c>
      <c r="P168" s="6">
        <f t="shared" si="241"/>
        <v>0.22615743996392859</v>
      </c>
      <c r="Q168" s="6">
        <f t="shared" si="241"/>
        <v>0.22960951440766741</v>
      </c>
      <c r="R168" s="6">
        <f t="shared" si="241"/>
        <v>0.25841102793301435</v>
      </c>
      <c r="S168" s="6">
        <f t="shared" si="241"/>
        <v>0.35124890118033858</v>
      </c>
      <c r="T168" s="6">
        <f t="shared" si="241"/>
        <v>0.3261544831571917</v>
      </c>
      <c r="U168" s="6">
        <f t="shared" si="241"/>
        <v>0.32710936413895259</v>
      </c>
      <c r="V168" s="6">
        <f t="shared" si="241"/>
        <v>0.50038833907787117</v>
      </c>
      <c r="W168" s="6">
        <f t="shared" si="241"/>
        <v>0.58943900803797966</v>
      </c>
      <c r="X168" s="6">
        <f t="shared" si="241"/>
        <v>0.67806187640583404</v>
      </c>
      <c r="Y168" s="6">
        <f t="shared" si="241"/>
        <v>0.64469572437160139</v>
      </c>
      <c r="Z168" s="6">
        <f t="shared" si="241"/>
        <v>0.70779939399411274</v>
      </c>
      <c r="AA168" s="6">
        <f t="shared" si="241"/>
        <v>0.71698063464433537</v>
      </c>
      <c r="AB168" s="6">
        <f t="shared" si="241"/>
        <v>0.72032777818613769</v>
      </c>
      <c r="AC168" s="6">
        <f t="shared" si="241"/>
        <v>0.79100451661529492</v>
      </c>
      <c r="AD168" s="6">
        <f t="shared" si="241"/>
        <v>0.80258911989775372</v>
      </c>
      <c r="AE168" s="6">
        <f t="shared" si="241"/>
        <v>0.83165214406874244</v>
      </c>
      <c r="AF168" s="6">
        <f t="shared" si="241"/>
        <v>0.6786520195467507</v>
      </c>
      <c r="AG168" s="6">
        <f t="shared" si="241"/>
        <v>0.57455937523467859</v>
      </c>
      <c r="AH168" s="6">
        <f t="shared" si="241"/>
        <v>0.47643730933686679</v>
      </c>
      <c r="AI168" s="8">
        <f t="shared" si="241"/>
        <v>0.62250119281165739</v>
      </c>
      <c r="AL168" s="4">
        <f t="shared" si="163"/>
        <v>0.43243435102642747</v>
      </c>
      <c r="AM168" s="6">
        <f t="shared" si="164"/>
        <v>0.21539896818644852</v>
      </c>
      <c r="AN168" s="6">
        <f t="shared" si="165"/>
        <v>0.21975838854616753</v>
      </c>
      <c r="AO168" s="6">
        <f t="shared" si="166"/>
        <v>0.22269112761406329</v>
      </c>
      <c r="AP168" s="6">
        <f t="shared" si="167"/>
        <v>0.22392050889777193</v>
      </c>
      <c r="AQ168" s="6">
        <f t="shared" si="168"/>
        <v>0.22321991273293301</v>
      </c>
      <c r="AR168" s="6">
        <f t="shared" si="169"/>
        <v>6.4606470249447143E-2</v>
      </c>
      <c r="AS168" s="6">
        <f t="shared" si="170"/>
        <v>5.2565616763689815E-2</v>
      </c>
      <c r="AT168" s="6">
        <f t="shared" si="171"/>
        <v>8.6702405003940303E-2</v>
      </c>
      <c r="AU168" s="6">
        <f t="shared" si="172"/>
        <v>0.15486311886240445</v>
      </c>
      <c r="AV168" s="6">
        <f t="shared" si="173"/>
        <v>-9.1714946867204217E-2</v>
      </c>
      <c r="AW168" s="6">
        <f t="shared" si="174"/>
        <v>-8.3434807523792912E-2</v>
      </c>
      <c r="AX168" s="6">
        <f t="shared" si="175"/>
        <v>-9.7636420455049111E-2</v>
      </c>
      <c r="AY168" s="6">
        <f t="shared" si="176"/>
        <v>-3.2129806236309275E-2</v>
      </c>
      <c r="AZ168" s="6">
        <f t="shared" si="177"/>
        <v>-2.6977878750539308E-2</v>
      </c>
      <c r="BA168" s="6">
        <f t="shared" si="178"/>
        <v>-1.5352591054112422E-2</v>
      </c>
      <c r="BB168" s="6">
        <f t="shared" si="179"/>
        <v>-7.8972651911716901E-2</v>
      </c>
      <c r="BC168" s="6">
        <f t="shared" si="180"/>
        <v>-5.8169143807654339E-2</v>
      </c>
      <c r="BD168" s="6">
        <f t="shared" si="181"/>
        <v>6.4413261355138252E-2</v>
      </c>
      <c r="BE168" s="6">
        <f t="shared" si="182"/>
        <v>0.21256818793275767</v>
      </c>
      <c r="BF168" s="6">
        <f t="shared" si="183"/>
        <v>0.26733828933507775</v>
      </c>
      <c r="BG168" s="6">
        <f t="shared" si="184"/>
        <v>0.27685355263597822</v>
      </c>
      <c r="BH168" s="6">
        <f t="shared" si="185"/>
        <v>0.42522737757832385</v>
      </c>
      <c r="BI168" s="6">
        <f t="shared" si="186"/>
        <v>0.34933000145589599</v>
      </c>
      <c r="BJ168" s="6">
        <f t="shared" si="187"/>
        <v>0.30310102857503229</v>
      </c>
      <c r="BK168" s="6">
        <f t="shared" si="188"/>
        <v>0.29522549159386569</v>
      </c>
      <c r="BL168" s="6">
        <f t="shared" si="189"/>
        <v>0.24947960835461519</v>
      </c>
      <c r="BM168" s="6">
        <f t="shared" si="190"/>
        <v>0.23026995108115894</v>
      </c>
      <c r="BN168" s="6">
        <f t="shared" si="191"/>
        <v>0.12016002331294263</v>
      </c>
      <c r="BO168" s="6">
        <f t="shared" si="192"/>
        <v>-2.4139403361900236E-2</v>
      </c>
      <c r="BP168" s="6">
        <f t="shared" si="193"/>
        <v>0.25596265256697048</v>
      </c>
      <c r="BQ168" s="8">
        <f t="shared" si="194"/>
        <v>0.22927955365648456</v>
      </c>
      <c r="BT168" s="4">
        <f t="shared" si="195"/>
        <v>0.75346732212632306</v>
      </c>
      <c r="BU168" s="6">
        <f t="shared" si="196"/>
        <v>0.54659722421099166</v>
      </c>
      <c r="BV168" s="6">
        <f t="shared" si="197"/>
        <v>0.53842400427104209</v>
      </c>
      <c r="BW168" s="6">
        <f t="shared" si="198"/>
        <v>0.53567848502128723</v>
      </c>
      <c r="BX168" s="6">
        <f t="shared" si="199"/>
        <v>0.54403252842671734</v>
      </c>
      <c r="BY168" s="6">
        <f t="shared" si="200"/>
        <v>0.54219895070966551</v>
      </c>
      <c r="BZ168" s="6">
        <f t="shared" si="201"/>
        <v>0.5969453732318738</v>
      </c>
      <c r="CA168" s="6">
        <f t="shared" si="202"/>
        <v>0.39216009649429845</v>
      </c>
      <c r="CB168" s="6">
        <f t="shared" si="203"/>
        <v>0.68031885404797166</v>
      </c>
      <c r="CC168" s="6">
        <f t="shared" si="204"/>
        <v>0.44152242840797284</v>
      </c>
      <c r="CD168" s="6">
        <f t="shared" si="205"/>
        <v>0.55917179997937361</v>
      </c>
      <c r="CE168" s="6">
        <f t="shared" si="206"/>
        <v>0.31755556059526463</v>
      </c>
      <c r="CF168" s="6">
        <f t="shared" si="207"/>
        <v>0.39424272086106099</v>
      </c>
      <c r="CG168" s="6">
        <f t="shared" si="208"/>
        <v>0.42916498328833019</v>
      </c>
      <c r="CH168" s="6">
        <f t="shared" si="209"/>
        <v>0.61807182269791761</v>
      </c>
      <c r="CI168" s="6">
        <f t="shared" si="210"/>
        <v>0.43673492896498411</v>
      </c>
      <c r="CJ168" s="6">
        <f t="shared" si="211"/>
        <v>0.51909892766499055</v>
      </c>
      <c r="CK168" s="6">
        <f t="shared" si="212"/>
        <v>0.44732113856018763</v>
      </c>
      <c r="CL168" s="6">
        <f t="shared" si="213"/>
        <v>0.3898026351104763</v>
      </c>
      <c r="CM168" s="6">
        <f t="shared" si="214"/>
        <v>0.43789850121327478</v>
      </c>
      <c r="CN168" s="6">
        <f t="shared" si="215"/>
        <v>0.3008959824694139</v>
      </c>
      <c r="CO168" s="6">
        <f t="shared" si="216"/>
        <v>0.35576298946112989</v>
      </c>
      <c r="CP168" s="6">
        <f t="shared" si="217"/>
        <v>0.33010073283723762</v>
      </c>
      <c r="CQ168" s="6">
        <f t="shared" si="218"/>
        <v>0.31843242425398505</v>
      </c>
      <c r="CR168" s="6">
        <f t="shared" si="219"/>
        <v>0.39357814202267749</v>
      </c>
      <c r="CS168" s="6">
        <f t="shared" si="220"/>
        <v>0.52641571495024597</v>
      </c>
      <c r="CT168" s="6">
        <f t="shared" si="221"/>
        <v>0.5639457713812589</v>
      </c>
      <c r="CU168" s="6">
        <f t="shared" si="222"/>
        <v>0.51515616790628904</v>
      </c>
      <c r="CV168" s="6">
        <f t="shared" si="223"/>
        <v>0.44435328992412371</v>
      </c>
      <c r="CW168" s="6">
        <f t="shared" si="224"/>
        <v>0.16245835489940411</v>
      </c>
      <c r="CX168" s="6">
        <f t="shared" si="225"/>
        <v>0.67478618667114021</v>
      </c>
      <c r="CY168" s="8">
        <f t="shared" si="226"/>
        <v>0.26969460595910461</v>
      </c>
      <c r="CZ168" s="8"/>
      <c r="DD168" s="19">
        <v>7</v>
      </c>
      <c r="DE168" s="17">
        <v>2</v>
      </c>
      <c r="DF168" s="17">
        <v>2</v>
      </c>
      <c r="DG168" s="15" cm="1">
        <f t="array" ref="DG168">INDEX(IF(DF168=1,$CB$123:$CQ$138,IF(DF168=2,$CB$197:$CQ$212,IF(DF168=3,$CB$271:$CQ$286,$CB$345:$CQ$360))),DE168,DD168)</f>
        <v>1.5155930827024813</v>
      </c>
      <c r="DH168" s="16"/>
      <c r="DI168" s="16"/>
      <c r="DJ168" s="16"/>
      <c r="DK168" s="33"/>
      <c r="DL168" s="47">
        <f>Dense_1!B96</f>
        <v>-2.8170377016067501E-2</v>
      </c>
      <c r="DM168" s="47">
        <f>Dense_1!C96</f>
        <v>-9.4146644696593285E-3</v>
      </c>
      <c r="DN168" s="47">
        <f>Dense_1!D96</f>
        <v>-1.8069840967655178E-2</v>
      </c>
      <c r="DO168" s="47">
        <f>Dense_1!E96</f>
        <v>-2.5111764669418331E-2</v>
      </c>
      <c r="DP168" s="47">
        <f>Dense_1!F96</f>
        <v>2.8814541175961491E-2</v>
      </c>
      <c r="DQ168" s="47">
        <f>Dense_1!G96</f>
        <v>3.8172420114278793E-2</v>
      </c>
      <c r="DR168" s="47">
        <f>Dense_1!H96</f>
        <v>5.1377572119235992E-2</v>
      </c>
      <c r="DS168" s="47">
        <f>Dense_1!I96</f>
        <v>4.0497157722711563E-2</v>
      </c>
      <c r="DT168" s="47">
        <f>Dense_1!J96</f>
        <v>3.0981635674834251E-2</v>
      </c>
      <c r="DU168" s="47">
        <f>Dense_1!K96</f>
        <v>7.054872065782547E-2</v>
      </c>
      <c r="DV168" s="47">
        <f>Dense_1!L96</f>
        <v>-6.5421834588050842E-2</v>
      </c>
      <c r="DW168" s="47">
        <f>Dense_1!M96</f>
        <v>6.9043956696987152E-2</v>
      </c>
      <c r="DX168" s="47">
        <f>Dense_1!N96</f>
        <v>4.2243201285600662E-2</v>
      </c>
      <c r="DY168" s="47">
        <f>Dense_1!O96</f>
        <v>-1.9181875512003899E-2</v>
      </c>
      <c r="DZ168" s="47">
        <f>Dense_1!P96</f>
        <v>8.8296763598918915E-2</v>
      </c>
      <c r="EA168" s="47">
        <f>Dense_1!Q96</f>
        <v>3.9925400167703629E-2</v>
      </c>
      <c r="EB168" s="47">
        <f>Dense_1!R96</f>
        <v>-6.2716811895370483E-2</v>
      </c>
      <c r="EC168" s="47">
        <f>Dense_1!S96</f>
        <v>-3.6342227831482892E-3</v>
      </c>
      <c r="ED168" s="47">
        <f>Dense_1!T96</f>
        <v>-7.7139899134635925E-2</v>
      </c>
      <c r="EE168" s="47">
        <f>Dense_1!U96</f>
        <v>5.5845145834609866E-4</v>
      </c>
      <c r="EF168" s="47">
        <f>Dense_1!V96</f>
        <v>-7.7530570328235626E-2</v>
      </c>
      <c r="EG168" s="47">
        <f>Dense_1!W96</f>
        <v>3.0433747917413712E-2</v>
      </c>
      <c r="EH168" s="47">
        <f>Dense_1!X96</f>
        <v>3.7372691440396011E-4</v>
      </c>
      <c r="EI168" s="47">
        <f>Dense_1!Y96</f>
        <v>1.9825357012450699E-3</v>
      </c>
      <c r="EJ168" s="47">
        <f>Dense_1!Z96</f>
        <v>1.4524363912642E-2</v>
      </c>
      <c r="EK168" s="47">
        <f>Dense_1!AA96</f>
        <v>-2.635677345097065E-2</v>
      </c>
      <c r="EL168" s="47">
        <f>Dense_1!AB96</f>
        <v>6.6753864288330078E-2</v>
      </c>
      <c r="EM168" s="47">
        <f>Dense_1!AC96</f>
        <v>5.1013953983783722E-2</v>
      </c>
      <c r="EN168" s="47">
        <f>Dense_1!AD96</f>
        <v>-2.6953937485814091E-2</v>
      </c>
      <c r="EO168" s="47">
        <f>Dense_1!AE96</f>
        <v>-6.6556811332702637E-2</v>
      </c>
      <c r="EP168" s="47">
        <f>Dense_1!AF96</f>
        <v>-1.013114955276251E-2</v>
      </c>
      <c r="EQ168" s="47">
        <f>Dense_1!AG96</f>
        <v>4.2448900640010827E-2</v>
      </c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35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</row>
    <row r="169" spans="3:177" ht="11" customHeight="1">
      <c r="C169" s="4"/>
      <c r="D169" s="4">
        <f t="shared" ref="D169:AI169" si="242">SUMPRODUCT($S$52:$U$54,C21:E23)</f>
        <v>0.49875072645133023</v>
      </c>
      <c r="E169" s="6">
        <f t="shared" si="242"/>
        <v>0.83066551889858986</v>
      </c>
      <c r="F169" s="6">
        <f t="shared" si="242"/>
        <v>0.81408463395109365</v>
      </c>
      <c r="G169" s="6">
        <f t="shared" si="242"/>
        <v>0.83551707676447495</v>
      </c>
      <c r="H169" s="6">
        <f t="shared" si="242"/>
        <v>0.85173268166242855</v>
      </c>
      <c r="I169" s="6">
        <f t="shared" si="242"/>
        <v>0.87170418011864614</v>
      </c>
      <c r="J169" s="6">
        <f t="shared" si="242"/>
        <v>0.78228029128090992</v>
      </c>
      <c r="K169" s="6">
        <f t="shared" si="242"/>
        <v>0.59381454161496139</v>
      </c>
      <c r="L169" s="6">
        <f t="shared" si="242"/>
        <v>0.44612328128925721</v>
      </c>
      <c r="M169" s="6">
        <f t="shared" si="242"/>
        <v>0.72902571631632007</v>
      </c>
      <c r="N169" s="6">
        <f t="shared" si="242"/>
        <v>0.43716988632565029</v>
      </c>
      <c r="O169" s="6">
        <f t="shared" si="242"/>
        <v>0.37702095935888147</v>
      </c>
      <c r="P169" s="6">
        <f t="shared" si="242"/>
        <v>0.16985214660857234</v>
      </c>
      <c r="Q169" s="6">
        <f t="shared" si="242"/>
        <v>0.12707884374129419</v>
      </c>
      <c r="R169" s="6">
        <f t="shared" si="242"/>
        <v>0.27407904632535635</v>
      </c>
      <c r="S169" s="6">
        <f t="shared" si="242"/>
        <v>0.22367514823289478</v>
      </c>
      <c r="T169" s="6">
        <f t="shared" si="242"/>
        <v>0.23332937681207472</v>
      </c>
      <c r="U169" s="6">
        <f t="shared" si="242"/>
        <v>0.34446008000157624</v>
      </c>
      <c r="V169" s="6">
        <f t="shared" si="242"/>
        <v>0.4114425482045786</v>
      </c>
      <c r="W169" s="6">
        <f t="shared" si="242"/>
        <v>0.68467462044574456</v>
      </c>
      <c r="X169" s="6">
        <f t="shared" si="242"/>
        <v>0.75144135326731443</v>
      </c>
      <c r="Y169" s="6">
        <f t="shared" si="242"/>
        <v>0.75957797695608686</v>
      </c>
      <c r="Z169" s="6">
        <f t="shared" si="242"/>
        <v>0.79262644172664354</v>
      </c>
      <c r="AA169" s="6">
        <f t="shared" si="242"/>
        <v>0.81291396609124011</v>
      </c>
      <c r="AB169" s="6">
        <f t="shared" si="242"/>
        <v>0.80908448896644736</v>
      </c>
      <c r="AC169" s="6">
        <f t="shared" si="242"/>
        <v>0.79920801666437402</v>
      </c>
      <c r="AD169" s="6">
        <f t="shared" si="242"/>
        <v>0.84473708232170808</v>
      </c>
      <c r="AE169" s="6">
        <f t="shared" si="242"/>
        <v>0.80433340795776431</v>
      </c>
      <c r="AF169" s="6">
        <f t="shared" si="242"/>
        <v>0.84594563079230922</v>
      </c>
      <c r="AG169" s="6">
        <f t="shared" si="242"/>
        <v>0.45677222682564872</v>
      </c>
      <c r="AH169" s="6">
        <f t="shared" si="242"/>
        <v>0.6053074046458099</v>
      </c>
      <c r="AI169" s="8">
        <f t="shared" si="242"/>
        <v>0.54121239644055263</v>
      </c>
      <c r="AL169" s="4">
        <f t="shared" si="163"/>
        <v>0.40772106457574686</v>
      </c>
      <c r="AM169" s="6">
        <f t="shared" si="164"/>
        <v>0.21007298711760364</v>
      </c>
      <c r="AN169" s="6">
        <f t="shared" si="165"/>
        <v>0.18795294304396581</v>
      </c>
      <c r="AO169" s="6">
        <f t="shared" si="166"/>
        <v>0.21172289884850082</v>
      </c>
      <c r="AP169" s="6">
        <f t="shared" si="167"/>
        <v>0.22394371136438607</v>
      </c>
      <c r="AQ169" s="6">
        <f t="shared" si="168"/>
        <v>0.22802613953164969</v>
      </c>
      <c r="AR169" s="6">
        <f t="shared" si="169"/>
        <v>0.15726415202313773</v>
      </c>
      <c r="AS169" s="6">
        <f t="shared" si="170"/>
        <v>-9.1791135920029104E-2</v>
      </c>
      <c r="AT169" s="6">
        <f t="shared" si="171"/>
        <v>0.15943440746735121</v>
      </c>
      <c r="AU169" s="6">
        <f t="shared" si="172"/>
        <v>4.3227989854765808E-2</v>
      </c>
      <c r="AV169" s="6">
        <f t="shared" si="173"/>
        <v>3.4679839876936902E-2</v>
      </c>
      <c r="AW169" s="6">
        <f t="shared" si="174"/>
        <v>-0.15648321741644078</v>
      </c>
      <c r="AX169" s="6">
        <f t="shared" si="175"/>
        <v>3.3889046939564668E-2</v>
      </c>
      <c r="AY169" s="6">
        <f t="shared" si="176"/>
        <v>3.9121518576262004E-2</v>
      </c>
      <c r="AZ169" s="6">
        <f t="shared" si="177"/>
        <v>0.1397745930973221</v>
      </c>
      <c r="BA169" s="6">
        <f t="shared" si="178"/>
        <v>3.1216210725845073E-2</v>
      </c>
      <c r="BB169" s="6">
        <f t="shared" si="179"/>
        <v>9.4288589001870565E-2</v>
      </c>
      <c r="BC169" s="6">
        <f t="shared" si="180"/>
        <v>0.10440261250033094</v>
      </c>
      <c r="BD169" s="6">
        <f t="shared" si="181"/>
        <v>0.24477555848219806</v>
      </c>
      <c r="BE169" s="6">
        <f t="shared" si="182"/>
        <v>0.40416662367243383</v>
      </c>
      <c r="BF169" s="6">
        <f t="shared" si="183"/>
        <v>0.32536569320980235</v>
      </c>
      <c r="BG169" s="6">
        <f t="shared" si="184"/>
        <v>0.25774562759142289</v>
      </c>
      <c r="BH169" s="6">
        <f t="shared" si="185"/>
        <v>0.26027199874321605</v>
      </c>
      <c r="BI169" s="6">
        <f t="shared" si="186"/>
        <v>0.2135435942195209</v>
      </c>
      <c r="BJ169" s="6">
        <f t="shared" si="187"/>
        <v>0.21587245039203573</v>
      </c>
      <c r="BK169" s="6">
        <f t="shared" si="188"/>
        <v>0.22199734065170379</v>
      </c>
      <c r="BL169" s="6">
        <f t="shared" si="189"/>
        <v>0.25179847456953097</v>
      </c>
      <c r="BM169" s="6">
        <f t="shared" si="190"/>
        <v>0.19545154159559919</v>
      </c>
      <c r="BN169" s="6">
        <f t="shared" si="191"/>
        <v>0.25655148929240651</v>
      </c>
      <c r="BO169" s="6">
        <f t="shared" si="192"/>
        <v>-8.9060189881745536E-2</v>
      </c>
      <c r="BP169" s="6">
        <f t="shared" si="193"/>
        <v>0.39374238968479858</v>
      </c>
      <c r="BQ169" s="8">
        <f t="shared" si="194"/>
        <v>0.14601124273795704</v>
      </c>
      <c r="BT169" s="4">
        <f t="shared" si="195"/>
        <v>0.75104283471317856</v>
      </c>
      <c r="BU169" s="6">
        <f t="shared" si="196"/>
        <v>0.53872788705516095</v>
      </c>
      <c r="BV169" s="6">
        <f t="shared" si="197"/>
        <v>0.5293160179082087</v>
      </c>
      <c r="BW169" s="6">
        <f t="shared" si="198"/>
        <v>0.53432172010926648</v>
      </c>
      <c r="BX169" s="6">
        <f t="shared" si="199"/>
        <v>0.53785796120178464</v>
      </c>
      <c r="BY169" s="6">
        <f t="shared" si="200"/>
        <v>0.54409302388336145</v>
      </c>
      <c r="BZ169" s="6">
        <f t="shared" si="201"/>
        <v>0.46705066634743819</v>
      </c>
      <c r="CA169" s="6">
        <f t="shared" si="202"/>
        <v>0.41443862695173883</v>
      </c>
      <c r="CB169" s="6">
        <f t="shared" si="203"/>
        <v>0.56222002524517323</v>
      </c>
      <c r="CC169" s="6">
        <f t="shared" si="204"/>
        <v>0.21635362414606651</v>
      </c>
      <c r="CD169" s="6">
        <f t="shared" si="205"/>
        <v>0.51441963900099785</v>
      </c>
      <c r="CE169" s="6">
        <f t="shared" si="206"/>
        <v>0.1389574758124118</v>
      </c>
      <c r="CF169" s="6">
        <f t="shared" si="207"/>
        <v>0.32121832363453573</v>
      </c>
      <c r="CG169" s="6">
        <f t="shared" si="208"/>
        <v>0.39951269414056756</v>
      </c>
      <c r="CH169" s="6">
        <f t="shared" si="209"/>
        <v>0.27483357979240375</v>
      </c>
      <c r="CI169" s="6">
        <f t="shared" si="210"/>
        <v>0.42642679840472397</v>
      </c>
      <c r="CJ169" s="6">
        <f t="shared" si="211"/>
        <v>0.32871438029642203</v>
      </c>
      <c r="CK169" s="6">
        <f t="shared" si="212"/>
        <v>0.23324219951880917</v>
      </c>
      <c r="CL169" s="6">
        <f t="shared" si="213"/>
        <v>0.41454366517855845</v>
      </c>
      <c r="CM169" s="6">
        <f t="shared" si="214"/>
        <v>0.3824737674538411</v>
      </c>
      <c r="CN169" s="6">
        <f t="shared" si="215"/>
        <v>0.37109656550866721</v>
      </c>
      <c r="CO169" s="6">
        <f t="shared" si="216"/>
        <v>0.44097860188899091</v>
      </c>
      <c r="CP169" s="6">
        <f t="shared" si="217"/>
        <v>0.56245384465391735</v>
      </c>
      <c r="CQ169" s="6">
        <f t="shared" si="218"/>
        <v>0.53241283905272385</v>
      </c>
      <c r="CR169" s="6">
        <f t="shared" si="219"/>
        <v>0.53625799036931765</v>
      </c>
      <c r="CS169" s="6">
        <f t="shared" si="220"/>
        <v>0.54015457390570165</v>
      </c>
      <c r="CT169" s="6">
        <f t="shared" si="221"/>
        <v>0.53762180816163019</v>
      </c>
      <c r="CU169" s="6">
        <f t="shared" si="222"/>
        <v>0.5295442022529302</v>
      </c>
      <c r="CV169" s="6">
        <f t="shared" si="223"/>
        <v>0.31840382600385769</v>
      </c>
      <c r="CW169" s="6">
        <f t="shared" si="224"/>
        <v>0.33233901322180154</v>
      </c>
      <c r="CX169" s="6">
        <f t="shared" si="225"/>
        <v>0.39292799681425095</v>
      </c>
      <c r="CY169" s="8">
        <f t="shared" si="226"/>
        <v>0.36847057492271362</v>
      </c>
      <c r="CZ169" s="8"/>
      <c r="DD169" s="19">
        <v>7</v>
      </c>
      <c r="DE169" s="17">
        <v>2</v>
      </c>
      <c r="DF169" s="17">
        <v>3</v>
      </c>
      <c r="DG169" s="15" cm="1">
        <f t="array" ref="DG169">INDEX(IF(DF169=1,$CB$123:$CQ$138,IF(DF169=2,$CB$197:$CQ$212,IF(DF169=3,$CB$271:$CQ$286,$CB$345:$CQ$360))),DE169,DD169)</f>
        <v>0</v>
      </c>
      <c r="DH169" s="16"/>
      <c r="DI169" s="16"/>
      <c r="DJ169" s="16"/>
      <c r="DK169" s="33"/>
      <c r="DL169" s="47">
        <f>Dense_1!B97</f>
        <v>-0.13004843890666959</v>
      </c>
      <c r="DM169" s="47">
        <f>Dense_1!C97</f>
        <v>-3.7041318137198691E-6</v>
      </c>
      <c r="DN169" s="47">
        <f>Dense_1!D97</f>
        <v>3.8803763687610633E-2</v>
      </c>
      <c r="DO169" s="47">
        <f>Dense_1!E97</f>
        <v>-3.7661697715520859E-2</v>
      </c>
      <c r="DP169" s="47">
        <f>Dense_1!F97</f>
        <v>-9.7003884613513947E-2</v>
      </c>
      <c r="DQ169" s="47">
        <f>Dense_1!G97</f>
        <v>-6.5323285758495331E-2</v>
      </c>
      <c r="DR169" s="47">
        <f>Dense_1!H97</f>
        <v>0.1009664088487625</v>
      </c>
      <c r="DS169" s="47">
        <f>Dense_1!I97</f>
        <v>4.1712049394845963E-2</v>
      </c>
      <c r="DT169" s="47">
        <f>Dense_1!J97</f>
        <v>3.7313316017389297E-2</v>
      </c>
      <c r="DU169" s="47">
        <f>Dense_1!K97</f>
        <v>0.13209657371044159</v>
      </c>
      <c r="DV169" s="47">
        <f>Dense_1!L97</f>
        <v>-4.8810327425599098E-3</v>
      </c>
      <c r="DW169" s="47">
        <f>Dense_1!M97</f>
        <v>-0.1108440905809402</v>
      </c>
      <c r="DX169" s="47">
        <f>Dense_1!N97</f>
        <v>-5.9974860399961472E-2</v>
      </c>
      <c r="DY169" s="47">
        <f>Dense_1!O97</f>
        <v>-3.3718418329954147E-2</v>
      </c>
      <c r="DZ169" s="47">
        <f>Dense_1!P97</f>
        <v>2.2108478471636769E-2</v>
      </c>
      <c r="EA169" s="47">
        <f>Dense_1!Q97</f>
        <v>-1.927038095891476E-2</v>
      </c>
      <c r="EB169" s="47">
        <f>Dense_1!R97</f>
        <v>6.3865385949611664E-2</v>
      </c>
      <c r="EC169" s="47">
        <f>Dense_1!S97</f>
        <v>-7.5039021670818329E-2</v>
      </c>
      <c r="ED169" s="47">
        <f>Dense_1!T97</f>
        <v>-5.8192208409309387E-2</v>
      </c>
      <c r="EE169" s="47">
        <f>Dense_1!U97</f>
        <v>4.0177196264266968E-2</v>
      </c>
      <c r="EF169" s="47">
        <f>Dense_1!V97</f>
        <v>-4.4977474957704537E-2</v>
      </c>
      <c r="EG169" s="47">
        <f>Dense_1!W97</f>
        <v>5.3140304982662201E-2</v>
      </c>
      <c r="EH169" s="47">
        <f>Dense_1!X97</f>
        <v>-0.13552446663379669</v>
      </c>
      <c r="EI169" s="47">
        <f>Dense_1!Y97</f>
        <v>4.2816843837499619E-2</v>
      </c>
      <c r="EJ169" s="47">
        <f>Dense_1!Z97</f>
        <v>-2.2477112710475922E-2</v>
      </c>
      <c r="EK169" s="47">
        <f>Dense_1!AA97</f>
        <v>-4.0039259940385818E-2</v>
      </c>
      <c r="EL169" s="47">
        <f>Dense_1!AB97</f>
        <v>1.6277167946100232E-2</v>
      </c>
      <c r="EM169" s="47">
        <f>Dense_1!AC97</f>
        <v>4.4029392302036292E-2</v>
      </c>
      <c r="EN169" s="47">
        <f>Dense_1!AD97</f>
        <v>-9.3977607786655426E-2</v>
      </c>
      <c r="EO169" s="47">
        <f>Dense_1!AE97</f>
        <v>-1.015702728182077E-3</v>
      </c>
      <c r="EP169" s="47">
        <f>Dense_1!AF97</f>
        <v>-3.1897962093353271E-2</v>
      </c>
      <c r="EQ169" s="47">
        <f>Dense_1!AG97</f>
        <v>1.025026198476553E-2</v>
      </c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35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</row>
    <row r="170" spans="3:177" ht="11" customHeight="1">
      <c r="C170" s="4"/>
      <c r="D170" s="4">
        <f t="shared" ref="D170:AI170" si="243">SUMPRODUCT($S$52:$U$54,C22:E24)</f>
        <v>0.4755444231205711</v>
      </c>
      <c r="E170" s="6">
        <f t="shared" si="243"/>
        <v>0.79823453786107246</v>
      </c>
      <c r="F170" s="6">
        <f t="shared" si="243"/>
        <v>0.78255510664380645</v>
      </c>
      <c r="G170" s="6">
        <f t="shared" si="243"/>
        <v>0.78289573191500761</v>
      </c>
      <c r="H170" s="6">
        <f t="shared" si="243"/>
        <v>0.83187021678131001</v>
      </c>
      <c r="I170" s="6">
        <f t="shared" si="243"/>
        <v>0.7536949386308881</v>
      </c>
      <c r="J170" s="6">
        <f t="shared" si="243"/>
        <v>0.75871743840329786</v>
      </c>
      <c r="K170" s="6">
        <f t="shared" si="243"/>
        <v>0.486752781651768</v>
      </c>
      <c r="L170" s="6">
        <f t="shared" si="243"/>
        <v>0.62224942379649362</v>
      </c>
      <c r="M170" s="6">
        <f t="shared" si="243"/>
        <v>0.32810751380873654</v>
      </c>
      <c r="N170" s="6">
        <f t="shared" si="243"/>
        <v>0.6199074720342953</v>
      </c>
      <c r="O170" s="6">
        <f t="shared" si="243"/>
        <v>0.25403340060044732</v>
      </c>
      <c r="P170" s="6">
        <f t="shared" si="243"/>
        <v>0.2254279311673314</v>
      </c>
      <c r="Q170" s="6">
        <f t="shared" si="243"/>
        <v>0.34599853324174296</v>
      </c>
      <c r="R170" s="6">
        <f t="shared" si="243"/>
        <v>0.27789772354504638</v>
      </c>
      <c r="S170" s="6">
        <f t="shared" si="243"/>
        <v>0.31850066698868484</v>
      </c>
      <c r="T170" s="6">
        <f t="shared" si="243"/>
        <v>0.32148147362339152</v>
      </c>
      <c r="U170" s="6">
        <f t="shared" si="243"/>
        <v>0.36849946509316267</v>
      </c>
      <c r="V170" s="6">
        <f t="shared" si="243"/>
        <v>0.5651179417529526</v>
      </c>
      <c r="W170" s="6">
        <f t="shared" si="243"/>
        <v>0.76948888695926643</v>
      </c>
      <c r="X170" s="6">
        <f t="shared" si="243"/>
        <v>0.81821744950743858</v>
      </c>
      <c r="Y170" s="6">
        <f t="shared" si="243"/>
        <v>0.81006738952561919</v>
      </c>
      <c r="Z170" s="6">
        <f t="shared" si="243"/>
        <v>0.81932828745932551</v>
      </c>
      <c r="AA170" s="6">
        <f t="shared" si="243"/>
        <v>0.81898283745874367</v>
      </c>
      <c r="AB170" s="6">
        <f t="shared" si="243"/>
        <v>0.82121013613673399</v>
      </c>
      <c r="AC170" s="6">
        <f t="shared" si="243"/>
        <v>0.8194721888787313</v>
      </c>
      <c r="AD170" s="6">
        <f t="shared" si="243"/>
        <v>0.82979120275407448</v>
      </c>
      <c r="AE170" s="6">
        <f t="shared" si="243"/>
        <v>0.82057617902025282</v>
      </c>
      <c r="AF170" s="6">
        <f t="shared" si="243"/>
        <v>0.81473610605314084</v>
      </c>
      <c r="AG170" s="6">
        <f t="shared" si="243"/>
        <v>0.74516945230391096</v>
      </c>
      <c r="AH170" s="6">
        <f t="shared" si="243"/>
        <v>0.60278201362885087</v>
      </c>
      <c r="AI170" s="8">
        <f t="shared" si="243"/>
        <v>0.61933043023534851</v>
      </c>
      <c r="AL170" s="4">
        <f t="shared" si="163"/>
        <v>0.38959923180587142</v>
      </c>
      <c r="AM170" s="6">
        <f t="shared" si="164"/>
        <v>0.19134391398698669</v>
      </c>
      <c r="AN170" s="6">
        <f t="shared" si="165"/>
        <v>0.17342778001638015</v>
      </c>
      <c r="AO170" s="6">
        <f t="shared" si="166"/>
        <v>0.1832953585713516</v>
      </c>
      <c r="AP170" s="6">
        <f t="shared" si="167"/>
        <v>0.19655409256617218</v>
      </c>
      <c r="AQ170" s="6">
        <f t="shared" si="168"/>
        <v>0.15726173131489285</v>
      </c>
      <c r="AR170" s="6">
        <f t="shared" si="169"/>
        <v>0.2235018056981703</v>
      </c>
      <c r="AS170" s="6">
        <f t="shared" si="170"/>
        <v>-6.3905980817827515E-2</v>
      </c>
      <c r="AT170" s="6">
        <f t="shared" si="171"/>
        <v>2.9994586270813792E-2</v>
      </c>
      <c r="AU170" s="6">
        <f t="shared" si="172"/>
        <v>-0.31722791118949062</v>
      </c>
      <c r="AV170" s="6">
        <f t="shared" si="173"/>
        <v>0.2452206714480531</v>
      </c>
      <c r="AW170" s="6">
        <f t="shared" si="174"/>
        <v>-7.954250915962105E-2</v>
      </c>
      <c r="AX170" s="6">
        <f t="shared" si="175"/>
        <v>0.29998577180154179</v>
      </c>
      <c r="AY170" s="6">
        <f t="shared" si="176"/>
        <v>0.22679472695670871</v>
      </c>
      <c r="AZ170" s="6">
        <f t="shared" si="177"/>
        <v>6.3255613530967661E-2</v>
      </c>
      <c r="BA170" s="6">
        <f t="shared" si="178"/>
        <v>0.24244187655402155</v>
      </c>
      <c r="BB170" s="6">
        <f t="shared" si="179"/>
        <v>0.2110333465916269</v>
      </c>
      <c r="BC170" s="6">
        <f t="shared" si="180"/>
        <v>0.19856749784712691</v>
      </c>
      <c r="BD170" s="6">
        <f t="shared" si="181"/>
        <v>0.39466237535371496</v>
      </c>
      <c r="BE170" s="6">
        <f t="shared" si="182"/>
        <v>0.26784967201597543</v>
      </c>
      <c r="BF170" s="6">
        <f t="shared" si="183"/>
        <v>0.21852366611653679</v>
      </c>
      <c r="BG170" s="6">
        <f t="shared" si="184"/>
        <v>0.21419537770105329</v>
      </c>
      <c r="BH170" s="6">
        <f t="shared" si="185"/>
        <v>0.21126226743354515</v>
      </c>
      <c r="BI170" s="6">
        <f t="shared" si="186"/>
        <v>0.21233808899334827</v>
      </c>
      <c r="BJ170" s="6">
        <f t="shared" si="187"/>
        <v>0.21189196023578732</v>
      </c>
      <c r="BK170" s="6">
        <f t="shared" si="188"/>
        <v>0.19976759767707647</v>
      </c>
      <c r="BL170" s="6">
        <f t="shared" si="189"/>
        <v>0.21719136442623871</v>
      </c>
      <c r="BM170" s="6">
        <f t="shared" si="190"/>
        <v>0.20083167468215896</v>
      </c>
      <c r="BN170" s="6">
        <f t="shared" si="191"/>
        <v>0.35811166491578594</v>
      </c>
      <c r="BO170" s="6">
        <f t="shared" si="192"/>
        <v>0.21143122325633079</v>
      </c>
      <c r="BP170" s="6">
        <f t="shared" si="193"/>
        <v>0.17140988817109779</v>
      </c>
      <c r="BQ170" s="8">
        <f t="shared" si="194"/>
        <v>0.26144742305372271</v>
      </c>
      <c r="BT170" s="4">
        <f t="shared" si="195"/>
        <v>0.73332554747660972</v>
      </c>
      <c r="BU170" s="6">
        <f t="shared" si="196"/>
        <v>0.52896815127893981</v>
      </c>
      <c r="BV170" s="6">
        <f t="shared" si="197"/>
        <v>0.51402599776492408</v>
      </c>
      <c r="BW170" s="6">
        <f t="shared" si="198"/>
        <v>0.51906894864697073</v>
      </c>
      <c r="BX170" s="6">
        <f t="shared" si="199"/>
        <v>0.53660359266488</v>
      </c>
      <c r="BY170" s="6">
        <f t="shared" si="200"/>
        <v>0.54738274287505473</v>
      </c>
      <c r="BZ170" s="6">
        <f t="shared" si="201"/>
        <v>0.32317951921300564</v>
      </c>
      <c r="CA170" s="6">
        <f t="shared" si="202"/>
        <v>0.31918552447037368</v>
      </c>
      <c r="CB170" s="6">
        <f t="shared" si="203"/>
        <v>0.3383077624162622</v>
      </c>
      <c r="CC170" s="6">
        <f t="shared" si="204"/>
        <v>0.38608589530283333</v>
      </c>
      <c r="CD170" s="6">
        <f t="shared" si="205"/>
        <v>0.20283864314357442</v>
      </c>
      <c r="CE170" s="6">
        <f t="shared" si="206"/>
        <v>0.17765308635345858</v>
      </c>
      <c r="CF170" s="6">
        <f t="shared" si="207"/>
        <v>0.18459819696989715</v>
      </c>
      <c r="CG170" s="6">
        <f t="shared" si="208"/>
        <v>0.25591756853402836</v>
      </c>
      <c r="CH170" s="6">
        <f t="shared" si="209"/>
        <v>0.33011517331150231</v>
      </c>
      <c r="CI170" s="6">
        <f t="shared" si="210"/>
        <v>0.2840534732987483</v>
      </c>
      <c r="CJ170" s="6">
        <f t="shared" si="211"/>
        <v>0.26955151925338261</v>
      </c>
      <c r="CK170" s="6">
        <f t="shared" si="212"/>
        <v>0.21822268929259456</v>
      </c>
      <c r="CL170" s="6">
        <f t="shared" si="213"/>
        <v>0.47335954309240275</v>
      </c>
      <c r="CM170" s="6">
        <f t="shared" si="214"/>
        <v>0.5708849827959841</v>
      </c>
      <c r="CN170" s="6">
        <f t="shared" si="215"/>
        <v>0.54255204840618032</v>
      </c>
      <c r="CO170" s="6">
        <f t="shared" si="216"/>
        <v>0.53545195696254577</v>
      </c>
      <c r="CP170" s="6">
        <f t="shared" si="217"/>
        <v>0.52815443454127675</v>
      </c>
      <c r="CQ170" s="6">
        <f t="shared" si="218"/>
        <v>0.53794886972389966</v>
      </c>
      <c r="CR170" s="6">
        <f t="shared" si="219"/>
        <v>0.53343139743688051</v>
      </c>
      <c r="CS170" s="6">
        <f t="shared" si="220"/>
        <v>0.54099242070726317</v>
      </c>
      <c r="CT170" s="6">
        <f t="shared" si="221"/>
        <v>0.540068654511489</v>
      </c>
      <c r="CU170" s="6">
        <f t="shared" si="222"/>
        <v>0.52935119569301614</v>
      </c>
      <c r="CV170" s="6">
        <f t="shared" si="223"/>
        <v>0.29059693513839857</v>
      </c>
      <c r="CW170" s="6">
        <f t="shared" si="224"/>
        <v>0.26021831308071525</v>
      </c>
      <c r="CX170" s="6">
        <f t="shared" si="225"/>
        <v>0.54578682344918161</v>
      </c>
      <c r="CY170" s="8">
        <f t="shared" si="226"/>
        <v>0.24971789242151907</v>
      </c>
      <c r="CZ170" s="8"/>
      <c r="DD170" s="19">
        <v>7</v>
      </c>
      <c r="DE170" s="17">
        <v>2</v>
      </c>
      <c r="DF170" s="17">
        <v>4</v>
      </c>
      <c r="DG170" s="15" cm="1">
        <f t="array" ref="DG170">INDEX(IF(DF170=1,$CB$123:$CQ$138,IF(DF170=2,$CB$197:$CQ$212,IF(DF170=3,$CB$271:$CQ$286,$CB$345:$CQ$360))),DE170,DD170)</f>
        <v>0.15511414851107663</v>
      </c>
      <c r="DH170" s="16"/>
      <c r="DI170" s="16"/>
      <c r="DJ170" s="16"/>
      <c r="DK170" s="33"/>
      <c r="DL170" s="47">
        <f>Dense_1!B98</f>
        <v>4.2768415063619607E-2</v>
      </c>
      <c r="DM170" s="47">
        <f>Dense_1!C98</f>
        <v>-4.4652111828327179E-2</v>
      </c>
      <c r="DN170" s="47">
        <f>Dense_1!D98</f>
        <v>-7.3760576546192169E-2</v>
      </c>
      <c r="DO170" s="47">
        <f>Dense_1!E98</f>
        <v>-1.2425608932971949E-2</v>
      </c>
      <c r="DP170" s="47">
        <f>Dense_1!F98</f>
        <v>7.3067851364612579E-2</v>
      </c>
      <c r="DQ170" s="47">
        <f>Dense_1!G98</f>
        <v>-6.5750733017921448E-2</v>
      </c>
      <c r="DR170" s="47">
        <f>Dense_1!H98</f>
        <v>-2.8975533321499821E-2</v>
      </c>
      <c r="DS170" s="47">
        <f>Dense_1!I98</f>
        <v>-7.8583940863609314E-2</v>
      </c>
      <c r="DT170" s="47">
        <f>Dense_1!J98</f>
        <v>-1.3167252764105799E-3</v>
      </c>
      <c r="DU170" s="47">
        <f>Dense_1!K98</f>
        <v>-6.2101859599351883E-2</v>
      </c>
      <c r="DV170" s="47">
        <f>Dense_1!L98</f>
        <v>4.27605165168643E-3</v>
      </c>
      <c r="DW170" s="47">
        <f>Dense_1!M98</f>
        <v>2.4515470489859581E-2</v>
      </c>
      <c r="DX170" s="47">
        <f>Dense_1!N98</f>
        <v>1.284218765795231E-2</v>
      </c>
      <c r="DY170" s="47">
        <f>Dense_1!O98</f>
        <v>5.2724283188581467E-2</v>
      </c>
      <c r="DZ170" s="47">
        <f>Dense_1!P98</f>
        <v>2.731873095035553E-2</v>
      </c>
      <c r="EA170" s="47">
        <f>Dense_1!Q98</f>
        <v>4.6107117086648941E-2</v>
      </c>
      <c r="EB170" s="47">
        <f>Dense_1!R98</f>
        <v>1.2231474975123999E-3</v>
      </c>
      <c r="EC170" s="47">
        <f>Dense_1!S98</f>
        <v>2.372241206467152E-2</v>
      </c>
      <c r="ED170" s="47">
        <f>Dense_1!T98</f>
        <v>3.6241613328456879E-2</v>
      </c>
      <c r="EE170" s="47">
        <f>Dense_1!U98</f>
        <v>-1.074357144534588E-2</v>
      </c>
      <c r="EF170" s="47">
        <f>Dense_1!V98</f>
        <v>-6.9676913321018219E-2</v>
      </c>
      <c r="EG170" s="47">
        <f>Dense_1!W98</f>
        <v>-1.887835911475122E-3</v>
      </c>
      <c r="EH170" s="47">
        <f>Dense_1!X98</f>
        <v>7.6301977969706059E-3</v>
      </c>
      <c r="EI170" s="47">
        <f>Dense_1!Y98</f>
        <v>4.6094451099634171E-2</v>
      </c>
      <c r="EJ170" s="47">
        <f>Dense_1!Z98</f>
        <v>-1.383611373603344E-2</v>
      </c>
      <c r="EK170" s="47">
        <f>Dense_1!AA98</f>
        <v>-4.6894717961549759E-2</v>
      </c>
      <c r="EL170" s="47">
        <f>Dense_1!AB98</f>
        <v>-3.0306868255138401E-2</v>
      </c>
      <c r="EM170" s="47">
        <f>Dense_1!AC98</f>
        <v>-3.0387528240680691E-2</v>
      </c>
      <c r="EN170" s="47">
        <f>Dense_1!AD98</f>
        <v>-5.5638463236391536E-3</v>
      </c>
      <c r="EO170" s="47">
        <f>Dense_1!AE98</f>
        <v>-3.1018828973174099E-2</v>
      </c>
      <c r="EP170" s="47">
        <f>Dense_1!AF98</f>
        <v>2.5208665058016781E-2</v>
      </c>
      <c r="EQ170" s="47">
        <f>Dense_1!AG98</f>
        <v>7.4632987380027771E-2</v>
      </c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35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</row>
    <row r="171" spans="3:177" ht="11" customHeight="1">
      <c r="C171" s="4"/>
      <c r="D171" s="4">
        <f t="shared" ref="D171:AI171" si="244">SUMPRODUCT($S$52:$U$54,C23:E25)</f>
        <v>0.46466307396470913</v>
      </c>
      <c r="E171" s="6">
        <f t="shared" si="244"/>
        <v>0.7536269222769667</v>
      </c>
      <c r="F171" s="6">
        <f t="shared" si="244"/>
        <v>0.74925515169606471</v>
      </c>
      <c r="G171" s="6">
        <f t="shared" si="244"/>
        <v>0.75815411474117456</v>
      </c>
      <c r="H171" s="6">
        <f t="shared" si="244"/>
        <v>0.77296553019288117</v>
      </c>
      <c r="I171" s="6">
        <f t="shared" si="244"/>
        <v>0.63163689129127598</v>
      </c>
      <c r="J171" s="6">
        <f t="shared" si="244"/>
        <v>0.72512634945485521</v>
      </c>
      <c r="K171" s="6">
        <f t="shared" si="244"/>
        <v>0.53320055160598434</v>
      </c>
      <c r="L171" s="6">
        <f t="shared" si="244"/>
        <v>0.46719887130254634</v>
      </c>
      <c r="M171" s="6">
        <f t="shared" si="244"/>
        <v>0.49347454235688148</v>
      </c>
      <c r="N171" s="6">
        <f t="shared" si="244"/>
        <v>0.30178535212488733</v>
      </c>
      <c r="O171" s="6">
        <f t="shared" si="244"/>
        <v>0.27154516888891944</v>
      </c>
      <c r="P171" s="6">
        <f t="shared" si="244"/>
        <v>0.36845214492550088</v>
      </c>
      <c r="Q171" s="6">
        <f t="shared" si="244"/>
        <v>0.4320954425917829</v>
      </c>
      <c r="R171" s="6">
        <f t="shared" si="244"/>
        <v>0.31094161356050598</v>
      </c>
      <c r="S171" s="6">
        <f t="shared" si="244"/>
        <v>0.28056022441562484</v>
      </c>
      <c r="T171" s="6">
        <f t="shared" si="244"/>
        <v>0.35126772654041938</v>
      </c>
      <c r="U171" s="6">
        <f t="shared" si="244"/>
        <v>0.38914601717363384</v>
      </c>
      <c r="V171" s="6">
        <f t="shared" si="244"/>
        <v>0.7127463267677846</v>
      </c>
      <c r="W171" s="6">
        <f t="shared" si="244"/>
        <v>0.82624555223566643</v>
      </c>
      <c r="X171" s="6">
        <f t="shared" si="244"/>
        <v>0.82200531092490614</v>
      </c>
      <c r="Y171" s="6">
        <f t="shared" si="244"/>
        <v>0.82233637003410676</v>
      </c>
      <c r="Z171" s="6">
        <f t="shared" si="244"/>
        <v>0.82397214550086684</v>
      </c>
      <c r="AA171" s="6">
        <f t="shared" si="244"/>
        <v>0.82555901441430923</v>
      </c>
      <c r="AB171" s="6">
        <f t="shared" si="244"/>
        <v>0.82768069545501</v>
      </c>
      <c r="AC171" s="6">
        <f t="shared" si="244"/>
        <v>0.82761361018261481</v>
      </c>
      <c r="AD171" s="6">
        <f t="shared" si="244"/>
        <v>0.81712017849672069</v>
      </c>
      <c r="AE171" s="6">
        <f t="shared" si="244"/>
        <v>0.82182563381160001</v>
      </c>
      <c r="AF171" s="6">
        <f t="shared" si="244"/>
        <v>0.80574146823994086</v>
      </c>
      <c r="AG171" s="6">
        <f t="shared" si="244"/>
        <v>0.81212226387259423</v>
      </c>
      <c r="AH171" s="6">
        <f t="shared" si="244"/>
        <v>0.73601733131297653</v>
      </c>
      <c r="AI171" s="8">
        <f t="shared" si="244"/>
        <v>0.63699436243258278</v>
      </c>
      <c r="AL171" s="4">
        <f t="shared" si="163"/>
        <v>0.39341413646059875</v>
      </c>
      <c r="AM171" s="6">
        <f t="shared" si="164"/>
        <v>0.19294606933698932</v>
      </c>
      <c r="AN171" s="6">
        <f t="shared" si="165"/>
        <v>0.18873758834658882</v>
      </c>
      <c r="AO171" s="6">
        <f t="shared" si="166"/>
        <v>0.1880772408609297</v>
      </c>
      <c r="AP171" s="6">
        <f t="shared" si="167"/>
        <v>0.18575006610914763</v>
      </c>
      <c r="AQ171" s="6">
        <f t="shared" si="168"/>
        <v>4.1506551439855585E-2</v>
      </c>
      <c r="AR171" s="6">
        <f t="shared" si="169"/>
        <v>-2.3208132225508854E-2</v>
      </c>
      <c r="AS171" s="6">
        <f t="shared" si="170"/>
        <v>-1.7011847683027714E-2</v>
      </c>
      <c r="AT171" s="6">
        <f t="shared" si="171"/>
        <v>2.0370426949332707E-2</v>
      </c>
      <c r="AU171" s="6">
        <f t="shared" si="172"/>
        <v>-0.16472305123712502</v>
      </c>
      <c r="AV171" s="6">
        <f t="shared" si="173"/>
        <v>7.8352044230582646E-2</v>
      </c>
      <c r="AW171" s="6">
        <f t="shared" si="174"/>
        <v>0.21508924785782302</v>
      </c>
      <c r="AX171" s="6">
        <f t="shared" si="175"/>
        <v>0.22754752974884179</v>
      </c>
      <c r="AY171" s="6">
        <f t="shared" si="176"/>
        <v>0.24649916323376633</v>
      </c>
      <c r="AZ171" s="6">
        <f t="shared" si="177"/>
        <v>0.11832542791962621</v>
      </c>
      <c r="BA171" s="6">
        <f t="shared" si="178"/>
        <v>4.2026320874106626E-2</v>
      </c>
      <c r="BB171" s="6">
        <f t="shared" si="179"/>
        <v>0.11680483170876316</v>
      </c>
      <c r="BC171" s="6">
        <f t="shared" si="180"/>
        <v>0.17555276899068961</v>
      </c>
      <c r="BD171" s="6">
        <f t="shared" si="181"/>
        <v>0.34464317526595256</v>
      </c>
      <c r="BE171" s="6">
        <f t="shared" si="182"/>
        <v>0.21579470384646854</v>
      </c>
      <c r="BF171" s="6">
        <f t="shared" si="183"/>
        <v>0.21463270859391076</v>
      </c>
      <c r="BG171" s="6">
        <f t="shared" si="184"/>
        <v>0.21124190525973535</v>
      </c>
      <c r="BH171" s="6">
        <f t="shared" si="185"/>
        <v>0.21328432342293208</v>
      </c>
      <c r="BI171" s="6">
        <f t="shared" si="186"/>
        <v>0.21686916606975526</v>
      </c>
      <c r="BJ171" s="6">
        <f t="shared" si="187"/>
        <v>0.2141929504772026</v>
      </c>
      <c r="BK171" s="6">
        <f t="shared" si="188"/>
        <v>0.21386316759037027</v>
      </c>
      <c r="BL171" s="6">
        <f t="shared" si="189"/>
        <v>0.21936076385717762</v>
      </c>
      <c r="BM171" s="6">
        <f t="shared" si="190"/>
        <v>0.217633858454578</v>
      </c>
      <c r="BN171" s="6">
        <f t="shared" si="191"/>
        <v>0.22018922102801936</v>
      </c>
      <c r="BO171" s="6">
        <f t="shared" si="192"/>
        <v>0.29506617705611604</v>
      </c>
      <c r="BP171" s="6">
        <f t="shared" si="193"/>
        <v>0.23518765793711521</v>
      </c>
      <c r="BQ171" s="8">
        <f t="shared" si="194"/>
        <v>0.22015171676289796</v>
      </c>
      <c r="BT171" s="4">
        <f t="shared" si="195"/>
        <v>0.72094088725599581</v>
      </c>
      <c r="BU171" s="6">
        <f t="shared" si="196"/>
        <v>0.51094262622588993</v>
      </c>
      <c r="BV171" s="6">
        <f t="shared" si="197"/>
        <v>0.50800027238825962</v>
      </c>
      <c r="BW171" s="6">
        <f t="shared" si="198"/>
        <v>0.5153341231758104</v>
      </c>
      <c r="BX171" s="6">
        <f t="shared" si="199"/>
        <v>0.52183953148915474</v>
      </c>
      <c r="BY171" s="6">
        <f t="shared" si="200"/>
        <v>0.56504697450527963</v>
      </c>
      <c r="BZ171" s="6">
        <f t="shared" si="201"/>
        <v>0.31590805292567797</v>
      </c>
      <c r="CA171" s="6">
        <f t="shared" si="202"/>
        <v>0.36379053372086262</v>
      </c>
      <c r="CB171" s="6">
        <f t="shared" si="203"/>
        <v>0.24120133464388988</v>
      </c>
      <c r="CC171" s="6">
        <f t="shared" si="204"/>
        <v>4.8467339414591831E-2</v>
      </c>
      <c r="CD171" s="6">
        <f t="shared" si="205"/>
        <v>0.24572520196145659</v>
      </c>
      <c r="CE171" s="6">
        <f t="shared" si="206"/>
        <v>0.23118837779643492</v>
      </c>
      <c r="CF171" s="6">
        <f t="shared" si="207"/>
        <v>0.32321251488345509</v>
      </c>
      <c r="CG171" s="6">
        <f t="shared" si="208"/>
        <v>0.24721374525597281</v>
      </c>
      <c r="CH171" s="6">
        <f t="shared" si="209"/>
        <v>0.2953393266554557</v>
      </c>
      <c r="CI171" s="6">
        <f t="shared" si="210"/>
        <v>0.32405346563341569</v>
      </c>
      <c r="CJ171" s="6">
        <f t="shared" si="211"/>
        <v>0.24360299984029699</v>
      </c>
      <c r="CK171" s="6">
        <f t="shared" si="212"/>
        <v>0.56830695025330669</v>
      </c>
      <c r="CL171" s="6">
        <f t="shared" si="213"/>
        <v>0.54114496799222389</v>
      </c>
      <c r="CM171" s="6">
        <f t="shared" si="214"/>
        <v>0.52984323824445423</v>
      </c>
      <c r="CN171" s="6">
        <f t="shared" si="215"/>
        <v>0.53551458139337749</v>
      </c>
      <c r="CO171" s="6">
        <f t="shared" si="216"/>
        <v>0.53021919341648338</v>
      </c>
      <c r="CP171" s="6">
        <f t="shared" si="217"/>
        <v>0.53180096663680732</v>
      </c>
      <c r="CQ171" s="6">
        <f t="shared" si="218"/>
        <v>0.53430816281367743</v>
      </c>
      <c r="CR171" s="6">
        <f t="shared" si="219"/>
        <v>0.53418440152617053</v>
      </c>
      <c r="CS171" s="6">
        <f t="shared" si="220"/>
        <v>0.53464417226758654</v>
      </c>
      <c r="CT171" s="6">
        <f t="shared" si="221"/>
        <v>0.53299250462475944</v>
      </c>
      <c r="CU171" s="6">
        <f t="shared" si="222"/>
        <v>0.53340970033085822</v>
      </c>
      <c r="CV171" s="6">
        <f t="shared" si="223"/>
        <v>0.53532880232760727</v>
      </c>
      <c r="CW171" s="6">
        <f t="shared" si="224"/>
        <v>0.41482369495811422</v>
      </c>
      <c r="CX171" s="6">
        <f t="shared" si="225"/>
        <v>0.42750540948381616</v>
      </c>
      <c r="CY171" s="8">
        <f t="shared" si="226"/>
        <v>0.29139539520530144</v>
      </c>
      <c r="CZ171" s="8"/>
      <c r="DD171" s="19">
        <v>8</v>
      </c>
      <c r="DE171" s="17">
        <v>2</v>
      </c>
      <c r="DF171" s="17">
        <v>1</v>
      </c>
      <c r="DG171" s="15" cm="1">
        <f t="array" ref="DG171">INDEX(IF(DF171=1,$CB$123:$CQ$138,IF(DF171=2,$CB$197:$CQ$212,IF(DF171=3,$CB$271:$CQ$286,$CB$345:$CQ$360))),DE171,DD171)</f>
        <v>1.4925479512734624E-2</v>
      </c>
      <c r="DH171" s="16"/>
      <c r="DI171" s="16"/>
      <c r="DJ171" s="16"/>
      <c r="DK171" s="33"/>
      <c r="DL171" s="47">
        <f>Dense_1!B99</f>
        <v>-1.775399595499039E-2</v>
      </c>
      <c r="DM171" s="47">
        <f>Dense_1!C99</f>
        <v>-1.981582306325436E-2</v>
      </c>
      <c r="DN171" s="47">
        <f>Dense_1!D99</f>
        <v>-4.954192042350769E-2</v>
      </c>
      <c r="DO171" s="47">
        <f>Dense_1!E99</f>
        <v>-1.9689369946718219E-2</v>
      </c>
      <c r="DP171" s="47">
        <f>Dense_1!F99</f>
        <v>8.0573394894599915E-2</v>
      </c>
      <c r="DQ171" s="47">
        <f>Dense_1!G99</f>
        <v>6.1019536107778549E-2</v>
      </c>
      <c r="DR171" s="47">
        <f>Dense_1!H99</f>
        <v>-8.0432206392288208E-2</v>
      </c>
      <c r="DS171" s="47">
        <f>Dense_1!I99</f>
        <v>-5.4900988936424262E-2</v>
      </c>
      <c r="DT171" s="47">
        <f>Dense_1!J99</f>
        <v>-5.4125492461025706E-3</v>
      </c>
      <c r="DU171" s="47">
        <f>Dense_1!K99</f>
        <v>5.6246671825647347E-2</v>
      </c>
      <c r="DV171" s="47">
        <f>Dense_1!L99</f>
        <v>-2.537816017866135E-2</v>
      </c>
      <c r="DW171" s="47">
        <f>Dense_1!M99</f>
        <v>-6.0955047607421882E-2</v>
      </c>
      <c r="DX171" s="47">
        <f>Dense_1!N99</f>
        <v>-4.1222106665372849E-2</v>
      </c>
      <c r="DY171" s="47">
        <f>Dense_1!O99</f>
        <v>-7.2541624307632446E-2</v>
      </c>
      <c r="DZ171" s="47">
        <f>Dense_1!P99</f>
        <v>-5.4244427010416976E-3</v>
      </c>
      <c r="EA171" s="47">
        <f>Dense_1!Q99</f>
        <v>7.9412437975406647E-2</v>
      </c>
      <c r="EB171" s="47">
        <f>Dense_1!R99</f>
        <v>-1.5711279585957531E-2</v>
      </c>
      <c r="EC171" s="47">
        <f>Dense_1!S99</f>
        <v>3.7796761840581887E-2</v>
      </c>
      <c r="ED171" s="47">
        <f>Dense_1!T99</f>
        <v>-4.4607385993003852E-2</v>
      </c>
      <c r="EE171" s="47">
        <f>Dense_1!U99</f>
        <v>-2.778812870383263E-2</v>
      </c>
      <c r="EF171" s="47">
        <f>Dense_1!V99</f>
        <v>-7.0730842649936676E-2</v>
      </c>
      <c r="EG171" s="47">
        <f>Dense_1!W99</f>
        <v>5.4507944732904427E-2</v>
      </c>
      <c r="EH171" s="47">
        <f>Dense_1!X99</f>
        <v>8.0902399495244026E-3</v>
      </c>
      <c r="EI171" s="47">
        <f>Dense_1!Y99</f>
        <v>-5.906294658780098E-2</v>
      </c>
      <c r="EJ171" s="47">
        <f>Dense_1!Z99</f>
        <v>-4.6773884445428848E-2</v>
      </c>
      <c r="EK171" s="47">
        <f>Dense_1!AA99</f>
        <v>-2.51633170992136E-2</v>
      </c>
      <c r="EL171" s="47">
        <f>Dense_1!AB99</f>
        <v>7.2196692228317261E-2</v>
      </c>
      <c r="EM171" s="47">
        <f>Dense_1!AC99</f>
        <v>4.4470742344856262E-2</v>
      </c>
      <c r="EN171" s="47">
        <f>Dense_1!AD99</f>
        <v>1.0443050414323809E-3</v>
      </c>
      <c r="EO171" s="47">
        <f>Dense_1!AE99</f>
        <v>9.1541722416877747E-2</v>
      </c>
      <c r="EP171" s="47">
        <f>Dense_1!AF99</f>
        <v>5.7150319218635559E-2</v>
      </c>
      <c r="EQ171" s="47">
        <f>Dense_1!AG99</f>
        <v>2.179613150656223E-2</v>
      </c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35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</row>
    <row r="172" spans="3:177" ht="11" customHeight="1">
      <c r="C172" s="4"/>
      <c r="D172" s="4">
        <f t="shared" ref="D172:AI172" si="245">SUMPRODUCT($S$52:$U$54,C24:E26)</f>
        <v>0.47522095668257441</v>
      </c>
      <c r="E172" s="6">
        <f t="shared" si="245"/>
        <v>0.76229435131684231</v>
      </c>
      <c r="F172" s="6">
        <f t="shared" si="245"/>
        <v>0.75595209358588722</v>
      </c>
      <c r="G172" s="6">
        <f t="shared" si="245"/>
        <v>0.76140491492754103</v>
      </c>
      <c r="H172" s="6">
        <f t="shared" si="245"/>
        <v>0.75354537781620134</v>
      </c>
      <c r="I172" s="6">
        <f t="shared" si="245"/>
        <v>0.67490645985246867</v>
      </c>
      <c r="J172" s="6">
        <f t="shared" si="245"/>
        <v>0.43844706687126678</v>
      </c>
      <c r="K172" s="6">
        <f t="shared" si="245"/>
        <v>0.39841497877576193</v>
      </c>
      <c r="L172" s="6">
        <f t="shared" si="245"/>
        <v>0.44268466103091553</v>
      </c>
      <c r="M172" s="6">
        <f t="shared" si="245"/>
        <v>0.3075750906385627</v>
      </c>
      <c r="N172" s="6">
        <f t="shared" si="245"/>
        <v>0.180206540073542</v>
      </c>
      <c r="O172" s="6">
        <f t="shared" si="245"/>
        <v>0.34350007814446493</v>
      </c>
      <c r="P172" s="6">
        <f t="shared" si="245"/>
        <v>0.40864673672499613</v>
      </c>
      <c r="Q172" s="6">
        <f t="shared" si="245"/>
        <v>0.34625861236789063</v>
      </c>
      <c r="R172" s="6">
        <f t="shared" si="245"/>
        <v>0.4305694193560996</v>
      </c>
      <c r="S172" s="6">
        <f t="shared" si="245"/>
        <v>0.31718332084881912</v>
      </c>
      <c r="T172" s="6">
        <f t="shared" si="245"/>
        <v>0.36034979166864756</v>
      </c>
      <c r="U172" s="6">
        <f t="shared" si="245"/>
        <v>0.57611429332664188</v>
      </c>
      <c r="V172" s="6">
        <f t="shared" si="245"/>
        <v>0.78832485853676126</v>
      </c>
      <c r="W172" s="6">
        <f t="shared" si="245"/>
        <v>0.82397349285801835</v>
      </c>
      <c r="X172" s="6">
        <f t="shared" si="245"/>
        <v>0.8273964588913848</v>
      </c>
      <c r="Y172" s="6">
        <f t="shared" si="245"/>
        <v>0.82623813591678352</v>
      </c>
      <c r="Z172" s="6">
        <f t="shared" si="245"/>
        <v>0.82699245393787524</v>
      </c>
      <c r="AA172" s="6">
        <f t="shared" si="245"/>
        <v>0.82783961495859359</v>
      </c>
      <c r="AB172" s="6">
        <f t="shared" si="245"/>
        <v>0.82830145649392817</v>
      </c>
      <c r="AC172" s="6">
        <f t="shared" si="245"/>
        <v>0.82833963894084384</v>
      </c>
      <c r="AD172" s="6">
        <f t="shared" si="245"/>
        <v>0.82883482994694335</v>
      </c>
      <c r="AE172" s="6">
        <f t="shared" si="245"/>
        <v>0.82061851463262347</v>
      </c>
      <c r="AF172" s="6">
        <f t="shared" si="245"/>
        <v>0.82166539050784759</v>
      </c>
      <c r="AG172" s="6">
        <f t="shared" si="245"/>
        <v>0.81634457260370241</v>
      </c>
      <c r="AH172" s="6">
        <f t="shared" si="245"/>
        <v>0.81267047784126845</v>
      </c>
      <c r="AI172" s="8">
        <f t="shared" si="245"/>
        <v>0.68470811896464401</v>
      </c>
      <c r="AL172" s="4">
        <f t="shared" si="163"/>
        <v>0.40906838746924024</v>
      </c>
      <c r="AM172" s="6">
        <f t="shared" si="164"/>
        <v>0.20673391985542625</v>
      </c>
      <c r="AN172" s="6">
        <f t="shared" si="165"/>
        <v>0.20560223347708279</v>
      </c>
      <c r="AO172" s="6">
        <f t="shared" si="166"/>
        <v>0.20321279498291944</v>
      </c>
      <c r="AP172" s="6">
        <f t="shared" si="167"/>
        <v>0.20353869661396617</v>
      </c>
      <c r="AQ172" s="6">
        <f t="shared" si="168"/>
        <v>0.11899364846302007</v>
      </c>
      <c r="AR172" s="6">
        <f t="shared" si="169"/>
        <v>-7.8925785787549746E-2</v>
      </c>
      <c r="AS172" s="6">
        <f t="shared" si="170"/>
        <v>0.18292779880119303</v>
      </c>
      <c r="AT172" s="6">
        <f t="shared" si="171"/>
        <v>9.8132264321925608E-2</v>
      </c>
      <c r="AU172" s="6">
        <f t="shared" si="172"/>
        <v>-7.9260755140407382E-2</v>
      </c>
      <c r="AV172" s="6">
        <f t="shared" si="173"/>
        <v>0.12088898621937802</v>
      </c>
      <c r="AW172" s="6">
        <f t="shared" si="174"/>
        <v>0.29475148505732118</v>
      </c>
      <c r="AX172" s="6">
        <f t="shared" si="175"/>
        <v>0.11477657873548708</v>
      </c>
      <c r="AY172" s="6">
        <f t="shared" si="176"/>
        <v>5.2933229944285176E-2</v>
      </c>
      <c r="AZ172" s="6">
        <f t="shared" si="177"/>
        <v>6.4683140697432473E-2</v>
      </c>
      <c r="BA172" s="6">
        <f t="shared" si="178"/>
        <v>-7.1744099493120286E-2</v>
      </c>
      <c r="BB172" s="6">
        <f t="shared" si="179"/>
        <v>0.11463586460141566</v>
      </c>
      <c r="BC172" s="6">
        <f t="shared" si="180"/>
        <v>0.40497878810354304</v>
      </c>
      <c r="BD172" s="6">
        <f t="shared" si="181"/>
        <v>0.25585004285562263</v>
      </c>
      <c r="BE172" s="6">
        <f t="shared" si="182"/>
        <v>0.22036138993560089</v>
      </c>
      <c r="BF172" s="6">
        <f t="shared" si="183"/>
        <v>0.21660938937874391</v>
      </c>
      <c r="BG172" s="6">
        <f t="shared" si="184"/>
        <v>0.21881319995896481</v>
      </c>
      <c r="BH172" s="6">
        <f t="shared" si="185"/>
        <v>0.22154404344219775</v>
      </c>
      <c r="BI172" s="6">
        <f t="shared" si="186"/>
        <v>0.22054649484800348</v>
      </c>
      <c r="BJ172" s="6">
        <f t="shared" si="187"/>
        <v>0.21966728788672696</v>
      </c>
      <c r="BK172" s="6">
        <f t="shared" si="188"/>
        <v>0.21839673587796726</v>
      </c>
      <c r="BL172" s="6">
        <f t="shared" si="189"/>
        <v>0.2179831244489725</v>
      </c>
      <c r="BM172" s="6">
        <f t="shared" si="190"/>
        <v>0.21953088939189896</v>
      </c>
      <c r="BN172" s="6">
        <f t="shared" si="191"/>
        <v>0.21259633434169423</v>
      </c>
      <c r="BO172" s="6">
        <f t="shared" si="192"/>
        <v>0.21773778493790052</v>
      </c>
      <c r="BP172" s="6">
        <f t="shared" si="193"/>
        <v>0.21594609755511368</v>
      </c>
      <c r="BQ172" s="8">
        <f t="shared" si="194"/>
        <v>0.16811421332406057</v>
      </c>
      <c r="BT172" s="4">
        <f t="shared" si="195"/>
        <v>0.71134920754269071</v>
      </c>
      <c r="BU172" s="6">
        <f t="shared" si="196"/>
        <v>0.50689591921719845</v>
      </c>
      <c r="BV172" s="6">
        <f t="shared" si="197"/>
        <v>0.49363770137961005</v>
      </c>
      <c r="BW172" s="6">
        <f t="shared" si="198"/>
        <v>0.51055110433668482</v>
      </c>
      <c r="BX172" s="6">
        <f t="shared" si="199"/>
        <v>0.51321597083964776</v>
      </c>
      <c r="BY172" s="6">
        <f t="shared" si="200"/>
        <v>0.45331589364830183</v>
      </c>
      <c r="BZ172" s="6">
        <f t="shared" si="201"/>
        <v>0.18528767963688747</v>
      </c>
      <c r="CA172" s="6">
        <f t="shared" si="202"/>
        <v>0.27824769530664473</v>
      </c>
      <c r="CB172" s="6">
        <f t="shared" si="203"/>
        <v>-1.6778566454555539E-3</v>
      </c>
      <c r="CC172" s="6">
        <f t="shared" si="204"/>
        <v>-1.7772726736524525E-2</v>
      </c>
      <c r="CD172" s="6">
        <f t="shared" si="205"/>
        <v>0.27711335835503598</v>
      </c>
      <c r="CE172" s="6">
        <f t="shared" si="206"/>
        <v>0.37352281392497172</v>
      </c>
      <c r="CF172" s="6">
        <f t="shared" si="207"/>
        <v>0.3468146983680187</v>
      </c>
      <c r="CG172" s="6">
        <f t="shared" si="208"/>
        <v>0.38374772398349116</v>
      </c>
      <c r="CH172" s="6">
        <f t="shared" si="209"/>
        <v>0.25226774771569987</v>
      </c>
      <c r="CI172" s="6">
        <f t="shared" si="210"/>
        <v>0.35198650658861108</v>
      </c>
      <c r="CJ172" s="6">
        <f t="shared" si="211"/>
        <v>0.27065875232219705</v>
      </c>
      <c r="CK172" s="6">
        <f t="shared" si="212"/>
        <v>0.53323755697438535</v>
      </c>
      <c r="CL172" s="6">
        <f t="shared" si="213"/>
        <v>0.53479086480596483</v>
      </c>
      <c r="CM172" s="6">
        <f t="shared" si="214"/>
        <v>0.52902819998562334</v>
      </c>
      <c r="CN172" s="6">
        <f t="shared" si="215"/>
        <v>0.53980976526497626</v>
      </c>
      <c r="CO172" s="6">
        <f t="shared" si="216"/>
        <v>0.5281601137974683</v>
      </c>
      <c r="CP172" s="6">
        <f t="shared" si="217"/>
        <v>0.5289263316813636</v>
      </c>
      <c r="CQ172" s="6">
        <f t="shared" si="218"/>
        <v>0.53523459331515955</v>
      </c>
      <c r="CR172" s="6">
        <f t="shared" si="219"/>
        <v>0.53384484008831135</v>
      </c>
      <c r="CS172" s="6">
        <f t="shared" si="220"/>
        <v>0.53484758071455296</v>
      </c>
      <c r="CT172" s="6">
        <f t="shared" si="221"/>
        <v>0.53573765605688095</v>
      </c>
      <c r="CU172" s="6">
        <f t="shared" si="222"/>
        <v>0.53380626875395887</v>
      </c>
      <c r="CV172" s="6">
        <f t="shared" si="223"/>
        <v>0.53226883239021494</v>
      </c>
      <c r="CW172" s="6">
        <f t="shared" si="224"/>
        <v>0.53397436732170633</v>
      </c>
      <c r="CX172" s="6">
        <f t="shared" si="225"/>
        <v>0.53383058791651439</v>
      </c>
      <c r="CY172" s="8">
        <f t="shared" si="226"/>
        <v>0.2607923240565202</v>
      </c>
      <c r="CZ172" s="8"/>
      <c r="DD172" s="19">
        <v>8</v>
      </c>
      <c r="DE172" s="17">
        <v>2</v>
      </c>
      <c r="DF172" s="17">
        <v>2</v>
      </c>
      <c r="DG172" s="15" cm="1">
        <f t="array" ref="DG172">INDEX(IF(DF172=1,$CB$123:$CQ$138,IF(DF172=2,$CB$197:$CQ$212,IF(DF172=3,$CB$271:$CQ$286,$CB$345:$CQ$360))),DE172,DD172)</f>
        <v>1.5460367147062049</v>
      </c>
      <c r="DH172" s="16"/>
      <c r="DI172" s="16"/>
      <c r="DJ172" s="16"/>
      <c r="DK172" s="33"/>
      <c r="DL172" s="47">
        <f>Dense_1!B100</f>
        <v>2.838193811476231E-2</v>
      </c>
      <c r="DM172" s="47">
        <f>Dense_1!C100</f>
        <v>7.421460747718811E-2</v>
      </c>
      <c r="DN172" s="47">
        <f>Dense_1!D100</f>
        <v>7.6803145930171013E-3</v>
      </c>
      <c r="DO172" s="47">
        <f>Dense_1!E100</f>
        <v>-6.7177526652812958E-2</v>
      </c>
      <c r="DP172" s="47">
        <f>Dense_1!F100</f>
        <v>-4.3987549841403961E-2</v>
      </c>
      <c r="DQ172" s="47">
        <f>Dense_1!G100</f>
        <v>6.8443946540355682E-2</v>
      </c>
      <c r="DR172" s="47">
        <f>Dense_1!H100</f>
        <v>-1.28916185349226E-2</v>
      </c>
      <c r="DS172" s="47">
        <f>Dense_1!I100</f>
        <v>-4.4362012296915047E-2</v>
      </c>
      <c r="DT172" s="47">
        <f>Dense_1!J100</f>
        <v>-9.0410057455301285E-3</v>
      </c>
      <c r="DU172" s="47">
        <f>Dense_1!K100</f>
        <v>-5.8674726635217667E-2</v>
      </c>
      <c r="DV172" s="47">
        <f>Dense_1!L100</f>
        <v>-5.8214474469423287E-2</v>
      </c>
      <c r="DW172" s="47">
        <f>Dense_1!M100</f>
        <v>2.6411565486341711E-3</v>
      </c>
      <c r="DX172" s="47">
        <f>Dense_1!N100</f>
        <v>-2.3181218653917309E-2</v>
      </c>
      <c r="DY172" s="47">
        <f>Dense_1!O100</f>
        <v>2.2322764620184898E-2</v>
      </c>
      <c r="DZ172" s="47">
        <f>Dense_1!P100</f>
        <v>-3.7531502544879913E-2</v>
      </c>
      <c r="EA172" s="47">
        <f>Dense_1!Q100</f>
        <v>4.0971912443637848E-2</v>
      </c>
      <c r="EB172" s="47">
        <f>Dense_1!R100</f>
        <v>-6.1197627335786819E-2</v>
      </c>
      <c r="EC172" s="47">
        <f>Dense_1!S100</f>
        <v>6.3348822295665741E-2</v>
      </c>
      <c r="ED172" s="47">
        <f>Dense_1!T100</f>
        <v>-5.6847210973501212E-2</v>
      </c>
      <c r="EE172" s="47">
        <f>Dense_1!U100</f>
        <v>3.2110504806041718E-2</v>
      </c>
      <c r="EF172" s="47">
        <f>Dense_1!V100</f>
        <v>-4.9511916935443878E-2</v>
      </c>
      <c r="EG172" s="47">
        <f>Dense_1!W100</f>
        <v>-4.7607690095901489E-2</v>
      </c>
      <c r="EH172" s="47">
        <f>Dense_1!X100</f>
        <v>2.8688417747616771E-2</v>
      </c>
      <c r="EI172" s="47">
        <f>Dense_1!Y100</f>
        <v>-4.4106949120759957E-2</v>
      </c>
      <c r="EJ172" s="47">
        <f>Dense_1!Z100</f>
        <v>4.5863494277000427E-2</v>
      </c>
      <c r="EK172" s="47">
        <f>Dense_1!AA100</f>
        <v>4.6548768877983093E-2</v>
      </c>
      <c r="EL172" s="47">
        <f>Dense_1!AB100</f>
        <v>4.2314242571592331E-2</v>
      </c>
      <c r="EM172" s="47">
        <f>Dense_1!AC100</f>
        <v>-5.5437974631786353E-2</v>
      </c>
      <c r="EN172" s="47">
        <f>Dense_1!AD100</f>
        <v>-4.9717940390110023E-2</v>
      </c>
      <c r="EO172" s="47">
        <f>Dense_1!AE100</f>
        <v>6.911671906709671E-2</v>
      </c>
      <c r="EP172" s="47">
        <f>Dense_1!AF100</f>
        <v>-6.9792479276657104E-2</v>
      </c>
      <c r="EQ172" s="47">
        <f>Dense_1!AG100</f>
        <v>-1.492875814437866E-2</v>
      </c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35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</row>
    <row r="173" spans="3:177" ht="11" customHeight="1">
      <c r="C173" s="4"/>
      <c r="D173" s="4">
        <f t="shared" ref="D173:AI173" si="246">SUMPRODUCT($S$52:$U$54,C25:E27)</f>
        <v>0.48396252656684197</v>
      </c>
      <c r="E173" s="6">
        <f t="shared" si="246"/>
        <v>0.77689586924206389</v>
      </c>
      <c r="F173" s="6">
        <f t="shared" si="246"/>
        <v>0.78373284513386432</v>
      </c>
      <c r="G173" s="6">
        <f t="shared" si="246"/>
        <v>0.79092091028669875</v>
      </c>
      <c r="H173" s="6">
        <f t="shared" si="246"/>
        <v>0.79260403041307836</v>
      </c>
      <c r="I173" s="6">
        <f t="shared" si="246"/>
        <v>0.86201477859388376</v>
      </c>
      <c r="J173" s="6">
        <f t="shared" si="246"/>
        <v>0.53502033631883417</v>
      </c>
      <c r="K173" s="6">
        <f t="shared" si="246"/>
        <v>0.61561697584522124</v>
      </c>
      <c r="L173" s="6">
        <f t="shared" si="246"/>
        <v>0.43850450802083107</v>
      </c>
      <c r="M173" s="6">
        <f t="shared" si="246"/>
        <v>0.285701539495266</v>
      </c>
      <c r="N173" s="6">
        <f t="shared" si="246"/>
        <v>0.29523441639966241</v>
      </c>
      <c r="O173" s="6">
        <f t="shared" si="246"/>
        <v>0.40324224522519925</v>
      </c>
      <c r="P173" s="6">
        <f t="shared" si="246"/>
        <v>0.43437983117194146</v>
      </c>
      <c r="Q173" s="6">
        <f t="shared" si="246"/>
        <v>0.42803062446707602</v>
      </c>
      <c r="R173" s="6">
        <f t="shared" si="246"/>
        <v>0.4026307813713656</v>
      </c>
      <c r="S173" s="6">
        <f t="shared" si="246"/>
        <v>0.46924150033908729</v>
      </c>
      <c r="T173" s="6">
        <f t="shared" si="246"/>
        <v>0.50242344259339222</v>
      </c>
      <c r="U173" s="6">
        <f t="shared" si="246"/>
        <v>0.72470879941521327</v>
      </c>
      <c r="V173" s="6">
        <f t="shared" si="246"/>
        <v>0.82305011777389869</v>
      </c>
      <c r="W173" s="6">
        <f t="shared" si="246"/>
        <v>0.82400595602378535</v>
      </c>
      <c r="X173" s="6">
        <f t="shared" si="246"/>
        <v>0.8240377748859864</v>
      </c>
      <c r="Y173" s="6">
        <f t="shared" si="246"/>
        <v>0.82261948420428765</v>
      </c>
      <c r="Z173" s="6">
        <f t="shared" si="246"/>
        <v>0.82129121482299239</v>
      </c>
      <c r="AA173" s="6">
        <f t="shared" si="246"/>
        <v>0.82429957922694141</v>
      </c>
      <c r="AB173" s="6">
        <f t="shared" si="246"/>
        <v>0.82830145649392817</v>
      </c>
      <c r="AC173" s="6">
        <f t="shared" si="246"/>
        <v>0.82830145649392817</v>
      </c>
      <c r="AD173" s="6">
        <f t="shared" si="246"/>
        <v>0.82853055117542251</v>
      </c>
      <c r="AE173" s="6">
        <f t="shared" si="246"/>
        <v>0.82494367622569498</v>
      </c>
      <c r="AF173" s="6">
        <f t="shared" si="246"/>
        <v>0.8258349971443999</v>
      </c>
      <c r="AG173" s="6">
        <f t="shared" si="246"/>
        <v>0.82478216118453174</v>
      </c>
      <c r="AH173" s="6">
        <f t="shared" si="246"/>
        <v>0.82001002460133798</v>
      </c>
      <c r="AI173" s="8">
        <f t="shared" si="246"/>
        <v>0.69052368940091591</v>
      </c>
      <c r="AL173" s="4">
        <f t="shared" si="163"/>
        <v>0.41488997793080745</v>
      </c>
      <c r="AM173" s="6">
        <f t="shared" si="164"/>
        <v>0.20954903675352815</v>
      </c>
      <c r="AN173" s="6">
        <f t="shared" si="165"/>
        <v>0.20603606790011997</v>
      </c>
      <c r="AO173" s="6">
        <f t="shared" si="166"/>
        <v>0.21553314195251921</v>
      </c>
      <c r="AP173" s="6">
        <f t="shared" si="167"/>
        <v>0.21298519102673896</v>
      </c>
      <c r="AQ173" s="6">
        <f t="shared" si="168"/>
        <v>0.32354786647301087</v>
      </c>
      <c r="AR173" s="6">
        <f t="shared" si="169"/>
        <v>6.7337513525111914E-2</v>
      </c>
      <c r="AS173" s="6">
        <f t="shared" si="170"/>
        <v>0.18295510754573577</v>
      </c>
      <c r="AT173" s="6">
        <f t="shared" si="171"/>
        <v>4.2460345170077102E-2</v>
      </c>
      <c r="AU173" s="6">
        <f t="shared" si="172"/>
        <v>0.14708192777984275</v>
      </c>
      <c r="AV173" s="6">
        <f t="shared" si="173"/>
        <v>0.28548923486880223</v>
      </c>
      <c r="AW173" s="6">
        <f t="shared" si="174"/>
        <v>0.15513621219525142</v>
      </c>
      <c r="AX173" s="6">
        <f t="shared" si="175"/>
        <v>7.9732003691149619E-2</v>
      </c>
      <c r="AY173" s="6">
        <f t="shared" si="176"/>
        <v>5.1648024045953492E-2</v>
      </c>
      <c r="AZ173" s="6">
        <f t="shared" si="177"/>
        <v>0.11728290715346144</v>
      </c>
      <c r="BA173" s="6">
        <f t="shared" si="178"/>
        <v>0.37320529142138997</v>
      </c>
      <c r="BB173" s="6">
        <f t="shared" si="179"/>
        <v>0.29145780411713257</v>
      </c>
      <c r="BC173" s="6">
        <f t="shared" si="180"/>
        <v>0.37410981535327192</v>
      </c>
      <c r="BD173" s="6">
        <f t="shared" si="181"/>
        <v>0.22096225943635484</v>
      </c>
      <c r="BE173" s="6">
        <f t="shared" si="182"/>
        <v>0.21825792704727126</v>
      </c>
      <c r="BF173" s="6">
        <f t="shared" si="183"/>
        <v>0.2201647411228394</v>
      </c>
      <c r="BG173" s="6">
        <f t="shared" si="184"/>
        <v>0.22332095657201362</v>
      </c>
      <c r="BH173" s="6">
        <f t="shared" si="185"/>
        <v>0.22450626388776529</v>
      </c>
      <c r="BI173" s="6">
        <f t="shared" si="186"/>
        <v>0.22129645208809878</v>
      </c>
      <c r="BJ173" s="6">
        <f t="shared" si="187"/>
        <v>0.22076360140653206</v>
      </c>
      <c r="BK173" s="6">
        <f t="shared" si="188"/>
        <v>0.22076360140653206</v>
      </c>
      <c r="BL173" s="6">
        <f t="shared" si="189"/>
        <v>0.21885777339339246</v>
      </c>
      <c r="BM173" s="6">
        <f t="shared" si="190"/>
        <v>0.21942015656945746</v>
      </c>
      <c r="BN173" s="6">
        <f t="shared" si="191"/>
        <v>0.21464902184465345</v>
      </c>
      <c r="BO173" s="6">
        <f t="shared" si="192"/>
        <v>0.21859907339893125</v>
      </c>
      <c r="BP173" s="6">
        <f t="shared" si="193"/>
        <v>0.22034049041423137</v>
      </c>
      <c r="BQ173" s="8">
        <f t="shared" si="194"/>
        <v>0.16828619837760928</v>
      </c>
      <c r="BT173" s="4">
        <f t="shared" si="195"/>
        <v>0.71537128070405887</v>
      </c>
      <c r="BU173" s="6">
        <f t="shared" si="196"/>
        <v>0.50047627331725508</v>
      </c>
      <c r="BV173" s="6">
        <f t="shared" si="197"/>
        <v>0.50363160831963305</v>
      </c>
      <c r="BW173" s="6">
        <f t="shared" si="198"/>
        <v>0.5049123706916967</v>
      </c>
      <c r="BX173" s="6">
        <f t="shared" si="199"/>
        <v>0.51541197412446449</v>
      </c>
      <c r="BY173" s="6">
        <f t="shared" si="200"/>
        <v>0.30127392149000776</v>
      </c>
      <c r="BZ173" s="6">
        <f t="shared" si="201"/>
        <v>0.19856325615854825</v>
      </c>
      <c r="CA173" s="6">
        <f t="shared" si="202"/>
        <v>0.23704250034163971</v>
      </c>
      <c r="CB173" s="6">
        <f t="shared" si="203"/>
        <v>0.13322782478496142</v>
      </c>
      <c r="CC173" s="6">
        <f t="shared" si="204"/>
        <v>-3.2697037417514646E-2</v>
      </c>
      <c r="CD173" s="6">
        <f t="shared" si="205"/>
        <v>0.23750303139289219</v>
      </c>
      <c r="CE173" s="6">
        <f t="shared" si="206"/>
        <v>0.37570597782146697</v>
      </c>
      <c r="CF173" s="6">
        <f t="shared" si="207"/>
        <v>0.33408538629757423</v>
      </c>
      <c r="CG173" s="6">
        <f t="shared" si="208"/>
        <v>0.30380202737801221</v>
      </c>
      <c r="CH173" s="6">
        <f t="shared" si="209"/>
        <v>0.20863388733682683</v>
      </c>
      <c r="CI173" s="6">
        <f t="shared" si="210"/>
        <v>0.13820301490087133</v>
      </c>
      <c r="CJ173" s="6">
        <f t="shared" si="211"/>
        <v>0.34597010286707502</v>
      </c>
      <c r="CK173" s="6">
        <f t="shared" si="212"/>
        <v>0.55812689403400695</v>
      </c>
      <c r="CL173" s="6">
        <f t="shared" si="213"/>
        <v>0.51983507370539728</v>
      </c>
      <c r="CM173" s="6">
        <f t="shared" si="214"/>
        <v>0.53243770091703124</v>
      </c>
      <c r="CN173" s="6">
        <f t="shared" si="215"/>
        <v>0.53591731600463399</v>
      </c>
      <c r="CO173" s="6">
        <f t="shared" si="216"/>
        <v>0.53553620692999926</v>
      </c>
      <c r="CP173" s="6">
        <f t="shared" si="217"/>
        <v>0.53454410635373173</v>
      </c>
      <c r="CQ173" s="6">
        <f t="shared" si="218"/>
        <v>0.53501682697119668</v>
      </c>
      <c r="CR173" s="6">
        <f t="shared" si="219"/>
        <v>0.53476709043424508</v>
      </c>
      <c r="CS173" s="6">
        <f t="shared" si="220"/>
        <v>0.53476709043424508</v>
      </c>
      <c r="CT173" s="6">
        <f t="shared" si="221"/>
        <v>0.53476709043424508</v>
      </c>
      <c r="CU173" s="6">
        <f t="shared" si="222"/>
        <v>0.53430731969282907</v>
      </c>
      <c r="CV173" s="6">
        <f t="shared" si="223"/>
        <v>0.53395350608317294</v>
      </c>
      <c r="CW173" s="6">
        <f t="shared" si="224"/>
        <v>0.53284209946206973</v>
      </c>
      <c r="CX173" s="6">
        <f t="shared" si="225"/>
        <v>0.53295476474598336</v>
      </c>
      <c r="CY173" s="8">
        <f t="shared" si="226"/>
        <v>0.26113499563698678</v>
      </c>
      <c r="CZ173" s="8"/>
      <c r="DD173" s="19">
        <v>8</v>
      </c>
      <c r="DE173" s="17">
        <v>2</v>
      </c>
      <c r="DF173" s="17">
        <v>3</v>
      </c>
      <c r="DG173" s="15" cm="1">
        <f t="array" ref="DG173">INDEX(IF(DF173=1,$CB$123:$CQ$138,IF(DF173=2,$CB$197:$CQ$212,IF(DF173=3,$CB$271:$CQ$286,$CB$345:$CQ$360))),DE173,DD173)</f>
        <v>0</v>
      </c>
      <c r="DH173" s="16"/>
      <c r="DI173" s="16"/>
      <c r="DJ173" s="16"/>
      <c r="DK173" s="33"/>
      <c r="DL173" s="47">
        <f>Dense_1!B101</f>
        <v>-9.1534696519374847E-2</v>
      </c>
      <c r="DM173" s="47">
        <f>Dense_1!C101</f>
        <v>2.790868747979403E-3</v>
      </c>
      <c r="DN173" s="47">
        <f>Dense_1!D101</f>
        <v>6.6830262541770935E-2</v>
      </c>
      <c r="DO173" s="47">
        <f>Dense_1!E101</f>
        <v>6.1392161995172501E-2</v>
      </c>
      <c r="DP173" s="47">
        <f>Dense_1!F101</f>
        <v>7.1518160402774811E-3</v>
      </c>
      <c r="DQ173" s="47">
        <f>Dense_1!G101</f>
        <v>1.190782897174358E-2</v>
      </c>
      <c r="DR173" s="47">
        <f>Dense_1!H101</f>
        <v>-1.295207906514406E-2</v>
      </c>
      <c r="DS173" s="47">
        <f>Dense_1!I101</f>
        <v>1.5623216750100259E-3</v>
      </c>
      <c r="DT173" s="47">
        <f>Dense_1!J101</f>
        <v>0.1678207069635391</v>
      </c>
      <c r="DU173" s="47">
        <f>Dense_1!K101</f>
        <v>7.8778844326734543E-3</v>
      </c>
      <c r="DV173" s="47">
        <f>Dense_1!L101</f>
        <v>8.0873206257820129E-2</v>
      </c>
      <c r="DW173" s="47">
        <f>Dense_1!M101</f>
        <v>1.6392810270190239E-2</v>
      </c>
      <c r="DX173" s="47">
        <f>Dense_1!N101</f>
        <v>3.8182816933840509E-3</v>
      </c>
      <c r="DY173" s="47">
        <f>Dense_1!O101</f>
        <v>-2.4353338405489922E-2</v>
      </c>
      <c r="DZ173" s="47">
        <f>Dense_1!P101</f>
        <v>-7.1247309446334839E-2</v>
      </c>
      <c r="EA173" s="47">
        <f>Dense_1!Q101</f>
        <v>0.15120628476142881</v>
      </c>
      <c r="EB173" s="47">
        <f>Dense_1!R101</f>
        <v>-1.729987375438213E-2</v>
      </c>
      <c r="EC173" s="47">
        <f>Dense_1!S101</f>
        <v>2.1304968744516369E-2</v>
      </c>
      <c r="ED173" s="47">
        <f>Dense_1!T101</f>
        <v>-7.4342697858810425E-2</v>
      </c>
      <c r="EE173" s="47">
        <f>Dense_1!U101</f>
        <v>4.3600000441074371E-2</v>
      </c>
      <c r="EF173" s="47">
        <f>Dense_1!V101</f>
        <v>1.389643736183643E-2</v>
      </c>
      <c r="EG173" s="47">
        <f>Dense_1!W101</f>
        <v>0.169048085808754</v>
      </c>
      <c r="EH173" s="47">
        <f>Dense_1!X101</f>
        <v>-0.1546480059623718</v>
      </c>
      <c r="EI173" s="47">
        <f>Dense_1!Y101</f>
        <v>-4.9725670367479317E-2</v>
      </c>
      <c r="EJ173" s="47">
        <f>Dense_1!Z101</f>
        <v>2.8192959725856781E-2</v>
      </c>
      <c r="EK173" s="47">
        <f>Dense_1!AA101</f>
        <v>-0.12940001487731931</v>
      </c>
      <c r="EL173" s="47">
        <f>Dense_1!AB101</f>
        <v>9.2073388397693634E-2</v>
      </c>
      <c r="EM173" s="47">
        <f>Dense_1!AC101</f>
        <v>-2.287181839346886E-2</v>
      </c>
      <c r="EN173" s="47">
        <f>Dense_1!AD101</f>
        <v>-9.3029558658599854E-2</v>
      </c>
      <c r="EO173" s="47">
        <f>Dense_1!AE101</f>
        <v>4.2937848716974258E-2</v>
      </c>
      <c r="EP173" s="47">
        <f>Dense_1!AF101</f>
        <v>-6.0230914503335953E-2</v>
      </c>
      <c r="EQ173" s="47">
        <f>Dense_1!AG101</f>
        <v>6.8083927035331726E-2</v>
      </c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35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</row>
    <row r="174" spans="3:177" ht="11" customHeight="1">
      <c r="C174" s="4"/>
      <c r="D174" s="4">
        <f t="shared" ref="D174:AI174" si="247">SUMPRODUCT($S$52:$U$54,C26:E28)</f>
        <v>0.50369678468753887</v>
      </c>
      <c r="E174" s="6">
        <f t="shared" si="247"/>
        <v>0.79973889471707382</v>
      </c>
      <c r="F174" s="6">
        <f t="shared" si="247"/>
        <v>0.77538355276280757</v>
      </c>
      <c r="G174" s="6">
        <f t="shared" si="247"/>
        <v>0.79281308587421384</v>
      </c>
      <c r="H174" s="6">
        <f t="shared" si="247"/>
        <v>0.79522367932413718</v>
      </c>
      <c r="I174" s="6">
        <f t="shared" si="247"/>
        <v>0.77541017778875188</v>
      </c>
      <c r="J174" s="6">
        <f t="shared" si="247"/>
        <v>0.73371161706745625</v>
      </c>
      <c r="K174" s="6">
        <f t="shared" si="247"/>
        <v>0.58055105211541935</v>
      </c>
      <c r="L174" s="6">
        <f t="shared" si="247"/>
        <v>0.3986487499821712</v>
      </c>
      <c r="M174" s="6">
        <f t="shared" si="247"/>
        <v>0.47840958328954142</v>
      </c>
      <c r="N174" s="6">
        <f t="shared" si="247"/>
        <v>0.4087001342545537</v>
      </c>
      <c r="O174" s="6">
        <f t="shared" si="247"/>
        <v>0.57359818272365648</v>
      </c>
      <c r="P174" s="6">
        <f t="shared" si="247"/>
        <v>0.51463053474093179</v>
      </c>
      <c r="Q174" s="6">
        <f t="shared" si="247"/>
        <v>0.62375068967687153</v>
      </c>
      <c r="R174" s="6">
        <f t="shared" si="247"/>
        <v>0.46498353564563916</v>
      </c>
      <c r="S174" s="6">
        <f t="shared" si="247"/>
        <v>0.56564355536053579</v>
      </c>
      <c r="T174" s="6">
        <f t="shared" si="247"/>
        <v>0.59313690973920563</v>
      </c>
      <c r="U174" s="6">
        <f t="shared" si="247"/>
        <v>0.80072306419412298</v>
      </c>
      <c r="V174" s="6">
        <f t="shared" si="247"/>
        <v>0.82291461657002274</v>
      </c>
      <c r="W174" s="6">
        <f t="shared" si="247"/>
        <v>0.82902271810407724</v>
      </c>
      <c r="X174" s="6">
        <f t="shared" si="247"/>
        <v>0.8290203096929426</v>
      </c>
      <c r="Y174" s="6">
        <f t="shared" si="247"/>
        <v>0.81516994066609461</v>
      </c>
      <c r="Z174" s="6">
        <f t="shared" si="247"/>
        <v>0.81010321785933248</v>
      </c>
      <c r="AA174" s="6">
        <f t="shared" si="247"/>
        <v>0.81405236625715216</v>
      </c>
      <c r="AB174" s="6">
        <f t="shared" si="247"/>
        <v>0.8149864038233372</v>
      </c>
      <c r="AC174" s="6">
        <f t="shared" si="247"/>
        <v>0.82052792197860347</v>
      </c>
      <c r="AD174" s="6">
        <f t="shared" si="247"/>
        <v>0.82282148504301034</v>
      </c>
      <c r="AE174" s="6">
        <f t="shared" si="247"/>
        <v>0.82830145649392817</v>
      </c>
      <c r="AF174" s="6">
        <f t="shared" si="247"/>
        <v>0.82830145649392817</v>
      </c>
      <c r="AG174" s="6">
        <f t="shared" si="247"/>
        <v>0.82763109916054145</v>
      </c>
      <c r="AH174" s="6">
        <f t="shared" si="247"/>
        <v>0.8258447134502086</v>
      </c>
      <c r="AI174" s="8">
        <f t="shared" si="247"/>
        <v>0.69565574865715174</v>
      </c>
      <c r="AL174" s="4">
        <f t="shared" si="163"/>
        <v>0.41213030537553852</v>
      </c>
      <c r="AM174" s="6">
        <f t="shared" si="164"/>
        <v>0.20244994889579554</v>
      </c>
      <c r="AN174" s="6">
        <f t="shared" si="165"/>
        <v>0.20133869617300865</v>
      </c>
      <c r="AO174" s="6">
        <f t="shared" si="166"/>
        <v>0.21151996858271888</v>
      </c>
      <c r="AP174" s="6">
        <f t="shared" si="167"/>
        <v>0.2059203580167947</v>
      </c>
      <c r="AQ174" s="6">
        <f t="shared" si="168"/>
        <v>0.29099610392369468</v>
      </c>
      <c r="AR174" s="6">
        <f t="shared" si="169"/>
        <v>0.21913547508564643</v>
      </c>
      <c r="AS174" s="6">
        <f t="shared" si="170"/>
        <v>0.10137098903457323</v>
      </c>
      <c r="AT174" s="6">
        <f t="shared" si="171"/>
        <v>0.19813665467150071</v>
      </c>
      <c r="AU174" s="6">
        <f t="shared" si="172"/>
        <v>0.23536311155732936</v>
      </c>
      <c r="AV174" s="6">
        <f t="shared" si="173"/>
        <v>0.22500146457961953</v>
      </c>
      <c r="AW174" s="6">
        <f t="shared" si="174"/>
        <v>0.17889048189801326</v>
      </c>
      <c r="AX174" s="6">
        <f t="shared" si="175"/>
        <v>0.24171941496577914</v>
      </c>
      <c r="AY174" s="6">
        <f t="shared" si="176"/>
        <v>0.32655501824383631</v>
      </c>
      <c r="AZ174" s="6">
        <f t="shared" si="177"/>
        <v>0.2257699128167302</v>
      </c>
      <c r="BA174" s="6">
        <f t="shared" si="178"/>
        <v>0.32923450391082199</v>
      </c>
      <c r="BB174" s="6">
        <f t="shared" si="179"/>
        <v>0.26766432748705726</v>
      </c>
      <c r="BC174" s="6">
        <f t="shared" si="180"/>
        <v>0.25910518463043597</v>
      </c>
      <c r="BD174" s="6">
        <f t="shared" si="181"/>
        <v>0.22146803368540358</v>
      </c>
      <c r="BE174" s="6">
        <f t="shared" si="182"/>
        <v>0.22326018415829701</v>
      </c>
      <c r="BF174" s="6">
        <f t="shared" si="183"/>
        <v>0.22427822588121177</v>
      </c>
      <c r="BG174" s="6">
        <f t="shared" si="184"/>
        <v>0.22245651429482521</v>
      </c>
      <c r="BH174" s="6">
        <f t="shared" si="185"/>
        <v>0.22419078345684434</v>
      </c>
      <c r="BI174" s="6">
        <f t="shared" si="186"/>
        <v>0.22114491049273338</v>
      </c>
      <c r="BJ174" s="6">
        <f t="shared" si="187"/>
        <v>0.22334206742691057</v>
      </c>
      <c r="BK174" s="6">
        <f t="shared" si="188"/>
        <v>0.22121296690083014</v>
      </c>
      <c r="BL174" s="6">
        <f t="shared" si="189"/>
        <v>0.21915447579002842</v>
      </c>
      <c r="BM174" s="6">
        <f t="shared" si="190"/>
        <v>0.21962575177643806</v>
      </c>
      <c r="BN174" s="6">
        <f t="shared" si="191"/>
        <v>0.21988439444525559</v>
      </c>
      <c r="BO174" s="6">
        <f t="shared" si="192"/>
        <v>0.22036285198786676</v>
      </c>
      <c r="BP174" s="6">
        <f t="shared" si="193"/>
        <v>0.2213008803187631</v>
      </c>
      <c r="BQ174" s="8">
        <f t="shared" si="194"/>
        <v>0.16811741035358574</v>
      </c>
      <c r="BT174" s="4">
        <f t="shared" si="195"/>
        <v>0.72523713877388085</v>
      </c>
      <c r="BU174" s="6">
        <f t="shared" si="196"/>
        <v>0.49923460406853881</v>
      </c>
      <c r="BV174" s="6">
        <f t="shared" si="197"/>
        <v>0.49820535840357044</v>
      </c>
      <c r="BW174" s="6">
        <f t="shared" si="198"/>
        <v>0.50571328057524034</v>
      </c>
      <c r="BX174" s="6">
        <f t="shared" si="199"/>
        <v>0.51386722018029196</v>
      </c>
      <c r="BY174" s="6">
        <f t="shared" si="200"/>
        <v>0.34250569043352325</v>
      </c>
      <c r="BZ174" s="6">
        <f t="shared" si="201"/>
        <v>0.27698223552867479</v>
      </c>
      <c r="CA174" s="6">
        <f t="shared" si="202"/>
        <v>7.3762071110746452E-2</v>
      </c>
      <c r="CB174" s="6">
        <f t="shared" si="203"/>
        <v>9.8958008648718121E-2</v>
      </c>
      <c r="CC174" s="6">
        <f t="shared" si="204"/>
        <v>0.20936375952088365</v>
      </c>
      <c r="CD174" s="6">
        <f t="shared" si="205"/>
        <v>0.44018408886942206</v>
      </c>
      <c r="CE174" s="6">
        <f t="shared" si="206"/>
        <v>0.21307238155574199</v>
      </c>
      <c r="CF174" s="6">
        <f t="shared" si="207"/>
        <v>0.2968645095752151</v>
      </c>
      <c r="CG174" s="6">
        <f t="shared" si="208"/>
        <v>0.14971003721595985</v>
      </c>
      <c r="CH174" s="6">
        <f t="shared" si="209"/>
        <v>0.26621620849359268</v>
      </c>
      <c r="CI174" s="6">
        <f t="shared" si="210"/>
        <v>0.27984672366257984</v>
      </c>
      <c r="CJ174" s="6">
        <f t="shared" si="211"/>
        <v>0.5026431904630918</v>
      </c>
      <c r="CK174" s="6">
        <f t="shared" si="212"/>
        <v>0.54729537557007046</v>
      </c>
      <c r="CL174" s="6">
        <f t="shared" si="213"/>
        <v>0.51602097139054659</v>
      </c>
      <c r="CM174" s="6">
        <f t="shared" si="214"/>
        <v>0.52735457901715066</v>
      </c>
      <c r="CN174" s="6">
        <f t="shared" si="215"/>
        <v>0.53359973476651823</v>
      </c>
      <c r="CO174" s="6">
        <f t="shared" si="216"/>
        <v>0.53642506345960439</v>
      </c>
      <c r="CP174" s="6">
        <f t="shared" si="217"/>
        <v>0.54044575764268055</v>
      </c>
      <c r="CQ174" s="6">
        <f t="shared" si="218"/>
        <v>0.5371859271225391</v>
      </c>
      <c r="CR174" s="6">
        <f t="shared" si="219"/>
        <v>0.53641016986586298</v>
      </c>
      <c r="CS174" s="6">
        <f t="shared" si="220"/>
        <v>0.53641016986586298</v>
      </c>
      <c r="CT174" s="6">
        <f t="shared" si="221"/>
        <v>0.53641016986586298</v>
      </c>
      <c r="CU174" s="6">
        <f t="shared" si="222"/>
        <v>0.53540742923962137</v>
      </c>
      <c r="CV174" s="6">
        <f t="shared" si="223"/>
        <v>0.53451735389729349</v>
      </c>
      <c r="CW174" s="6">
        <f t="shared" si="224"/>
        <v>0.53476709043424508</v>
      </c>
      <c r="CX174" s="6">
        <f t="shared" si="225"/>
        <v>0.53476709043424508</v>
      </c>
      <c r="CY174" s="8">
        <f t="shared" si="226"/>
        <v>0.26134773870455286</v>
      </c>
      <c r="CZ174" s="8"/>
      <c r="DD174" s="19">
        <v>8</v>
      </c>
      <c r="DE174" s="17">
        <v>2</v>
      </c>
      <c r="DF174" s="17">
        <v>4</v>
      </c>
      <c r="DG174" s="15" cm="1">
        <f t="array" ref="DG174">INDEX(IF(DF174=1,$CB$123:$CQ$138,IF(DF174=2,$CB$197:$CQ$212,IF(DF174=3,$CB$271:$CQ$286,$CB$345:$CQ$360))),DE174,DD174)</f>
        <v>0.17857799782719042</v>
      </c>
      <c r="DH174" s="16"/>
      <c r="DI174" s="16"/>
      <c r="DJ174" s="16"/>
      <c r="DK174" s="33"/>
      <c r="DL174" s="47">
        <f>Dense_1!B102</f>
        <v>-4.9519035965204239E-2</v>
      </c>
      <c r="DM174" s="47">
        <f>Dense_1!C102</f>
        <v>3.307715430855751E-2</v>
      </c>
      <c r="DN174" s="47">
        <f>Dense_1!D102</f>
        <v>6.3366442918777466E-2</v>
      </c>
      <c r="DO174" s="47">
        <f>Dense_1!E102</f>
        <v>-1.0481188073754311E-2</v>
      </c>
      <c r="DP174" s="47">
        <f>Dense_1!F102</f>
        <v>0.106254905462265</v>
      </c>
      <c r="DQ174" s="47">
        <f>Dense_1!G102</f>
        <v>3.1473118811845779E-2</v>
      </c>
      <c r="DR174" s="47">
        <f>Dense_1!H102</f>
        <v>-8.2152307033538818E-2</v>
      </c>
      <c r="DS174" s="47">
        <f>Dense_1!I102</f>
        <v>3.5548422485589981E-2</v>
      </c>
      <c r="DT174" s="47">
        <f>Dense_1!J102</f>
        <v>-2.9222201555967331E-2</v>
      </c>
      <c r="DU174" s="47">
        <f>Dense_1!K102</f>
        <v>-5.5982161313295357E-2</v>
      </c>
      <c r="DV174" s="47">
        <f>Dense_1!L102</f>
        <v>9.3113437294960022E-2</v>
      </c>
      <c r="DW174" s="47">
        <f>Dense_1!M102</f>
        <v>-1.075720693916082E-2</v>
      </c>
      <c r="DX174" s="47">
        <f>Dense_1!N102</f>
        <v>-2.6840480044484138E-2</v>
      </c>
      <c r="DY174" s="47">
        <f>Dense_1!O102</f>
        <v>4.9143597483634949E-2</v>
      </c>
      <c r="DZ174" s="47">
        <f>Dense_1!P102</f>
        <v>-1.7073124647140499E-2</v>
      </c>
      <c r="EA174" s="47">
        <f>Dense_1!Q102</f>
        <v>-5.0285492092370987E-2</v>
      </c>
      <c r="EB174" s="47">
        <f>Dense_1!R102</f>
        <v>-7.3232389986515045E-2</v>
      </c>
      <c r="EC174" s="47">
        <f>Dense_1!S102</f>
        <v>4.4881090521812439E-2</v>
      </c>
      <c r="ED174" s="47">
        <f>Dense_1!T102</f>
        <v>1.383691653609276E-2</v>
      </c>
      <c r="EE174" s="47">
        <f>Dense_1!U102</f>
        <v>3.5168152302503593E-2</v>
      </c>
      <c r="EF174" s="47">
        <f>Dense_1!V102</f>
        <v>5.7768397033214569E-2</v>
      </c>
      <c r="EG174" s="47">
        <f>Dense_1!W102</f>
        <v>-6.9043807685375214E-2</v>
      </c>
      <c r="EH174" s="47">
        <f>Dense_1!X102</f>
        <v>6.7854039371013641E-2</v>
      </c>
      <c r="EI174" s="47">
        <f>Dense_1!Y102</f>
        <v>-1.6425848007202148E-2</v>
      </c>
      <c r="EJ174" s="47">
        <f>Dense_1!Z102</f>
        <v>4.644730594009161E-3</v>
      </c>
      <c r="EK174" s="47">
        <f>Dense_1!AA102</f>
        <v>4.4874560087919242E-2</v>
      </c>
      <c r="EL174" s="47">
        <f>Dense_1!AB102</f>
        <v>3.3581778407096863E-2</v>
      </c>
      <c r="EM174" s="47">
        <f>Dense_1!AC102</f>
        <v>-7.9076014459133148E-2</v>
      </c>
      <c r="EN174" s="47">
        <f>Dense_1!AD102</f>
        <v>-5.2300985902547843E-2</v>
      </c>
      <c r="EO174" s="47">
        <f>Dense_1!AE102</f>
        <v>1.217130571603775E-2</v>
      </c>
      <c r="EP174" s="47">
        <f>Dense_1!AF102</f>
        <v>6.729569286108017E-2</v>
      </c>
      <c r="EQ174" s="47">
        <f>Dense_1!AG102</f>
        <v>2.805252373218536E-2</v>
      </c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35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</row>
    <row r="175" spans="3:177" ht="11" customHeight="1">
      <c r="C175" s="4"/>
      <c r="D175" s="4">
        <f t="shared" ref="D175:AI175" si="248">SUMPRODUCT($S$52:$U$54,C27:E29)</f>
        <v>0.55713536766010752</v>
      </c>
      <c r="E175" s="6">
        <f t="shared" si="248"/>
        <v>0.87811128338251032</v>
      </c>
      <c r="F175" s="6">
        <f t="shared" si="248"/>
        <v>0.82646914374667646</v>
      </c>
      <c r="G175" s="6">
        <f t="shared" si="248"/>
        <v>0.81823761317075472</v>
      </c>
      <c r="H175" s="6">
        <f t="shared" si="248"/>
        <v>0.79485753194301156</v>
      </c>
      <c r="I175" s="6">
        <f t="shared" si="248"/>
        <v>0.80015238086309493</v>
      </c>
      <c r="J175" s="6">
        <f t="shared" si="248"/>
        <v>0.90154037265581821</v>
      </c>
      <c r="K175" s="6">
        <f t="shared" si="248"/>
        <v>0.72601720119881286</v>
      </c>
      <c r="L175" s="6">
        <f t="shared" si="248"/>
        <v>0.68707282760125743</v>
      </c>
      <c r="M175" s="6">
        <f t="shared" si="248"/>
        <v>0.65339620023527556</v>
      </c>
      <c r="N175" s="6">
        <f t="shared" si="248"/>
        <v>0.83946017065980272</v>
      </c>
      <c r="O175" s="6">
        <f t="shared" si="248"/>
        <v>0.61577033020702054</v>
      </c>
      <c r="P175" s="6">
        <f t="shared" si="248"/>
        <v>0.71884989299829682</v>
      </c>
      <c r="Q175" s="6">
        <f t="shared" si="248"/>
        <v>0.75192757480796057</v>
      </c>
      <c r="R175" s="6">
        <f t="shared" si="248"/>
        <v>0.75943283738166678</v>
      </c>
      <c r="S175" s="6">
        <f t="shared" si="248"/>
        <v>0.57063257672696133</v>
      </c>
      <c r="T175" s="6">
        <f t="shared" si="248"/>
        <v>0.72203944274315657</v>
      </c>
      <c r="U175" s="6">
        <f t="shared" si="248"/>
        <v>0.82100452187598916</v>
      </c>
      <c r="V175" s="6">
        <f t="shared" si="248"/>
        <v>0.8249420149397908</v>
      </c>
      <c r="W175" s="6">
        <f t="shared" si="248"/>
        <v>0.83733764148372059</v>
      </c>
      <c r="X175" s="6">
        <f t="shared" si="248"/>
        <v>0.82926718291698698</v>
      </c>
      <c r="Y175" s="6">
        <f t="shared" si="248"/>
        <v>0.81775379163012196</v>
      </c>
      <c r="Z175" s="6">
        <f t="shared" si="248"/>
        <v>0.80865316345338134</v>
      </c>
      <c r="AA175" s="6">
        <f t="shared" si="248"/>
        <v>0.80960813604076109</v>
      </c>
      <c r="AB175" s="6">
        <f t="shared" si="248"/>
        <v>0.81054054637092576</v>
      </c>
      <c r="AC175" s="6">
        <f t="shared" si="248"/>
        <v>0.80947936157896816</v>
      </c>
      <c r="AD175" s="6">
        <f t="shared" si="248"/>
        <v>0.81665370550152716</v>
      </c>
      <c r="AE175" s="6">
        <f t="shared" si="248"/>
        <v>0.82034834107274501</v>
      </c>
      <c r="AF175" s="6">
        <f t="shared" si="248"/>
        <v>0.82350136066111279</v>
      </c>
      <c r="AG175" s="6">
        <f t="shared" si="248"/>
        <v>0.8248529309881667</v>
      </c>
      <c r="AH175" s="6">
        <f t="shared" si="248"/>
        <v>0.8261956606571581</v>
      </c>
      <c r="AI175" s="8">
        <f t="shared" si="248"/>
        <v>0.6977660293964778</v>
      </c>
      <c r="AL175" s="4">
        <f t="shared" si="163"/>
        <v>0.44749271320361705</v>
      </c>
      <c r="AM175" s="6">
        <f t="shared" si="164"/>
        <v>0.22038650344692015</v>
      </c>
      <c r="AN175" s="6">
        <f t="shared" si="165"/>
        <v>0.21640921853044448</v>
      </c>
      <c r="AO175" s="6">
        <f t="shared" si="166"/>
        <v>0.20360975861549371</v>
      </c>
      <c r="AP175" s="6">
        <f t="shared" si="167"/>
        <v>0.19954923416177422</v>
      </c>
      <c r="AQ175" s="6">
        <f t="shared" si="168"/>
        <v>0.19010143443649885</v>
      </c>
      <c r="AR175" s="6">
        <f t="shared" si="169"/>
        <v>0.25487469174698285</v>
      </c>
      <c r="AS175" s="6">
        <f t="shared" si="170"/>
        <v>7.4241590076217445E-2</v>
      </c>
      <c r="AT175" s="6">
        <f t="shared" si="171"/>
        <v>0.27836561034999635</v>
      </c>
      <c r="AU175" s="6">
        <f t="shared" si="172"/>
        <v>0.27224940656154756</v>
      </c>
      <c r="AV175" s="6">
        <f t="shared" si="173"/>
        <v>0.43236295011113662</v>
      </c>
      <c r="AW175" s="6">
        <f t="shared" si="174"/>
        <v>0.19186119809746738</v>
      </c>
      <c r="AX175" s="6">
        <f t="shared" si="175"/>
        <v>0.40591064123254184</v>
      </c>
      <c r="AY175" s="6">
        <f t="shared" si="176"/>
        <v>0.34182912567082563</v>
      </c>
      <c r="AZ175" s="6">
        <f t="shared" si="177"/>
        <v>0.25229835095358821</v>
      </c>
      <c r="BA175" s="6">
        <f t="shared" si="178"/>
        <v>0.10801663354915728</v>
      </c>
      <c r="BB175" s="6">
        <f t="shared" si="179"/>
        <v>0.33468973582573947</v>
      </c>
      <c r="BC175" s="6">
        <f t="shared" si="180"/>
        <v>0.22418101418252073</v>
      </c>
      <c r="BD175" s="6">
        <f t="shared" si="181"/>
        <v>0.21778874480549021</v>
      </c>
      <c r="BE175" s="6">
        <f t="shared" si="182"/>
        <v>0.22072298456640793</v>
      </c>
      <c r="BF175" s="6">
        <f t="shared" si="183"/>
        <v>0.21923576732184369</v>
      </c>
      <c r="BG175" s="6">
        <f t="shared" si="184"/>
        <v>0.22300654652656288</v>
      </c>
      <c r="BH175" s="6">
        <f t="shared" si="185"/>
        <v>0.22101774052077638</v>
      </c>
      <c r="BI175" s="6">
        <f t="shared" si="186"/>
        <v>0.22410934777820801</v>
      </c>
      <c r="BJ175" s="6">
        <f t="shared" si="187"/>
        <v>0.22332424848687404</v>
      </c>
      <c r="BK175" s="6">
        <f t="shared" si="188"/>
        <v>0.22284394124267137</v>
      </c>
      <c r="BL175" s="6">
        <f t="shared" si="189"/>
        <v>0.21918331882825076</v>
      </c>
      <c r="BM175" s="6">
        <f t="shared" si="190"/>
        <v>0.22167977820716644</v>
      </c>
      <c r="BN175" s="6">
        <f t="shared" si="191"/>
        <v>0.2202603778564462</v>
      </c>
      <c r="BO175" s="6">
        <f t="shared" si="192"/>
        <v>0.21912257703495952</v>
      </c>
      <c r="BP175" s="6">
        <f t="shared" si="193"/>
        <v>0.21949697360396375</v>
      </c>
      <c r="BQ175" s="8">
        <f t="shared" si="194"/>
        <v>0.16632827806706524</v>
      </c>
      <c r="BT175" s="4">
        <f t="shared" si="195"/>
        <v>0.71274394623789139</v>
      </c>
      <c r="BU175" s="6">
        <f t="shared" si="196"/>
        <v>0.50060743447027956</v>
      </c>
      <c r="BV175" s="6">
        <f t="shared" si="197"/>
        <v>0.49629313546214626</v>
      </c>
      <c r="BW175" s="6">
        <f t="shared" si="198"/>
        <v>0.50117439491053417</v>
      </c>
      <c r="BX175" s="6">
        <f t="shared" si="199"/>
        <v>0.51196181582761757</v>
      </c>
      <c r="BY175" s="6">
        <f t="shared" si="200"/>
        <v>0.48676217039864456</v>
      </c>
      <c r="BZ175" s="6">
        <f t="shared" si="201"/>
        <v>0.31915984364847338</v>
      </c>
      <c r="CA175" s="6">
        <f t="shared" si="202"/>
        <v>0.21756194838706189</v>
      </c>
      <c r="CB175" s="6">
        <f t="shared" si="203"/>
        <v>0.2470943093372911</v>
      </c>
      <c r="CC175" s="6">
        <f t="shared" si="204"/>
        <v>0.28894158019592953</v>
      </c>
      <c r="CD175" s="6">
        <f t="shared" si="205"/>
        <v>0.29176840184658182</v>
      </c>
      <c r="CE175" s="6">
        <f t="shared" si="206"/>
        <v>0.31686895695679329</v>
      </c>
      <c r="CF175" s="6">
        <f t="shared" si="207"/>
        <v>0.29346274848223902</v>
      </c>
      <c r="CG175" s="6">
        <f t="shared" si="208"/>
        <v>0.3151449587342201</v>
      </c>
      <c r="CH175" s="6">
        <f t="shared" si="209"/>
        <v>0.39754067804006976</v>
      </c>
      <c r="CI175" s="6">
        <f t="shared" si="210"/>
        <v>0.51242245954333565</v>
      </c>
      <c r="CJ175" s="6">
        <f t="shared" si="211"/>
        <v>0.5191706614970576</v>
      </c>
      <c r="CK175" s="6">
        <f t="shared" si="212"/>
        <v>0.51314006791103106</v>
      </c>
      <c r="CL175" s="6">
        <f t="shared" si="213"/>
        <v>0.5213793544719616</v>
      </c>
      <c r="CM175" s="6">
        <f t="shared" si="214"/>
        <v>0.52606639542854305</v>
      </c>
      <c r="CN175" s="6">
        <f t="shared" si="215"/>
        <v>0.53034856138276121</v>
      </c>
      <c r="CO175" s="6">
        <f t="shared" si="216"/>
        <v>0.53366158042176093</v>
      </c>
      <c r="CP175" s="6">
        <f t="shared" si="217"/>
        <v>0.53769146545114455</v>
      </c>
      <c r="CQ175" s="6">
        <f t="shared" si="218"/>
        <v>0.53639588957908102</v>
      </c>
      <c r="CR175" s="6">
        <f t="shared" si="219"/>
        <v>0.5430076963249959</v>
      </c>
      <c r="CS175" s="6">
        <f t="shared" si="220"/>
        <v>0.5318500120338856</v>
      </c>
      <c r="CT175" s="6">
        <f t="shared" si="221"/>
        <v>0.54106471340591999</v>
      </c>
      <c r="CU175" s="6">
        <f t="shared" si="222"/>
        <v>0.53641016986586298</v>
      </c>
      <c r="CV175" s="6">
        <f t="shared" si="223"/>
        <v>0.53641016986586298</v>
      </c>
      <c r="CW175" s="6">
        <f t="shared" si="224"/>
        <v>0.53641016986586298</v>
      </c>
      <c r="CX175" s="6">
        <f t="shared" si="225"/>
        <v>0.53641016986586298</v>
      </c>
      <c r="CY175" s="8">
        <f t="shared" si="226"/>
        <v>0.2619880775099292</v>
      </c>
      <c r="CZ175" s="8"/>
      <c r="DD175" s="19">
        <v>9</v>
      </c>
      <c r="DE175" s="17">
        <v>2</v>
      </c>
      <c r="DF175" s="17">
        <v>1</v>
      </c>
      <c r="DG175" s="15" cm="1">
        <f t="array" ref="DG175">INDEX(IF(DF175=1,$CB$123:$CQ$138,IF(DF175=2,$CB$197:$CQ$212,IF(DF175=3,$CB$271:$CQ$286,$CB$345:$CQ$360))),DE175,DD175)</f>
        <v>1.0604777519463177E-2</v>
      </c>
      <c r="DH175" s="16"/>
      <c r="DI175" s="16"/>
      <c r="DJ175" s="16"/>
      <c r="DK175" s="33"/>
      <c r="DL175" s="47">
        <f>Dense_1!B103</f>
        <v>6.5828964114189148E-2</v>
      </c>
      <c r="DM175" s="47">
        <f>Dense_1!C103</f>
        <v>2.8823096305131909E-2</v>
      </c>
      <c r="DN175" s="47">
        <f>Dense_1!D103</f>
        <v>6.6546030342578888E-2</v>
      </c>
      <c r="DO175" s="47">
        <f>Dense_1!E103</f>
        <v>5.296899750828743E-2</v>
      </c>
      <c r="DP175" s="47">
        <f>Dense_1!F103</f>
        <v>6.4332790672779083E-2</v>
      </c>
      <c r="DQ175" s="47">
        <f>Dense_1!G103</f>
        <v>-5.5655859410762787E-2</v>
      </c>
      <c r="DR175" s="47">
        <f>Dense_1!H103</f>
        <v>-8.1064857542514801E-2</v>
      </c>
      <c r="DS175" s="47">
        <f>Dense_1!I103</f>
        <v>-4.8441559076309197E-2</v>
      </c>
      <c r="DT175" s="47">
        <f>Dense_1!J103</f>
        <v>-8.1871993839740753E-2</v>
      </c>
      <c r="DU175" s="47">
        <f>Dense_1!K103</f>
        <v>-9.3322388827800751E-2</v>
      </c>
      <c r="DV175" s="47">
        <f>Dense_1!L103</f>
        <v>8.1137977540493011E-2</v>
      </c>
      <c r="DW175" s="47">
        <f>Dense_1!M103</f>
        <v>-4.3190810829401023E-2</v>
      </c>
      <c r="DX175" s="47">
        <f>Dense_1!N103</f>
        <v>4.1886516846716404E-3</v>
      </c>
      <c r="DY175" s="47">
        <f>Dense_1!O103</f>
        <v>5.7674657553434372E-2</v>
      </c>
      <c r="DZ175" s="47">
        <f>Dense_1!P103</f>
        <v>5.6689698249101639E-2</v>
      </c>
      <c r="EA175" s="47">
        <f>Dense_1!Q103</f>
        <v>-4.6756476163864143E-2</v>
      </c>
      <c r="EB175" s="47">
        <f>Dense_1!R103</f>
        <v>-2.900423668324947E-2</v>
      </c>
      <c r="EC175" s="47">
        <f>Dense_1!S103</f>
        <v>4.3287638574838638E-2</v>
      </c>
      <c r="ED175" s="47">
        <f>Dense_1!T103</f>
        <v>2.042069099843502E-2</v>
      </c>
      <c r="EE175" s="47">
        <f>Dense_1!U103</f>
        <v>-5.9042204171419137E-2</v>
      </c>
      <c r="EF175" s="47">
        <f>Dense_1!V103</f>
        <v>-3.2566860318183899E-2</v>
      </c>
      <c r="EG175" s="47">
        <f>Dense_1!W103</f>
        <v>-4.0720056742429733E-2</v>
      </c>
      <c r="EH175" s="47">
        <f>Dense_1!X103</f>
        <v>-8.6957886815071106E-3</v>
      </c>
      <c r="EI175" s="47">
        <f>Dense_1!Y103</f>
        <v>-7.0594266057014465E-2</v>
      </c>
      <c r="EJ175" s="47">
        <f>Dense_1!Z103</f>
        <v>1.45888552069664E-2</v>
      </c>
      <c r="EK175" s="47">
        <f>Dense_1!AA103</f>
        <v>-2.2870944812893871E-2</v>
      </c>
      <c r="EL175" s="47">
        <f>Dense_1!AB103</f>
        <v>5.6566029787063599E-2</v>
      </c>
      <c r="EM175" s="47">
        <f>Dense_1!AC103</f>
        <v>-6.2384855002164841E-2</v>
      </c>
      <c r="EN175" s="47">
        <f>Dense_1!AD103</f>
        <v>6.7832499742507935E-2</v>
      </c>
      <c r="EO175" s="47">
        <f>Dense_1!AE103</f>
        <v>7.4848636984825134E-2</v>
      </c>
      <c r="EP175" s="47">
        <f>Dense_1!AF103</f>
        <v>1.7494020983576771E-2</v>
      </c>
      <c r="EQ175" s="47">
        <f>Dense_1!AG103</f>
        <v>-0.1021294221282005</v>
      </c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35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</row>
    <row r="176" spans="3:177" ht="11" customHeight="1">
      <c r="C176" s="4"/>
      <c r="D176" s="4">
        <f t="shared" ref="D176:AI176" si="249">SUMPRODUCT($S$52:$U$54,C28:E30)</f>
        <v>0.5807505873013652</v>
      </c>
      <c r="E176" s="6">
        <f t="shared" si="249"/>
        <v>0.95172917233305221</v>
      </c>
      <c r="F176" s="6">
        <f t="shared" si="249"/>
        <v>0.91050377868700261</v>
      </c>
      <c r="G176" s="6">
        <f t="shared" si="249"/>
        <v>0.90822453756688859</v>
      </c>
      <c r="H176" s="6">
        <f t="shared" si="249"/>
        <v>0.86448179423882099</v>
      </c>
      <c r="I176" s="6">
        <f t="shared" si="249"/>
        <v>0.90662954294067954</v>
      </c>
      <c r="J176" s="6">
        <f t="shared" si="249"/>
        <v>0.91727871178265885</v>
      </c>
      <c r="K176" s="6">
        <f t="shared" si="249"/>
        <v>0.85258712170316886</v>
      </c>
      <c r="L176" s="6">
        <f t="shared" si="249"/>
        <v>0.8177154479037021</v>
      </c>
      <c r="M176" s="6">
        <f t="shared" si="249"/>
        <v>0.62718732549863709</v>
      </c>
      <c r="N176" s="6">
        <f t="shared" si="249"/>
        <v>0.57326034445169516</v>
      </c>
      <c r="O176" s="6">
        <f t="shared" si="249"/>
        <v>0.4445648029154422</v>
      </c>
      <c r="P176" s="6">
        <f t="shared" si="249"/>
        <v>0.43349715446067205</v>
      </c>
      <c r="Q176" s="6">
        <f t="shared" si="249"/>
        <v>0.49391694405645714</v>
      </c>
      <c r="R176" s="6">
        <f t="shared" si="249"/>
        <v>0.60203909205236261</v>
      </c>
      <c r="S176" s="6">
        <f t="shared" si="249"/>
        <v>0.56948334473166984</v>
      </c>
      <c r="T176" s="6">
        <f t="shared" si="249"/>
        <v>0.73512758962883085</v>
      </c>
      <c r="U176" s="6">
        <f t="shared" si="249"/>
        <v>0.80093388662983966</v>
      </c>
      <c r="V176" s="6">
        <f t="shared" si="249"/>
        <v>0.82759948805266748</v>
      </c>
      <c r="W176" s="6">
        <f t="shared" si="249"/>
        <v>0.83428356862608699</v>
      </c>
      <c r="X176" s="6">
        <f t="shared" si="249"/>
        <v>0.82158711636986792</v>
      </c>
      <c r="Y176" s="6">
        <f t="shared" si="249"/>
        <v>0.8132693565651482</v>
      </c>
      <c r="Z176" s="6">
        <f t="shared" si="249"/>
        <v>0.80861401003146283</v>
      </c>
      <c r="AA176" s="6">
        <f t="shared" si="249"/>
        <v>0.8112039600261578</v>
      </c>
      <c r="AB176" s="6">
        <f t="shared" si="249"/>
        <v>0.81268205421008877</v>
      </c>
      <c r="AC176" s="6">
        <f t="shared" si="249"/>
        <v>0.81245295952859453</v>
      </c>
      <c r="AD176" s="6">
        <f t="shared" si="249"/>
        <v>0.8158489222437435</v>
      </c>
      <c r="AE176" s="6">
        <f t="shared" si="249"/>
        <v>0.81776343590999923</v>
      </c>
      <c r="AF176" s="6">
        <f t="shared" si="249"/>
        <v>0.81658139478269154</v>
      </c>
      <c r="AG176" s="6">
        <f t="shared" si="249"/>
        <v>0.82008093383674519</v>
      </c>
      <c r="AH176" s="6">
        <f t="shared" si="249"/>
        <v>0.81766303694058284</v>
      </c>
      <c r="AI176" s="8">
        <f t="shared" si="249"/>
        <v>0.69406299541393912</v>
      </c>
      <c r="AL176" s="4">
        <f t="shared" si="163"/>
        <v>0.46067965277561945</v>
      </c>
      <c r="AM176" s="6">
        <f t="shared" si="164"/>
        <v>0.23062762100906919</v>
      </c>
      <c r="AN176" s="6">
        <f t="shared" si="165"/>
        <v>0.24210247781639002</v>
      </c>
      <c r="AO176" s="6">
        <f t="shared" si="166"/>
        <v>0.22114401316525881</v>
      </c>
      <c r="AP176" s="6">
        <f t="shared" si="167"/>
        <v>0.24683475582038644</v>
      </c>
      <c r="AQ176" s="6">
        <f t="shared" si="168"/>
        <v>0.24943253900490547</v>
      </c>
      <c r="AR176" s="6">
        <f t="shared" si="169"/>
        <v>0.33656068090714653</v>
      </c>
      <c r="AS176" s="6">
        <f t="shared" si="170"/>
        <v>0.32147324872659688</v>
      </c>
      <c r="AT176" s="6">
        <f t="shared" si="171"/>
        <v>0.33346102263997579</v>
      </c>
      <c r="AU176" s="6">
        <f t="shared" si="172"/>
        <v>8.5312580419521652E-2</v>
      </c>
      <c r="AV176" s="6">
        <f t="shared" si="173"/>
        <v>2.4764912458611538E-2</v>
      </c>
      <c r="AW176" s="6">
        <f t="shared" si="174"/>
        <v>-7.5703060553938703E-2</v>
      </c>
      <c r="AX176" s="6">
        <f t="shared" si="175"/>
        <v>-0.10066280234970307</v>
      </c>
      <c r="AY176" s="6">
        <f t="shared" si="176"/>
        <v>-5.1980380319497199E-2</v>
      </c>
      <c r="AZ176" s="6">
        <f t="shared" si="177"/>
        <v>0.12617680912508683</v>
      </c>
      <c r="BA176" s="6">
        <f t="shared" si="178"/>
        <v>0.17413009935442128</v>
      </c>
      <c r="BB176" s="6">
        <f t="shared" si="179"/>
        <v>0.25358141407954921</v>
      </c>
      <c r="BC176" s="6">
        <f t="shared" si="180"/>
        <v>0.21735161642233525</v>
      </c>
      <c r="BD176" s="6">
        <f t="shared" si="181"/>
        <v>0.21682636447104753</v>
      </c>
      <c r="BE176" s="6">
        <f t="shared" si="182"/>
        <v>0.22348048789244068</v>
      </c>
      <c r="BF176" s="6">
        <f t="shared" si="183"/>
        <v>0.22278866000911757</v>
      </c>
      <c r="BG176" s="6">
        <f t="shared" si="184"/>
        <v>0.22384009336431809</v>
      </c>
      <c r="BH176" s="6">
        <f t="shared" si="185"/>
        <v>0.22154756110965027</v>
      </c>
      <c r="BI176" s="6">
        <f t="shared" si="186"/>
        <v>0.22283442398788877</v>
      </c>
      <c r="BJ176" s="6">
        <f t="shared" si="187"/>
        <v>0.22248806770817897</v>
      </c>
      <c r="BK176" s="6">
        <f t="shared" si="188"/>
        <v>0.22439389572131863</v>
      </c>
      <c r="BL176" s="6">
        <f t="shared" si="189"/>
        <v>0.22478185972454495</v>
      </c>
      <c r="BM176" s="6">
        <f t="shared" si="190"/>
        <v>0.22610067016645968</v>
      </c>
      <c r="BN176" s="6">
        <f t="shared" si="191"/>
        <v>0.22436106498627095</v>
      </c>
      <c r="BO176" s="6">
        <f t="shared" si="192"/>
        <v>0.22007314904647707</v>
      </c>
      <c r="BP176" s="6">
        <f t="shared" si="193"/>
        <v>0.22277066434423115</v>
      </c>
      <c r="BQ176" s="8">
        <f t="shared" si="194"/>
        <v>0.16809635214945851</v>
      </c>
      <c r="BT176" s="4">
        <f t="shared" si="195"/>
        <v>0.72633333141897238</v>
      </c>
      <c r="BU176" s="6">
        <f t="shared" si="196"/>
        <v>0.49481728909646772</v>
      </c>
      <c r="BV176" s="6">
        <f t="shared" si="197"/>
        <v>0.50687294726570442</v>
      </c>
      <c r="BW176" s="6">
        <f t="shared" si="198"/>
        <v>0.49065615298116905</v>
      </c>
      <c r="BX176" s="6">
        <f t="shared" si="199"/>
        <v>0.51233076561315383</v>
      </c>
      <c r="BY176" s="6">
        <f t="shared" si="200"/>
        <v>0.49781231790342761</v>
      </c>
      <c r="BZ176" s="6">
        <f t="shared" si="201"/>
        <v>0.32925637258472407</v>
      </c>
      <c r="CA176" s="6">
        <f t="shared" si="202"/>
        <v>0.21022667410765211</v>
      </c>
      <c r="CB176" s="6">
        <f t="shared" si="203"/>
        <v>0.31313726049573987</v>
      </c>
      <c r="CC176" s="6">
        <f t="shared" si="204"/>
        <v>0.45749730952084067</v>
      </c>
      <c r="CD176" s="6">
        <f t="shared" si="205"/>
        <v>0.40848616110343561</v>
      </c>
      <c r="CE176" s="6">
        <f t="shared" si="206"/>
        <v>0.51218110704246689</v>
      </c>
      <c r="CF176" s="6">
        <f t="shared" si="207"/>
        <v>0.56890376400129472</v>
      </c>
      <c r="CG176" s="6">
        <f t="shared" si="208"/>
        <v>0.58958145035978626</v>
      </c>
      <c r="CH176" s="6">
        <f t="shared" si="209"/>
        <v>0.48258824693221669</v>
      </c>
      <c r="CI176" s="6">
        <f t="shared" si="210"/>
        <v>0.53258632764074143</v>
      </c>
      <c r="CJ176" s="6">
        <f t="shared" si="211"/>
        <v>0.54416348436737771</v>
      </c>
      <c r="CK176" s="6">
        <f t="shared" si="212"/>
        <v>0.53250355988594833</v>
      </c>
      <c r="CL176" s="6">
        <f t="shared" si="213"/>
        <v>0.52526236654934932</v>
      </c>
      <c r="CM176" s="6">
        <f t="shared" si="214"/>
        <v>0.52201707414990539</v>
      </c>
      <c r="CN176" s="6">
        <f t="shared" si="215"/>
        <v>0.5242520937732621</v>
      </c>
      <c r="CO176" s="6">
        <f t="shared" si="216"/>
        <v>0.5269848169722392</v>
      </c>
      <c r="CP176" s="6">
        <f t="shared" si="217"/>
        <v>0.53287471932377295</v>
      </c>
      <c r="CQ176" s="6">
        <f t="shared" si="218"/>
        <v>0.53679478904049771</v>
      </c>
      <c r="CR176" s="6">
        <f t="shared" si="219"/>
        <v>0.53435779519963489</v>
      </c>
      <c r="CS176" s="6">
        <f t="shared" si="220"/>
        <v>0.5356455339593631</v>
      </c>
      <c r="CT176" s="6">
        <f t="shared" si="221"/>
        <v>0.53711641964813073</v>
      </c>
      <c r="CU176" s="6">
        <f t="shared" si="222"/>
        <v>0.53776841561730004</v>
      </c>
      <c r="CV176" s="6">
        <f t="shared" si="223"/>
        <v>0.5364730936712494</v>
      </c>
      <c r="CW176" s="6">
        <f t="shared" si="224"/>
        <v>0.53886553791954239</v>
      </c>
      <c r="CX176" s="6">
        <f t="shared" si="225"/>
        <v>0.53728256150349685</v>
      </c>
      <c r="CY176" s="8">
        <f t="shared" si="226"/>
        <v>0.26195661560723599</v>
      </c>
      <c r="CZ176" s="8"/>
      <c r="DD176" s="19">
        <v>9</v>
      </c>
      <c r="DE176" s="17">
        <v>2</v>
      </c>
      <c r="DF176" s="17">
        <v>2</v>
      </c>
      <c r="DG176" s="15" cm="1">
        <f t="array" ref="DG176">INDEX(IF(DF176=1,$CB$123:$CQ$138,IF(DF176=2,$CB$197:$CQ$212,IF(DF176=3,$CB$271:$CQ$286,$CB$345:$CQ$360))),DE176,DD176)</f>
        <v>1.7092603460465574</v>
      </c>
      <c r="DH176" s="16"/>
      <c r="DI176" s="16"/>
      <c r="DJ176" s="16"/>
      <c r="DK176" s="33"/>
      <c r="DL176" s="47">
        <f>Dense_1!B104</f>
        <v>3.7474375218153E-2</v>
      </c>
      <c r="DM176" s="47">
        <f>Dense_1!C104</f>
        <v>1.593856513500214E-2</v>
      </c>
      <c r="DN176" s="47">
        <f>Dense_1!D104</f>
        <v>-2.8314439114183192E-3</v>
      </c>
      <c r="DO176" s="47">
        <f>Dense_1!E104</f>
        <v>5.0761394202709198E-2</v>
      </c>
      <c r="DP176" s="47">
        <f>Dense_1!F104</f>
        <v>2.287312783300877E-2</v>
      </c>
      <c r="DQ176" s="47">
        <f>Dense_1!G104</f>
        <v>-7.1561753749847412E-2</v>
      </c>
      <c r="DR176" s="47">
        <f>Dense_1!H104</f>
        <v>5.6674614548683173E-2</v>
      </c>
      <c r="DS176" s="47">
        <f>Dense_1!I104</f>
        <v>-4.3298951350152493E-3</v>
      </c>
      <c r="DT176" s="47">
        <f>Dense_1!J104</f>
        <v>-3.112199530005455E-2</v>
      </c>
      <c r="DU176" s="47">
        <f>Dense_1!K104</f>
        <v>6.1363767832517617E-2</v>
      </c>
      <c r="DV176" s="47">
        <f>Dense_1!L104</f>
        <v>5.8441649889573455E-4</v>
      </c>
      <c r="DW176" s="47">
        <f>Dense_1!M104</f>
        <v>-4.5346863567829132E-2</v>
      </c>
      <c r="DX176" s="47">
        <f>Dense_1!N104</f>
        <v>-3.6859696265310049E-3</v>
      </c>
      <c r="DY176" s="47">
        <f>Dense_1!O104</f>
        <v>-3.7278845906257629E-2</v>
      </c>
      <c r="DZ176" s="47">
        <f>Dense_1!P104</f>
        <v>1.5602207742631441E-2</v>
      </c>
      <c r="EA176" s="47">
        <f>Dense_1!Q104</f>
        <v>-1.352030038833618E-2</v>
      </c>
      <c r="EB176" s="47">
        <f>Dense_1!R104</f>
        <v>-3.5041861236095428E-2</v>
      </c>
      <c r="EC176" s="47">
        <f>Dense_1!S104</f>
        <v>-2.2513683885335919E-2</v>
      </c>
      <c r="ED176" s="47">
        <f>Dense_1!T104</f>
        <v>-7.4769400060176849E-2</v>
      </c>
      <c r="EE176" s="47">
        <f>Dense_1!U104</f>
        <v>-1.0943204164505E-2</v>
      </c>
      <c r="EF176" s="47">
        <f>Dense_1!V104</f>
        <v>-4.5361369848251343E-2</v>
      </c>
      <c r="EG176" s="47">
        <f>Dense_1!W104</f>
        <v>4.6159230172634118E-2</v>
      </c>
      <c r="EH176" s="47">
        <f>Dense_1!X104</f>
        <v>7.3914855718612671E-2</v>
      </c>
      <c r="EI176" s="47">
        <f>Dense_1!Y104</f>
        <v>-3.3526027109473939E-3</v>
      </c>
      <c r="EJ176" s="47">
        <f>Dense_1!Z104</f>
        <v>1.7429564148187641E-2</v>
      </c>
      <c r="EK176" s="47">
        <f>Dense_1!AA104</f>
        <v>8.3522841334342957E-2</v>
      </c>
      <c r="EL176" s="47">
        <f>Dense_1!AB104</f>
        <v>3.1701304018497467E-2</v>
      </c>
      <c r="EM176" s="47">
        <f>Dense_1!AC104</f>
        <v>-5.2908565849065781E-2</v>
      </c>
      <c r="EN176" s="47">
        <f>Dense_1!AD104</f>
        <v>-3.1367987394332893E-2</v>
      </c>
      <c r="EO176" s="47">
        <f>Dense_1!AE104</f>
        <v>2.6341840624809269E-2</v>
      </c>
      <c r="EP176" s="47">
        <f>Dense_1!AF104</f>
        <v>-4.3981075286865227E-2</v>
      </c>
      <c r="EQ176" s="47">
        <f>Dense_1!AG104</f>
        <v>-2.8204962611198429E-2</v>
      </c>
      <c r="ET176" s="16"/>
      <c r="EU176" s="16"/>
      <c r="EV176" s="16"/>
      <c r="EW176" s="16"/>
      <c r="EX176" s="16"/>
      <c r="EY176" s="16"/>
      <c r="EZ176" s="16"/>
      <c r="FA176" s="16"/>
      <c r="FB176" s="16"/>
      <c r="FC176" s="16"/>
      <c r="FD176" s="35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/>
      <c r="FQ176" s="16"/>
      <c r="FR176" s="16"/>
      <c r="FS176" s="16"/>
      <c r="FT176" s="16"/>
      <c r="FU176" s="16"/>
    </row>
    <row r="177" spans="3:177" ht="11" customHeight="1">
      <c r="C177" s="4"/>
      <c r="D177" s="4">
        <f t="shared" ref="D177:AI177" si="250">SUMPRODUCT($S$52:$U$54,C29:E31)</f>
        <v>0.62670646217816006</v>
      </c>
      <c r="E177" s="6">
        <f t="shared" si="250"/>
        <v>0.94844945408038628</v>
      </c>
      <c r="F177" s="6">
        <f t="shared" si="250"/>
        <v>0.95188013555153317</v>
      </c>
      <c r="G177" s="6">
        <f t="shared" si="250"/>
        <v>0.92966205358286114</v>
      </c>
      <c r="H177" s="6">
        <f t="shared" si="250"/>
        <v>0.93736005264389166</v>
      </c>
      <c r="I177" s="6">
        <f t="shared" si="250"/>
        <v>0.97265147123777984</v>
      </c>
      <c r="J177" s="6">
        <f t="shared" si="250"/>
        <v>0.94458154100267322</v>
      </c>
      <c r="K177" s="6">
        <f t="shared" si="250"/>
        <v>0.94336079382063709</v>
      </c>
      <c r="L177" s="6">
        <f t="shared" si="250"/>
        <v>0.91162349995517844</v>
      </c>
      <c r="M177" s="6">
        <f t="shared" si="250"/>
        <v>0.89574946524465782</v>
      </c>
      <c r="N177" s="6">
        <f t="shared" si="250"/>
        <v>0.66152657616664379</v>
      </c>
      <c r="O177" s="6">
        <f t="shared" si="250"/>
        <v>0.58922743743979455</v>
      </c>
      <c r="P177" s="6">
        <f t="shared" si="250"/>
        <v>0.54626155668029597</v>
      </c>
      <c r="Q177" s="6">
        <f t="shared" si="250"/>
        <v>0.53520475833439352</v>
      </c>
      <c r="R177" s="6">
        <f t="shared" si="250"/>
        <v>0.53056448679052148</v>
      </c>
      <c r="S177" s="6">
        <f t="shared" si="250"/>
        <v>0.65571717114790395</v>
      </c>
      <c r="T177" s="6">
        <f t="shared" si="250"/>
        <v>0.72879172092778433</v>
      </c>
      <c r="U177" s="6">
        <f t="shared" si="250"/>
        <v>0.7868257079090849</v>
      </c>
      <c r="V177" s="6">
        <f t="shared" si="250"/>
        <v>0.82492829511562971</v>
      </c>
      <c r="W177" s="6">
        <f t="shared" si="250"/>
        <v>0.83632744223828981</v>
      </c>
      <c r="X177" s="6">
        <f t="shared" si="250"/>
        <v>0.82794390004858665</v>
      </c>
      <c r="Y177" s="6">
        <f t="shared" si="250"/>
        <v>0.81888082164394493</v>
      </c>
      <c r="Z177" s="6">
        <f t="shared" si="250"/>
        <v>0.81269554995073401</v>
      </c>
      <c r="AA177" s="6">
        <f t="shared" si="250"/>
        <v>0.81647252253092373</v>
      </c>
      <c r="AB177" s="6">
        <f t="shared" si="250"/>
        <v>0.81739620560159265</v>
      </c>
      <c r="AC177" s="6">
        <f t="shared" si="250"/>
        <v>0.81739620560159265</v>
      </c>
      <c r="AD177" s="6">
        <f t="shared" si="250"/>
        <v>0.81739620560159265</v>
      </c>
      <c r="AE177" s="6">
        <f t="shared" si="250"/>
        <v>0.81735802315467709</v>
      </c>
      <c r="AF177" s="6">
        <f t="shared" si="250"/>
        <v>0.81816319786377378</v>
      </c>
      <c r="AG177" s="6">
        <f t="shared" si="250"/>
        <v>0.81785647666045258</v>
      </c>
      <c r="AH177" s="6">
        <f t="shared" si="250"/>
        <v>0.815527133537712</v>
      </c>
      <c r="AI177" s="8">
        <f t="shared" si="250"/>
        <v>0.68972123200986901</v>
      </c>
      <c r="AL177" s="4">
        <f t="shared" si="163"/>
        <v>0.4636930026698346</v>
      </c>
      <c r="AM177" s="6">
        <f t="shared" si="164"/>
        <v>0.19462560792179662</v>
      </c>
      <c r="AN177" s="6">
        <f t="shared" si="165"/>
        <v>0.25182399871010397</v>
      </c>
      <c r="AO177" s="6">
        <f t="shared" si="166"/>
        <v>0.2253664771715799</v>
      </c>
      <c r="AP177" s="6">
        <f t="shared" si="167"/>
        <v>0.26128312092201378</v>
      </c>
      <c r="AQ177" s="6">
        <f t="shared" si="168"/>
        <v>0.23242337728540091</v>
      </c>
      <c r="AR177" s="6">
        <f t="shared" si="169"/>
        <v>0.23298475790549714</v>
      </c>
      <c r="AS177" s="6">
        <f t="shared" si="170"/>
        <v>0.21868121289447232</v>
      </c>
      <c r="AT177" s="6">
        <f t="shared" si="171"/>
        <v>0.2040237958086471</v>
      </c>
      <c r="AU177" s="6">
        <f t="shared" si="172"/>
        <v>0.12707683362212829</v>
      </c>
      <c r="AV177" s="6">
        <f t="shared" si="173"/>
        <v>-7.8468909377560958E-2</v>
      </c>
      <c r="AW177" s="6">
        <f t="shared" si="174"/>
        <v>8.6561718101010515E-2</v>
      </c>
      <c r="AX177" s="6">
        <f t="shared" si="175"/>
        <v>8.0374507956644942E-2</v>
      </c>
      <c r="AY177" s="6">
        <f t="shared" si="176"/>
        <v>0.14986527245126507</v>
      </c>
      <c r="AZ177" s="6">
        <f t="shared" si="177"/>
        <v>0.16437721484724202</v>
      </c>
      <c r="BA177" s="6">
        <f t="shared" si="178"/>
        <v>0.27283549735359103</v>
      </c>
      <c r="BB177" s="6">
        <f t="shared" si="179"/>
        <v>0.18052493954698243</v>
      </c>
      <c r="BC177" s="6">
        <f t="shared" si="180"/>
        <v>0.22111608155217813</v>
      </c>
      <c r="BD177" s="6">
        <f t="shared" si="181"/>
        <v>0.21627878486817953</v>
      </c>
      <c r="BE177" s="6">
        <f t="shared" si="182"/>
        <v>0.22175028310979106</v>
      </c>
      <c r="BF177" s="6">
        <f t="shared" si="183"/>
        <v>0.22129343192951345</v>
      </c>
      <c r="BG177" s="6">
        <f t="shared" si="184"/>
        <v>0.22386663975376703</v>
      </c>
      <c r="BH177" s="6">
        <f t="shared" si="185"/>
        <v>0.22291389488998573</v>
      </c>
      <c r="BI177" s="6">
        <f t="shared" si="186"/>
        <v>0.22645288830002144</v>
      </c>
      <c r="BJ177" s="6">
        <f t="shared" si="187"/>
        <v>0.22478858204741095</v>
      </c>
      <c r="BK177" s="6">
        <f t="shared" si="188"/>
        <v>0.22478858204741095</v>
      </c>
      <c r="BL177" s="6">
        <f t="shared" si="189"/>
        <v>0.22478858204741095</v>
      </c>
      <c r="BM177" s="6">
        <f t="shared" si="190"/>
        <v>0.22478858204741095</v>
      </c>
      <c r="BN177" s="6">
        <f t="shared" si="191"/>
        <v>0.2257389292267023</v>
      </c>
      <c r="BO177" s="6">
        <f t="shared" si="192"/>
        <v>0.22292188094819282</v>
      </c>
      <c r="BP177" s="6">
        <f t="shared" si="193"/>
        <v>0.22455194848133059</v>
      </c>
      <c r="BQ177" s="8">
        <f t="shared" si="194"/>
        <v>0.17023746464766706</v>
      </c>
      <c r="BT177" s="4">
        <f t="shared" si="195"/>
        <v>0.72635574577485829</v>
      </c>
      <c r="BU177" s="6">
        <f t="shared" si="196"/>
        <v>0.51515267217422234</v>
      </c>
      <c r="BV177" s="6">
        <f t="shared" si="197"/>
        <v>0.49613534139067539</v>
      </c>
      <c r="BW177" s="6">
        <f t="shared" si="198"/>
        <v>0.50693138730438325</v>
      </c>
      <c r="BX177" s="6">
        <f t="shared" si="199"/>
        <v>0.50933033551509488</v>
      </c>
      <c r="BY177" s="6">
        <f t="shared" si="200"/>
        <v>0.49690966340256693</v>
      </c>
      <c r="BZ177" s="6">
        <f t="shared" si="201"/>
        <v>0.50801987990590869</v>
      </c>
      <c r="CA177" s="6">
        <f t="shared" si="202"/>
        <v>0.50193280167877696</v>
      </c>
      <c r="CB177" s="6">
        <f t="shared" si="203"/>
        <v>0.49748318220908749</v>
      </c>
      <c r="CC177" s="6">
        <f t="shared" si="204"/>
        <v>0.37358037158116408</v>
      </c>
      <c r="CD177" s="6">
        <f t="shared" si="205"/>
        <v>0.33141770704704171</v>
      </c>
      <c r="CE177" s="6">
        <f t="shared" si="206"/>
        <v>0.30902671353051481</v>
      </c>
      <c r="CF177" s="6">
        <f t="shared" si="207"/>
        <v>0.31495327272397644</v>
      </c>
      <c r="CG177" s="6">
        <f t="shared" si="208"/>
        <v>0.36132695736253967</v>
      </c>
      <c r="CH177" s="6">
        <f t="shared" si="209"/>
        <v>0.45535407219739521</v>
      </c>
      <c r="CI177" s="6">
        <f t="shared" si="210"/>
        <v>0.49664329425523102</v>
      </c>
      <c r="CJ177" s="6">
        <f t="shared" si="211"/>
        <v>0.52513310660918555</v>
      </c>
      <c r="CK177" s="6">
        <f t="shared" si="212"/>
        <v>0.52396168908944329</v>
      </c>
      <c r="CL177" s="6">
        <f t="shared" si="213"/>
        <v>0.53272880061584371</v>
      </c>
      <c r="CM177" s="6">
        <f t="shared" si="214"/>
        <v>0.52640886701935652</v>
      </c>
      <c r="CN177" s="6">
        <f t="shared" si="215"/>
        <v>0.52493830880551939</v>
      </c>
      <c r="CO177" s="6">
        <f t="shared" si="216"/>
        <v>0.52133426956248052</v>
      </c>
      <c r="CP177" s="6">
        <f t="shared" si="217"/>
        <v>0.52407173569149823</v>
      </c>
      <c r="CQ177" s="6">
        <f t="shared" si="218"/>
        <v>0.53002004941158432</v>
      </c>
      <c r="CR177" s="6">
        <f t="shared" si="219"/>
        <v>0.52956138969782529</v>
      </c>
      <c r="CS177" s="6">
        <f t="shared" si="220"/>
        <v>0.5287389621795977</v>
      </c>
      <c r="CT177" s="6">
        <f t="shared" si="221"/>
        <v>0.53557783345527521</v>
      </c>
      <c r="CU177" s="6">
        <f t="shared" si="222"/>
        <v>0.53407941423356542</v>
      </c>
      <c r="CV177" s="6">
        <f t="shared" si="223"/>
        <v>0.53591849719922924</v>
      </c>
      <c r="CW177" s="6">
        <f t="shared" si="224"/>
        <v>0.53825329312068582</v>
      </c>
      <c r="CX177" s="6">
        <f t="shared" si="225"/>
        <v>0.54004324529246961</v>
      </c>
      <c r="CY177" s="8">
        <f t="shared" si="226"/>
        <v>0.26145590791369183</v>
      </c>
      <c r="CZ177" s="8"/>
      <c r="DD177" s="19">
        <v>9</v>
      </c>
      <c r="DE177" s="17">
        <v>2</v>
      </c>
      <c r="DF177" s="17">
        <v>3</v>
      </c>
      <c r="DG177" s="15" cm="1">
        <f t="array" ref="DG177">INDEX(IF(DF177=1,$CB$123:$CQ$138,IF(DF177=2,$CB$197:$CQ$212,IF(DF177=3,$CB$271:$CQ$286,$CB$345:$CQ$360))),DE177,DD177)</f>
        <v>0</v>
      </c>
      <c r="DH177" s="16"/>
      <c r="DI177" s="16"/>
      <c r="DJ177" s="16"/>
      <c r="DK177" s="33"/>
      <c r="DL177" s="47">
        <f>Dense_1!B105</f>
        <v>-3.9571303874254227E-2</v>
      </c>
      <c r="DM177" s="47">
        <f>Dense_1!C105</f>
        <v>6.5870203077793121E-2</v>
      </c>
      <c r="DN177" s="47">
        <f>Dense_1!D105</f>
        <v>-7.1163482964038849E-2</v>
      </c>
      <c r="DO177" s="47">
        <f>Dense_1!E105</f>
        <v>1.1577822268009189E-2</v>
      </c>
      <c r="DP177" s="47">
        <f>Dense_1!F105</f>
        <v>-3.2601010054349899E-2</v>
      </c>
      <c r="DQ177" s="47">
        <f>Dense_1!G105</f>
        <v>9.6817538142204285E-3</v>
      </c>
      <c r="DR177" s="47">
        <f>Dense_1!H105</f>
        <v>1.7055347561836239E-2</v>
      </c>
      <c r="DS177" s="47">
        <f>Dense_1!I105</f>
        <v>5.6060679256916053E-2</v>
      </c>
      <c r="DT177" s="47">
        <f>Dense_1!J105</f>
        <v>2.8132908046245571E-2</v>
      </c>
      <c r="DU177" s="47">
        <f>Dense_1!K105</f>
        <v>2.8397072106599811E-2</v>
      </c>
      <c r="DV177" s="47">
        <f>Dense_1!L105</f>
        <v>9.6415609121322632E-2</v>
      </c>
      <c r="DW177" s="47">
        <f>Dense_1!M105</f>
        <v>-7.6033234596252441E-2</v>
      </c>
      <c r="DX177" s="47">
        <f>Dense_1!N105</f>
        <v>3.5106424242258072E-2</v>
      </c>
      <c r="DY177" s="47">
        <f>Dense_1!O105</f>
        <v>-2.1159503608942028E-2</v>
      </c>
      <c r="DZ177" s="47">
        <f>Dense_1!P105</f>
        <v>-7.3784478008747101E-2</v>
      </c>
      <c r="EA177" s="47">
        <f>Dense_1!Q105</f>
        <v>0.1101893112063408</v>
      </c>
      <c r="EB177" s="47">
        <f>Dense_1!R105</f>
        <v>-7.2338111698627472E-2</v>
      </c>
      <c r="EC177" s="47">
        <f>Dense_1!S105</f>
        <v>-6.5363317728042603E-2</v>
      </c>
      <c r="ED177" s="47">
        <f>Dense_1!T105</f>
        <v>1.200053747743368E-2</v>
      </c>
      <c r="EE177" s="47">
        <f>Dense_1!U105</f>
        <v>1.885715872049332E-2</v>
      </c>
      <c r="EF177" s="47">
        <f>Dense_1!V105</f>
        <v>4.6851504594087601E-2</v>
      </c>
      <c r="EG177" s="47">
        <f>Dense_1!W105</f>
        <v>7.4351117014884949E-2</v>
      </c>
      <c r="EH177" s="47">
        <f>Dense_1!X105</f>
        <v>-0.16163118183612821</v>
      </c>
      <c r="EI177" s="47">
        <f>Dense_1!Y105</f>
        <v>4.6247810125350952E-2</v>
      </c>
      <c r="EJ177" s="47">
        <f>Dense_1!Z105</f>
        <v>4.0791027247905731E-2</v>
      </c>
      <c r="EK177" s="47">
        <f>Dense_1!AA105</f>
        <v>-4.4339995831251137E-2</v>
      </c>
      <c r="EL177" s="47">
        <f>Dense_1!AB105</f>
        <v>0.1735626757144928</v>
      </c>
      <c r="EM177" s="47">
        <f>Dense_1!AC105</f>
        <v>-3.301074355840683E-2</v>
      </c>
      <c r="EN177" s="47">
        <f>Dense_1!AD105</f>
        <v>-3.4105196595191963E-2</v>
      </c>
      <c r="EO177" s="47">
        <f>Dense_1!AE105</f>
        <v>0.15121954679489141</v>
      </c>
      <c r="EP177" s="47">
        <f>Dense_1!AF105</f>
        <v>5.735408142209053E-2</v>
      </c>
      <c r="EQ177" s="47">
        <f>Dense_1!AG105</f>
        <v>-2.7564408257603649E-2</v>
      </c>
      <c r="ET177" s="16"/>
      <c r="EU177" s="16"/>
      <c r="EV177" s="16"/>
      <c r="EW177" s="16"/>
      <c r="EX177" s="16"/>
      <c r="EY177" s="16"/>
      <c r="EZ177" s="16"/>
      <c r="FA177" s="16"/>
      <c r="FB177" s="16"/>
      <c r="FC177" s="16"/>
      <c r="FD177" s="35"/>
      <c r="FE177" s="16"/>
      <c r="FF177" s="16"/>
      <c r="FG177" s="16"/>
      <c r="FH177" s="16"/>
      <c r="FI177" s="16"/>
      <c r="FJ177" s="16"/>
      <c r="FK177" s="16"/>
      <c r="FL177" s="16"/>
      <c r="FM177" s="16"/>
      <c r="FN177" s="16"/>
      <c r="FO177" s="16"/>
      <c r="FP177" s="16"/>
      <c r="FQ177" s="16"/>
      <c r="FR177" s="16"/>
      <c r="FS177" s="16"/>
      <c r="FT177" s="16"/>
      <c r="FU177" s="16"/>
    </row>
    <row r="178" spans="3:177" ht="11" customHeight="1">
      <c r="C178" s="4"/>
      <c r="D178" s="4">
        <f t="shared" ref="D178:AI178" si="251">SUMPRODUCT($S$52:$U$54,C30:E32)</f>
        <v>0.61089358012027595</v>
      </c>
      <c r="E178" s="6">
        <f t="shared" si="251"/>
        <v>0.91766993126229313</v>
      </c>
      <c r="F178" s="6">
        <f t="shared" si="251"/>
        <v>0.91107840059580747</v>
      </c>
      <c r="G178" s="6">
        <f t="shared" si="251"/>
        <v>0.90299396889247729</v>
      </c>
      <c r="H178" s="6">
        <f t="shared" si="251"/>
        <v>0.93951051007664077</v>
      </c>
      <c r="I178" s="6">
        <f t="shared" si="251"/>
        <v>0.95540790812788057</v>
      </c>
      <c r="J178" s="6">
        <f t="shared" si="251"/>
        <v>0.94164587700849078</v>
      </c>
      <c r="K178" s="6">
        <f t="shared" si="251"/>
        <v>0.91530840099953548</v>
      </c>
      <c r="L178" s="6">
        <f t="shared" si="251"/>
        <v>0.87282954416438641</v>
      </c>
      <c r="M178" s="6">
        <f t="shared" si="251"/>
        <v>0.84417188573336477</v>
      </c>
      <c r="N178" s="6">
        <f t="shared" si="251"/>
        <v>0.71623333908763587</v>
      </c>
      <c r="O178" s="6">
        <f t="shared" si="251"/>
        <v>0.63150839793915836</v>
      </c>
      <c r="P178" s="6">
        <f t="shared" si="251"/>
        <v>0.59692314948302283</v>
      </c>
      <c r="Q178" s="6">
        <f t="shared" si="251"/>
        <v>0.57760031273698109</v>
      </c>
      <c r="R178" s="6">
        <f t="shared" si="251"/>
        <v>0.58827813303499832</v>
      </c>
      <c r="S178" s="6">
        <f t="shared" si="251"/>
        <v>0.64649178141764563</v>
      </c>
      <c r="T178" s="6">
        <f t="shared" si="251"/>
        <v>0.70367690509221725</v>
      </c>
      <c r="U178" s="6">
        <f t="shared" si="251"/>
        <v>0.75982944661130514</v>
      </c>
      <c r="V178" s="6">
        <f t="shared" si="251"/>
        <v>0.81622265389956083</v>
      </c>
      <c r="W178" s="6">
        <f t="shared" si="251"/>
        <v>0.83297871522897582</v>
      </c>
      <c r="X178" s="6">
        <f t="shared" si="251"/>
        <v>0.83014369996301107</v>
      </c>
      <c r="Y178" s="6">
        <f t="shared" si="251"/>
        <v>0.82423364572300029</v>
      </c>
      <c r="Z178" s="6">
        <f t="shared" si="251"/>
        <v>0.82266745183470769</v>
      </c>
      <c r="AA178" s="6">
        <f t="shared" si="251"/>
        <v>0.81845182827947749</v>
      </c>
      <c r="AB178" s="6">
        <f t="shared" si="251"/>
        <v>0.81914895421222722</v>
      </c>
      <c r="AC178" s="6">
        <f t="shared" si="251"/>
        <v>0.81914895421222722</v>
      </c>
      <c r="AD178" s="6">
        <f t="shared" si="251"/>
        <v>0.81914895421222722</v>
      </c>
      <c r="AE178" s="6">
        <f t="shared" si="251"/>
        <v>0.81914895421222722</v>
      </c>
      <c r="AF178" s="6">
        <f t="shared" si="251"/>
        <v>0.81922531910605856</v>
      </c>
      <c r="AG178" s="6">
        <f t="shared" si="251"/>
        <v>0.81809333153434238</v>
      </c>
      <c r="AH178" s="6">
        <f t="shared" si="251"/>
        <v>0.81590276114715643</v>
      </c>
      <c r="AI178" s="8">
        <f t="shared" si="251"/>
        <v>0.68733525103798099</v>
      </c>
      <c r="AL178" s="4">
        <f t="shared" si="163"/>
        <v>0.45050107272816625</v>
      </c>
      <c r="AM178" s="6">
        <f t="shared" si="164"/>
        <v>0.18446330372609332</v>
      </c>
      <c r="AN178" s="6">
        <f t="shared" si="165"/>
        <v>0.20953497134295154</v>
      </c>
      <c r="AO178" s="6">
        <f t="shared" si="166"/>
        <v>0.18791788661596814</v>
      </c>
      <c r="AP178" s="6">
        <f t="shared" si="167"/>
        <v>0.20894586690792841</v>
      </c>
      <c r="AQ178" s="6">
        <f t="shared" si="168"/>
        <v>0.20087582146128014</v>
      </c>
      <c r="AR178" s="6">
        <f t="shared" si="169"/>
        <v>0.20636699502082423</v>
      </c>
      <c r="AS178" s="6">
        <f t="shared" si="170"/>
        <v>0.19407556235205886</v>
      </c>
      <c r="AT178" s="6">
        <f t="shared" si="171"/>
        <v>0.21565305460609635</v>
      </c>
      <c r="AU178" s="6">
        <f t="shared" si="172"/>
        <v>0.33181549239100183</v>
      </c>
      <c r="AV178" s="6">
        <f t="shared" si="173"/>
        <v>0.36157424952469613</v>
      </c>
      <c r="AW178" s="6">
        <f t="shared" si="174"/>
        <v>0.42163365110754958</v>
      </c>
      <c r="AX178" s="6">
        <f t="shared" si="175"/>
        <v>0.39414843744507022</v>
      </c>
      <c r="AY178" s="6">
        <f t="shared" si="176"/>
        <v>0.35099241057155173</v>
      </c>
      <c r="AZ178" s="6">
        <f t="shared" si="177"/>
        <v>0.27119453049757891</v>
      </c>
      <c r="BA178" s="6">
        <f t="shared" si="178"/>
        <v>0.24309061542153343</v>
      </c>
      <c r="BB178" s="6">
        <f t="shared" si="179"/>
        <v>0.1925984320249042</v>
      </c>
      <c r="BC178" s="6">
        <f t="shared" si="180"/>
        <v>0.21456861785229508</v>
      </c>
      <c r="BD178" s="6">
        <f t="shared" si="181"/>
        <v>0.23206752249423185</v>
      </c>
      <c r="BE178" s="6">
        <f t="shared" si="182"/>
        <v>0.21996917499631047</v>
      </c>
      <c r="BF178" s="6">
        <f t="shared" si="183"/>
        <v>0.2190847237904866</v>
      </c>
      <c r="BG178" s="6">
        <f t="shared" si="184"/>
        <v>0.22376390919089312</v>
      </c>
      <c r="BH178" s="6">
        <f t="shared" si="185"/>
        <v>0.22337772900275149</v>
      </c>
      <c r="BI178" s="6">
        <f t="shared" si="186"/>
        <v>0.22325938736983367</v>
      </c>
      <c r="BJ178" s="6">
        <f t="shared" si="187"/>
        <v>0.22238018040855725</v>
      </c>
      <c r="BK178" s="6">
        <f t="shared" si="188"/>
        <v>0.22238018040855725</v>
      </c>
      <c r="BL178" s="6">
        <f t="shared" si="189"/>
        <v>0.22238018040855725</v>
      </c>
      <c r="BM178" s="6">
        <f t="shared" si="190"/>
        <v>0.22238018040855725</v>
      </c>
      <c r="BN178" s="6">
        <f t="shared" si="191"/>
        <v>0.22365073241731695</v>
      </c>
      <c r="BO178" s="6">
        <f t="shared" si="192"/>
        <v>0.22390937508613454</v>
      </c>
      <c r="BP178" s="6">
        <f t="shared" si="193"/>
        <v>0.22304897686722219</v>
      </c>
      <c r="BQ178" s="8">
        <f t="shared" si="194"/>
        <v>0.16787491224560078</v>
      </c>
      <c r="BT178" s="4">
        <f t="shared" si="195"/>
        <v>0.72282674730408425</v>
      </c>
      <c r="BU178" s="6">
        <f t="shared" si="196"/>
        <v>0.50936333232504494</v>
      </c>
      <c r="BV178" s="6">
        <f t="shared" si="197"/>
        <v>0.50926172448431739</v>
      </c>
      <c r="BW178" s="6">
        <f t="shared" si="198"/>
        <v>0.51569650904366793</v>
      </c>
      <c r="BX178" s="6">
        <f t="shared" si="199"/>
        <v>0.52480975680929787</v>
      </c>
      <c r="BY178" s="6">
        <f t="shared" si="200"/>
        <v>0.50534304925331874</v>
      </c>
      <c r="BZ178" s="6">
        <f t="shared" si="201"/>
        <v>0.50634158440664701</v>
      </c>
      <c r="CA178" s="6">
        <f t="shared" si="202"/>
        <v>0.51011620674501446</v>
      </c>
      <c r="CB178" s="6">
        <f t="shared" si="203"/>
        <v>0.45048141408638631</v>
      </c>
      <c r="CC178" s="6">
        <f t="shared" si="204"/>
        <v>0.23540395571320666</v>
      </c>
      <c r="CD178" s="6">
        <f t="shared" si="205"/>
        <v>8.9954804804395244E-2</v>
      </c>
      <c r="CE178" s="6">
        <f t="shared" si="206"/>
        <v>0.14008362599301571</v>
      </c>
      <c r="CF178" s="6">
        <f t="shared" si="207"/>
        <v>0.19446900878466811</v>
      </c>
      <c r="CG178" s="6">
        <f t="shared" si="208"/>
        <v>0.30544523200860219</v>
      </c>
      <c r="CH178" s="6">
        <f t="shared" si="209"/>
        <v>0.43965414963370453</v>
      </c>
      <c r="CI178" s="6">
        <f t="shared" si="210"/>
        <v>0.52651884793943049</v>
      </c>
      <c r="CJ178" s="6">
        <f t="shared" si="211"/>
        <v>0.50454766561149389</v>
      </c>
      <c r="CK178" s="6">
        <f t="shared" si="212"/>
        <v>0.53367044615979287</v>
      </c>
      <c r="CL178" s="6">
        <f t="shared" si="213"/>
        <v>0.52908247310449097</v>
      </c>
      <c r="CM178" s="6">
        <f t="shared" si="214"/>
        <v>0.52420689321177838</v>
      </c>
      <c r="CN178" s="6">
        <f t="shared" si="215"/>
        <v>0.52676900161393725</v>
      </c>
      <c r="CO178" s="6">
        <f t="shared" si="216"/>
        <v>0.52412767726562781</v>
      </c>
      <c r="CP178" s="6">
        <f t="shared" si="217"/>
        <v>0.52534199564480311</v>
      </c>
      <c r="CQ178" s="6">
        <f t="shared" si="218"/>
        <v>0.52800656958099679</v>
      </c>
      <c r="CR178" s="6">
        <f t="shared" si="219"/>
        <v>0.5275070965070936</v>
      </c>
      <c r="CS178" s="6">
        <f t="shared" si="220"/>
        <v>0.5275070965070936</v>
      </c>
      <c r="CT178" s="6">
        <f t="shared" si="221"/>
        <v>0.5275070965070936</v>
      </c>
      <c r="CU178" s="6">
        <f t="shared" si="222"/>
        <v>0.5275070965070936</v>
      </c>
      <c r="CV178" s="6">
        <f t="shared" si="223"/>
        <v>0.53151805901206006</v>
      </c>
      <c r="CW178" s="6">
        <f t="shared" si="224"/>
        <v>0.53708384163385525</v>
      </c>
      <c r="CX178" s="6">
        <f t="shared" si="225"/>
        <v>0.53759316566089788</v>
      </c>
      <c r="CY178" s="8">
        <f t="shared" si="226"/>
        <v>0.25925408067802586</v>
      </c>
      <c r="CZ178" s="8"/>
      <c r="DD178" s="19">
        <v>9</v>
      </c>
      <c r="DE178" s="17">
        <v>2</v>
      </c>
      <c r="DF178" s="17">
        <v>4</v>
      </c>
      <c r="DG178" s="15" cm="1">
        <f t="array" ref="DG178">INDEX(IF(DF178=1,$CB$123:$CQ$138,IF(DF178=2,$CB$197:$CQ$212,IF(DF178=3,$CB$271:$CQ$286,$CB$345:$CQ$360))),DE178,DD178)</f>
        <v>0.15003875675474249</v>
      </c>
      <c r="DH178" s="16"/>
      <c r="DI178" s="16"/>
      <c r="DJ178" s="16"/>
      <c r="DK178" s="33"/>
      <c r="DL178" s="47">
        <f>Dense_1!B106</f>
        <v>7.1692794561386108E-2</v>
      </c>
      <c r="DM178" s="47">
        <f>Dense_1!C106</f>
        <v>4.503161832690239E-2</v>
      </c>
      <c r="DN178" s="47">
        <f>Dense_1!D106</f>
        <v>-6.5876379609107971E-2</v>
      </c>
      <c r="DO178" s="47">
        <f>Dense_1!E106</f>
        <v>1.706243958324194E-3</v>
      </c>
      <c r="DP178" s="47">
        <f>Dense_1!F106</f>
        <v>0.1130378097295761</v>
      </c>
      <c r="DQ178" s="47">
        <f>Dense_1!G106</f>
        <v>-4.4633373618125922E-2</v>
      </c>
      <c r="DR178" s="47">
        <f>Dense_1!H106</f>
        <v>-8.8746897876262665E-2</v>
      </c>
      <c r="DS178" s="47">
        <f>Dense_1!I106</f>
        <v>-7.9214610159397125E-3</v>
      </c>
      <c r="DT178" s="47">
        <f>Dense_1!J106</f>
        <v>5.8824557811021798E-2</v>
      </c>
      <c r="DU178" s="47">
        <f>Dense_1!K106</f>
        <v>-4.8825588077306747E-2</v>
      </c>
      <c r="DV178" s="47">
        <f>Dense_1!L106</f>
        <v>2.195456437766552E-2</v>
      </c>
      <c r="DW178" s="47">
        <f>Dense_1!M106</f>
        <v>6.6871896386146545E-2</v>
      </c>
      <c r="DX178" s="47">
        <f>Dense_1!N106</f>
        <v>-7.4021875858306885E-2</v>
      </c>
      <c r="DY178" s="47">
        <f>Dense_1!O106</f>
        <v>3.8391925394535058E-2</v>
      </c>
      <c r="DZ178" s="47">
        <f>Dense_1!P106</f>
        <v>-4.6322708949446678E-3</v>
      </c>
      <c r="EA178" s="47">
        <f>Dense_1!Q106</f>
        <v>7.4990108609199524E-2</v>
      </c>
      <c r="EB178" s="47">
        <f>Dense_1!R106</f>
        <v>-5.064002051949501E-2</v>
      </c>
      <c r="EC178" s="47">
        <f>Dense_1!S106</f>
        <v>-3.9998371154069901E-2</v>
      </c>
      <c r="ED178" s="47">
        <f>Dense_1!T106</f>
        <v>-7.2319947183132172E-2</v>
      </c>
      <c r="EE178" s="47">
        <f>Dense_1!U106</f>
        <v>7.0004244334995747E-3</v>
      </c>
      <c r="EF178" s="47">
        <f>Dense_1!V106</f>
        <v>6.2025774270296097E-2</v>
      </c>
      <c r="EG178" s="47">
        <f>Dense_1!W106</f>
        <v>-3.6455411463975913E-2</v>
      </c>
      <c r="EH178" s="47">
        <f>Dense_1!X106</f>
        <v>-1.5653960406780239E-2</v>
      </c>
      <c r="EI178" s="47">
        <f>Dense_1!Y106</f>
        <v>5.6390490382909768E-2</v>
      </c>
      <c r="EJ178" s="47">
        <f>Dense_1!Z106</f>
        <v>8.4499701857566833E-2</v>
      </c>
      <c r="EK178" s="47">
        <f>Dense_1!AA106</f>
        <v>4.7043867409229279E-2</v>
      </c>
      <c r="EL178" s="47">
        <f>Dense_1!AB106</f>
        <v>7.5542449951171875E-2</v>
      </c>
      <c r="EM178" s="47">
        <f>Dense_1!AC106</f>
        <v>5.0981361418962479E-2</v>
      </c>
      <c r="EN178" s="47">
        <f>Dense_1!AD106</f>
        <v>1.1651794426143169E-2</v>
      </c>
      <c r="EO178" s="47">
        <f>Dense_1!AE106</f>
        <v>9.4584539532661438E-2</v>
      </c>
      <c r="EP178" s="47">
        <f>Dense_1!AF106</f>
        <v>-6.0581866651773453E-2</v>
      </c>
      <c r="EQ178" s="47">
        <f>Dense_1!AG106</f>
        <v>-7.0863611996173859E-2</v>
      </c>
      <c r="ET178" s="16"/>
      <c r="EU178" s="16"/>
      <c r="EV178" s="16"/>
      <c r="EW178" s="16"/>
      <c r="EX178" s="16"/>
      <c r="EY178" s="16"/>
      <c r="EZ178" s="16"/>
      <c r="FA178" s="16"/>
      <c r="FB178" s="16"/>
      <c r="FC178" s="16"/>
      <c r="FD178" s="35"/>
      <c r="FE178" s="16"/>
      <c r="FF178" s="16"/>
      <c r="FG178" s="16"/>
      <c r="FH178" s="16"/>
      <c r="FI178" s="16"/>
      <c r="FJ178" s="16"/>
      <c r="FK178" s="16"/>
      <c r="FL178" s="16"/>
      <c r="FM178" s="16"/>
      <c r="FN178" s="16"/>
      <c r="FO178" s="16"/>
      <c r="FP178" s="16"/>
      <c r="FQ178" s="16"/>
      <c r="FR178" s="16"/>
      <c r="FS178" s="16"/>
      <c r="FT178" s="16"/>
      <c r="FU178" s="16"/>
    </row>
    <row r="179" spans="3:177" ht="11" customHeight="1">
      <c r="C179" s="4"/>
      <c r="D179" s="4">
        <f t="shared" ref="D179:AI179" si="252">SUMPRODUCT($S$52:$U$54,C31:E33)</f>
        <v>0.54237419696634304</v>
      </c>
      <c r="E179" s="6">
        <f t="shared" si="252"/>
        <v>0.8385638201097938</v>
      </c>
      <c r="F179" s="6">
        <f t="shared" si="252"/>
        <v>0.8202682426126271</v>
      </c>
      <c r="G179" s="6">
        <f t="shared" si="252"/>
        <v>0.81493005374190841</v>
      </c>
      <c r="H179" s="6">
        <f t="shared" si="252"/>
        <v>0.83621414956801077</v>
      </c>
      <c r="I179" s="6">
        <f t="shared" si="252"/>
        <v>0.83947313302287863</v>
      </c>
      <c r="J179" s="6">
        <f t="shared" si="252"/>
        <v>0.84638989927502817</v>
      </c>
      <c r="K179" s="6">
        <f t="shared" si="252"/>
        <v>0.82365642906184866</v>
      </c>
      <c r="L179" s="6">
        <f t="shared" si="252"/>
        <v>0.80300278088406596</v>
      </c>
      <c r="M179" s="6">
        <f t="shared" si="252"/>
        <v>0.78378166978557895</v>
      </c>
      <c r="N179" s="6">
        <f t="shared" si="252"/>
        <v>0.77046966251789351</v>
      </c>
      <c r="O179" s="6">
        <f t="shared" si="252"/>
        <v>0.73881889559401592</v>
      </c>
      <c r="P179" s="6">
        <f t="shared" si="252"/>
        <v>0.71032652119722428</v>
      </c>
      <c r="Q179" s="6">
        <f t="shared" si="252"/>
        <v>0.69216379190922939</v>
      </c>
      <c r="R179" s="6">
        <f t="shared" si="252"/>
        <v>0.68223180818353213</v>
      </c>
      <c r="S179" s="6">
        <f t="shared" si="252"/>
        <v>0.68451531556453182</v>
      </c>
      <c r="T179" s="6">
        <f t="shared" si="252"/>
        <v>0.68845217374390832</v>
      </c>
      <c r="U179" s="6">
        <f t="shared" si="252"/>
        <v>0.74936810976953483</v>
      </c>
      <c r="V179" s="6">
        <f t="shared" si="252"/>
        <v>0.80023534748264968</v>
      </c>
      <c r="W179" s="6">
        <f t="shared" si="252"/>
        <v>0.82773390783033518</v>
      </c>
      <c r="X179" s="6">
        <f t="shared" si="252"/>
        <v>0.82724752249744005</v>
      </c>
      <c r="Y179" s="6">
        <f t="shared" si="252"/>
        <v>0.84431097719672255</v>
      </c>
      <c r="Z179" s="6">
        <f t="shared" si="252"/>
        <v>0.83292613855252662</v>
      </c>
      <c r="AA179" s="6">
        <f t="shared" si="252"/>
        <v>0.82669929355455962</v>
      </c>
      <c r="AB179" s="6">
        <f t="shared" si="252"/>
        <v>0.82227120044842061</v>
      </c>
      <c r="AC179" s="6">
        <f t="shared" si="252"/>
        <v>0.82006228278738014</v>
      </c>
      <c r="AD179" s="6">
        <f t="shared" si="252"/>
        <v>0.81914895421222722</v>
      </c>
      <c r="AE179" s="6">
        <f t="shared" si="252"/>
        <v>0.81914895421222722</v>
      </c>
      <c r="AF179" s="6">
        <f t="shared" si="252"/>
        <v>0.81914895421222722</v>
      </c>
      <c r="AG179" s="6">
        <f t="shared" si="252"/>
        <v>0.81914895421222722</v>
      </c>
      <c r="AH179" s="6">
        <f t="shared" si="252"/>
        <v>0.81957904737004439</v>
      </c>
      <c r="AI179" s="8">
        <f t="shared" si="252"/>
        <v>0.68879689799219945</v>
      </c>
      <c r="AL179" s="4">
        <f t="shared" si="163"/>
        <v>0.40523988508126307</v>
      </c>
      <c r="AM179" s="6">
        <f t="shared" si="164"/>
        <v>0.16506621183133585</v>
      </c>
      <c r="AN179" s="6">
        <f t="shared" si="165"/>
        <v>0.16814310185465156</v>
      </c>
      <c r="AO179" s="6">
        <f t="shared" si="166"/>
        <v>0.17164009787580536</v>
      </c>
      <c r="AP179" s="6">
        <f t="shared" si="167"/>
        <v>0.18094998782171914</v>
      </c>
      <c r="AQ179" s="6">
        <f t="shared" si="168"/>
        <v>0.16846553560565486</v>
      </c>
      <c r="AR179" s="6">
        <f t="shared" si="169"/>
        <v>0.17961145585366312</v>
      </c>
      <c r="AS179" s="6">
        <f t="shared" si="170"/>
        <v>0.16491059013733667</v>
      </c>
      <c r="AT179" s="6">
        <f t="shared" si="171"/>
        <v>0.1704498029222675</v>
      </c>
      <c r="AU179" s="6">
        <f t="shared" si="172"/>
        <v>0.18246049847380785</v>
      </c>
      <c r="AV179" s="6">
        <f t="shared" si="173"/>
        <v>0.17907028456821153</v>
      </c>
      <c r="AW179" s="6">
        <f t="shared" si="174"/>
        <v>0.17218792929368848</v>
      </c>
      <c r="AX179" s="6">
        <f t="shared" si="175"/>
        <v>0.18342575486384177</v>
      </c>
      <c r="AY179" s="6">
        <f t="shared" si="176"/>
        <v>0.17920338289410456</v>
      </c>
      <c r="AZ179" s="6">
        <f t="shared" si="177"/>
        <v>0.18661110531173492</v>
      </c>
      <c r="BA179" s="6">
        <f t="shared" si="178"/>
        <v>0.1885086916094901</v>
      </c>
      <c r="BB179" s="6">
        <f t="shared" si="179"/>
        <v>0.19166826085717059</v>
      </c>
      <c r="BC179" s="6">
        <f t="shared" si="180"/>
        <v>0.21408380857285325</v>
      </c>
      <c r="BD179" s="6">
        <f t="shared" si="181"/>
        <v>0.22954904331880449</v>
      </c>
      <c r="BE179" s="6">
        <f t="shared" si="182"/>
        <v>0.22290776193726286</v>
      </c>
      <c r="BF179" s="6">
        <f t="shared" si="183"/>
        <v>0.21711953976282874</v>
      </c>
      <c r="BG179" s="6">
        <f t="shared" si="184"/>
        <v>0.21889748896161709</v>
      </c>
      <c r="BH179" s="6">
        <f t="shared" si="185"/>
        <v>0.22091662283329394</v>
      </c>
      <c r="BI179" s="6">
        <f t="shared" si="186"/>
        <v>0.22089474068260662</v>
      </c>
      <c r="BJ179" s="6">
        <f t="shared" si="187"/>
        <v>0.22211375506777389</v>
      </c>
      <c r="BK179" s="6">
        <f t="shared" si="188"/>
        <v>0.22238018040855725</v>
      </c>
      <c r="BL179" s="6">
        <f t="shared" si="189"/>
        <v>0.22238018040855725</v>
      </c>
      <c r="BM179" s="6">
        <f t="shared" si="190"/>
        <v>0.22238018040855725</v>
      </c>
      <c r="BN179" s="6">
        <f t="shared" si="191"/>
        <v>0.22238018040855725</v>
      </c>
      <c r="BO179" s="6">
        <f t="shared" si="192"/>
        <v>0.22238018040855725</v>
      </c>
      <c r="BP179" s="6">
        <f t="shared" si="193"/>
        <v>0.22333052758784849</v>
      </c>
      <c r="BQ179" s="8">
        <f t="shared" si="194"/>
        <v>0.16836803269152545</v>
      </c>
      <c r="BT179" s="4">
        <f t="shared" si="195"/>
        <v>0.72151907539250826</v>
      </c>
      <c r="BU179" s="6">
        <f t="shared" si="196"/>
        <v>0.50905611837173215</v>
      </c>
      <c r="BV179" s="6">
        <f t="shared" si="197"/>
        <v>0.50630684696576178</v>
      </c>
      <c r="BW179" s="6">
        <f t="shared" si="198"/>
        <v>0.51903968117400712</v>
      </c>
      <c r="BX179" s="6">
        <f t="shared" si="199"/>
        <v>0.51070249485326757</v>
      </c>
      <c r="BY179" s="6">
        <f t="shared" si="200"/>
        <v>0.50973975128841187</v>
      </c>
      <c r="BZ179" s="6">
        <f t="shared" si="201"/>
        <v>0.50260760882759803</v>
      </c>
      <c r="CA179" s="6">
        <f t="shared" si="202"/>
        <v>0.50281118844800132</v>
      </c>
      <c r="CB179" s="6">
        <f t="shared" si="203"/>
        <v>0.49003764184958787</v>
      </c>
      <c r="CC179" s="6">
        <f t="shared" si="204"/>
        <v>0.483720322880967</v>
      </c>
      <c r="CD179" s="6">
        <f t="shared" si="205"/>
        <v>0.48973376856861167</v>
      </c>
      <c r="CE179" s="6">
        <f t="shared" si="206"/>
        <v>0.47780332841417367</v>
      </c>
      <c r="CF179" s="6">
        <f t="shared" si="207"/>
        <v>0.48076028167909257</v>
      </c>
      <c r="CG179" s="6">
        <f t="shared" si="208"/>
        <v>0.49565388715880748</v>
      </c>
      <c r="CH179" s="6">
        <f t="shared" si="209"/>
        <v>0.49878449485290294</v>
      </c>
      <c r="CI179" s="6">
        <f t="shared" si="210"/>
        <v>0.49564153236501352</v>
      </c>
      <c r="CJ179" s="6">
        <f t="shared" si="211"/>
        <v>0.50578515848108363</v>
      </c>
      <c r="CK179" s="6">
        <f t="shared" si="212"/>
        <v>0.5203579162338785</v>
      </c>
      <c r="CL179" s="6">
        <f t="shared" si="213"/>
        <v>0.54109107773093612</v>
      </c>
      <c r="CM179" s="6">
        <f t="shared" si="214"/>
        <v>0.52605517393379808</v>
      </c>
      <c r="CN179" s="6">
        <f t="shared" si="215"/>
        <v>0.52829830914589704</v>
      </c>
      <c r="CO179" s="6">
        <f t="shared" si="216"/>
        <v>0.52697083477442175</v>
      </c>
      <c r="CP179" s="6">
        <f t="shared" si="217"/>
        <v>0.52786549903890667</v>
      </c>
      <c r="CQ179" s="6">
        <f t="shared" si="218"/>
        <v>0.5275070965070936</v>
      </c>
      <c r="CR179" s="6">
        <f t="shared" si="219"/>
        <v>0.5275070965070936</v>
      </c>
      <c r="CS179" s="6">
        <f t="shared" si="220"/>
        <v>0.5275070965070936</v>
      </c>
      <c r="CT179" s="6">
        <f t="shared" si="221"/>
        <v>0.5275070965070936</v>
      </c>
      <c r="CU179" s="6">
        <f t="shared" si="222"/>
        <v>0.5275070965070936</v>
      </c>
      <c r="CV179" s="6">
        <f t="shared" si="223"/>
        <v>0.5275070965070936</v>
      </c>
      <c r="CW179" s="6">
        <f t="shared" si="224"/>
        <v>0.5275070965070936</v>
      </c>
      <c r="CX179" s="6">
        <f t="shared" si="225"/>
        <v>0.52458207377177835</v>
      </c>
      <c r="CY179" s="8">
        <f t="shared" si="226"/>
        <v>0.25515194977177125</v>
      </c>
      <c r="CZ179" s="8"/>
      <c r="DD179" s="19">
        <v>10</v>
      </c>
      <c r="DE179" s="17">
        <v>2</v>
      </c>
      <c r="DF179" s="17">
        <v>1</v>
      </c>
      <c r="DG179" s="15" cm="1">
        <f t="array" ref="DG179">INDEX(IF(DF179=1,$CB$123:$CQ$138,IF(DF179=2,$CB$197:$CQ$212,IF(DF179=3,$CB$271:$CQ$286,$CB$345:$CQ$360))),DE179,DD179)</f>
        <v>3.2015985144557835E-2</v>
      </c>
      <c r="DH179" s="16"/>
      <c r="DI179" s="16"/>
      <c r="DJ179" s="16"/>
      <c r="DK179" s="33"/>
      <c r="DL179" s="47">
        <f>Dense_1!B107</f>
        <v>-8.4296269342303276E-3</v>
      </c>
      <c r="DM179" s="47">
        <f>Dense_1!C107</f>
        <v>5.4308436810970313E-2</v>
      </c>
      <c r="DN179" s="47">
        <f>Dense_1!D107</f>
        <v>5.614054948091507E-2</v>
      </c>
      <c r="DO179" s="47">
        <f>Dense_1!E107</f>
        <v>-6.6039301455020905E-2</v>
      </c>
      <c r="DP179" s="47">
        <f>Dense_1!F107</f>
        <v>-1.272808667272329E-2</v>
      </c>
      <c r="DQ179" s="47">
        <f>Dense_1!G107</f>
        <v>6.2065874226391324E-3</v>
      </c>
      <c r="DR179" s="47">
        <f>Dense_1!H107</f>
        <v>-4.6159215271472931E-2</v>
      </c>
      <c r="DS179" s="47">
        <f>Dense_1!I107</f>
        <v>-1.4864177443087099E-2</v>
      </c>
      <c r="DT179" s="47">
        <f>Dense_1!J107</f>
        <v>4.5572597533464432E-2</v>
      </c>
      <c r="DU179" s="47">
        <f>Dense_1!K107</f>
        <v>-1.0827763937413691E-2</v>
      </c>
      <c r="DV179" s="47">
        <f>Dense_1!L107</f>
        <v>7.6103679835796356E-2</v>
      </c>
      <c r="DW179" s="47">
        <f>Dense_1!M107</f>
        <v>-1.6486441716551781E-2</v>
      </c>
      <c r="DX179" s="47">
        <f>Dense_1!N107</f>
        <v>6.6228874027729034E-2</v>
      </c>
      <c r="DY179" s="47">
        <f>Dense_1!O107</f>
        <v>-7.4511930346488953E-2</v>
      </c>
      <c r="DZ179" s="47">
        <f>Dense_1!P107</f>
        <v>-1.9482165575027469E-2</v>
      </c>
      <c r="EA179" s="47">
        <f>Dense_1!Q107</f>
        <v>-1.7015466466546059E-2</v>
      </c>
      <c r="EB179" s="47">
        <f>Dense_1!R107</f>
        <v>-3.661331906914711E-2</v>
      </c>
      <c r="EC179" s="47">
        <f>Dense_1!S107</f>
        <v>6.4751893281936646E-2</v>
      </c>
      <c r="ED179" s="47">
        <f>Dense_1!T107</f>
        <v>6.1805304139852517E-2</v>
      </c>
      <c r="EE179" s="47">
        <f>Dense_1!U107</f>
        <v>-3.8828048855066299E-2</v>
      </c>
      <c r="EF179" s="47">
        <f>Dense_1!V107</f>
        <v>2.2267162799835209E-2</v>
      </c>
      <c r="EG179" s="47">
        <f>Dense_1!W107</f>
        <v>-7.4581382796168327E-3</v>
      </c>
      <c r="EH179" s="47">
        <f>Dense_1!X107</f>
        <v>3.1819295138120651E-2</v>
      </c>
      <c r="EI179" s="47">
        <f>Dense_1!Y107</f>
        <v>5.9674780815839767E-2</v>
      </c>
      <c r="EJ179" s="47">
        <f>Dense_1!Z107</f>
        <v>-5.3078951314091682E-3</v>
      </c>
      <c r="EK179" s="47">
        <f>Dense_1!AA107</f>
        <v>3.3961635082960129E-2</v>
      </c>
      <c r="EL179" s="47">
        <f>Dense_1!AB107</f>
        <v>-8.6335232481360435E-3</v>
      </c>
      <c r="EM179" s="47">
        <f>Dense_1!AC107</f>
        <v>-6.500668078660965E-2</v>
      </c>
      <c r="EN179" s="47">
        <f>Dense_1!AD107</f>
        <v>7.6933331787586212E-2</v>
      </c>
      <c r="EO179" s="47">
        <f>Dense_1!AE107</f>
        <v>-4.2074874043464661E-2</v>
      </c>
      <c r="EP179" s="47">
        <f>Dense_1!AF107</f>
        <v>5.963464081287384E-2</v>
      </c>
      <c r="EQ179" s="47">
        <f>Dense_1!AG107</f>
        <v>4.9847055226564407E-2</v>
      </c>
      <c r="ET179" s="16"/>
      <c r="EU179" s="16"/>
      <c r="EV179" s="16"/>
      <c r="EW179" s="16"/>
      <c r="EX179" s="16"/>
      <c r="EY179" s="16"/>
      <c r="EZ179" s="16"/>
      <c r="FA179" s="16"/>
      <c r="FB179" s="16"/>
      <c r="FC179" s="16"/>
      <c r="FD179" s="35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/>
      <c r="FQ179" s="16"/>
      <c r="FR179" s="16"/>
      <c r="FS179" s="16"/>
      <c r="FT179" s="16"/>
      <c r="FU179" s="16"/>
    </row>
    <row r="180" spans="3:177" ht="11" customHeight="1">
      <c r="C180" s="4"/>
      <c r="D180" s="4">
        <f t="shared" ref="D180:AI180" si="253">SUMPRODUCT($S$52:$U$54,C32:E34)</f>
        <v>0.49080508056224559</v>
      </c>
      <c r="E180" s="6">
        <f t="shared" si="253"/>
        <v>0.7729552139728969</v>
      </c>
      <c r="F180" s="6">
        <f t="shared" si="253"/>
        <v>0.76718621658270836</v>
      </c>
      <c r="G180" s="6">
        <f t="shared" si="253"/>
        <v>0.77022616078383199</v>
      </c>
      <c r="H180" s="6">
        <f t="shared" si="253"/>
        <v>0.78241931607252824</v>
      </c>
      <c r="I180" s="6">
        <f t="shared" si="253"/>
        <v>0.78718901247370476</v>
      </c>
      <c r="J180" s="6">
        <f t="shared" si="253"/>
        <v>0.78203336408033086</v>
      </c>
      <c r="K180" s="6">
        <f t="shared" si="253"/>
        <v>0.7737197836020997</v>
      </c>
      <c r="L180" s="6">
        <f t="shared" si="253"/>
        <v>0.76269968104201769</v>
      </c>
      <c r="M180" s="6">
        <f t="shared" si="253"/>
        <v>0.7540959258764689</v>
      </c>
      <c r="N180" s="6">
        <f t="shared" si="253"/>
        <v>0.7324481780147728</v>
      </c>
      <c r="O180" s="6">
        <f t="shared" si="253"/>
        <v>0.70845626491468905</v>
      </c>
      <c r="P180" s="6">
        <f t="shared" si="253"/>
        <v>0.70380987254354876</v>
      </c>
      <c r="Q180" s="6">
        <f t="shared" si="253"/>
        <v>0.69536312727586314</v>
      </c>
      <c r="R180" s="6">
        <f t="shared" si="253"/>
        <v>0.70206945317925196</v>
      </c>
      <c r="S180" s="6">
        <f t="shared" si="253"/>
        <v>0.70274554880737672</v>
      </c>
      <c r="T180" s="6">
        <f t="shared" si="253"/>
        <v>0.71167409479910249</v>
      </c>
      <c r="U180" s="6">
        <f t="shared" si="253"/>
        <v>0.74283135191117433</v>
      </c>
      <c r="V180" s="6">
        <f t="shared" si="253"/>
        <v>0.81195189319550987</v>
      </c>
      <c r="W180" s="6">
        <f t="shared" si="253"/>
        <v>0.82193136797377875</v>
      </c>
      <c r="X180" s="6">
        <f t="shared" si="253"/>
        <v>0.83504251915888461</v>
      </c>
      <c r="Y180" s="6">
        <f t="shared" si="253"/>
        <v>0.84543227426634693</v>
      </c>
      <c r="Z180" s="6">
        <f t="shared" si="253"/>
        <v>0.84393648787529429</v>
      </c>
      <c r="AA180" s="6">
        <f t="shared" si="253"/>
        <v>0.83865562170816987</v>
      </c>
      <c r="AB180" s="6">
        <f t="shared" si="253"/>
        <v>0.83542751598664933</v>
      </c>
      <c r="AC180" s="6">
        <f t="shared" si="253"/>
        <v>0.83476276335251665</v>
      </c>
      <c r="AD180" s="6">
        <f t="shared" si="253"/>
        <v>0.8337698537527638</v>
      </c>
      <c r="AE180" s="6">
        <f t="shared" si="253"/>
        <v>0.83283600960949467</v>
      </c>
      <c r="AF180" s="6">
        <f t="shared" si="253"/>
        <v>0.83391866130644776</v>
      </c>
      <c r="AG180" s="6">
        <f t="shared" si="253"/>
        <v>0.82916217974076656</v>
      </c>
      <c r="AH180" s="6">
        <f t="shared" si="253"/>
        <v>0.83323050517881025</v>
      </c>
      <c r="AI180" s="8">
        <f t="shared" si="253"/>
        <v>0.69660415526698605</v>
      </c>
      <c r="AL180" s="4">
        <f t="shared" si="163"/>
        <v>0.38123905920222689</v>
      </c>
      <c r="AM180" s="6">
        <f t="shared" si="164"/>
        <v>0.1707406372562342</v>
      </c>
      <c r="AN180" s="6">
        <f t="shared" si="165"/>
        <v>0.18527564242774358</v>
      </c>
      <c r="AO180" s="6">
        <f t="shared" si="166"/>
        <v>0.18447011497383017</v>
      </c>
      <c r="AP180" s="6">
        <f t="shared" si="167"/>
        <v>0.19148155431829239</v>
      </c>
      <c r="AQ180" s="6">
        <f t="shared" si="168"/>
        <v>0.17789367847875048</v>
      </c>
      <c r="AR180" s="6">
        <f t="shared" si="169"/>
        <v>0.179459157279309</v>
      </c>
      <c r="AS180" s="6">
        <f t="shared" si="170"/>
        <v>0.18347603674320606</v>
      </c>
      <c r="AT180" s="6">
        <f t="shared" si="171"/>
        <v>0.18087929894818972</v>
      </c>
      <c r="AU180" s="6">
        <f t="shared" si="172"/>
        <v>0.1867069467610003</v>
      </c>
      <c r="AV180" s="6">
        <f t="shared" si="173"/>
        <v>0.18542035021910472</v>
      </c>
      <c r="AW180" s="6">
        <f t="shared" si="174"/>
        <v>0.19194413632446639</v>
      </c>
      <c r="AX180" s="6">
        <f t="shared" si="175"/>
        <v>0.19524915577734209</v>
      </c>
      <c r="AY180" s="6">
        <f t="shared" si="176"/>
        <v>0.1881271500797832</v>
      </c>
      <c r="AZ180" s="6">
        <f t="shared" si="177"/>
        <v>0.19669928128520647</v>
      </c>
      <c r="BA180" s="6">
        <f t="shared" si="178"/>
        <v>0.19608730552535422</v>
      </c>
      <c r="BB180" s="6">
        <f t="shared" si="179"/>
        <v>0.20144724841503525</v>
      </c>
      <c r="BC180" s="6">
        <f t="shared" si="180"/>
        <v>0.20242077773984729</v>
      </c>
      <c r="BD180" s="6">
        <f t="shared" si="181"/>
        <v>0.23522997995217634</v>
      </c>
      <c r="BE180" s="6">
        <f t="shared" si="182"/>
        <v>0.22246264397513626</v>
      </c>
      <c r="BF180" s="6">
        <f t="shared" si="183"/>
        <v>0.2175549831168323</v>
      </c>
      <c r="BG180" s="6">
        <f t="shared" si="184"/>
        <v>0.21785914626191638</v>
      </c>
      <c r="BH180" s="6">
        <f t="shared" si="185"/>
        <v>0.21694825426036229</v>
      </c>
      <c r="BI180" s="6">
        <f t="shared" si="186"/>
        <v>0.21937926483212722</v>
      </c>
      <c r="BJ180" s="6">
        <f t="shared" si="187"/>
        <v>0.21891162957923077</v>
      </c>
      <c r="BK180" s="6">
        <f t="shared" si="188"/>
        <v>0.21836943826546851</v>
      </c>
      <c r="BL180" s="6">
        <f t="shared" si="189"/>
        <v>0.21878917662828573</v>
      </c>
      <c r="BM180" s="6">
        <f t="shared" si="190"/>
        <v>0.21976530214442924</v>
      </c>
      <c r="BN180" s="6">
        <f t="shared" si="191"/>
        <v>0.21974176567266968</v>
      </c>
      <c r="BO180" s="6">
        <f t="shared" si="192"/>
        <v>0.22145112783593288</v>
      </c>
      <c r="BP180" s="6">
        <f t="shared" si="193"/>
        <v>0.22238464508863048</v>
      </c>
      <c r="BQ180" s="8">
        <f t="shared" si="194"/>
        <v>0.16970254556805478</v>
      </c>
      <c r="BT180" s="4">
        <f t="shared" si="195"/>
        <v>0.69937272898706737</v>
      </c>
      <c r="BU180" s="6">
        <f t="shared" si="196"/>
        <v>0.48942517705407795</v>
      </c>
      <c r="BV180" s="6">
        <f t="shared" si="197"/>
        <v>0.48904024643056543</v>
      </c>
      <c r="BW180" s="6">
        <f t="shared" si="198"/>
        <v>0.50205484056005278</v>
      </c>
      <c r="BX180" s="6">
        <f t="shared" si="199"/>
        <v>0.49969746810110172</v>
      </c>
      <c r="BY180" s="6">
        <f t="shared" si="200"/>
        <v>0.49187464921497837</v>
      </c>
      <c r="BZ180" s="6">
        <f t="shared" si="201"/>
        <v>0.49749588945917045</v>
      </c>
      <c r="CA180" s="6">
        <f t="shared" si="202"/>
        <v>0.49124577860621838</v>
      </c>
      <c r="CB180" s="6">
        <f t="shared" si="203"/>
        <v>0.48712989158344033</v>
      </c>
      <c r="CC180" s="6">
        <f t="shared" si="204"/>
        <v>0.49309069395941851</v>
      </c>
      <c r="CD180" s="6">
        <f t="shared" si="205"/>
        <v>0.49183762140718157</v>
      </c>
      <c r="CE180" s="6">
        <f t="shared" si="206"/>
        <v>0.49125116935693741</v>
      </c>
      <c r="CF180" s="6">
        <f t="shared" si="207"/>
        <v>0.48547711615615019</v>
      </c>
      <c r="CG180" s="6">
        <f t="shared" si="208"/>
        <v>0.49203034716055671</v>
      </c>
      <c r="CH180" s="6">
        <f t="shared" si="209"/>
        <v>0.49032300558014241</v>
      </c>
      <c r="CI180" s="6">
        <f t="shared" si="210"/>
        <v>0.49281321902047176</v>
      </c>
      <c r="CJ180" s="6">
        <f t="shared" si="211"/>
        <v>0.49982050941417033</v>
      </c>
      <c r="CK180" s="6">
        <f t="shared" si="212"/>
        <v>0.52376228391247659</v>
      </c>
      <c r="CL180" s="6">
        <f t="shared" si="213"/>
        <v>0.5284714852258855</v>
      </c>
      <c r="CM180" s="6">
        <f t="shared" si="214"/>
        <v>0.52911326937815739</v>
      </c>
      <c r="CN180" s="6">
        <f t="shared" si="215"/>
        <v>0.52803195191218566</v>
      </c>
      <c r="CO180" s="6">
        <f t="shared" si="216"/>
        <v>0.53046825105214834</v>
      </c>
      <c r="CP180" s="6">
        <f t="shared" si="217"/>
        <v>0.52454108523533627</v>
      </c>
      <c r="CQ180" s="6">
        <f t="shared" si="218"/>
        <v>0.52952626874195607</v>
      </c>
      <c r="CR180" s="6">
        <f t="shared" si="219"/>
        <v>0.52871904958258664</v>
      </c>
      <c r="CS180" s="6">
        <f t="shared" si="220"/>
        <v>0.52716753506923431</v>
      </c>
      <c r="CT180" s="6">
        <f t="shared" si="221"/>
        <v>0.52716753506923431</v>
      </c>
      <c r="CU180" s="6">
        <f t="shared" si="222"/>
        <v>0.52716753506923431</v>
      </c>
      <c r="CV180" s="6">
        <f t="shared" si="223"/>
        <v>0.52716753506923431</v>
      </c>
      <c r="CW180" s="6">
        <f t="shared" si="224"/>
        <v>0.52684370458272167</v>
      </c>
      <c r="CX180" s="6">
        <f t="shared" si="225"/>
        <v>0.52592208012208064</v>
      </c>
      <c r="CY180" s="8">
        <f t="shared" si="226"/>
        <v>0.25506808878306086</v>
      </c>
      <c r="CZ180" s="8"/>
      <c r="DD180" s="19">
        <v>10</v>
      </c>
      <c r="DE180" s="17">
        <v>2</v>
      </c>
      <c r="DF180" s="17">
        <v>2</v>
      </c>
      <c r="DG180" s="15" cm="1">
        <f t="array" ref="DG180">INDEX(IF(DF180=1,$CB$123:$CQ$138,IF(DF180=2,$CB$197:$CQ$212,IF(DF180=3,$CB$271:$CQ$286,$CB$345:$CQ$360))),DE180,DD180)</f>
        <v>1.6073393110697176</v>
      </c>
      <c r="DH180" s="16"/>
      <c r="DI180" s="16"/>
      <c r="DJ180" s="16"/>
      <c r="DK180" s="33"/>
      <c r="DL180" s="47">
        <f>Dense_1!B108</f>
        <v>-1.8067361786961559E-2</v>
      </c>
      <c r="DM180" s="47">
        <f>Dense_1!C108</f>
        <v>-4.5995123684406281E-2</v>
      </c>
      <c r="DN180" s="47">
        <f>Dense_1!D108</f>
        <v>-3.2478723675012589E-2</v>
      </c>
      <c r="DO180" s="47">
        <f>Dense_1!E108</f>
        <v>-2.115984633564949E-2</v>
      </c>
      <c r="DP180" s="47">
        <f>Dense_1!F108</f>
        <v>2.5124238803982731E-2</v>
      </c>
      <c r="DQ180" s="47">
        <f>Dense_1!G108</f>
        <v>-5.1304560154676437E-2</v>
      </c>
      <c r="DR180" s="47">
        <f>Dense_1!H108</f>
        <v>6.1385881155729287E-2</v>
      </c>
      <c r="DS180" s="47">
        <f>Dense_1!I108</f>
        <v>3.5167478024959557E-2</v>
      </c>
      <c r="DT180" s="47">
        <f>Dense_1!J108</f>
        <v>4.0457006543874741E-2</v>
      </c>
      <c r="DU180" s="47">
        <f>Dense_1!K108</f>
        <v>3.8388445973396301E-2</v>
      </c>
      <c r="DV180" s="47">
        <f>Dense_1!L108</f>
        <v>3.5605981945991523E-2</v>
      </c>
      <c r="DW180" s="47">
        <f>Dense_1!M108</f>
        <v>4.1069839149713523E-2</v>
      </c>
      <c r="DX180" s="47">
        <f>Dense_1!N108</f>
        <v>6.9105938076972961E-2</v>
      </c>
      <c r="DY180" s="47">
        <f>Dense_1!O108</f>
        <v>-6.8387165665626526E-2</v>
      </c>
      <c r="DZ180" s="47">
        <f>Dense_1!P108</f>
        <v>2.1078804507851601E-2</v>
      </c>
      <c r="EA180" s="47">
        <f>Dense_1!Q108</f>
        <v>3.742590919137001E-2</v>
      </c>
      <c r="EB180" s="47">
        <f>Dense_1!R108</f>
        <v>-9.1576026752591133E-3</v>
      </c>
      <c r="EC180" s="47">
        <f>Dense_1!S108</f>
        <v>-2.6431722566485401E-2</v>
      </c>
      <c r="ED180" s="47">
        <f>Dense_1!T108</f>
        <v>1.00778341293335E-2</v>
      </c>
      <c r="EE180" s="47">
        <f>Dense_1!U108</f>
        <v>-5.1157381385564797E-2</v>
      </c>
      <c r="EF180" s="47">
        <f>Dense_1!V108</f>
        <v>4.5897655189037323E-2</v>
      </c>
      <c r="EG180" s="47">
        <f>Dense_1!W108</f>
        <v>3.0813392251729969E-2</v>
      </c>
      <c r="EH180" s="47">
        <f>Dense_1!X108</f>
        <v>6.0525756329298019E-2</v>
      </c>
      <c r="EI180" s="47">
        <f>Dense_1!Y108</f>
        <v>6.1206258833408356E-3</v>
      </c>
      <c r="EJ180" s="47">
        <f>Dense_1!Z108</f>
        <v>2.276553423143923E-4</v>
      </c>
      <c r="EK180" s="47">
        <f>Dense_1!AA108</f>
        <v>4.8919815570116043E-2</v>
      </c>
      <c r="EL180" s="47">
        <f>Dense_1!AB108</f>
        <v>4.7876212745904922E-2</v>
      </c>
      <c r="EM180" s="47">
        <f>Dense_1!AC108</f>
        <v>-3.5157877951860428E-2</v>
      </c>
      <c r="EN180" s="47">
        <f>Dense_1!AD108</f>
        <v>1.0275694541633131E-2</v>
      </c>
      <c r="EO180" s="47">
        <f>Dense_1!AE108</f>
        <v>-3.4633122384548187E-2</v>
      </c>
      <c r="EP180" s="47">
        <f>Dense_1!AF108</f>
        <v>6.7645780742168427E-2</v>
      </c>
      <c r="EQ180" s="47">
        <f>Dense_1!AG108</f>
        <v>3.5705681890249252E-2</v>
      </c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35"/>
      <c r="FE180" s="16"/>
      <c r="FF180" s="16"/>
      <c r="FG180" s="16"/>
      <c r="FH180" s="16"/>
      <c r="FI180" s="16"/>
      <c r="FJ180" s="16"/>
      <c r="FK180" s="16"/>
      <c r="FL180" s="16"/>
      <c r="FM180" s="16"/>
      <c r="FN180" s="16"/>
      <c r="FO180" s="16"/>
      <c r="FP180" s="16"/>
      <c r="FQ180" s="16"/>
      <c r="FR180" s="16"/>
      <c r="FS180" s="16"/>
      <c r="FT180" s="16"/>
      <c r="FU180" s="16"/>
    </row>
    <row r="181" spans="3:177" ht="11" customHeight="1">
      <c r="C181" s="4"/>
      <c r="D181" s="4">
        <f t="shared" ref="D181:AI181" si="254">SUMPRODUCT($S$52:$U$54,C33:E35)</f>
        <v>0.46347022858612674</v>
      </c>
      <c r="E181" s="6">
        <f t="shared" si="254"/>
        <v>0.74112952564496026</v>
      </c>
      <c r="F181" s="6">
        <f t="shared" si="254"/>
        <v>0.74270254933439639</v>
      </c>
      <c r="G181" s="6">
        <f t="shared" si="254"/>
        <v>0.76153993728187153</v>
      </c>
      <c r="H181" s="6">
        <f t="shared" si="254"/>
        <v>0.79143575349932194</v>
      </c>
      <c r="I181" s="6">
        <f t="shared" si="254"/>
        <v>0.79125737407263008</v>
      </c>
      <c r="J181" s="6">
        <f t="shared" si="254"/>
        <v>0.79009753914513425</v>
      </c>
      <c r="K181" s="6">
        <f t="shared" si="254"/>
        <v>0.79427410319958824</v>
      </c>
      <c r="L181" s="6">
        <f t="shared" si="254"/>
        <v>0.78011561762906756</v>
      </c>
      <c r="M181" s="6">
        <f t="shared" si="254"/>
        <v>0.78307451810687778</v>
      </c>
      <c r="N181" s="6">
        <f t="shared" si="254"/>
        <v>0.76507141394723277</v>
      </c>
      <c r="O181" s="6">
        <f t="shared" si="254"/>
        <v>0.76279813998250989</v>
      </c>
      <c r="P181" s="6">
        <f t="shared" si="254"/>
        <v>0.753564986798401</v>
      </c>
      <c r="Q181" s="6">
        <f t="shared" si="254"/>
        <v>0.76552521694889841</v>
      </c>
      <c r="R181" s="6">
        <f t="shared" si="254"/>
        <v>0.76812362188802041</v>
      </c>
      <c r="S181" s="6">
        <f t="shared" si="254"/>
        <v>0.76883551169040742</v>
      </c>
      <c r="T181" s="6">
        <f t="shared" si="254"/>
        <v>0.76870639658368678</v>
      </c>
      <c r="U181" s="6">
        <f t="shared" si="254"/>
        <v>0.78006250446333603</v>
      </c>
      <c r="V181" s="6">
        <f t="shared" si="254"/>
        <v>0.81510479158776639</v>
      </c>
      <c r="W181" s="6">
        <f t="shared" si="254"/>
        <v>0.83026202674224681</v>
      </c>
      <c r="X181" s="6">
        <f t="shared" si="254"/>
        <v>0.83787207600167568</v>
      </c>
      <c r="Y181" s="6">
        <f t="shared" si="254"/>
        <v>0.84234497429912591</v>
      </c>
      <c r="Z181" s="6">
        <f t="shared" si="254"/>
        <v>0.84293410623920884</v>
      </c>
      <c r="AA181" s="6">
        <f t="shared" si="254"/>
        <v>0.84263402911670071</v>
      </c>
      <c r="AB181" s="6">
        <f t="shared" si="254"/>
        <v>0.84507920825671323</v>
      </c>
      <c r="AC181" s="6">
        <f t="shared" si="254"/>
        <v>0.84328760246508838</v>
      </c>
      <c r="AD181" s="6">
        <f t="shared" si="254"/>
        <v>0.8445862505256253</v>
      </c>
      <c r="AE181" s="6">
        <f t="shared" si="254"/>
        <v>0.8454018203249456</v>
      </c>
      <c r="AF181" s="6">
        <f t="shared" si="254"/>
        <v>0.84265664408677343</v>
      </c>
      <c r="AG181" s="6">
        <f t="shared" si="254"/>
        <v>0.8448318655182625</v>
      </c>
      <c r="AH181" s="6">
        <f t="shared" si="254"/>
        <v>0.8402651961125871</v>
      </c>
      <c r="AI181" s="8">
        <f t="shared" si="254"/>
        <v>0.71114504965496994</v>
      </c>
      <c r="AL181" s="4">
        <f t="shared" si="163"/>
        <v>0.38498220886377715</v>
      </c>
      <c r="AM181" s="6">
        <f t="shared" si="164"/>
        <v>0.18227712476954736</v>
      </c>
      <c r="AN181" s="6">
        <f t="shared" si="165"/>
        <v>0.20406944468325255</v>
      </c>
      <c r="AO181" s="6">
        <f t="shared" si="166"/>
        <v>0.22670532611070882</v>
      </c>
      <c r="AP181" s="6">
        <f t="shared" si="167"/>
        <v>0.22741510448794727</v>
      </c>
      <c r="AQ181" s="6">
        <f t="shared" si="168"/>
        <v>0.2176939381834338</v>
      </c>
      <c r="AR181" s="6">
        <f t="shared" si="169"/>
        <v>0.22163729813753383</v>
      </c>
      <c r="AS181" s="6">
        <f t="shared" si="170"/>
        <v>0.22343093896029034</v>
      </c>
      <c r="AT181" s="6">
        <f t="shared" si="171"/>
        <v>0.21746542556028733</v>
      </c>
      <c r="AU181" s="6">
        <f t="shared" si="172"/>
        <v>0.22014731361585499</v>
      </c>
      <c r="AV181" s="6">
        <f t="shared" si="173"/>
        <v>0.21863107561480757</v>
      </c>
      <c r="AW181" s="6">
        <f t="shared" si="174"/>
        <v>0.2267228097892274</v>
      </c>
      <c r="AX181" s="6">
        <f t="shared" si="175"/>
        <v>0.23239641749099182</v>
      </c>
      <c r="AY181" s="6">
        <f t="shared" si="176"/>
        <v>0.22712585052438797</v>
      </c>
      <c r="AZ181" s="6">
        <f t="shared" si="177"/>
        <v>0.23948084688654131</v>
      </c>
      <c r="BA181" s="6">
        <f t="shared" si="178"/>
        <v>0.23571631630846096</v>
      </c>
      <c r="BB181" s="6">
        <f t="shared" si="179"/>
        <v>0.23853611531210878</v>
      </c>
      <c r="BC181" s="6">
        <f t="shared" si="180"/>
        <v>0.22983175821456248</v>
      </c>
      <c r="BD181" s="6">
        <f t="shared" si="181"/>
        <v>0.23425009347060138</v>
      </c>
      <c r="BE181" s="6">
        <f t="shared" si="182"/>
        <v>0.22515281473889054</v>
      </c>
      <c r="BF181" s="6">
        <f t="shared" si="183"/>
        <v>0.22258494212931274</v>
      </c>
      <c r="BG181" s="6">
        <f t="shared" si="184"/>
        <v>0.2193594278950316</v>
      </c>
      <c r="BH181" s="6">
        <f t="shared" si="185"/>
        <v>0.21904348196352219</v>
      </c>
      <c r="BI181" s="6">
        <f t="shared" si="186"/>
        <v>0.21762350200145841</v>
      </c>
      <c r="BJ181" s="6">
        <f t="shared" si="187"/>
        <v>0.2181183535970892</v>
      </c>
      <c r="BK181" s="6">
        <f t="shared" si="188"/>
        <v>0.21647265563700702</v>
      </c>
      <c r="BL181" s="6">
        <f t="shared" si="189"/>
        <v>0.21879144157556912</v>
      </c>
      <c r="BM181" s="6">
        <f t="shared" si="190"/>
        <v>0.21811939086399817</v>
      </c>
      <c r="BN181" s="6">
        <f t="shared" si="191"/>
        <v>0.21917949592073749</v>
      </c>
      <c r="BO181" s="6">
        <f t="shared" si="192"/>
        <v>0.21760744256716136</v>
      </c>
      <c r="BP181" s="6">
        <f t="shared" si="193"/>
        <v>0.2216199108636846</v>
      </c>
      <c r="BQ181" s="8">
        <f t="shared" si="194"/>
        <v>0.16537205880763478</v>
      </c>
      <c r="BT181" s="4">
        <f t="shared" si="195"/>
        <v>0.67959123449582692</v>
      </c>
      <c r="BU181" s="6">
        <f t="shared" si="196"/>
        <v>0.48105967131753768</v>
      </c>
      <c r="BV181" s="6">
        <f t="shared" si="197"/>
        <v>0.48395726887472701</v>
      </c>
      <c r="BW181" s="6">
        <f t="shared" si="198"/>
        <v>0.49796422228363213</v>
      </c>
      <c r="BX181" s="6">
        <f t="shared" si="199"/>
        <v>0.49120851717889313</v>
      </c>
      <c r="BY181" s="6">
        <f t="shared" si="200"/>
        <v>0.48545738843580089</v>
      </c>
      <c r="BZ181" s="6">
        <f t="shared" si="201"/>
        <v>0.47932848694423835</v>
      </c>
      <c r="CA181" s="6">
        <f t="shared" si="202"/>
        <v>0.4858720967071315</v>
      </c>
      <c r="CB181" s="6">
        <f t="shared" si="203"/>
        <v>0.48160452924522712</v>
      </c>
      <c r="CC181" s="6">
        <f t="shared" si="204"/>
        <v>0.4812179879595837</v>
      </c>
      <c r="CD181" s="6">
        <f t="shared" si="205"/>
        <v>0.48483235241443495</v>
      </c>
      <c r="CE181" s="6">
        <f t="shared" si="206"/>
        <v>0.47987062034799788</v>
      </c>
      <c r="CF181" s="6">
        <f t="shared" si="207"/>
        <v>0.48260790833509437</v>
      </c>
      <c r="CG181" s="6">
        <f t="shared" si="208"/>
        <v>0.4817575543023207</v>
      </c>
      <c r="CH181" s="6">
        <f t="shared" si="209"/>
        <v>0.47995141209194475</v>
      </c>
      <c r="CI181" s="6">
        <f t="shared" si="210"/>
        <v>0.48336531910680075</v>
      </c>
      <c r="CJ181" s="6">
        <f t="shared" si="211"/>
        <v>0.48974148281210772</v>
      </c>
      <c r="CK181" s="6">
        <f t="shared" si="212"/>
        <v>0.50736166456458631</v>
      </c>
      <c r="CL181" s="6">
        <f t="shared" si="213"/>
        <v>0.52780839542255686</v>
      </c>
      <c r="CM181" s="6">
        <f t="shared" si="214"/>
        <v>0.52788334190845498</v>
      </c>
      <c r="CN181" s="6">
        <f t="shared" si="215"/>
        <v>0.5290110017227776</v>
      </c>
      <c r="CO181" s="6">
        <f t="shared" si="216"/>
        <v>0.52691759329800503</v>
      </c>
      <c r="CP181" s="6">
        <f t="shared" si="217"/>
        <v>0.52569499513243934</v>
      </c>
      <c r="CQ181" s="6">
        <f t="shared" si="218"/>
        <v>0.53028141868611178</v>
      </c>
      <c r="CR181" s="6">
        <f t="shared" si="219"/>
        <v>0.52788818437679141</v>
      </c>
      <c r="CS181" s="6">
        <f t="shared" si="220"/>
        <v>0.52886554267184416</v>
      </c>
      <c r="CT181" s="6">
        <f t="shared" si="221"/>
        <v>0.52808978541516793</v>
      </c>
      <c r="CU181" s="6">
        <f t="shared" si="222"/>
        <v>0.52808978541516793</v>
      </c>
      <c r="CV181" s="6">
        <f t="shared" si="223"/>
        <v>0.52808978541516793</v>
      </c>
      <c r="CW181" s="6">
        <f t="shared" si="224"/>
        <v>0.52854955615658383</v>
      </c>
      <c r="CX181" s="6">
        <f t="shared" si="225"/>
        <v>0.52844359902482407</v>
      </c>
      <c r="CY181" s="8">
        <f t="shared" si="226"/>
        <v>0.25819514232377216</v>
      </c>
      <c r="CZ181" s="8"/>
      <c r="DD181" s="19">
        <v>10</v>
      </c>
      <c r="DE181" s="17">
        <v>2</v>
      </c>
      <c r="DF181" s="17">
        <v>3</v>
      </c>
      <c r="DG181" s="15" cm="1">
        <f t="array" ref="DG181">INDEX(IF(DF181=1,$CB$123:$CQ$138,IF(DF181=2,$CB$197:$CQ$212,IF(DF181=3,$CB$271:$CQ$286,$CB$345:$CQ$360))),DE181,DD181)</f>
        <v>0</v>
      </c>
      <c r="DH181" s="16"/>
      <c r="DI181" s="16"/>
      <c r="DJ181" s="16"/>
      <c r="DK181" s="33"/>
      <c r="DL181" s="47">
        <f>Dense_1!B109</f>
        <v>-0.1065265908837318</v>
      </c>
      <c r="DM181" s="47">
        <f>Dense_1!C109</f>
        <v>-3.1230105087161061E-2</v>
      </c>
      <c r="DN181" s="47">
        <f>Dense_1!D109</f>
        <v>4.357561469078064E-3</v>
      </c>
      <c r="DO181" s="47">
        <f>Dense_1!E109</f>
        <v>4.5106798410415649E-2</v>
      </c>
      <c r="DP181" s="47">
        <f>Dense_1!F109</f>
        <v>-3.5222088918089871E-3</v>
      </c>
      <c r="DQ181" s="47">
        <f>Dense_1!G109</f>
        <v>4.6298928558826447E-2</v>
      </c>
      <c r="DR181" s="47">
        <f>Dense_1!H109</f>
        <v>1.6175666823983189E-2</v>
      </c>
      <c r="DS181" s="47">
        <f>Dense_1!I109</f>
        <v>-6.6027157008647919E-2</v>
      </c>
      <c r="DT181" s="47">
        <f>Dense_1!J109</f>
        <v>0.12122569978237149</v>
      </c>
      <c r="DU181" s="47">
        <f>Dense_1!K109</f>
        <v>9.4866842031478882E-2</v>
      </c>
      <c r="DV181" s="47">
        <f>Dense_1!L109</f>
        <v>-7.242273073643446E-3</v>
      </c>
      <c r="DW181" s="47">
        <f>Dense_1!M109</f>
        <v>5.7876091450452798E-2</v>
      </c>
      <c r="DX181" s="47">
        <f>Dense_1!N109</f>
        <v>2.043084986507893E-2</v>
      </c>
      <c r="DY181" s="47">
        <f>Dense_1!O109</f>
        <v>4.0374189615249627E-2</v>
      </c>
      <c r="DZ181" s="47">
        <f>Dense_1!P109</f>
        <v>-1.532693393528461E-3</v>
      </c>
      <c r="EA181" s="47">
        <f>Dense_1!Q109</f>
        <v>-3.4905459731817252E-2</v>
      </c>
      <c r="EB181" s="47">
        <f>Dense_1!R109</f>
        <v>-2.9138704761862751E-2</v>
      </c>
      <c r="EC181" s="47">
        <f>Dense_1!S109</f>
        <v>-4.3633151799440377E-2</v>
      </c>
      <c r="ED181" s="47">
        <f>Dense_1!T109</f>
        <v>-1.5871202573180199E-2</v>
      </c>
      <c r="EE181" s="47">
        <f>Dense_1!U109</f>
        <v>3.7068568170070648E-2</v>
      </c>
      <c r="EF181" s="47">
        <f>Dense_1!V109</f>
        <v>-4.0907248854637153E-2</v>
      </c>
      <c r="EG181" s="47">
        <f>Dense_1!W109</f>
        <v>1.3444831129163499E-3</v>
      </c>
      <c r="EH181" s="47">
        <f>Dense_1!X109</f>
        <v>-7.287171483039856E-2</v>
      </c>
      <c r="EI181" s="47">
        <f>Dense_1!Y109</f>
        <v>-3.6492887884378433E-2</v>
      </c>
      <c r="EJ181" s="47">
        <f>Dense_1!Z109</f>
        <v>-2.399162016808987E-2</v>
      </c>
      <c r="EK181" s="47">
        <f>Dense_1!AA109</f>
        <v>-5.5950049310922623E-2</v>
      </c>
      <c r="EL181" s="47">
        <f>Dense_1!AB109</f>
        <v>2.3476954083889719E-5</v>
      </c>
      <c r="EM181" s="47">
        <f>Dense_1!AC109</f>
        <v>-4.6040497720241547E-2</v>
      </c>
      <c r="EN181" s="47">
        <f>Dense_1!AD109</f>
        <v>-0.11340261250734331</v>
      </c>
      <c r="EO181" s="47">
        <f>Dense_1!AE109</f>
        <v>8.2576964050531387E-3</v>
      </c>
      <c r="EP181" s="47">
        <f>Dense_1!AF109</f>
        <v>-1.175474934279919E-2</v>
      </c>
      <c r="EQ181" s="47">
        <f>Dense_1!AG109</f>
        <v>1.6440484672784809E-2</v>
      </c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35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</row>
    <row r="182" spans="3:177" ht="11" customHeight="1">
      <c r="C182" s="4"/>
      <c r="D182" s="4">
        <f t="shared" ref="D182:AI182" si="255">SUMPRODUCT($S$52:$U$54,C34:E36)</f>
        <v>0.47761482116492354</v>
      </c>
      <c r="E182" s="6">
        <f t="shared" si="255"/>
        <v>0.76674324056024057</v>
      </c>
      <c r="F182" s="6">
        <f t="shared" si="255"/>
        <v>0.7691988898002925</v>
      </c>
      <c r="G182" s="6">
        <f t="shared" si="255"/>
        <v>0.79765241834535905</v>
      </c>
      <c r="H182" s="6">
        <f t="shared" si="255"/>
        <v>0.81690229531742764</v>
      </c>
      <c r="I182" s="6">
        <f t="shared" si="255"/>
        <v>0.82159879076860687</v>
      </c>
      <c r="J182" s="6">
        <f t="shared" si="255"/>
        <v>0.81967377382896689</v>
      </c>
      <c r="K182" s="6">
        <f t="shared" si="255"/>
        <v>0.820011492654243</v>
      </c>
      <c r="L182" s="6">
        <f t="shared" si="255"/>
        <v>0.82541091058987592</v>
      </c>
      <c r="M182" s="6">
        <f t="shared" si="255"/>
        <v>0.81461510585949681</v>
      </c>
      <c r="N182" s="6">
        <f t="shared" si="255"/>
        <v>0.81566919104798752</v>
      </c>
      <c r="O182" s="6">
        <f t="shared" si="255"/>
        <v>0.81306272497510201</v>
      </c>
      <c r="P182" s="6">
        <f t="shared" si="255"/>
        <v>0.80639154022815185</v>
      </c>
      <c r="Q182" s="6">
        <f t="shared" si="255"/>
        <v>0.81066949754661199</v>
      </c>
      <c r="R182" s="6">
        <f t="shared" si="255"/>
        <v>0.80739444001559535</v>
      </c>
      <c r="S182" s="6">
        <f t="shared" si="255"/>
        <v>0.80888126501630919</v>
      </c>
      <c r="T182" s="6">
        <f t="shared" si="255"/>
        <v>0.81239603535801741</v>
      </c>
      <c r="U182" s="6">
        <f t="shared" si="255"/>
        <v>0.81527072677717494</v>
      </c>
      <c r="V182" s="6">
        <f t="shared" si="255"/>
        <v>0.82487546296096315</v>
      </c>
      <c r="W182" s="6">
        <f t="shared" si="255"/>
        <v>0.83836271426476106</v>
      </c>
      <c r="X182" s="6">
        <f t="shared" si="255"/>
        <v>0.83816801101772798</v>
      </c>
      <c r="Y182" s="6">
        <f t="shared" si="255"/>
        <v>0.84344978776632562</v>
      </c>
      <c r="Z182" s="6">
        <f t="shared" si="255"/>
        <v>0.83998535050115741</v>
      </c>
      <c r="AA182" s="6">
        <f t="shared" si="255"/>
        <v>0.84621961893258135</v>
      </c>
      <c r="AB182" s="6">
        <f t="shared" si="255"/>
        <v>0.84830143758114063</v>
      </c>
      <c r="AC182" s="6">
        <f t="shared" si="255"/>
        <v>0.85015487687698754</v>
      </c>
      <c r="AD182" s="6">
        <f t="shared" si="255"/>
        <v>0.85083414923180545</v>
      </c>
      <c r="AE182" s="6">
        <f t="shared" si="255"/>
        <v>0.85125907709201165</v>
      </c>
      <c r="AF182" s="6">
        <f t="shared" si="255"/>
        <v>0.85005072462646392</v>
      </c>
      <c r="AG182" s="6">
        <f t="shared" si="255"/>
        <v>0.85063831605309359</v>
      </c>
      <c r="AH182" s="6">
        <f t="shared" si="255"/>
        <v>0.84891873705474763</v>
      </c>
      <c r="AI182" s="8">
        <f t="shared" si="255"/>
        <v>0.71800006119643933</v>
      </c>
      <c r="AL182" s="4">
        <f t="shared" si="163"/>
        <v>0.40326018074856079</v>
      </c>
      <c r="AM182" s="6">
        <f t="shared" si="164"/>
        <v>0.21724346220201129</v>
      </c>
      <c r="AN182" s="6">
        <f t="shared" si="165"/>
        <v>0.22139669265232825</v>
      </c>
      <c r="AO182" s="6">
        <f t="shared" si="166"/>
        <v>0.24118538425833563</v>
      </c>
      <c r="AP182" s="6">
        <f t="shared" si="167"/>
        <v>0.22982783776287932</v>
      </c>
      <c r="AQ182" s="6">
        <f t="shared" si="168"/>
        <v>0.22860931225267106</v>
      </c>
      <c r="AR182" s="6">
        <f t="shared" si="169"/>
        <v>0.23313783572292784</v>
      </c>
      <c r="AS182" s="6">
        <f t="shared" si="170"/>
        <v>0.23448397254242609</v>
      </c>
      <c r="AT182" s="6">
        <f t="shared" si="171"/>
        <v>0.23827110490962566</v>
      </c>
      <c r="AU182" s="6">
        <f t="shared" si="172"/>
        <v>0.23181670356322731</v>
      </c>
      <c r="AV182" s="6">
        <f t="shared" si="173"/>
        <v>0.24056423746195482</v>
      </c>
      <c r="AW182" s="6">
        <f t="shared" si="174"/>
        <v>0.23827084587777353</v>
      </c>
      <c r="AX182" s="6">
        <f t="shared" si="175"/>
        <v>0.24432929397798048</v>
      </c>
      <c r="AY182" s="6">
        <f t="shared" si="176"/>
        <v>0.24343929913114087</v>
      </c>
      <c r="AZ182" s="6">
        <f t="shared" si="177"/>
        <v>0.24611991302055458</v>
      </c>
      <c r="BA182" s="6">
        <f t="shared" si="178"/>
        <v>0.24160760164845207</v>
      </c>
      <c r="BB182" s="6">
        <f t="shared" si="179"/>
        <v>0.23768800099690737</v>
      </c>
      <c r="BC182" s="6">
        <f t="shared" si="180"/>
        <v>0.23431176322640151</v>
      </c>
      <c r="BD182" s="6">
        <f t="shared" si="181"/>
        <v>0.22745286522834907</v>
      </c>
      <c r="BE182" s="6">
        <f t="shared" si="182"/>
        <v>0.2241871990263461</v>
      </c>
      <c r="BF182" s="6">
        <f t="shared" si="183"/>
        <v>0.22102328642618418</v>
      </c>
      <c r="BG182" s="6">
        <f t="shared" si="184"/>
        <v>0.22027294558345095</v>
      </c>
      <c r="BH182" s="6">
        <f t="shared" si="185"/>
        <v>0.22114536315202704</v>
      </c>
      <c r="BI182" s="6">
        <f t="shared" si="186"/>
        <v>0.219556305016957</v>
      </c>
      <c r="BJ182" s="6">
        <f t="shared" si="187"/>
        <v>0.22105451522796743</v>
      </c>
      <c r="BK182" s="6">
        <f t="shared" si="188"/>
        <v>0.22132916454883172</v>
      </c>
      <c r="BL182" s="6">
        <f t="shared" si="189"/>
        <v>0.22080729356875595</v>
      </c>
      <c r="BM182" s="6">
        <f t="shared" si="190"/>
        <v>0.21973241408373784</v>
      </c>
      <c r="BN182" s="6">
        <f t="shared" si="191"/>
        <v>0.22023836875370895</v>
      </c>
      <c r="BO182" s="6">
        <f t="shared" si="192"/>
        <v>0.21802225859433982</v>
      </c>
      <c r="BP182" s="6">
        <f t="shared" si="193"/>
        <v>0.21997972608489136</v>
      </c>
      <c r="BQ182" s="8">
        <f t="shared" si="194"/>
        <v>0.16768755737472979</v>
      </c>
      <c r="BT182" s="4">
        <f t="shared" si="195"/>
        <v>0.67486470823778844</v>
      </c>
      <c r="BU182" s="6">
        <f t="shared" si="196"/>
        <v>0.47792333189909364</v>
      </c>
      <c r="BV182" s="6">
        <f t="shared" si="197"/>
        <v>0.48582291564374591</v>
      </c>
      <c r="BW182" s="6">
        <f t="shared" si="198"/>
        <v>0.49766800995258742</v>
      </c>
      <c r="BX182" s="6">
        <f t="shared" si="199"/>
        <v>0.49781691038287157</v>
      </c>
      <c r="BY182" s="6">
        <f t="shared" si="200"/>
        <v>0.49413557650119655</v>
      </c>
      <c r="BZ182" s="6">
        <f t="shared" si="201"/>
        <v>0.492107847150342</v>
      </c>
      <c r="CA182" s="6">
        <f t="shared" si="202"/>
        <v>0.48772457813223213</v>
      </c>
      <c r="CB182" s="6">
        <f t="shared" si="203"/>
        <v>0.47842799614311438</v>
      </c>
      <c r="CC182" s="6">
        <f t="shared" si="204"/>
        <v>0.47719141125094655</v>
      </c>
      <c r="CD182" s="6">
        <f t="shared" si="205"/>
        <v>0.48588937156486733</v>
      </c>
      <c r="CE182" s="6">
        <f t="shared" si="206"/>
        <v>0.49199839118941147</v>
      </c>
      <c r="CF182" s="6">
        <f t="shared" si="207"/>
        <v>0.49286635945386736</v>
      </c>
      <c r="CG182" s="6">
        <f t="shared" si="208"/>
        <v>0.49465684694256273</v>
      </c>
      <c r="CH182" s="6">
        <f t="shared" si="209"/>
        <v>0.49909639072184475</v>
      </c>
      <c r="CI182" s="6">
        <f t="shared" si="210"/>
        <v>0.5026955752469161</v>
      </c>
      <c r="CJ182" s="6">
        <f t="shared" si="211"/>
        <v>0.50469178781643809</v>
      </c>
      <c r="CK182" s="6">
        <f t="shared" si="212"/>
        <v>0.51314569491820006</v>
      </c>
      <c r="CL182" s="6">
        <f t="shared" si="213"/>
        <v>0.52353902860891599</v>
      </c>
      <c r="CM182" s="6">
        <f t="shared" si="214"/>
        <v>0.52282577220569637</v>
      </c>
      <c r="CN182" s="6">
        <f t="shared" si="215"/>
        <v>0.52918598480230461</v>
      </c>
      <c r="CO182" s="6">
        <f t="shared" si="216"/>
        <v>0.51548098037201984</v>
      </c>
      <c r="CP182" s="6">
        <f t="shared" si="217"/>
        <v>0.52464909189033759</v>
      </c>
      <c r="CQ182" s="6">
        <f t="shared" si="218"/>
        <v>0.5286202397781844</v>
      </c>
      <c r="CR182" s="6">
        <f t="shared" si="219"/>
        <v>0.5297698583161714</v>
      </c>
      <c r="CS182" s="6">
        <f t="shared" si="220"/>
        <v>0.52962419885192435</v>
      </c>
      <c r="CT182" s="6">
        <f t="shared" si="221"/>
        <v>0.52973286484678594</v>
      </c>
      <c r="CU182" s="6">
        <f t="shared" si="222"/>
        <v>0.52973286484678594</v>
      </c>
      <c r="CV182" s="6">
        <f t="shared" si="223"/>
        <v>0.52973286484678594</v>
      </c>
      <c r="CW182" s="6">
        <f t="shared" si="224"/>
        <v>0.53073560547302756</v>
      </c>
      <c r="CX182" s="6">
        <f t="shared" si="225"/>
        <v>0.53062294018911371</v>
      </c>
      <c r="CY182" s="8">
        <f t="shared" si="226"/>
        <v>0.25847707859733526</v>
      </c>
      <c r="CZ182" s="8"/>
      <c r="DD182" s="19">
        <v>10</v>
      </c>
      <c r="DE182" s="17">
        <v>2</v>
      </c>
      <c r="DF182" s="17">
        <v>4</v>
      </c>
      <c r="DG182" s="15" cm="1">
        <f t="array" ref="DG182">INDEX(IF(DF182=1,$CB$123:$CQ$138,IF(DF182=2,$CB$197:$CQ$212,IF(DF182=3,$CB$271:$CQ$286,$CB$345:$CQ$360))),DE182,DD182)</f>
        <v>0.15040163679240193</v>
      </c>
      <c r="DH182" s="16"/>
      <c r="DI182" s="16"/>
      <c r="DJ182" s="16"/>
      <c r="DK182" s="33"/>
      <c r="DL182" s="47">
        <f>Dense_1!B110</f>
        <v>3.8835837040096521E-3</v>
      </c>
      <c r="DM182" s="47">
        <f>Dense_1!C110</f>
        <v>4.8620447516441352E-2</v>
      </c>
      <c r="DN182" s="47">
        <f>Dense_1!D110</f>
        <v>4.3773934245109558E-2</v>
      </c>
      <c r="DO182" s="47">
        <f>Dense_1!E110</f>
        <v>-7.1130706928670406E-3</v>
      </c>
      <c r="DP182" s="47">
        <f>Dense_1!F110</f>
        <v>2.5705806910991669E-3</v>
      </c>
      <c r="DQ182" s="47">
        <f>Dense_1!G110</f>
        <v>-3.2894905656576157E-2</v>
      </c>
      <c r="DR182" s="47">
        <f>Dense_1!H110</f>
        <v>-3.8964539766311652E-2</v>
      </c>
      <c r="DS182" s="47">
        <f>Dense_1!I110</f>
        <v>-5.9024836868047707E-2</v>
      </c>
      <c r="DT182" s="47">
        <f>Dense_1!J110</f>
        <v>-5.7535767555236823E-2</v>
      </c>
      <c r="DU182" s="47">
        <f>Dense_1!K110</f>
        <v>-2.6517303660511971E-2</v>
      </c>
      <c r="DV182" s="47">
        <f>Dense_1!L110</f>
        <v>4.118872806429863E-2</v>
      </c>
      <c r="DW182" s="47">
        <f>Dense_1!M110</f>
        <v>-5.8220694772899151E-3</v>
      </c>
      <c r="DX182" s="47">
        <f>Dense_1!N110</f>
        <v>1.967587880790234E-2</v>
      </c>
      <c r="DY182" s="47">
        <f>Dense_1!O110</f>
        <v>6.7015223205089569E-2</v>
      </c>
      <c r="DZ182" s="47">
        <f>Dense_1!P110</f>
        <v>8.7372668087482452E-2</v>
      </c>
      <c r="EA182" s="47">
        <f>Dense_1!Q110</f>
        <v>-8.2646019756793976E-2</v>
      </c>
      <c r="EB182" s="47">
        <f>Dense_1!R110</f>
        <v>-6.6819027066230774E-2</v>
      </c>
      <c r="EC182" s="47">
        <f>Dense_1!S110</f>
        <v>4.3101832270622253E-2</v>
      </c>
      <c r="ED182" s="47">
        <f>Dense_1!T110</f>
        <v>4.705478623509407E-2</v>
      </c>
      <c r="EE182" s="47">
        <f>Dense_1!U110</f>
        <v>-5.9586901217699051E-2</v>
      </c>
      <c r="EF182" s="47">
        <f>Dense_1!V110</f>
        <v>-5.2656598389148712E-2</v>
      </c>
      <c r="EG182" s="47">
        <f>Dense_1!W110</f>
        <v>3.549792617559433E-2</v>
      </c>
      <c r="EH182" s="47">
        <f>Dense_1!X110</f>
        <v>-4.1302796453237527E-2</v>
      </c>
      <c r="EI182" s="47">
        <f>Dense_1!Y110</f>
        <v>-3.2114520668983459E-2</v>
      </c>
      <c r="EJ182" s="47">
        <f>Dense_1!Z110</f>
        <v>2.0983379799872641E-3</v>
      </c>
      <c r="EK182" s="47">
        <f>Dense_1!AA110</f>
        <v>7.2921194136142731E-2</v>
      </c>
      <c r="EL182" s="47">
        <f>Dense_1!AB110</f>
        <v>4.5872226357460022E-2</v>
      </c>
      <c r="EM182" s="47">
        <f>Dense_1!AC110</f>
        <v>-6.2394049018621436E-3</v>
      </c>
      <c r="EN182" s="47">
        <f>Dense_1!AD110</f>
        <v>2.651200816035271E-2</v>
      </c>
      <c r="EO182" s="47">
        <f>Dense_1!AE110</f>
        <v>-3.6045383661985397E-2</v>
      </c>
      <c r="EP182" s="47">
        <f>Dense_1!AF110</f>
        <v>5.1839090883731842E-3</v>
      </c>
      <c r="EQ182" s="47">
        <f>Dense_1!AG110</f>
        <v>-2.9425453394651409E-2</v>
      </c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35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</row>
    <row r="183" spans="3:177" ht="11" customHeight="1">
      <c r="C183" s="4"/>
      <c r="D183" s="4">
        <f t="shared" ref="D183:AI183" si="256">SUMPRODUCT($S$52:$U$54,C35:E37)</f>
        <v>0.49274380102242321</v>
      </c>
      <c r="E183" s="6">
        <f t="shared" si="256"/>
        <v>0.80205858113499828</v>
      </c>
      <c r="F183" s="6">
        <f t="shared" si="256"/>
        <v>0.81049322015879777</v>
      </c>
      <c r="G183" s="6">
        <f t="shared" si="256"/>
        <v>0.82678598354333166</v>
      </c>
      <c r="H183" s="6">
        <f t="shared" si="256"/>
        <v>0.83983107113516786</v>
      </c>
      <c r="I183" s="6">
        <f t="shared" si="256"/>
        <v>0.84286631002072598</v>
      </c>
      <c r="J183" s="6">
        <f t="shared" si="256"/>
        <v>0.84151157547957167</v>
      </c>
      <c r="K183" s="6">
        <f t="shared" si="256"/>
        <v>0.8423140232725177</v>
      </c>
      <c r="L183" s="6">
        <f t="shared" si="256"/>
        <v>0.84727178654615198</v>
      </c>
      <c r="M183" s="6">
        <f t="shared" si="256"/>
        <v>0.84426993945357842</v>
      </c>
      <c r="N183" s="6">
        <f t="shared" si="256"/>
        <v>0.84260045090580682</v>
      </c>
      <c r="O183" s="6">
        <f t="shared" si="256"/>
        <v>0.83971270546317101</v>
      </c>
      <c r="P183" s="6">
        <f t="shared" si="256"/>
        <v>0.83954424429684871</v>
      </c>
      <c r="Q183" s="6">
        <f t="shared" si="256"/>
        <v>0.83026210120422583</v>
      </c>
      <c r="R183" s="6">
        <f t="shared" si="256"/>
        <v>0.82914867795930769</v>
      </c>
      <c r="S183" s="6">
        <f t="shared" si="256"/>
        <v>0.83066292604175851</v>
      </c>
      <c r="T183" s="6">
        <f t="shared" si="256"/>
        <v>0.83221106375841525</v>
      </c>
      <c r="U183" s="6">
        <f t="shared" si="256"/>
        <v>0.83241734616823637</v>
      </c>
      <c r="V183" s="6">
        <f t="shared" si="256"/>
        <v>0.83315438996708258</v>
      </c>
      <c r="W183" s="6">
        <f t="shared" si="256"/>
        <v>0.83649542866749504</v>
      </c>
      <c r="X183" s="6">
        <f t="shared" si="256"/>
        <v>0.84337810485751608</v>
      </c>
      <c r="Y183" s="6">
        <f t="shared" si="256"/>
        <v>0.8430342288906959</v>
      </c>
      <c r="Z183" s="6">
        <f t="shared" si="256"/>
        <v>0.84561099839195897</v>
      </c>
      <c r="AA183" s="6">
        <f t="shared" si="256"/>
        <v>0.84795164643768584</v>
      </c>
      <c r="AB183" s="6">
        <f t="shared" si="256"/>
        <v>0.84980631391061279</v>
      </c>
      <c r="AC183" s="6">
        <f t="shared" si="256"/>
        <v>0.85083414923180545</v>
      </c>
      <c r="AD183" s="6">
        <f t="shared" si="256"/>
        <v>0.8511827121981802</v>
      </c>
      <c r="AE183" s="6">
        <f t="shared" si="256"/>
        <v>0.85025912583896912</v>
      </c>
      <c r="AF183" s="6">
        <f t="shared" si="256"/>
        <v>0.85080045168744578</v>
      </c>
      <c r="AG183" s="6">
        <f t="shared" si="256"/>
        <v>0.85026938362302729</v>
      </c>
      <c r="AH183" s="6">
        <f t="shared" si="256"/>
        <v>0.8511827121981802</v>
      </c>
      <c r="AI183" s="8">
        <f t="shared" si="256"/>
        <v>0.71939431306193846</v>
      </c>
      <c r="AL183" s="4">
        <f t="shared" si="163"/>
        <v>0.43026419496711554</v>
      </c>
      <c r="AM183" s="6">
        <f t="shared" si="164"/>
        <v>0.24270388505914625</v>
      </c>
      <c r="AN183" s="6">
        <f t="shared" si="165"/>
        <v>0.23357511088252059</v>
      </c>
      <c r="AO183" s="6">
        <f t="shared" si="166"/>
        <v>0.23058343664103859</v>
      </c>
      <c r="AP183" s="6">
        <f t="shared" si="167"/>
        <v>0.22092639951437121</v>
      </c>
      <c r="AQ183" s="6">
        <f t="shared" si="168"/>
        <v>0.22209955315087349</v>
      </c>
      <c r="AR183" s="6">
        <f t="shared" si="169"/>
        <v>0.22206277844368238</v>
      </c>
      <c r="AS183" s="6">
        <f t="shared" si="170"/>
        <v>0.22221617941178518</v>
      </c>
      <c r="AT183" s="6">
        <f t="shared" si="171"/>
        <v>0.22506368290267725</v>
      </c>
      <c r="AU183" s="6">
        <f t="shared" si="172"/>
        <v>0.22129523144925339</v>
      </c>
      <c r="AV183" s="6">
        <f t="shared" si="173"/>
        <v>0.22655103105832536</v>
      </c>
      <c r="AW183" s="6">
        <f t="shared" si="174"/>
        <v>0.22371676270576074</v>
      </c>
      <c r="AX183" s="6">
        <f t="shared" si="175"/>
        <v>0.22451537626923285</v>
      </c>
      <c r="AY183" s="6">
        <f t="shared" si="176"/>
        <v>0.22520956158930167</v>
      </c>
      <c r="AZ183" s="6">
        <f t="shared" si="177"/>
        <v>0.22355670936259558</v>
      </c>
      <c r="BA183" s="6">
        <f t="shared" si="178"/>
        <v>0.2233636661049197</v>
      </c>
      <c r="BB183" s="6">
        <f t="shared" si="179"/>
        <v>0.22251964185167755</v>
      </c>
      <c r="BC183" s="6">
        <f t="shared" si="180"/>
        <v>0.22371573324004801</v>
      </c>
      <c r="BD183" s="6">
        <f t="shared" si="181"/>
        <v>0.22164106839427755</v>
      </c>
      <c r="BE183" s="6">
        <f t="shared" si="182"/>
        <v>0.21879092811369416</v>
      </c>
      <c r="BF183" s="6">
        <f t="shared" si="183"/>
        <v>0.22130735922677836</v>
      </c>
      <c r="BG183" s="6">
        <f t="shared" si="184"/>
        <v>0.21804890414955552</v>
      </c>
      <c r="BH183" s="6">
        <f t="shared" si="185"/>
        <v>0.22183511921880278</v>
      </c>
      <c r="BI183" s="6">
        <f t="shared" si="186"/>
        <v>0.22113228742690638</v>
      </c>
      <c r="BJ183" s="6">
        <f t="shared" si="187"/>
        <v>0.22093661490316474</v>
      </c>
      <c r="BK183" s="6">
        <f t="shared" si="188"/>
        <v>0.22080729356875595</v>
      </c>
      <c r="BL183" s="6">
        <f t="shared" si="189"/>
        <v>0.22036769008811768</v>
      </c>
      <c r="BM183" s="6">
        <f t="shared" si="190"/>
        <v>0.21965798991275759</v>
      </c>
      <c r="BN183" s="6">
        <f t="shared" si="191"/>
        <v>0.21968152638451716</v>
      </c>
      <c r="BO183" s="6">
        <f t="shared" si="192"/>
        <v>0.22010126474733432</v>
      </c>
      <c r="BP183" s="6">
        <f t="shared" si="193"/>
        <v>0.22036769008811768</v>
      </c>
      <c r="BQ183" s="8">
        <f t="shared" si="194"/>
        <v>0.16900636781664452</v>
      </c>
      <c r="BT183" s="4">
        <f t="shared" si="195"/>
        <v>0.6896635217409508</v>
      </c>
      <c r="BU183" s="6">
        <f t="shared" si="196"/>
        <v>0.48255019214223416</v>
      </c>
      <c r="BV183" s="6">
        <f t="shared" si="197"/>
        <v>0.49835781562415993</v>
      </c>
      <c r="BW183" s="6">
        <f t="shared" si="198"/>
        <v>0.51300286074333323</v>
      </c>
      <c r="BX183" s="6">
        <f t="shared" si="199"/>
        <v>0.51592620816446977</v>
      </c>
      <c r="BY183" s="6">
        <f t="shared" si="200"/>
        <v>0.51055389769083148</v>
      </c>
      <c r="BZ183" s="6">
        <f t="shared" si="201"/>
        <v>0.50731629580989779</v>
      </c>
      <c r="CA183" s="6">
        <f t="shared" si="202"/>
        <v>0.5060170443399864</v>
      </c>
      <c r="CB183" s="6">
        <f t="shared" si="203"/>
        <v>0.50092756907437352</v>
      </c>
      <c r="CC183" s="6">
        <f t="shared" si="204"/>
        <v>0.5023758062325856</v>
      </c>
      <c r="CD183" s="6">
        <f t="shared" si="205"/>
        <v>0.5113593716904814</v>
      </c>
      <c r="CE183" s="6">
        <f t="shared" si="206"/>
        <v>0.51543405725821567</v>
      </c>
      <c r="CF183" s="6">
        <f t="shared" si="207"/>
        <v>0.51502814486476722</v>
      </c>
      <c r="CG183" s="6">
        <f t="shared" si="208"/>
        <v>0.51726537505347359</v>
      </c>
      <c r="CH183" s="6">
        <f t="shared" si="209"/>
        <v>0.51937003263509751</v>
      </c>
      <c r="CI183" s="6">
        <f t="shared" si="210"/>
        <v>0.52166047308813124</v>
      </c>
      <c r="CJ183" s="6">
        <f t="shared" si="211"/>
        <v>0.51583131036775975</v>
      </c>
      <c r="CK183" s="6">
        <f t="shared" si="212"/>
        <v>0.51287342814692116</v>
      </c>
      <c r="CL183" s="6">
        <f t="shared" si="213"/>
        <v>0.51810423308143438</v>
      </c>
      <c r="CM183" s="6">
        <f t="shared" si="214"/>
        <v>0.51899318806827066</v>
      </c>
      <c r="CN183" s="6">
        <f t="shared" si="215"/>
        <v>0.52200136450575862</v>
      </c>
      <c r="CO183" s="6">
        <f t="shared" si="216"/>
        <v>0.51971057254601927</v>
      </c>
      <c r="CP183" s="6">
        <f t="shared" si="217"/>
        <v>0.52452262061483723</v>
      </c>
      <c r="CQ183" s="6">
        <f t="shared" si="218"/>
        <v>0.52898006556811283</v>
      </c>
      <c r="CR183" s="6">
        <f t="shared" si="219"/>
        <v>0.52909252604140955</v>
      </c>
      <c r="CS183" s="6">
        <f t="shared" si="220"/>
        <v>0.52998260138373754</v>
      </c>
      <c r="CT183" s="6">
        <f t="shared" si="221"/>
        <v>0.52973286484678594</v>
      </c>
      <c r="CU183" s="6">
        <f t="shared" si="222"/>
        <v>0.53135201727934922</v>
      </c>
      <c r="CV183" s="6">
        <f t="shared" si="223"/>
        <v>0.52593273332013812</v>
      </c>
      <c r="CW183" s="6">
        <f t="shared" si="224"/>
        <v>0.53361165113016684</v>
      </c>
      <c r="CX183" s="6">
        <f t="shared" si="225"/>
        <v>0.52973286484678594</v>
      </c>
      <c r="CY183" s="8">
        <f t="shared" si="226"/>
        <v>0.25872681513428686</v>
      </c>
      <c r="CZ183" s="8"/>
      <c r="DD183" s="19">
        <v>11</v>
      </c>
      <c r="DE183" s="17">
        <v>2</v>
      </c>
      <c r="DF183" s="17">
        <v>1</v>
      </c>
      <c r="DG183" s="15" cm="1">
        <f t="array" ref="DG183">INDEX(IF(DF183=1,$CB$123:$CQ$138,IF(DF183=2,$CB$197:$CQ$212,IF(DF183=3,$CB$271:$CQ$286,$CB$345:$CQ$360))),DE183,DD183)</f>
        <v>1.5570677966609964E-2</v>
      </c>
      <c r="DH183" s="16"/>
      <c r="DI183" s="16"/>
      <c r="DJ183" s="16"/>
      <c r="DK183" s="33"/>
      <c r="DL183" s="47">
        <f>Dense_1!B111</f>
        <v>3.6339625716209412E-2</v>
      </c>
      <c r="DM183" s="47">
        <f>Dense_1!C111</f>
        <v>1.7273370758630341E-4</v>
      </c>
      <c r="DN183" s="47">
        <f>Dense_1!D111</f>
        <v>-4.8255659639835358E-2</v>
      </c>
      <c r="DO183" s="47">
        <f>Dense_1!E111</f>
        <v>5.7796847075223923E-2</v>
      </c>
      <c r="DP183" s="47">
        <f>Dense_1!F111</f>
        <v>3.4471262246370322E-2</v>
      </c>
      <c r="DQ183" s="47">
        <f>Dense_1!G111</f>
        <v>-5.5216412991285317E-2</v>
      </c>
      <c r="DR183" s="47">
        <f>Dense_1!H111</f>
        <v>-3.7377286702394492E-2</v>
      </c>
      <c r="DS183" s="47">
        <f>Dense_1!I111</f>
        <v>-7.5578384101390839E-2</v>
      </c>
      <c r="DT183" s="47">
        <f>Dense_1!J111</f>
        <v>3.5265978425741203E-2</v>
      </c>
      <c r="DU183" s="47">
        <f>Dense_1!K111</f>
        <v>5.4688105592504144E-4</v>
      </c>
      <c r="DV183" s="47">
        <f>Dense_1!L111</f>
        <v>-3.162294160574675E-3</v>
      </c>
      <c r="DW183" s="47">
        <f>Dense_1!M111</f>
        <v>-2.4933552369475361E-2</v>
      </c>
      <c r="DX183" s="47">
        <f>Dense_1!N111</f>
        <v>-6.1014246195554733E-2</v>
      </c>
      <c r="DY183" s="47">
        <f>Dense_1!O111</f>
        <v>-7.5576677918434143E-2</v>
      </c>
      <c r="DZ183" s="47">
        <f>Dense_1!P111</f>
        <v>6.1799746006727219E-2</v>
      </c>
      <c r="EA183" s="47">
        <f>Dense_1!Q111</f>
        <v>7.8208975493907928E-2</v>
      </c>
      <c r="EB183" s="47">
        <f>Dense_1!R111</f>
        <v>-3.5366814583539963E-2</v>
      </c>
      <c r="EC183" s="47">
        <f>Dense_1!S111</f>
        <v>-7.2062420658767223E-3</v>
      </c>
      <c r="ED183" s="47">
        <f>Dense_1!T111</f>
        <v>5.1771964877843857E-2</v>
      </c>
      <c r="EE183" s="47">
        <f>Dense_1!U111</f>
        <v>-6.3348695635795593E-2</v>
      </c>
      <c r="EF183" s="47">
        <f>Dense_1!V111</f>
        <v>4.4492676854133613E-2</v>
      </c>
      <c r="EG183" s="47">
        <f>Dense_1!W111</f>
        <v>5.0919242203235633E-2</v>
      </c>
      <c r="EH183" s="47">
        <f>Dense_1!X111</f>
        <v>3.0346894636750221E-2</v>
      </c>
      <c r="EI183" s="47">
        <f>Dense_1!Y111</f>
        <v>-7.6539836823940277E-2</v>
      </c>
      <c r="EJ183" s="47">
        <f>Dense_1!Z111</f>
        <v>-1.6169777140021321E-2</v>
      </c>
      <c r="EK183" s="47">
        <f>Dense_1!AA111</f>
        <v>7.5051791965961456E-2</v>
      </c>
      <c r="EL183" s="47">
        <f>Dense_1!AB111</f>
        <v>4.7395471483469009E-2</v>
      </c>
      <c r="EM183" s="47">
        <f>Dense_1!AC111</f>
        <v>3.21088507771492E-2</v>
      </c>
      <c r="EN183" s="47">
        <f>Dense_1!AD111</f>
        <v>-4.2478099465370178E-2</v>
      </c>
      <c r="EO183" s="47">
        <f>Dense_1!AE111</f>
        <v>8.2307927310466766E-2</v>
      </c>
      <c r="EP183" s="47">
        <f>Dense_1!AF111</f>
        <v>-1.196606457233429E-2</v>
      </c>
      <c r="EQ183" s="47">
        <f>Dense_1!AG111</f>
        <v>5.6877903640270233E-2</v>
      </c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35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</row>
    <row r="184" spans="3:177" ht="11" customHeight="1">
      <c r="C184" s="4"/>
      <c r="D184" s="12">
        <f t="shared" ref="D184:AI184" si="257">SUMPRODUCT($S$52:$U$54,C36:E38)</f>
        <v>0.27454219691309273</v>
      </c>
      <c r="E184" s="13">
        <f t="shared" si="257"/>
        <v>0.41958740799158234</v>
      </c>
      <c r="F184" s="13">
        <f t="shared" si="257"/>
        <v>0.42698656116776607</v>
      </c>
      <c r="G184" s="13">
        <f t="shared" si="257"/>
        <v>0.43321340829133986</v>
      </c>
      <c r="H184" s="13">
        <f t="shared" si="257"/>
        <v>0.43600438731339047</v>
      </c>
      <c r="I184" s="13">
        <f t="shared" si="257"/>
        <v>0.43617370190719762</v>
      </c>
      <c r="J184" s="13">
        <f t="shared" si="257"/>
        <v>0.43522096270804894</v>
      </c>
      <c r="K184" s="13">
        <f t="shared" si="257"/>
        <v>0.43518516450170791</v>
      </c>
      <c r="L184" s="13">
        <f t="shared" si="257"/>
        <v>0.43803830315888509</v>
      </c>
      <c r="M184" s="13">
        <f t="shared" si="257"/>
        <v>0.43800154663987606</v>
      </c>
      <c r="N184" s="13">
        <f t="shared" si="257"/>
        <v>0.43750152265762582</v>
      </c>
      <c r="O184" s="13">
        <f t="shared" si="257"/>
        <v>0.43895183710344865</v>
      </c>
      <c r="P184" s="13">
        <f t="shared" si="257"/>
        <v>0.43351269236893625</v>
      </c>
      <c r="Q184" s="13">
        <f t="shared" si="257"/>
        <v>0.42837351576297306</v>
      </c>
      <c r="R184" s="13">
        <f t="shared" si="257"/>
        <v>0.42645383679910615</v>
      </c>
      <c r="S184" s="13">
        <f t="shared" si="257"/>
        <v>0.42764956078619931</v>
      </c>
      <c r="T184" s="13">
        <f t="shared" si="257"/>
        <v>0.42807321987461805</v>
      </c>
      <c r="U184" s="13">
        <f t="shared" si="257"/>
        <v>0.42842416708156761</v>
      </c>
      <c r="V184" s="13">
        <f t="shared" si="257"/>
        <v>0.43074949439980237</v>
      </c>
      <c r="W184" s="13">
        <f t="shared" si="257"/>
        <v>0.42911485894491858</v>
      </c>
      <c r="X184" s="13">
        <f t="shared" si="257"/>
        <v>0.43413146720359136</v>
      </c>
      <c r="Y184" s="13">
        <f t="shared" si="257"/>
        <v>0.43572844517800741</v>
      </c>
      <c r="Z184" s="13">
        <f t="shared" si="257"/>
        <v>0.43649401620541717</v>
      </c>
      <c r="AA184" s="13">
        <f t="shared" si="257"/>
        <v>0.43750152265762582</v>
      </c>
      <c r="AB184" s="13">
        <f t="shared" si="257"/>
        <v>0.43806751644348396</v>
      </c>
      <c r="AC184" s="13">
        <f t="shared" si="257"/>
        <v>0.43841607940985872</v>
      </c>
      <c r="AD184" s="13">
        <f t="shared" si="257"/>
        <v>0.43841607940985872</v>
      </c>
      <c r="AE184" s="13">
        <f t="shared" si="257"/>
        <v>0.43859294354185163</v>
      </c>
      <c r="AF184" s="13">
        <f t="shared" si="257"/>
        <v>0.43722035542276555</v>
      </c>
      <c r="AG184" s="13">
        <f t="shared" si="257"/>
        <v>0.4379542378745242</v>
      </c>
      <c r="AH184" s="13">
        <f t="shared" si="257"/>
        <v>0.43841607940985872</v>
      </c>
      <c r="AI184" s="14">
        <f t="shared" si="257"/>
        <v>0.47841474308687093</v>
      </c>
      <c r="AL184" s="12">
        <f t="shared" si="163"/>
        <v>0.13667038705419091</v>
      </c>
      <c r="AM184" s="13">
        <f t="shared" si="164"/>
        <v>-0.13135555783907579</v>
      </c>
      <c r="AN184" s="13">
        <f t="shared" si="165"/>
        <v>-0.1385732768943497</v>
      </c>
      <c r="AO184" s="13">
        <f t="shared" si="166"/>
        <v>-0.13463012881430927</v>
      </c>
      <c r="AP184" s="13">
        <f t="shared" si="167"/>
        <v>-0.13851174982447254</v>
      </c>
      <c r="AQ184" s="13">
        <f t="shared" si="168"/>
        <v>-0.13820146767824312</v>
      </c>
      <c r="AR184" s="13">
        <f t="shared" si="169"/>
        <v>-0.13927634716326118</v>
      </c>
      <c r="AS184" s="13">
        <f t="shared" si="170"/>
        <v>-0.13924556608293576</v>
      </c>
      <c r="AT184" s="13">
        <f t="shared" si="171"/>
        <v>-0.13798978850245477</v>
      </c>
      <c r="AU184" s="13">
        <f t="shared" si="172"/>
        <v>-0.14118337977458453</v>
      </c>
      <c r="AV184" s="13">
        <f t="shared" si="173"/>
        <v>-0.14017026583645861</v>
      </c>
      <c r="AW184" s="13">
        <f t="shared" si="174"/>
        <v>-0.14072926796826668</v>
      </c>
      <c r="AX184" s="13">
        <f t="shared" si="175"/>
        <v>-0.13955940503407926</v>
      </c>
      <c r="AY184" s="13">
        <f t="shared" si="176"/>
        <v>-0.14148235395550729</v>
      </c>
      <c r="AZ184" s="13">
        <f t="shared" si="177"/>
        <v>-0.14220145850204954</v>
      </c>
      <c r="BA184" s="13">
        <f t="shared" si="178"/>
        <v>-0.14098125103057604</v>
      </c>
      <c r="BB184" s="13">
        <f t="shared" si="179"/>
        <v>-0.14244868016126119</v>
      </c>
      <c r="BC184" s="13">
        <f t="shared" si="180"/>
        <v>-0.14305317508531562</v>
      </c>
      <c r="BD184" s="13">
        <f t="shared" si="181"/>
        <v>-0.14192671883924343</v>
      </c>
      <c r="BE184" s="13">
        <f t="shared" si="182"/>
        <v>-0.1455599135920114</v>
      </c>
      <c r="BF184" s="13">
        <f t="shared" si="183"/>
        <v>-0.14311614523039146</v>
      </c>
      <c r="BG184" s="13">
        <f t="shared" si="184"/>
        <v>-0.1431517780557568</v>
      </c>
      <c r="BH184" s="13">
        <f t="shared" si="185"/>
        <v>-0.14323404555519426</v>
      </c>
      <c r="BI184" s="13">
        <f t="shared" si="186"/>
        <v>-0.14367364903583252</v>
      </c>
      <c r="BJ184" s="13">
        <f t="shared" si="187"/>
        <v>-0.14367364903583252</v>
      </c>
      <c r="BK184" s="13">
        <f t="shared" si="188"/>
        <v>-0.14367364903583252</v>
      </c>
      <c r="BL184" s="13">
        <f t="shared" si="189"/>
        <v>-0.14367364903583252</v>
      </c>
      <c r="BM184" s="13">
        <f t="shared" si="190"/>
        <v>-0.14383375145056673</v>
      </c>
      <c r="BN184" s="13">
        <f t="shared" si="191"/>
        <v>-0.14489385650730607</v>
      </c>
      <c r="BO184" s="13">
        <f t="shared" si="192"/>
        <v>-0.14284149590952727</v>
      </c>
      <c r="BP184" s="13">
        <f t="shared" si="193"/>
        <v>-0.14367364903583252</v>
      </c>
      <c r="BQ184" s="14">
        <f t="shared" si="194"/>
        <v>-3.9610632903435639E-2</v>
      </c>
      <c r="BT184" s="12">
        <f t="shared" si="195"/>
        <v>0.61208430978597383</v>
      </c>
      <c r="BU184" s="13">
        <f t="shared" si="196"/>
        <v>0.59291485262413823</v>
      </c>
      <c r="BV184" s="13">
        <f t="shared" si="197"/>
        <v>0.59722277471686114</v>
      </c>
      <c r="BW184" s="13">
        <f t="shared" si="198"/>
        <v>0.59822131124343358</v>
      </c>
      <c r="BX184" s="13">
        <f t="shared" si="199"/>
        <v>0.59772183816953028</v>
      </c>
      <c r="BY184" s="13">
        <f t="shared" si="200"/>
        <v>0.59772183816953028</v>
      </c>
      <c r="BZ184" s="13">
        <f t="shared" si="201"/>
        <v>0.5987245787957719</v>
      </c>
      <c r="CA184" s="13">
        <f t="shared" si="202"/>
        <v>0.59907168425327428</v>
      </c>
      <c r="CB184" s="13">
        <f t="shared" si="203"/>
        <v>0.59782591524223494</v>
      </c>
      <c r="CC184" s="13">
        <f t="shared" si="204"/>
        <v>0.59783050416439187</v>
      </c>
      <c r="CD184" s="13">
        <f t="shared" si="205"/>
        <v>0.59772183816953028</v>
      </c>
      <c r="CE184" s="13">
        <f t="shared" si="206"/>
        <v>0.59680229668669837</v>
      </c>
      <c r="CF184" s="13">
        <f t="shared" si="207"/>
        <v>0.59408918821490286</v>
      </c>
      <c r="CG184" s="13">
        <f t="shared" si="208"/>
        <v>0.59209170554052393</v>
      </c>
      <c r="CH184" s="13">
        <f t="shared" si="209"/>
        <v>0.59305094935584313</v>
      </c>
      <c r="CI184" s="13">
        <f t="shared" si="210"/>
        <v>0.59340476296549927</v>
      </c>
      <c r="CJ184" s="13">
        <f t="shared" si="211"/>
        <v>0.59451616958660236</v>
      </c>
      <c r="CK184" s="13">
        <f t="shared" si="212"/>
        <v>0.59686875629658798</v>
      </c>
      <c r="CL184" s="13">
        <f t="shared" si="213"/>
        <v>0.59640039734396288</v>
      </c>
      <c r="CM184" s="13">
        <f t="shared" si="214"/>
        <v>0.60333073531441839</v>
      </c>
      <c r="CN184" s="13">
        <f t="shared" si="215"/>
        <v>0.60502465294272301</v>
      </c>
      <c r="CO184" s="13">
        <f t="shared" si="216"/>
        <v>0.60409662838221767</v>
      </c>
      <c r="CP184" s="13">
        <f t="shared" si="217"/>
        <v>0.61115683093667039</v>
      </c>
      <c r="CQ184" s="13">
        <f t="shared" si="218"/>
        <v>0.61079822359424019</v>
      </c>
      <c r="CR184" s="13">
        <f t="shared" si="219"/>
        <v>0.61054848705728859</v>
      </c>
      <c r="CS184" s="13">
        <f t="shared" si="220"/>
        <v>0.61054848705728859</v>
      </c>
      <c r="CT184" s="13">
        <f t="shared" si="221"/>
        <v>0.61054848705728859</v>
      </c>
      <c r="CU184" s="13">
        <f t="shared" si="222"/>
        <v>0.60824963335020876</v>
      </c>
      <c r="CV184" s="13">
        <f t="shared" si="223"/>
        <v>0.60877941900900767</v>
      </c>
      <c r="CW184" s="13">
        <f t="shared" si="224"/>
        <v>0.61000515708298075</v>
      </c>
      <c r="CX184" s="13">
        <f t="shared" si="225"/>
        <v>0.61054848705728859</v>
      </c>
      <c r="CY184" s="14">
        <f t="shared" si="226"/>
        <v>0.26247078155477843</v>
      </c>
      <c r="CZ184" s="8"/>
      <c r="DD184" s="19">
        <v>11</v>
      </c>
      <c r="DE184" s="17">
        <v>2</v>
      </c>
      <c r="DF184" s="17">
        <v>2</v>
      </c>
      <c r="DG184" s="15" cm="1">
        <f t="array" ref="DG184">INDEX(IF(DF184=1,$CB$123:$CQ$138,IF(DF184=2,$CB$197:$CQ$212,IF(DF184=3,$CB$271:$CQ$286,$CB$345:$CQ$360))),DE184,DD184)</f>
        <v>1.5995552975063523</v>
      </c>
      <c r="DH184" s="16"/>
      <c r="DI184" s="16"/>
      <c r="DJ184" s="16"/>
      <c r="DK184" s="33"/>
      <c r="DL184" s="47">
        <f>Dense_1!B112</f>
        <v>-8.1689385697245598E-3</v>
      </c>
      <c r="DM184" s="47">
        <f>Dense_1!C112</f>
        <v>-1.5384853817522529E-2</v>
      </c>
      <c r="DN184" s="47">
        <f>Dense_1!D112</f>
        <v>-5.0488267093896873E-2</v>
      </c>
      <c r="DO184" s="47">
        <f>Dense_1!E112</f>
        <v>-7.4465863406658173E-2</v>
      </c>
      <c r="DP184" s="47">
        <f>Dense_1!F112</f>
        <v>4.3319284915924072E-2</v>
      </c>
      <c r="DQ184" s="47">
        <f>Dense_1!G112</f>
        <v>2.395385317504406E-2</v>
      </c>
      <c r="DR184" s="47">
        <f>Dense_1!H112</f>
        <v>-2.036349149420857E-3</v>
      </c>
      <c r="DS184" s="47">
        <f>Dense_1!I112</f>
        <v>-7.4501030147075653E-2</v>
      </c>
      <c r="DT184" s="47">
        <f>Dense_1!J112</f>
        <v>-3.4682903438806527E-2</v>
      </c>
      <c r="DU184" s="47">
        <f>Dense_1!K112</f>
        <v>4.014972597360611E-2</v>
      </c>
      <c r="DV184" s="47">
        <f>Dense_1!L112</f>
        <v>-6.0125544667243958E-2</v>
      </c>
      <c r="DW184" s="47">
        <f>Dense_1!M112</f>
        <v>3.9788112044334412E-2</v>
      </c>
      <c r="DX184" s="47">
        <f>Dense_1!N112</f>
        <v>-7.3497973382472992E-2</v>
      </c>
      <c r="DY184" s="47">
        <f>Dense_1!O112</f>
        <v>-1.9211482256650921E-2</v>
      </c>
      <c r="DZ184" s="47">
        <f>Dense_1!P112</f>
        <v>-4.2761750519275672E-2</v>
      </c>
      <c r="EA184" s="47">
        <f>Dense_1!Q112</f>
        <v>5.3623332642018804E-3</v>
      </c>
      <c r="EB184" s="47">
        <f>Dense_1!R112</f>
        <v>-6.258711963891983E-2</v>
      </c>
      <c r="EC184" s="47">
        <f>Dense_1!S112</f>
        <v>-7.487063854932785E-2</v>
      </c>
      <c r="ED184" s="47">
        <f>Dense_1!T112</f>
        <v>-5.1853224635124207E-2</v>
      </c>
      <c r="EE184" s="47">
        <f>Dense_1!U112</f>
        <v>-5.8253325521945953E-2</v>
      </c>
      <c r="EF184" s="47">
        <f>Dense_1!V112</f>
        <v>-2.7736088261008259E-2</v>
      </c>
      <c r="EG184" s="47">
        <f>Dense_1!W112</f>
        <v>-6.233258917927742E-2</v>
      </c>
      <c r="EH184" s="47">
        <f>Dense_1!X112</f>
        <v>7.9063668847084045E-2</v>
      </c>
      <c r="EI184" s="47">
        <f>Dense_1!Y112</f>
        <v>-3.0832875519990921E-2</v>
      </c>
      <c r="EJ184" s="47">
        <f>Dense_1!Z112</f>
        <v>-5.2117854356765747E-2</v>
      </c>
      <c r="EK184" s="47">
        <f>Dense_1!AA112</f>
        <v>-2.9150169342756271E-2</v>
      </c>
      <c r="EL184" s="47">
        <f>Dense_1!AB112</f>
        <v>5.9220261871814728E-2</v>
      </c>
      <c r="EM184" s="47">
        <f>Dense_1!AC112</f>
        <v>-7.5793280266225338E-3</v>
      </c>
      <c r="EN184" s="47">
        <f>Dense_1!AD112</f>
        <v>7.6828591525554657E-2</v>
      </c>
      <c r="EO184" s="47">
        <f>Dense_1!AE112</f>
        <v>-1.04399835690856E-2</v>
      </c>
      <c r="EP184" s="47">
        <f>Dense_1!AF112</f>
        <v>-6.5882563591003418E-2</v>
      </c>
      <c r="EQ184" s="47">
        <f>Dense_1!AG112</f>
        <v>7.3643170297145844E-2</v>
      </c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35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</row>
    <row r="185" spans="3:177" ht="11" customHeight="1">
      <c r="C185" s="4"/>
      <c r="CZ185" s="8"/>
      <c r="DD185" s="19">
        <v>11</v>
      </c>
      <c r="DE185" s="17">
        <v>2</v>
      </c>
      <c r="DF185" s="17">
        <v>3</v>
      </c>
      <c r="DG185" s="15" cm="1">
        <f t="array" ref="DG185">INDEX(IF(DF185=1,$CB$123:$CQ$138,IF(DF185=2,$CB$197:$CQ$212,IF(DF185=3,$CB$271:$CQ$286,$CB$345:$CQ$360))),DE185,DD185)</f>
        <v>0</v>
      </c>
      <c r="DH185" s="16"/>
      <c r="DI185" s="16"/>
      <c r="DJ185" s="16"/>
      <c r="DK185" s="33"/>
      <c r="DL185" s="47">
        <f>Dense_1!B113</f>
        <v>-9.1454096138477325E-2</v>
      </c>
      <c r="DM185" s="47">
        <f>Dense_1!C113</f>
        <v>3.8344189524650567E-2</v>
      </c>
      <c r="DN185" s="47">
        <f>Dense_1!D113</f>
        <v>-8.0380119383335114E-2</v>
      </c>
      <c r="DO185" s="47">
        <f>Dense_1!E113</f>
        <v>-1.6911456361412999E-2</v>
      </c>
      <c r="DP185" s="47">
        <f>Dense_1!F113</f>
        <v>2.6674052700400349E-2</v>
      </c>
      <c r="DQ185" s="47">
        <f>Dense_1!G113</f>
        <v>-3.2169144600629813E-2</v>
      </c>
      <c r="DR185" s="47">
        <f>Dense_1!H113</f>
        <v>8.453097939491272E-2</v>
      </c>
      <c r="DS185" s="47">
        <f>Dense_1!I113</f>
        <v>-3.5690851509571082E-2</v>
      </c>
      <c r="DT185" s="47">
        <f>Dense_1!J113</f>
        <v>0.1043713167309761</v>
      </c>
      <c r="DU185" s="47">
        <f>Dense_1!K113</f>
        <v>1.473715621978045E-2</v>
      </c>
      <c r="DV185" s="47">
        <f>Dense_1!L113</f>
        <v>-7.8730352222919464E-2</v>
      </c>
      <c r="DW185" s="47">
        <f>Dense_1!M113</f>
        <v>-1.5211249701678749E-2</v>
      </c>
      <c r="DX185" s="47">
        <f>Dense_1!N113</f>
        <v>5.7388678193092353E-2</v>
      </c>
      <c r="DY185" s="47">
        <f>Dense_1!O113</f>
        <v>4.5444771647453308E-2</v>
      </c>
      <c r="DZ185" s="47">
        <f>Dense_1!P113</f>
        <v>7.5694628059864044E-2</v>
      </c>
      <c r="EA185" s="47">
        <f>Dense_1!Q113</f>
        <v>-1.7823386937379841E-2</v>
      </c>
      <c r="EB185" s="47">
        <f>Dense_1!R113</f>
        <v>3.1758183613419528E-3</v>
      </c>
      <c r="EC185" s="47">
        <f>Dense_1!S113</f>
        <v>-2.1615051664412022E-3</v>
      </c>
      <c r="ED185" s="47">
        <f>Dense_1!T113</f>
        <v>8.6543850600719452E-2</v>
      </c>
      <c r="EE185" s="47">
        <f>Dense_1!U113</f>
        <v>-4.2135749012231827E-2</v>
      </c>
      <c r="EF185" s="47">
        <f>Dense_1!V113</f>
        <v>-4.0124308317899697E-2</v>
      </c>
      <c r="EG185" s="47">
        <f>Dense_1!W113</f>
        <v>2.2050919011235241E-2</v>
      </c>
      <c r="EH185" s="47">
        <f>Dense_1!X113</f>
        <v>-2.1210962906479839E-2</v>
      </c>
      <c r="EI185" s="47">
        <f>Dense_1!Y113</f>
        <v>2.034849859774113E-2</v>
      </c>
      <c r="EJ185" s="47">
        <f>Dense_1!Z113</f>
        <v>-5.8495018631219857E-2</v>
      </c>
      <c r="EK185" s="47">
        <f>Dense_1!AA113</f>
        <v>-1.0379373095929619E-2</v>
      </c>
      <c r="EL185" s="47">
        <f>Dense_1!AB113</f>
        <v>-2.066038548946381E-2</v>
      </c>
      <c r="EM185" s="47">
        <f>Dense_1!AC113</f>
        <v>-4.2662704363465309E-3</v>
      </c>
      <c r="EN185" s="47">
        <f>Dense_1!AD113</f>
        <v>2.8818851336836811E-2</v>
      </c>
      <c r="EO185" s="47">
        <f>Dense_1!AE113</f>
        <v>2.975876443088055E-2</v>
      </c>
      <c r="EP185" s="47">
        <f>Dense_1!AF113</f>
        <v>6.9784067571163177E-2</v>
      </c>
      <c r="EQ185" s="47">
        <f>Dense_1!AG113</f>
        <v>-2.5449264794588089E-2</v>
      </c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35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</row>
    <row r="186" spans="3:177" ht="11" customHeight="1">
      <c r="C186" s="4"/>
      <c r="AB186" s="72" t="s">
        <v>15</v>
      </c>
      <c r="AC186" s="72"/>
      <c r="AD186" s="72"/>
      <c r="AE186" s="72"/>
      <c r="AF186" s="72"/>
      <c r="AG186" s="72"/>
      <c r="AH186" s="72"/>
      <c r="AI186" s="72"/>
      <c r="BK186" s="72" t="s">
        <v>16</v>
      </c>
      <c r="BL186" s="72"/>
      <c r="BM186" s="72"/>
      <c r="BN186" s="72"/>
      <c r="BO186" s="72"/>
      <c r="BP186" s="72"/>
      <c r="BQ186" s="72"/>
      <c r="CZ186" s="8"/>
      <c r="DD186" s="19">
        <v>11</v>
      </c>
      <c r="DE186" s="17">
        <v>2</v>
      </c>
      <c r="DF186" s="17">
        <v>4</v>
      </c>
      <c r="DG186" s="15" cm="1">
        <f t="array" ref="DG186">INDEX(IF(DF186=1,$CB$123:$CQ$138,IF(DF186=2,$CB$197:$CQ$212,IF(DF186=3,$CB$271:$CQ$286,$CB$345:$CQ$360))),DE186,DD186)</f>
        <v>0.14480791142730809</v>
      </c>
      <c r="DH186" s="16"/>
      <c r="DI186" s="16"/>
      <c r="DJ186" s="16"/>
      <c r="DK186" s="33"/>
      <c r="DL186" s="47">
        <f>Dense_1!B114</f>
        <v>6.103699654340744E-2</v>
      </c>
      <c r="DM186" s="47">
        <f>Dense_1!C114</f>
        <v>2.2892702370882031E-2</v>
      </c>
      <c r="DN186" s="47">
        <f>Dense_1!D114</f>
        <v>-4.8746620304882526E-3</v>
      </c>
      <c r="DO186" s="47">
        <f>Dense_1!E114</f>
        <v>-5.591987818479538E-2</v>
      </c>
      <c r="DP186" s="47">
        <f>Dense_1!F114</f>
        <v>6.1466868966817863E-2</v>
      </c>
      <c r="DQ186" s="47">
        <f>Dense_1!G114</f>
        <v>6.6816277801990509E-2</v>
      </c>
      <c r="DR186" s="47">
        <f>Dense_1!H114</f>
        <v>7.7287390828132629E-2</v>
      </c>
      <c r="DS186" s="47">
        <f>Dense_1!I114</f>
        <v>6.3029308803379536E-3</v>
      </c>
      <c r="DT186" s="47">
        <f>Dense_1!J114</f>
        <v>-6.7650400102138519E-2</v>
      </c>
      <c r="DU186" s="47">
        <f>Dense_1!K114</f>
        <v>3.113199770450592E-2</v>
      </c>
      <c r="DV186" s="47">
        <f>Dense_1!L114</f>
        <v>5.0669610500335693E-2</v>
      </c>
      <c r="DW186" s="47">
        <f>Dense_1!M114</f>
        <v>5.0225183367729187E-2</v>
      </c>
      <c r="DX186" s="47">
        <f>Dense_1!N114</f>
        <v>-2.7999186422675848E-3</v>
      </c>
      <c r="DY186" s="47">
        <f>Dense_1!O114</f>
        <v>4.5861490070819848E-2</v>
      </c>
      <c r="DZ186" s="47">
        <f>Dense_1!P114</f>
        <v>4.8984088003635413E-2</v>
      </c>
      <c r="EA186" s="47">
        <f>Dense_1!Q114</f>
        <v>3.284701332449913E-2</v>
      </c>
      <c r="EB186" s="47">
        <f>Dense_1!R114</f>
        <v>-1.8985060974955559E-2</v>
      </c>
      <c r="EC186" s="47">
        <f>Dense_1!S114</f>
        <v>3.3388670533895493E-2</v>
      </c>
      <c r="ED186" s="47">
        <f>Dense_1!T114</f>
        <v>-5.3143519908189767E-2</v>
      </c>
      <c r="EE186" s="47">
        <f>Dense_1!U114</f>
        <v>-5.2761510014533997E-2</v>
      </c>
      <c r="EF186" s="47">
        <f>Dense_1!V114</f>
        <v>2.1196544170379639E-2</v>
      </c>
      <c r="EG186" s="47">
        <f>Dense_1!W114</f>
        <v>3.6786992102861397E-2</v>
      </c>
      <c r="EH186" s="47">
        <f>Dense_1!X114</f>
        <v>5.6167211383581161E-2</v>
      </c>
      <c r="EI186" s="47">
        <f>Dense_1!Y114</f>
        <v>2.976984158158302E-2</v>
      </c>
      <c r="EJ186" s="47">
        <f>Dense_1!Z114</f>
        <v>-1.004079449921846E-2</v>
      </c>
      <c r="EK186" s="47">
        <f>Dense_1!AA114</f>
        <v>4.1664887219667428E-2</v>
      </c>
      <c r="EL186" s="47">
        <f>Dense_1!AB114</f>
        <v>-7.38934725522995E-2</v>
      </c>
      <c r="EM186" s="47">
        <f>Dense_1!AC114</f>
        <v>6.3114248216152191E-2</v>
      </c>
      <c r="EN186" s="47">
        <f>Dense_1!AD114</f>
        <v>-4.4817323796451092E-3</v>
      </c>
      <c r="EO186" s="47">
        <f>Dense_1!AE114</f>
        <v>7.637641578912735E-2</v>
      </c>
      <c r="EP186" s="47">
        <f>Dense_1!AF114</f>
        <v>-7.0624831132590771E-3</v>
      </c>
      <c r="EQ186" s="47">
        <f>Dense_1!AG114</f>
        <v>2.745151333510876E-2</v>
      </c>
      <c r="ET186" s="16"/>
      <c r="EU186" s="16"/>
      <c r="EV186" s="16"/>
      <c r="EW186" s="16"/>
      <c r="EX186" s="16"/>
      <c r="EY186" s="16"/>
      <c r="EZ186" s="16"/>
      <c r="FA186" s="16"/>
      <c r="FB186" s="16"/>
      <c r="FC186" s="16"/>
      <c r="FD186" s="35"/>
      <c r="FE186" s="16"/>
      <c r="FF186" s="16"/>
      <c r="FG186" s="16"/>
      <c r="FH186" s="16"/>
      <c r="FI186" s="16"/>
      <c r="FJ186" s="16"/>
      <c r="FK186" s="16"/>
      <c r="FL186" s="16"/>
      <c r="FM186" s="16"/>
      <c r="FN186" s="16"/>
      <c r="FO186" s="16"/>
      <c r="FP186" s="16"/>
      <c r="FQ186" s="16"/>
      <c r="FR186" s="16"/>
      <c r="FS186" s="16"/>
      <c r="FT186" s="16"/>
      <c r="FU186" s="16"/>
    </row>
    <row r="187" spans="3:177" ht="11" customHeight="1">
      <c r="C187" s="4"/>
      <c r="AB187" s="72"/>
      <c r="AC187" s="72"/>
      <c r="AD187" s="72"/>
      <c r="AE187" s="72"/>
      <c r="AF187" s="72"/>
      <c r="AG187" s="72"/>
      <c r="AH187" s="72"/>
      <c r="AI187" s="72"/>
      <c r="BK187" s="72"/>
      <c r="BL187" s="72"/>
      <c r="BM187" s="72"/>
      <c r="BN187" s="72"/>
      <c r="BO187" s="72"/>
      <c r="BP187" s="72"/>
      <c r="BQ187" s="72"/>
      <c r="CZ187" s="8"/>
      <c r="DD187" s="19">
        <v>12</v>
      </c>
      <c r="DE187" s="17">
        <v>2</v>
      </c>
      <c r="DF187" s="17">
        <v>1</v>
      </c>
      <c r="DG187" s="15" cm="1">
        <f t="array" ref="DG187">INDEX(IF(DF187=1,$CB$123:$CQ$138,IF(DF187=2,$CB$197:$CQ$212,IF(DF187=3,$CB$271:$CQ$286,$CB$345:$CQ$360))),DE187,DD187)</f>
        <v>1.6311143912082743E-2</v>
      </c>
      <c r="DH187" s="16"/>
      <c r="DI187" s="16"/>
      <c r="DJ187" s="16"/>
      <c r="DK187" s="33"/>
      <c r="DL187" s="47">
        <f>Dense_1!B115</f>
        <v>6.7668989300727844E-2</v>
      </c>
      <c r="DM187" s="47">
        <f>Dense_1!C115</f>
        <v>-2.165908366441727E-2</v>
      </c>
      <c r="DN187" s="47">
        <f>Dense_1!D115</f>
        <v>-4.1470952332019813E-2</v>
      </c>
      <c r="DO187" s="47">
        <f>Dense_1!E115</f>
        <v>-5.0546102225780487E-2</v>
      </c>
      <c r="DP187" s="47">
        <f>Dense_1!F115</f>
        <v>1.169874332845211E-2</v>
      </c>
      <c r="DQ187" s="47">
        <f>Dense_1!G115</f>
        <v>-5.0992570817470551E-2</v>
      </c>
      <c r="DR187" s="47">
        <f>Dense_1!H115</f>
        <v>-4.4765625149011612E-2</v>
      </c>
      <c r="DS187" s="47">
        <f>Dense_1!I115</f>
        <v>9.0936962515115738E-3</v>
      </c>
      <c r="DT187" s="47">
        <f>Dense_1!J115</f>
        <v>-4.2006243020296097E-3</v>
      </c>
      <c r="DU187" s="47">
        <f>Dense_1!K115</f>
        <v>4.7534957528114319E-2</v>
      </c>
      <c r="DV187" s="47">
        <f>Dense_1!L115</f>
        <v>-1.6345268813893199E-3</v>
      </c>
      <c r="DW187" s="47">
        <f>Dense_1!M115</f>
        <v>-2.12174579501152E-2</v>
      </c>
      <c r="DX187" s="47">
        <f>Dense_1!N115</f>
        <v>-7.6174736022949219E-3</v>
      </c>
      <c r="DY187" s="47">
        <f>Dense_1!O115</f>
        <v>-5.3394176065921783E-3</v>
      </c>
      <c r="DZ187" s="47">
        <f>Dense_1!P115</f>
        <v>-2.029087021946907E-2</v>
      </c>
      <c r="EA187" s="47">
        <f>Dense_1!Q115</f>
        <v>2.1630387753248211E-2</v>
      </c>
      <c r="EB187" s="47">
        <f>Dense_1!R115</f>
        <v>-3.4727271646261222E-2</v>
      </c>
      <c r="EC187" s="47">
        <f>Dense_1!S115</f>
        <v>-1.5005664899945261E-2</v>
      </c>
      <c r="ED187" s="47">
        <f>Dense_1!T115</f>
        <v>-4.3518871068954468E-2</v>
      </c>
      <c r="EE187" s="47">
        <f>Dense_1!U115</f>
        <v>-4.6886496245861053E-2</v>
      </c>
      <c r="EF187" s="47">
        <f>Dense_1!V115</f>
        <v>6.440330296754837E-2</v>
      </c>
      <c r="EG187" s="47">
        <f>Dense_1!W115</f>
        <v>-5.5020485073328018E-2</v>
      </c>
      <c r="EH187" s="47">
        <f>Dense_1!X115</f>
        <v>5.594976618885994E-2</v>
      </c>
      <c r="EI187" s="47">
        <f>Dense_1!Y115</f>
        <v>2.0808972418308262E-2</v>
      </c>
      <c r="EJ187" s="47">
        <f>Dense_1!Z115</f>
        <v>-7.2909854352474213E-3</v>
      </c>
      <c r="EK187" s="47">
        <f>Dense_1!AA115</f>
        <v>0.13568718731403351</v>
      </c>
      <c r="EL187" s="47">
        <f>Dense_1!AB115</f>
        <v>2.8794283047318459E-2</v>
      </c>
      <c r="EM187" s="47">
        <f>Dense_1!AC115</f>
        <v>1.257395651191473E-2</v>
      </c>
      <c r="EN187" s="47">
        <f>Dense_1!AD115</f>
        <v>7.490818202495575E-2</v>
      </c>
      <c r="EO187" s="47">
        <f>Dense_1!AE115</f>
        <v>2.044066600501537E-2</v>
      </c>
      <c r="EP187" s="47">
        <f>Dense_1!AF115</f>
        <v>-1.9242161884903911E-2</v>
      </c>
      <c r="EQ187" s="47">
        <f>Dense_1!AG115</f>
        <v>1.7590349307283759E-3</v>
      </c>
      <c r="ET187" s="16"/>
      <c r="EU187" s="16"/>
      <c r="EV187" s="16"/>
      <c r="EW187" s="16"/>
      <c r="EX187" s="16"/>
      <c r="EY187" s="16"/>
      <c r="EZ187" s="16"/>
      <c r="FA187" s="16"/>
      <c r="FB187" s="16"/>
      <c r="FC187" s="16"/>
      <c r="FD187" s="35"/>
      <c r="FE187" s="16"/>
      <c r="FF187" s="16"/>
      <c r="FG187" s="16"/>
      <c r="FH187" s="16"/>
      <c r="FI187" s="16"/>
      <c r="FJ187" s="16"/>
      <c r="FK187" s="16"/>
      <c r="FL187" s="16"/>
      <c r="FM187" s="16"/>
      <c r="FN187" s="16"/>
      <c r="FO187" s="16"/>
      <c r="FP187" s="16"/>
      <c r="FQ187" s="16"/>
      <c r="FR187" s="16"/>
      <c r="FS187" s="16"/>
      <c r="FT187" s="16"/>
      <c r="FU187" s="16"/>
    </row>
    <row r="188" spans="3:177" ht="11" customHeight="1">
      <c r="C188" s="4"/>
      <c r="CZ188" s="8"/>
      <c r="DD188" s="19">
        <v>12</v>
      </c>
      <c r="DE188" s="17">
        <v>2</v>
      </c>
      <c r="DF188" s="17">
        <v>2</v>
      </c>
      <c r="DG188" s="15" cm="1">
        <f t="array" ref="DG188">INDEX(IF(DF188=1,$CB$123:$CQ$138,IF(DF188=2,$CB$197:$CQ$212,IF(DF188=3,$CB$271:$CQ$286,$CB$345:$CQ$360))),DE188,DD188)</f>
        <v>1.619264463430234</v>
      </c>
      <c r="DH188" s="16"/>
      <c r="DI188" s="16"/>
      <c r="DJ188" s="16"/>
      <c r="DK188" s="33"/>
      <c r="DL188" s="47">
        <f>Dense_1!B116</f>
        <v>5.8703120797872543E-2</v>
      </c>
      <c r="DM188" s="47">
        <f>Dense_1!C116</f>
        <v>6.1376031488180161E-2</v>
      </c>
      <c r="DN188" s="47">
        <f>Dense_1!D116</f>
        <v>-7.2021082043647766E-2</v>
      </c>
      <c r="DO188" s="47">
        <f>Dense_1!E116</f>
        <v>2.09195576608181E-2</v>
      </c>
      <c r="DP188" s="47">
        <f>Dense_1!F116</f>
        <v>-6.6759668290615082E-2</v>
      </c>
      <c r="DQ188" s="47">
        <f>Dense_1!G116</f>
        <v>3.4866638481616967E-2</v>
      </c>
      <c r="DR188" s="47">
        <f>Dense_1!H116</f>
        <v>-5.397796630859375E-2</v>
      </c>
      <c r="DS188" s="47">
        <f>Dense_1!I116</f>
        <v>2.705686911940575E-2</v>
      </c>
      <c r="DT188" s="47">
        <f>Dense_1!J116</f>
        <v>-2.4134920910000801E-2</v>
      </c>
      <c r="DU188" s="47">
        <f>Dense_1!K116</f>
        <v>2.5910196825861931E-2</v>
      </c>
      <c r="DV188" s="47">
        <f>Dense_1!L116</f>
        <v>-1.4105516485869879E-2</v>
      </c>
      <c r="DW188" s="47">
        <f>Dense_1!M116</f>
        <v>5.148151540197432E-4</v>
      </c>
      <c r="DX188" s="47">
        <f>Dense_1!N116</f>
        <v>3.7609785795211792E-2</v>
      </c>
      <c r="DY188" s="47">
        <f>Dense_1!O116</f>
        <v>-5.1006846129894257E-2</v>
      </c>
      <c r="DZ188" s="47">
        <f>Dense_1!P116</f>
        <v>-1.4743654057383541E-2</v>
      </c>
      <c r="EA188" s="47">
        <f>Dense_1!Q116</f>
        <v>-2.3597834631800652E-2</v>
      </c>
      <c r="EB188" s="47">
        <f>Dense_1!R116</f>
        <v>-7.4178434908390045E-2</v>
      </c>
      <c r="EC188" s="47">
        <f>Dense_1!S116</f>
        <v>5.0466734915971763E-2</v>
      </c>
      <c r="ED188" s="47">
        <f>Dense_1!T116</f>
        <v>-5.1288574934005737E-2</v>
      </c>
      <c r="EE188" s="47">
        <f>Dense_1!U116</f>
        <v>5.6199738755822182E-3</v>
      </c>
      <c r="EF188" s="47">
        <f>Dense_1!V116</f>
        <v>-7.7796801924705505E-2</v>
      </c>
      <c r="EG188" s="47">
        <f>Dense_1!W116</f>
        <v>-1.28417806699872E-2</v>
      </c>
      <c r="EH188" s="47">
        <f>Dense_1!X116</f>
        <v>-5.230241920799017E-3</v>
      </c>
      <c r="EI188" s="47">
        <f>Dense_1!Y116</f>
        <v>2.5114823132753369E-2</v>
      </c>
      <c r="EJ188" s="47">
        <f>Dense_1!Z116</f>
        <v>-1.8799630925059319E-2</v>
      </c>
      <c r="EK188" s="47">
        <f>Dense_1!AA116</f>
        <v>1.679355651140213E-2</v>
      </c>
      <c r="EL188" s="47">
        <f>Dense_1!AB116</f>
        <v>-7.153589278459549E-3</v>
      </c>
      <c r="EM188" s="47">
        <f>Dense_1!AC116</f>
        <v>-6.3365928828716278E-2</v>
      </c>
      <c r="EN188" s="47">
        <f>Dense_1!AD116</f>
        <v>-3.3809155225753777E-2</v>
      </c>
      <c r="EO188" s="47">
        <f>Dense_1!AE116</f>
        <v>6.5038613975048065E-2</v>
      </c>
      <c r="EP188" s="47">
        <f>Dense_1!AF116</f>
        <v>-2.0810950547456741E-2</v>
      </c>
      <c r="EQ188" s="47">
        <f>Dense_1!AG116</f>
        <v>3.8323931396007538E-2</v>
      </c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35"/>
      <c r="FE188" s="16"/>
      <c r="FF188" s="16"/>
      <c r="FG188" s="16"/>
      <c r="FH188" s="16"/>
      <c r="FI188" s="16"/>
      <c r="FJ188" s="16"/>
      <c r="FK188" s="16"/>
      <c r="FL188" s="16"/>
      <c r="FM188" s="16"/>
      <c r="FN188" s="16"/>
      <c r="FO188" s="16"/>
      <c r="FP188" s="16"/>
      <c r="FQ188" s="16"/>
      <c r="FR188" s="16"/>
      <c r="FS188" s="16"/>
      <c r="FT188" s="16"/>
      <c r="FU188" s="16"/>
    </row>
    <row r="189" spans="3:177" ht="11" customHeight="1">
      <c r="C189" s="4"/>
      <c r="D189" s="24">
        <f>D153+AL153+BT153+$L$53</f>
        <v>1.1999601523957999</v>
      </c>
      <c r="E189" s="25">
        <f t="shared" ref="E189:E220" si="258">SUM(E153,AM153,BU153)</f>
        <v>1.1888588435801806</v>
      </c>
      <c r="F189" s="25">
        <f t="shared" ref="F189:F220" si="259">SUM(F153,AN153,BV153)</f>
        <v>1.18778186746526</v>
      </c>
      <c r="G189" s="25">
        <f t="shared" ref="G189:G220" si="260">SUM(G153,AO153,BW153)</f>
        <v>1.1939806360459211</v>
      </c>
      <c r="H189" s="25">
        <f t="shared" ref="H189:H220" si="261">SUM(H153,AP153,BX153)</f>
        <v>1.1976926170289517</v>
      </c>
      <c r="I189" s="25">
        <f t="shared" ref="I189:I220" si="262">SUM(I153,AQ153,BY153)</f>
        <v>1.1968350068611258</v>
      </c>
      <c r="J189" s="25">
        <f t="shared" ref="J189:J220" si="263">SUM(J153,AR153,BZ153)</f>
        <v>1.1991835185344897</v>
      </c>
      <c r="K189" s="25">
        <f t="shared" ref="K189:K220" si="264">SUM(K153,AS153,CA153)</f>
        <v>1.2045622790999271</v>
      </c>
      <c r="L189" s="25">
        <f t="shared" ref="L189:L220" si="265">SUM(L153,AT153,CB153)</f>
        <v>1.2051292826731999</v>
      </c>
      <c r="M189" s="25">
        <f t="shared" ref="M189:M220" si="266">SUM(M153,AU153,CC153)</f>
        <v>1.2052352398049595</v>
      </c>
      <c r="N189" s="25">
        <f t="shared" ref="N189:N220" si="267">SUM(N153,AV153,CD153)</f>
        <v>1.2054803874197542</v>
      </c>
      <c r="O189" s="25">
        <f t="shared" ref="O189:O220" si="268">SUM(O153,AW153,CE153)</f>
        <v>1.2051125209559412</v>
      </c>
      <c r="P189" s="25">
        <f t="shared" ref="P189:P220" si="269">SUM(P153,AX153,CF153)</f>
        <v>1.2058120882978627</v>
      </c>
      <c r="Q189" s="25">
        <f t="shared" ref="Q189:Q220" si="270">SUM(Q153,AY153,CG153)</f>
        <v>1.2032375704643188</v>
      </c>
      <c r="R189" s="25">
        <f t="shared" ref="R189:R220" si="271">SUM(R153,AZ153,CH153)</f>
        <v>1.2151374901334444</v>
      </c>
      <c r="S189" s="25">
        <f t="shared" ref="S189:S220" si="272">SUM(S153,BA153,CI153)</f>
        <v>1.2563588925582521</v>
      </c>
      <c r="T189" s="25">
        <f t="shared" ref="T189:T220" si="273">SUM(T153,BB153,CJ153)</f>
        <v>1.3679641116775716</v>
      </c>
      <c r="U189" s="25">
        <f t="shared" ref="U189:U220" si="274">SUM(U153,BC153,CK153)</f>
        <v>1.4007628605646247</v>
      </c>
      <c r="V189" s="25">
        <f t="shared" ref="V189:V220" si="275">SUM(V153,BD153,CL153)</f>
        <v>1.3189213577950119</v>
      </c>
      <c r="W189" s="25">
        <f t="shared" ref="W189:W220" si="276">SUM(W153,BE153,CM153)</f>
        <v>1.2869068835003701</v>
      </c>
      <c r="X189" s="25">
        <f t="shared" ref="X189:X220" si="277">SUM(X153,BF153,CN153)</f>
        <v>1.3438823880152957</v>
      </c>
      <c r="Y189" s="25">
        <f t="shared" ref="Y189:Y220" si="278">SUM(Y153,BG153,CO153)</f>
        <v>1.382524990553365</v>
      </c>
      <c r="Z189" s="25">
        <f t="shared" ref="Z189:Z220" si="279">SUM(Z153,BH153,CP153)</f>
        <v>1.3982857122652086</v>
      </c>
      <c r="AA189" s="25">
        <f t="shared" ref="AA189:AA220" si="280">SUM(AA153,BI153,CQ153)</f>
        <v>1.434209747948483</v>
      </c>
      <c r="AB189" s="25">
        <f t="shared" ref="AB189:AB220" si="281">SUM(AB153,BJ153,CR153)</f>
        <v>1.4106112139774303</v>
      </c>
      <c r="AC189" s="25">
        <f t="shared" ref="AC189:AC220" si="282">SUM(AC153,BK153,CS153)</f>
        <v>1.4070823335691411</v>
      </c>
      <c r="AD189" s="25">
        <f t="shared" ref="AD189:AD220" si="283">SUM(AD153,BL153,CT153)</f>
        <v>1.348040712916968</v>
      </c>
      <c r="AE189" s="25">
        <f t="shared" ref="AE189:AE220" si="284">SUM(AE153,BM153,CU153)</f>
        <v>1.3582814156570855</v>
      </c>
      <c r="AF189" s="25">
        <f t="shared" ref="AF189:AF220" si="285">SUM(AF153,BN153,CV153)</f>
        <v>1.3851712419633184</v>
      </c>
      <c r="AG189" s="25">
        <f t="shared" ref="AG189:AG220" si="286">SUM(AG153,BO153,CW153)</f>
        <v>1.3607363772085481</v>
      </c>
      <c r="AH189" s="25">
        <f t="shared" ref="AH189:AH220" si="287">SUM(AH153,BP153,CX153)</f>
        <v>1.3460053313304396</v>
      </c>
      <c r="AI189" s="26">
        <f t="shared" ref="AI189:AI220" si="288">SUM(AI153,BQ153,CY153)</f>
        <v>0.97291165201687346</v>
      </c>
      <c r="AL189" s="24">
        <f>MAX(0,D189)</f>
        <v>1.1999601523957999</v>
      </c>
      <c r="AM189" s="25">
        <f t="shared" ref="AM189:AM220" si="289">MAX(0,E189)</f>
        <v>1.1888588435801806</v>
      </c>
      <c r="AN189" s="25">
        <f t="shared" ref="AN189:AN220" si="290">MAX(0,F189)</f>
        <v>1.18778186746526</v>
      </c>
      <c r="AO189" s="25">
        <f t="shared" ref="AO189:AO220" si="291">MAX(0,G189)</f>
        <v>1.1939806360459211</v>
      </c>
      <c r="AP189" s="25">
        <f t="shared" ref="AP189:AP220" si="292">MAX(0,H189)</f>
        <v>1.1976926170289517</v>
      </c>
      <c r="AQ189" s="25">
        <f t="shared" ref="AQ189:AQ220" si="293">MAX(0,I189)</f>
        <v>1.1968350068611258</v>
      </c>
      <c r="AR189" s="25">
        <f t="shared" ref="AR189:AR220" si="294">MAX(0,J189)</f>
        <v>1.1991835185344897</v>
      </c>
      <c r="AS189" s="25">
        <f t="shared" ref="AS189:AS220" si="295">MAX(0,K189)</f>
        <v>1.2045622790999271</v>
      </c>
      <c r="AT189" s="25">
        <f t="shared" ref="AT189:AT220" si="296">MAX(0,L189)</f>
        <v>1.2051292826731999</v>
      </c>
      <c r="AU189" s="25">
        <f t="shared" ref="AU189:AU220" si="297">MAX(0,M189)</f>
        <v>1.2052352398049595</v>
      </c>
      <c r="AV189" s="25">
        <f t="shared" ref="AV189:AV220" si="298">MAX(0,N189)</f>
        <v>1.2054803874197542</v>
      </c>
      <c r="AW189" s="25">
        <f t="shared" ref="AW189:AW220" si="299">MAX(0,O189)</f>
        <v>1.2051125209559412</v>
      </c>
      <c r="AX189" s="25">
        <f t="shared" ref="AX189:AX220" si="300">MAX(0,P189)</f>
        <v>1.2058120882978627</v>
      </c>
      <c r="AY189" s="25">
        <f t="shared" ref="AY189:AY220" si="301">MAX(0,Q189)</f>
        <v>1.2032375704643188</v>
      </c>
      <c r="AZ189" s="25">
        <f t="shared" ref="AZ189:AZ220" si="302">MAX(0,R189)</f>
        <v>1.2151374901334444</v>
      </c>
      <c r="BA189" s="25">
        <f t="shared" ref="BA189:BA220" si="303">MAX(0,S189)</f>
        <v>1.2563588925582521</v>
      </c>
      <c r="BB189" s="25">
        <f t="shared" ref="BB189:BB220" si="304">MAX(0,T189)</f>
        <v>1.3679641116775716</v>
      </c>
      <c r="BC189" s="25">
        <f t="shared" ref="BC189:BC220" si="305">MAX(0,U189)</f>
        <v>1.4007628605646247</v>
      </c>
      <c r="BD189" s="25">
        <f t="shared" ref="BD189:BD220" si="306">MAX(0,V189)</f>
        <v>1.3189213577950119</v>
      </c>
      <c r="BE189" s="25">
        <f t="shared" ref="BE189:BE220" si="307">MAX(0,W189)</f>
        <v>1.2869068835003701</v>
      </c>
      <c r="BF189" s="25">
        <f t="shared" ref="BF189:BF220" si="308">MAX(0,X189)</f>
        <v>1.3438823880152957</v>
      </c>
      <c r="BG189" s="25">
        <f t="shared" ref="BG189:BG220" si="309">MAX(0,Y189)</f>
        <v>1.382524990553365</v>
      </c>
      <c r="BH189" s="25">
        <f t="shared" ref="BH189:BH220" si="310">MAX(0,Z189)</f>
        <v>1.3982857122652086</v>
      </c>
      <c r="BI189" s="25">
        <f t="shared" ref="BI189:BI220" si="311">MAX(0,AA189)</f>
        <v>1.434209747948483</v>
      </c>
      <c r="BJ189" s="25">
        <f t="shared" ref="BJ189:BJ220" si="312">MAX(0,AB189)</f>
        <v>1.4106112139774303</v>
      </c>
      <c r="BK189" s="25">
        <f t="shared" ref="BK189:BK220" si="313">MAX(0,AC189)</f>
        <v>1.4070823335691411</v>
      </c>
      <c r="BL189" s="25">
        <f t="shared" ref="BL189:BL220" si="314">MAX(0,AD189)</f>
        <v>1.348040712916968</v>
      </c>
      <c r="BM189" s="25">
        <f t="shared" ref="BM189:BM220" si="315">MAX(0,AE189)</f>
        <v>1.3582814156570855</v>
      </c>
      <c r="BN189" s="25">
        <f t="shared" ref="BN189:BN220" si="316">MAX(0,AF189)</f>
        <v>1.3851712419633184</v>
      </c>
      <c r="BO189" s="25">
        <f t="shared" ref="BO189:BO220" si="317">MAX(0,AG189)</f>
        <v>1.3607363772085481</v>
      </c>
      <c r="BP189" s="25">
        <f t="shared" ref="BP189:BP220" si="318">MAX(0,AH189)</f>
        <v>1.3460053313304396</v>
      </c>
      <c r="BQ189" s="26">
        <f t="shared" ref="BQ189:BQ220" si="319">MAX(0,AI189)</f>
        <v>0.97291165201687346</v>
      </c>
      <c r="CZ189" s="8"/>
      <c r="DD189" s="19">
        <v>12</v>
      </c>
      <c r="DE189" s="17">
        <v>2</v>
      </c>
      <c r="DF189" s="17">
        <v>3</v>
      </c>
      <c r="DG189" s="15" cm="1">
        <f t="array" ref="DG189">INDEX(IF(DF189=1,$CB$123:$CQ$138,IF(DF189=2,$CB$197:$CQ$212,IF(DF189=3,$CB$271:$CQ$286,$CB$345:$CQ$360))),DE189,DD189)</f>
        <v>0</v>
      </c>
      <c r="DH189" s="16"/>
      <c r="DI189" s="16"/>
      <c r="DJ189" s="16"/>
      <c r="DK189" s="33"/>
      <c r="DL189" s="47">
        <f>Dense_1!B117</f>
        <v>-0.107330359518528</v>
      </c>
      <c r="DM189" s="47">
        <f>Dense_1!C117</f>
        <v>5.4167419672012329E-2</v>
      </c>
      <c r="DN189" s="47">
        <f>Dense_1!D117</f>
        <v>2.3365804925560951E-2</v>
      </c>
      <c r="DO189" s="47">
        <f>Dense_1!E117</f>
        <v>-3.9954487234354019E-2</v>
      </c>
      <c r="DP189" s="47">
        <f>Dense_1!F117</f>
        <v>-4.0828999131917947E-2</v>
      </c>
      <c r="DQ189" s="47">
        <f>Dense_1!G117</f>
        <v>1.043722685426474E-2</v>
      </c>
      <c r="DR189" s="47">
        <f>Dense_1!H117</f>
        <v>4.0438484400510788E-2</v>
      </c>
      <c r="DS189" s="47">
        <f>Dense_1!I117</f>
        <v>6.1637904495000839E-2</v>
      </c>
      <c r="DT189" s="47">
        <f>Dense_1!J117</f>
        <v>5.135616660118103E-2</v>
      </c>
      <c r="DU189" s="47">
        <f>Dense_1!K117</f>
        <v>-2.3820508271455761E-2</v>
      </c>
      <c r="DV189" s="47">
        <f>Dense_1!L117</f>
        <v>7.9624563455581665E-2</v>
      </c>
      <c r="DW189" s="47">
        <f>Dense_1!M117</f>
        <v>-2.6612963527441021E-2</v>
      </c>
      <c r="DX189" s="47">
        <f>Dense_1!N117</f>
        <v>6.0687556862831123E-2</v>
      </c>
      <c r="DY189" s="47">
        <f>Dense_1!O117</f>
        <v>3.1053559854626659E-2</v>
      </c>
      <c r="DZ189" s="47">
        <f>Dense_1!P117</f>
        <v>-6.3097208738327026E-2</v>
      </c>
      <c r="EA189" s="47">
        <f>Dense_1!Q117</f>
        <v>-1.105851586908102E-2</v>
      </c>
      <c r="EB189" s="47">
        <f>Dense_1!R117</f>
        <v>5.5078458972275257E-3</v>
      </c>
      <c r="EC189" s="47">
        <f>Dense_1!S117</f>
        <v>-3.7723928689956672E-2</v>
      </c>
      <c r="ED189" s="47">
        <f>Dense_1!T117</f>
        <v>-4.3381970375776291E-2</v>
      </c>
      <c r="EE189" s="47">
        <f>Dense_1!U117</f>
        <v>6.4159736037254333E-2</v>
      </c>
      <c r="EF189" s="47">
        <f>Dense_1!V117</f>
        <v>-1.5419319272041321E-2</v>
      </c>
      <c r="EG189" s="47">
        <f>Dense_1!W117</f>
        <v>6.0118332505226142E-2</v>
      </c>
      <c r="EH189" s="47">
        <f>Dense_1!X117</f>
        <v>-6.7357122898101807E-2</v>
      </c>
      <c r="EI189" s="47">
        <f>Dense_1!Y117</f>
        <v>-1.8127229064702991E-2</v>
      </c>
      <c r="EJ189" s="47">
        <f>Dense_1!Z117</f>
        <v>7.7931828796863556E-2</v>
      </c>
      <c r="EK189" s="47">
        <f>Dense_1!AA117</f>
        <v>-2.2693058475852009E-2</v>
      </c>
      <c r="EL189" s="47">
        <f>Dense_1!AB117</f>
        <v>7.0530705153942108E-2</v>
      </c>
      <c r="EM189" s="47">
        <f>Dense_1!AC117</f>
        <v>-5.1478125154972083E-2</v>
      </c>
      <c r="EN189" s="47">
        <f>Dense_1!AD117</f>
        <v>-0.1154346987605095</v>
      </c>
      <c r="EO189" s="47">
        <f>Dense_1!AE117</f>
        <v>4.1304081678390503E-2</v>
      </c>
      <c r="EP189" s="47">
        <f>Dense_1!AF117</f>
        <v>5.7849433273077011E-2</v>
      </c>
      <c r="EQ189" s="47">
        <f>Dense_1!AG117</f>
        <v>1.675893738865852E-2</v>
      </c>
      <c r="ET189" s="16"/>
      <c r="EU189" s="16"/>
      <c r="EV189" s="16"/>
      <c r="EW189" s="16"/>
      <c r="EX189" s="16"/>
      <c r="EY189" s="16"/>
      <c r="EZ189" s="16"/>
      <c r="FA189" s="16"/>
      <c r="FB189" s="16"/>
      <c r="FC189" s="16"/>
      <c r="FD189" s="35"/>
      <c r="FE189" s="16"/>
      <c r="FF189" s="16"/>
      <c r="FG189" s="16"/>
      <c r="FH189" s="16"/>
      <c r="FI189" s="16"/>
      <c r="FJ189" s="16"/>
      <c r="FK189" s="16"/>
      <c r="FL189" s="16"/>
      <c r="FM189" s="16"/>
      <c r="FN189" s="16"/>
      <c r="FO189" s="16"/>
      <c r="FP189" s="16"/>
      <c r="FQ189" s="16"/>
      <c r="FR189" s="16"/>
      <c r="FS189" s="16"/>
      <c r="FT189" s="16"/>
      <c r="FU189" s="16"/>
    </row>
    <row r="190" spans="3:177" ht="11" customHeight="1">
      <c r="C190" s="4"/>
      <c r="D190" s="4">
        <f t="shared" ref="D190:D220" si="320">SUM(D154,AL154,BT154)</f>
        <v>1.6500687088159953</v>
      </c>
      <c r="E190" s="6">
        <f t="shared" si="258"/>
        <v>1.4912998835245768</v>
      </c>
      <c r="F190" s="6">
        <f t="shared" si="259"/>
        <v>1.4976199449313914</v>
      </c>
      <c r="G190" s="6">
        <f t="shared" si="260"/>
        <v>1.4946137742851586</v>
      </c>
      <c r="H190" s="6">
        <f t="shared" si="261"/>
        <v>1.4978906723506311</v>
      </c>
      <c r="I190" s="6">
        <f t="shared" si="262"/>
        <v>1.5017137743678748</v>
      </c>
      <c r="J190" s="6">
        <f t="shared" si="263"/>
        <v>1.4982269500071803</v>
      </c>
      <c r="K190" s="6">
        <f t="shared" si="264"/>
        <v>1.5044906147372199</v>
      </c>
      <c r="L190" s="6">
        <f t="shared" si="265"/>
        <v>1.5016137203566877</v>
      </c>
      <c r="M190" s="6">
        <f t="shared" si="266"/>
        <v>1.5017263856406013</v>
      </c>
      <c r="N190" s="6">
        <f t="shared" si="267"/>
        <v>1.5028661975198809</v>
      </c>
      <c r="O190" s="6">
        <f t="shared" si="268"/>
        <v>1.4996308058573335</v>
      </c>
      <c r="P190" s="6">
        <f t="shared" si="269"/>
        <v>1.4976870086372776</v>
      </c>
      <c r="Q190" s="6">
        <f t="shared" si="270"/>
        <v>1.5042928805282594</v>
      </c>
      <c r="R190" s="6">
        <f t="shared" si="271"/>
        <v>1.5154532124379685</v>
      </c>
      <c r="S190" s="6">
        <f t="shared" si="272"/>
        <v>1.5408736216086967</v>
      </c>
      <c r="T190" s="6">
        <f t="shared" si="273"/>
        <v>1.6766974216911428</v>
      </c>
      <c r="U190" s="6">
        <f t="shared" si="274"/>
        <v>1.7198549055695243</v>
      </c>
      <c r="V190" s="6">
        <f t="shared" si="275"/>
        <v>1.6192502211596742</v>
      </c>
      <c r="W190" s="6">
        <f t="shared" si="276"/>
        <v>1.5437396957630327</v>
      </c>
      <c r="X190" s="6">
        <f t="shared" si="277"/>
        <v>1.5985044596789804</v>
      </c>
      <c r="Y190" s="6">
        <f t="shared" si="278"/>
        <v>1.6286133163955574</v>
      </c>
      <c r="Z190" s="6">
        <f t="shared" si="279"/>
        <v>1.6537886375561355</v>
      </c>
      <c r="AA190" s="6">
        <f t="shared" si="280"/>
        <v>1.6449584430960171</v>
      </c>
      <c r="AB190" s="6">
        <f t="shared" si="281"/>
        <v>1.6180497986940194</v>
      </c>
      <c r="AC190" s="6">
        <f t="shared" si="282"/>
        <v>1.6128013521834623</v>
      </c>
      <c r="AD190" s="6">
        <f t="shared" si="283"/>
        <v>1.6107444559972661</v>
      </c>
      <c r="AE190" s="6">
        <f t="shared" si="284"/>
        <v>1.5827229084593115</v>
      </c>
      <c r="AF190" s="6">
        <f t="shared" si="285"/>
        <v>1.6462841180244496</v>
      </c>
      <c r="AG190" s="6">
        <f t="shared" si="286"/>
        <v>1.623483020542007</v>
      </c>
      <c r="AH190" s="6">
        <f t="shared" si="287"/>
        <v>1.6150092418506448</v>
      </c>
      <c r="AI190" s="8">
        <f t="shared" si="288"/>
        <v>1.1693083514477691</v>
      </c>
      <c r="AL190" s="4">
        <f t="shared" ref="AL190:AL220" si="321">MAX(0,D190)</f>
        <v>1.6500687088159953</v>
      </c>
      <c r="AM190" s="6">
        <f t="shared" si="289"/>
        <v>1.4912998835245768</v>
      </c>
      <c r="AN190" s="6">
        <f t="shared" si="290"/>
        <v>1.4976199449313914</v>
      </c>
      <c r="AO190" s="6">
        <f t="shared" si="291"/>
        <v>1.4946137742851586</v>
      </c>
      <c r="AP190" s="6">
        <f t="shared" si="292"/>
        <v>1.4978906723506311</v>
      </c>
      <c r="AQ190" s="6">
        <f t="shared" si="293"/>
        <v>1.5017137743678748</v>
      </c>
      <c r="AR190" s="6">
        <f t="shared" si="294"/>
        <v>1.4982269500071803</v>
      </c>
      <c r="AS190" s="6">
        <f t="shared" si="295"/>
        <v>1.5044906147372199</v>
      </c>
      <c r="AT190" s="6">
        <f t="shared" si="296"/>
        <v>1.5016137203566877</v>
      </c>
      <c r="AU190" s="6">
        <f t="shared" si="297"/>
        <v>1.5017263856406013</v>
      </c>
      <c r="AV190" s="6">
        <f t="shared" si="298"/>
        <v>1.5028661975198809</v>
      </c>
      <c r="AW190" s="6">
        <f t="shared" si="299"/>
        <v>1.4996308058573335</v>
      </c>
      <c r="AX190" s="6">
        <f t="shared" si="300"/>
        <v>1.4976870086372776</v>
      </c>
      <c r="AY190" s="6">
        <f t="shared" si="301"/>
        <v>1.5042928805282594</v>
      </c>
      <c r="AZ190" s="6">
        <f t="shared" si="302"/>
        <v>1.5154532124379685</v>
      </c>
      <c r="BA190" s="6">
        <f t="shared" si="303"/>
        <v>1.5408736216086967</v>
      </c>
      <c r="BB190" s="6">
        <f t="shared" si="304"/>
        <v>1.6766974216911428</v>
      </c>
      <c r="BC190" s="6">
        <f t="shared" si="305"/>
        <v>1.7198549055695243</v>
      </c>
      <c r="BD190" s="6">
        <f t="shared" si="306"/>
        <v>1.6192502211596742</v>
      </c>
      <c r="BE190" s="6">
        <f t="shared" si="307"/>
        <v>1.5437396957630327</v>
      </c>
      <c r="BF190" s="6">
        <f t="shared" si="308"/>
        <v>1.5985044596789804</v>
      </c>
      <c r="BG190" s="6">
        <f t="shared" si="309"/>
        <v>1.6286133163955574</v>
      </c>
      <c r="BH190" s="6">
        <f t="shared" si="310"/>
        <v>1.6537886375561355</v>
      </c>
      <c r="BI190" s="6">
        <f t="shared" si="311"/>
        <v>1.6449584430960171</v>
      </c>
      <c r="BJ190" s="6">
        <f t="shared" si="312"/>
        <v>1.6180497986940194</v>
      </c>
      <c r="BK190" s="6">
        <f t="shared" si="313"/>
        <v>1.6128013521834623</v>
      </c>
      <c r="BL190" s="6">
        <f t="shared" si="314"/>
        <v>1.6107444559972661</v>
      </c>
      <c r="BM190" s="6">
        <f t="shared" si="315"/>
        <v>1.5827229084593115</v>
      </c>
      <c r="BN190" s="6">
        <f t="shared" si="316"/>
        <v>1.6462841180244496</v>
      </c>
      <c r="BO190" s="6">
        <f t="shared" si="317"/>
        <v>1.623483020542007</v>
      </c>
      <c r="BP190" s="6">
        <f t="shared" si="318"/>
        <v>1.6150092418506448</v>
      </c>
      <c r="BQ190" s="8">
        <f t="shared" si="319"/>
        <v>1.1693083514477691</v>
      </c>
      <c r="CZ190" s="8"/>
      <c r="DD190" s="19">
        <v>12</v>
      </c>
      <c r="DE190" s="17">
        <v>2</v>
      </c>
      <c r="DF190" s="17">
        <v>4</v>
      </c>
      <c r="DG190" s="15" cm="1">
        <f t="array" ref="DG190">INDEX(IF(DF190=1,$CB$123:$CQ$138,IF(DF190=2,$CB$197:$CQ$212,IF(DF190=3,$CB$271:$CQ$286,$CB$345:$CQ$360))),DE190,DD190)</f>
        <v>0.12973381333308787</v>
      </c>
      <c r="DH190" s="16"/>
      <c r="DI190" s="16"/>
      <c r="DJ190" s="16"/>
      <c r="DK190" s="33"/>
      <c r="DL190" s="47">
        <f>Dense_1!B118</f>
        <v>1.0704150423407549E-2</v>
      </c>
      <c r="DM190" s="47">
        <f>Dense_1!C118</f>
        <v>-2.187899686396122E-2</v>
      </c>
      <c r="DN190" s="47">
        <f>Dense_1!D118</f>
        <v>-1.21765648946166E-2</v>
      </c>
      <c r="DO190" s="47">
        <f>Dense_1!E118</f>
        <v>-7.9518504440784454E-2</v>
      </c>
      <c r="DP190" s="47">
        <f>Dense_1!F118</f>
        <v>6.022469699382782E-2</v>
      </c>
      <c r="DQ190" s="47">
        <f>Dense_1!G118</f>
        <v>-6.6316716372966766E-2</v>
      </c>
      <c r="DR190" s="47">
        <f>Dense_1!H118</f>
        <v>5.2722297608852393E-2</v>
      </c>
      <c r="DS190" s="47">
        <f>Dense_1!I118</f>
        <v>4.3843542225658894E-3</v>
      </c>
      <c r="DT190" s="47">
        <f>Dense_1!J118</f>
        <v>-4.0470249950885773E-2</v>
      </c>
      <c r="DU190" s="47">
        <f>Dense_1!K118</f>
        <v>-7.0829331874847412E-2</v>
      </c>
      <c r="DV190" s="47">
        <f>Dense_1!L118</f>
        <v>-5.3040813654661179E-2</v>
      </c>
      <c r="DW190" s="47">
        <f>Dense_1!M118</f>
        <v>8.5441254079341888E-2</v>
      </c>
      <c r="DX190" s="47">
        <f>Dense_1!N118</f>
        <v>-1.473433058708906E-2</v>
      </c>
      <c r="DY190" s="47">
        <f>Dense_1!O118</f>
        <v>-3.7146087735891342E-2</v>
      </c>
      <c r="DZ190" s="47">
        <f>Dense_1!P118</f>
        <v>-3.2605845481157303E-2</v>
      </c>
      <c r="EA190" s="47">
        <f>Dense_1!Q118</f>
        <v>3.2681915909051899E-3</v>
      </c>
      <c r="EB190" s="47">
        <f>Dense_1!R118</f>
        <v>-7.6058227568864822E-3</v>
      </c>
      <c r="EC190" s="47">
        <f>Dense_1!S118</f>
        <v>-5.8285832405090332E-2</v>
      </c>
      <c r="ED190" s="47">
        <f>Dense_1!T118</f>
        <v>-2.416006475687027E-2</v>
      </c>
      <c r="EE190" s="47">
        <f>Dense_1!U118</f>
        <v>-3.9560075849294662E-2</v>
      </c>
      <c r="EF190" s="47">
        <f>Dense_1!V118</f>
        <v>5.9500545263290412E-2</v>
      </c>
      <c r="EG190" s="47">
        <f>Dense_1!W118</f>
        <v>-7.4123971164226532E-2</v>
      </c>
      <c r="EH190" s="47">
        <f>Dense_1!X118</f>
        <v>5.3853128105401993E-2</v>
      </c>
      <c r="EI190" s="47">
        <f>Dense_1!Y118</f>
        <v>-1.121287327259779E-2</v>
      </c>
      <c r="EJ190" s="47">
        <f>Dense_1!Z118</f>
        <v>9.686649776995182E-3</v>
      </c>
      <c r="EK190" s="47">
        <f>Dense_1!AA118</f>
        <v>2.0758787170052528E-2</v>
      </c>
      <c r="EL190" s="47">
        <f>Dense_1!AB118</f>
        <v>8.2806408405303955E-2</v>
      </c>
      <c r="EM190" s="47">
        <f>Dense_1!AC118</f>
        <v>3.564195241779089E-3</v>
      </c>
      <c r="EN190" s="47">
        <f>Dense_1!AD118</f>
        <v>4.056374728679657E-2</v>
      </c>
      <c r="EO190" s="47">
        <f>Dense_1!AE118</f>
        <v>-2.0358966663479802E-2</v>
      </c>
      <c r="EP190" s="47">
        <f>Dense_1!AF118</f>
        <v>4.5854907482862473E-2</v>
      </c>
      <c r="EQ190" s="47">
        <f>Dense_1!AG118</f>
        <v>-6.7014351487159729E-2</v>
      </c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35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</row>
    <row r="191" spans="3:177" ht="11" customHeight="1">
      <c r="C191" s="4"/>
      <c r="D191" s="4">
        <f t="shared" si="320"/>
        <v>1.6562018041261564</v>
      </c>
      <c r="E191" s="6">
        <f t="shared" si="258"/>
        <v>1.5106009125015607</v>
      </c>
      <c r="F191" s="6">
        <f t="shared" si="259"/>
        <v>1.5080311862313573</v>
      </c>
      <c r="G191" s="6">
        <f t="shared" si="260"/>
        <v>1.500940261905392</v>
      </c>
      <c r="H191" s="6">
        <f t="shared" si="261"/>
        <v>1.5030344987616819</v>
      </c>
      <c r="I191" s="6">
        <f t="shared" si="262"/>
        <v>1.5000217801252125</v>
      </c>
      <c r="J191" s="6">
        <f t="shared" si="263"/>
        <v>1.5058619775900652</v>
      </c>
      <c r="K191" s="6">
        <f t="shared" si="264"/>
        <v>1.5017181151637846</v>
      </c>
      <c r="L191" s="6">
        <f t="shared" si="265"/>
        <v>1.5048951221155187</v>
      </c>
      <c r="M191" s="6">
        <f t="shared" si="266"/>
        <v>1.4991188235142652</v>
      </c>
      <c r="N191" s="6">
        <f t="shared" si="267"/>
        <v>1.4948429148571165</v>
      </c>
      <c r="O191" s="6">
        <f t="shared" si="268"/>
        <v>1.4990369841894684</v>
      </c>
      <c r="P191" s="6">
        <f t="shared" si="269"/>
        <v>1.4980171659413504</v>
      </c>
      <c r="Q191" s="6">
        <f t="shared" si="270"/>
        <v>1.5155930827024813</v>
      </c>
      <c r="R191" s="6">
        <f t="shared" si="271"/>
        <v>1.5213739545723679</v>
      </c>
      <c r="S191" s="6">
        <f t="shared" si="272"/>
        <v>1.5460367147062049</v>
      </c>
      <c r="T191" s="6">
        <f t="shared" si="273"/>
        <v>1.665317894887252</v>
      </c>
      <c r="U191" s="6">
        <f t="shared" si="274"/>
        <v>1.7092603460465574</v>
      </c>
      <c r="V191" s="6">
        <f t="shared" si="275"/>
        <v>1.6073393110697176</v>
      </c>
      <c r="W191" s="6">
        <f t="shared" si="276"/>
        <v>1.5688259120994048</v>
      </c>
      <c r="X191" s="6">
        <f t="shared" si="277"/>
        <v>1.5635361516556026</v>
      </c>
      <c r="Y191" s="6">
        <f t="shared" si="278"/>
        <v>1.5995552975063523</v>
      </c>
      <c r="Z191" s="6">
        <f t="shared" si="279"/>
        <v>1.619264463430234</v>
      </c>
      <c r="AA191" s="6">
        <f t="shared" si="280"/>
        <v>1.5768030854124646</v>
      </c>
      <c r="AB191" s="6">
        <f t="shared" si="281"/>
        <v>1.5491751496588773</v>
      </c>
      <c r="AC191" s="6">
        <f t="shared" si="282"/>
        <v>1.5471018442080593</v>
      </c>
      <c r="AD191" s="6">
        <f t="shared" si="283"/>
        <v>1.5462058973772561</v>
      </c>
      <c r="AE191" s="6">
        <f t="shared" si="284"/>
        <v>1.5417659795496101</v>
      </c>
      <c r="AF191" s="6">
        <f t="shared" si="285"/>
        <v>1.5804318249262137</v>
      </c>
      <c r="AG191" s="6">
        <f t="shared" si="286"/>
        <v>1.5746724881487442</v>
      </c>
      <c r="AH191" s="6">
        <f t="shared" si="287"/>
        <v>1.5596752151445137</v>
      </c>
      <c r="AI191" s="8">
        <f t="shared" si="288"/>
        <v>1.1401803127617813</v>
      </c>
      <c r="AL191" s="4">
        <f t="shared" si="321"/>
        <v>1.6562018041261564</v>
      </c>
      <c r="AM191" s="6">
        <f t="shared" si="289"/>
        <v>1.5106009125015607</v>
      </c>
      <c r="AN191" s="6">
        <f t="shared" si="290"/>
        <v>1.5080311862313573</v>
      </c>
      <c r="AO191" s="6">
        <f t="shared" si="291"/>
        <v>1.500940261905392</v>
      </c>
      <c r="AP191" s="6">
        <f t="shared" si="292"/>
        <v>1.5030344987616819</v>
      </c>
      <c r="AQ191" s="6">
        <f t="shared" si="293"/>
        <v>1.5000217801252125</v>
      </c>
      <c r="AR191" s="6">
        <f t="shared" si="294"/>
        <v>1.5058619775900652</v>
      </c>
      <c r="AS191" s="6">
        <f t="shared" si="295"/>
        <v>1.5017181151637846</v>
      </c>
      <c r="AT191" s="6">
        <f t="shared" si="296"/>
        <v>1.5048951221155187</v>
      </c>
      <c r="AU191" s="6">
        <f t="shared" si="297"/>
        <v>1.4991188235142652</v>
      </c>
      <c r="AV191" s="6">
        <f t="shared" si="298"/>
        <v>1.4948429148571165</v>
      </c>
      <c r="AW191" s="6">
        <f t="shared" si="299"/>
        <v>1.4990369841894684</v>
      </c>
      <c r="AX191" s="6">
        <f t="shared" si="300"/>
        <v>1.4980171659413504</v>
      </c>
      <c r="AY191" s="6">
        <f t="shared" si="301"/>
        <v>1.5155930827024813</v>
      </c>
      <c r="AZ191" s="6">
        <f t="shared" si="302"/>
        <v>1.5213739545723679</v>
      </c>
      <c r="BA191" s="6">
        <f t="shared" si="303"/>
        <v>1.5460367147062049</v>
      </c>
      <c r="BB191" s="6">
        <f t="shared" si="304"/>
        <v>1.665317894887252</v>
      </c>
      <c r="BC191" s="6">
        <f t="shared" si="305"/>
        <v>1.7092603460465574</v>
      </c>
      <c r="BD191" s="6">
        <f t="shared" si="306"/>
        <v>1.6073393110697176</v>
      </c>
      <c r="BE191" s="6">
        <f t="shared" si="307"/>
        <v>1.5688259120994048</v>
      </c>
      <c r="BF191" s="6">
        <f t="shared" si="308"/>
        <v>1.5635361516556026</v>
      </c>
      <c r="BG191" s="6">
        <f t="shared" si="309"/>
        <v>1.5995552975063523</v>
      </c>
      <c r="BH191" s="6">
        <f t="shared" si="310"/>
        <v>1.619264463430234</v>
      </c>
      <c r="BI191" s="6">
        <f t="shared" si="311"/>
        <v>1.5768030854124646</v>
      </c>
      <c r="BJ191" s="6">
        <f t="shared" si="312"/>
        <v>1.5491751496588773</v>
      </c>
      <c r="BK191" s="6">
        <f t="shared" si="313"/>
        <v>1.5471018442080593</v>
      </c>
      <c r="BL191" s="6">
        <f t="shared" si="314"/>
        <v>1.5462058973772561</v>
      </c>
      <c r="BM191" s="6">
        <f t="shared" si="315"/>
        <v>1.5417659795496101</v>
      </c>
      <c r="BN191" s="6">
        <f t="shared" si="316"/>
        <v>1.5804318249262137</v>
      </c>
      <c r="BO191" s="6">
        <f t="shared" si="317"/>
        <v>1.5746724881487442</v>
      </c>
      <c r="BP191" s="6">
        <f t="shared" si="318"/>
        <v>1.5596752151445137</v>
      </c>
      <c r="BQ191" s="8">
        <f t="shared" si="319"/>
        <v>1.1401803127617813</v>
      </c>
      <c r="CZ191" s="8"/>
      <c r="DD191" s="19">
        <v>13</v>
      </c>
      <c r="DE191" s="17">
        <v>2</v>
      </c>
      <c r="DF191" s="17">
        <v>1</v>
      </c>
      <c r="DG191" s="15" cm="1">
        <f t="array" ref="DG191">INDEX(IF(DF191=1,$CB$123:$CQ$138,IF(DF191=2,$CB$197:$CQ$212,IF(DF191=3,$CB$271:$CQ$286,$CB$345:$CQ$360))),DE191,DD191)</f>
        <v>0</v>
      </c>
      <c r="DH191" s="16"/>
      <c r="DI191" s="16"/>
      <c r="DJ191" s="16"/>
      <c r="DK191" s="33"/>
      <c r="DL191" s="47">
        <f>Dense_1!B119</f>
        <v>3.2997652888298028E-2</v>
      </c>
      <c r="DM191" s="47">
        <f>Dense_1!C119</f>
        <v>8.328547328710556E-2</v>
      </c>
      <c r="DN191" s="47">
        <f>Dense_1!D119</f>
        <v>-6.782820075750351E-2</v>
      </c>
      <c r="DO191" s="47">
        <f>Dense_1!E119</f>
        <v>6.2445972114801407E-2</v>
      </c>
      <c r="DP191" s="47">
        <f>Dense_1!F119</f>
        <v>0.1119747310876846</v>
      </c>
      <c r="DQ191" s="47">
        <f>Dense_1!G119</f>
        <v>1.8576677888631821E-2</v>
      </c>
      <c r="DR191" s="47">
        <f>Dense_1!H119</f>
        <v>-2.8585644438862801E-2</v>
      </c>
      <c r="DS191" s="47">
        <f>Dense_1!I119</f>
        <v>5.6658487766981118E-2</v>
      </c>
      <c r="DT191" s="47">
        <f>Dense_1!J119</f>
        <v>-4.8736985772848129E-2</v>
      </c>
      <c r="DU191" s="47">
        <f>Dense_1!K119</f>
        <v>-4.9547877162694931E-2</v>
      </c>
      <c r="DV191" s="47">
        <f>Dense_1!L119</f>
        <v>5.4433461278676987E-2</v>
      </c>
      <c r="DW191" s="47">
        <f>Dense_1!M119</f>
        <v>4.3586909770965583E-2</v>
      </c>
      <c r="DX191" s="47">
        <f>Dense_1!N119</f>
        <v>-8.1926681101322174E-2</v>
      </c>
      <c r="DY191" s="47">
        <f>Dense_1!O119</f>
        <v>-3.2660450786352158E-2</v>
      </c>
      <c r="DZ191" s="47">
        <f>Dense_1!P119</f>
        <v>-5.1090691238641739E-2</v>
      </c>
      <c r="EA191" s="47">
        <f>Dense_1!Q119</f>
        <v>3.5109478980302811E-2</v>
      </c>
      <c r="EB191" s="47">
        <f>Dense_1!R119</f>
        <v>4.1095283813774586E-3</v>
      </c>
      <c r="EC191" s="47">
        <f>Dense_1!S119</f>
        <v>3.5612214356660843E-2</v>
      </c>
      <c r="ED191" s="47">
        <f>Dense_1!T119</f>
        <v>-5.910942330956459E-3</v>
      </c>
      <c r="EE191" s="47">
        <f>Dense_1!U119</f>
        <v>-5.2381191402673721E-2</v>
      </c>
      <c r="EF191" s="47">
        <f>Dense_1!V119</f>
        <v>-4.0173083543777473E-2</v>
      </c>
      <c r="EG191" s="47">
        <f>Dense_1!W119</f>
        <v>3.9538245648145683E-2</v>
      </c>
      <c r="EH191" s="47">
        <f>Dense_1!X119</f>
        <v>-3.0524808913469311E-2</v>
      </c>
      <c r="EI191" s="47">
        <f>Dense_1!Y119</f>
        <v>1.277466304600239E-2</v>
      </c>
      <c r="EJ191" s="47">
        <f>Dense_1!Z119</f>
        <v>7.5854942202568054E-2</v>
      </c>
      <c r="EK191" s="47">
        <f>Dense_1!AA119</f>
        <v>6.0961104929447167E-2</v>
      </c>
      <c r="EL191" s="47">
        <f>Dense_1!AB119</f>
        <v>9.5976755023002625E-2</v>
      </c>
      <c r="EM191" s="47">
        <f>Dense_1!AC119</f>
        <v>-5.54172582924366E-2</v>
      </c>
      <c r="EN191" s="47">
        <f>Dense_1!AD119</f>
        <v>3.5262878984212882E-2</v>
      </c>
      <c r="EO191" s="47">
        <f>Dense_1!AE119</f>
        <v>8.5430197417736053E-2</v>
      </c>
      <c r="EP191" s="47">
        <f>Dense_1!AF119</f>
        <v>5.6522179394960403E-2</v>
      </c>
      <c r="EQ191" s="47">
        <f>Dense_1!AG119</f>
        <v>-3.4202802926301963E-2</v>
      </c>
      <c r="ET191" s="16"/>
      <c r="EU191" s="16"/>
      <c r="EV191" s="16"/>
      <c r="EW191" s="16"/>
      <c r="EX191" s="16"/>
      <c r="EY191" s="16"/>
      <c r="EZ191" s="16"/>
      <c r="FA191" s="16"/>
      <c r="FB191" s="16"/>
      <c r="FC191" s="16"/>
      <c r="FD191" s="35"/>
      <c r="FE191" s="16"/>
      <c r="FF191" s="16"/>
      <c r="FG191" s="16"/>
      <c r="FH191" s="16"/>
      <c r="FI191" s="16"/>
      <c r="FJ191" s="16"/>
      <c r="FK191" s="16"/>
      <c r="FL191" s="16"/>
      <c r="FM191" s="16"/>
      <c r="FN191" s="16"/>
      <c r="FO191" s="16"/>
      <c r="FP191" s="16"/>
      <c r="FQ191" s="16"/>
      <c r="FR191" s="16"/>
      <c r="FS191" s="16"/>
      <c r="FT191" s="16"/>
      <c r="FU191" s="16"/>
    </row>
    <row r="192" spans="3:177" ht="11" customHeight="1">
      <c r="C192" s="4"/>
      <c r="D192" s="4">
        <f t="shared" si="320"/>
        <v>1.6656318334643454</v>
      </c>
      <c r="E192" s="6">
        <f t="shared" si="258"/>
        <v>1.5124517666942934</v>
      </c>
      <c r="F192" s="6">
        <f t="shared" si="259"/>
        <v>1.5097254603809003</v>
      </c>
      <c r="G192" s="6">
        <f t="shared" si="260"/>
        <v>1.5037694671282582</v>
      </c>
      <c r="H192" s="6">
        <f t="shared" si="261"/>
        <v>1.5042810368917736</v>
      </c>
      <c r="I192" s="6">
        <f t="shared" si="262"/>
        <v>1.5101079508771791</v>
      </c>
      <c r="J192" s="6">
        <f t="shared" si="263"/>
        <v>1.5140249972322992</v>
      </c>
      <c r="K192" s="6">
        <f t="shared" si="264"/>
        <v>1.511017809136241</v>
      </c>
      <c r="L192" s="6">
        <f t="shared" si="265"/>
        <v>1.5146182766147689</v>
      </c>
      <c r="M192" s="6">
        <f t="shared" si="266"/>
        <v>1.5158565139507547</v>
      </c>
      <c r="N192" s="6">
        <f t="shared" si="267"/>
        <v>1.5076543332022778</v>
      </c>
      <c r="O192" s="6">
        <f t="shared" si="268"/>
        <v>1.5081992313083188</v>
      </c>
      <c r="P192" s="6">
        <f t="shared" si="269"/>
        <v>1.5019882814958692</v>
      </c>
      <c r="Q192" s="6">
        <f t="shared" si="270"/>
        <v>1.5046008816098464</v>
      </c>
      <c r="R192" s="6">
        <f t="shared" si="271"/>
        <v>1.5109587265288127</v>
      </c>
      <c r="S192" s="6">
        <f t="shared" si="272"/>
        <v>1.5326851144213887</v>
      </c>
      <c r="T192" s="6">
        <f t="shared" si="273"/>
        <v>1.5897985104617534</v>
      </c>
      <c r="U192" s="6">
        <f t="shared" si="274"/>
        <v>1.6329998582053706</v>
      </c>
      <c r="V192" s="6">
        <f t="shared" si="275"/>
        <v>1.5899681121403093</v>
      </c>
      <c r="W192" s="6">
        <f t="shared" si="276"/>
        <v>1.5536702711463852</v>
      </c>
      <c r="X192" s="6">
        <f t="shared" si="277"/>
        <v>1.5442066541781614</v>
      </c>
      <c r="Y192" s="6">
        <f t="shared" si="278"/>
        <v>1.5442543158234627</v>
      </c>
      <c r="Z192" s="6">
        <f t="shared" si="279"/>
        <v>1.5805043734025719</v>
      </c>
      <c r="AA192" s="6">
        <f t="shared" si="280"/>
        <v>1.5479755529257306</v>
      </c>
      <c r="AB192" s="6">
        <f t="shared" si="281"/>
        <v>1.534201082755245</v>
      </c>
      <c r="AC192" s="6">
        <f t="shared" si="282"/>
        <v>1.5419131434467785</v>
      </c>
      <c r="AD192" s="6">
        <f t="shared" si="283"/>
        <v>1.5279706838595517</v>
      </c>
      <c r="AE192" s="6">
        <f t="shared" si="284"/>
        <v>1.5089377383719764</v>
      </c>
      <c r="AF192" s="6">
        <f t="shared" si="285"/>
        <v>1.5219414309981991</v>
      </c>
      <c r="AG192" s="6">
        <f t="shared" si="286"/>
        <v>1.5154332146486813</v>
      </c>
      <c r="AH192" s="6">
        <f t="shared" si="287"/>
        <v>1.529158115638968</v>
      </c>
      <c r="AI192" s="8">
        <f t="shared" si="288"/>
        <v>1.0986615775189561</v>
      </c>
      <c r="AL192" s="4">
        <f t="shared" si="321"/>
        <v>1.6656318334643454</v>
      </c>
      <c r="AM192" s="6">
        <f t="shared" si="289"/>
        <v>1.5124517666942934</v>
      </c>
      <c r="AN192" s="6">
        <f t="shared" si="290"/>
        <v>1.5097254603809003</v>
      </c>
      <c r="AO192" s="6">
        <f t="shared" si="291"/>
        <v>1.5037694671282582</v>
      </c>
      <c r="AP192" s="6">
        <f t="shared" si="292"/>
        <v>1.5042810368917736</v>
      </c>
      <c r="AQ192" s="6">
        <f t="shared" si="293"/>
        <v>1.5101079508771791</v>
      </c>
      <c r="AR192" s="6">
        <f t="shared" si="294"/>
        <v>1.5140249972322992</v>
      </c>
      <c r="AS192" s="6">
        <f t="shared" si="295"/>
        <v>1.511017809136241</v>
      </c>
      <c r="AT192" s="6">
        <f t="shared" si="296"/>
        <v>1.5146182766147689</v>
      </c>
      <c r="AU192" s="6">
        <f t="shared" si="297"/>
        <v>1.5158565139507547</v>
      </c>
      <c r="AV192" s="6">
        <f t="shared" si="298"/>
        <v>1.5076543332022778</v>
      </c>
      <c r="AW192" s="6">
        <f t="shared" si="299"/>
        <v>1.5081992313083188</v>
      </c>
      <c r="AX192" s="6">
        <f t="shared" si="300"/>
        <v>1.5019882814958692</v>
      </c>
      <c r="AY192" s="6">
        <f t="shared" si="301"/>
        <v>1.5046008816098464</v>
      </c>
      <c r="AZ192" s="6">
        <f t="shared" si="302"/>
        <v>1.5109587265288127</v>
      </c>
      <c r="BA192" s="6">
        <f t="shared" si="303"/>
        <v>1.5326851144213887</v>
      </c>
      <c r="BB192" s="6">
        <f t="shared" si="304"/>
        <v>1.5897985104617534</v>
      </c>
      <c r="BC192" s="6">
        <f t="shared" si="305"/>
        <v>1.6329998582053706</v>
      </c>
      <c r="BD192" s="6">
        <f t="shared" si="306"/>
        <v>1.5899681121403093</v>
      </c>
      <c r="BE192" s="6">
        <f t="shared" si="307"/>
        <v>1.5536702711463852</v>
      </c>
      <c r="BF192" s="6">
        <f t="shared" si="308"/>
        <v>1.5442066541781614</v>
      </c>
      <c r="BG192" s="6">
        <f t="shared" si="309"/>
        <v>1.5442543158234627</v>
      </c>
      <c r="BH192" s="6">
        <f t="shared" si="310"/>
        <v>1.5805043734025719</v>
      </c>
      <c r="BI192" s="6">
        <f t="shared" si="311"/>
        <v>1.5479755529257306</v>
      </c>
      <c r="BJ192" s="6">
        <f t="shared" si="312"/>
        <v>1.534201082755245</v>
      </c>
      <c r="BK192" s="6">
        <f t="shared" si="313"/>
        <v>1.5419131434467785</v>
      </c>
      <c r="BL192" s="6">
        <f t="shared" si="314"/>
        <v>1.5279706838595517</v>
      </c>
      <c r="BM192" s="6">
        <f t="shared" si="315"/>
        <v>1.5089377383719764</v>
      </c>
      <c r="BN192" s="6">
        <f t="shared" si="316"/>
        <v>1.5219414309981991</v>
      </c>
      <c r="BO192" s="6">
        <f t="shared" si="317"/>
        <v>1.5154332146486813</v>
      </c>
      <c r="BP192" s="6">
        <f t="shared" si="318"/>
        <v>1.529158115638968</v>
      </c>
      <c r="BQ192" s="8">
        <f t="shared" si="319"/>
        <v>1.0986615775189561</v>
      </c>
      <c r="CZ192" s="8"/>
      <c r="DD192" s="19">
        <v>13</v>
      </c>
      <c r="DE192" s="17">
        <v>2</v>
      </c>
      <c r="DF192" s="17">
        <v>2</v>
      </c>
      <c r="DG192" s="15" cm="1">
        <f t="array" ref="DG192">INDEX(IF(DF192=1,$CB$123:$CQ$138,IF(DF192=2,$CB$197:$CQ$212,IF(DF192=3,$CB$271:$CQ$286,$CB$345:$CQ$360))),DE192,DD192)</f>
        <v>1.5491751496588773</v>
      </c>
      <c r="DH192" s="16"/>
      <c r="DI192" s="16"/>
      <c r="DJ192" s="16"/>
      <c r="DK192" s="33"/>
      <c r="DL192" s="47">
        <f>Dense_1!B120</f>
        <v>6.7631721496582031E-2</v>
      </c>
      <c r="DM192" s="47">
        <f>Dense_1!C120</f>
        <v>-6.4166178926825523E-3</v>
      </c>
      <c r="DN192" s="47">
        <f>Dense_1!D120</f>
        <v>-1.6663329675793651E-2</v>
      </c>
      <c r="DO192" s="47">
        <f>Dense_1!E120</f>
        <v>-7.9388124868273735E-3</v>
      </c>
      <c r="DP192" s="47">
        <f>Dense_1!F120</f>
        <v>-3.9118431508541107E-2</v>
      </c>
      <c r="DQ192" s="47">
        <f>Dense_1!G120</f>
        <v>-3.1226718798279759E-2</v>
      </c>
      <c r="DR192" s="47">
        <f>Dense_1!H120</f>
        <v>4.0832526981830597E-2</v>
      </c>
      <c r="DS192" s="47">
        <f>Dense_1!I120</f>
        <v>-5.4797351360321038E-2</v>
      </c>
      <c r="DT192" s="47">
        <f>Dense_1!J120</f>
        <v>-3.3714815974235528E-2</v>
      </c>
      <c r="DU192" s="47">
        <f>Dense_1!K120</f>
        <v>6.071646511554718E-2</v>
      </c>
      <c r="DV192" s="47">
        <f>Dense_1!L120</f>
        <v>-3.1130801886320111E-2</v>
      </c>
      <c r="DW192" s="47">
        <f>Dense_1!M120</f>
        <v>8.2916710525751114E-3</v>
      </c>
      <c r="DX192" s="47">
        <f>Dense_1!N120</f>
        <v>6.2988102436065674E-2</v>
      </c>
      <c r="DY192" s="47">
        <f>Dense_1!O120</f>
        <v>-7.5721494853496552E-2</v>
      </c>
      <c r="DZ192" s="47">
        <f>Dense_1!P120</f>
        <v>-1.3243375346064569E-2</v>
      </c>
      <c r="EA192" s="47">
        <f>Dense_1!Q120</f>
        <v>6.2554493546485901E-2</v>
      </c>
      <c r="EB192" s="47">
        <f>Dense_1!R120</f>
        <v>4.7789540141820908E-2</v>
      </c>
      <c r="EC192" s="47">
        <f>Dense_1!S120</f>
        <v>-1.5609843656420709E-2</v>
      </c>
      <c r="ED192" s="47">
        <f>Dense_1!T120</f>
        <v>5.5854879319667823E-2</v>
      </c>
      <c r="EE192" s="47">
        <f>Dense_1!U120</f>
        <v>-1.0216274298727511E-2</v>
      </c>
      <c r="EF192" s="47">
        <f>Dense_1!V120</f>
        <v>5.6961625814437873E-2</v>
      </c>
      <c r="EG192" s="47">
        <f>Dense_1!W120</f>
        <v>-4.3130293488502502E-2</v>
      </c>
      <c r="EH192" s="47">
        <f>Dense_1!X120</f>
        <v>4.1877288371324539E-2</v>
      </c>
      <c r="EI192" s="47">
        <f>Dense_1!Y120</f>
        <v>-6.0109030455350883E-2</v>
      </c>
      <c r="EJ192" s="47">
        <f>Dense_1!Z120</f>
        <v>-4.0967788547277451E-2</v>
      </c>
      <c r="EK192" s="47">
        <f>Dense_1!AA120</f>
        <v>-3.2650157809257507E-2</v>
      </c>
      <c r="EL192" s="47">
        <f>Dense_1!AB120</f>
        <v>6.5529324114322662E-2</v>
      </c>
      <c r="EM192" s="47">
        <f>Dense_1!AC120</f>
        <v>-4.9872495234012597E-2</v>
      </c>
      <c r="EN192" s="47">
        <f>Dense_1!AD120</f>
        <v>-3.4762944560497999E-3</v>
      </c>
      <c r="EO192" s="47">
        <f>Dense_1!AE120</f>
        <v>4.5313626527786248E-2</v>
      </c>
      <c r="EP192" s="47">
        <f>Dense_1!AF120</f>
        <v>4.4364038854837418E-2</v>
      </c>
      <c r="EQ192" s="47">
        <f>Dense_1!AG120</f>
        <v>-2.1546034142374989E-2</v>
      </c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35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</row>
    <row r="193" spans="3:177" ht="11" customHeight="1">
      <c r="C193" s="4"/>
      <c r="D193" s="4">
        <f t="shared" si="320"/>
        <v>1.6667444309292763</v>
      </c>
      <c r="E193" s="6">
        <f t="shared" si="258"/>
        <v>1.5201040751793808</v>
      </c>
      <c r="F193" s="6">
        <f t="shared" si="259"/>
        <v>1.5160114690515343</v>
      </c>
      <c r="G193" s="6">
        <f t="shared" si="260"/>
        <v>1.5126014699830728</v>
      </c>
      <c r="H193" s="6">
        <f t="shared" si="261"/>
        <v>1.5131200398519344</v>
      </c>
      <c r="I193" s="6">
        <f t="shared" si="262"/>
        <v>1.5210033695925684</v>
      </c>
      <c r="J193" s="6">
        <f t="shared" si="263"/>
        <v>1.5207115047885216</v>
      </c>
      <c r="K193" s="6">
        <f t="shared" si="264"/>
        <v>1.5222547987074244</v>
      </c>
      <c r="L193" s="6">
        <f t="shared" si="265"/>
        <v>1.5249569471706361</v>
      </c>
      <c r="M193" s="6">
        <f t="shared" si="266"/>
        <v>1.5290181221951751</v>
      </c>
      <c r="N193" s="6">
        <f t="shared" si="267"/>
        <v>1.5232475650807222</v>
      </c>
      <c r="O193" s="6">
        <f t="shared" si="268"/>
        <v>1.5217238324931732</v>
      </c>
      <c r="P193" s="6">
        <f t="shared" si="269"/>
        <v>1.5193302720310351</v>
      </c>
      <c r="Q193" s="6">
        <f t="shared" si="270"/>
        <v>1.5128812493427712</v>
      </c>
      <c r="R193" s="6">
        <f t="shared" si="271"/>
        <v>1.5035516764786023</v>
      </c>
      <c r="S193" s="6">
        <f t="shared" si="272"/>
        <v>1.5217955914928631</v>
      </c>
      <c r="T193" s="6">
        <f t="shared" si="273"/>
        <v>1.5302946577432985</v>
      </c>
      <c r="U193" s="6">
        <f t="shared" si="274"/>
        <v>1.56524266365039</v>
      </c>
      <c r="V193" s="6">
        <f t="shared" si="275"/>
        <v>1.5650615059788904</v>
      </c>
      <c r="W193" s="6">
        <f t="shared" si="276"/>
        <v>1.53734841374863</v>
      </c>
      <c r="X193" s="6">
        <f t="shared" si="277"/>
        <v>1.548499099285725</v>
      </c>
      <c r="Y193" s="6">
        <f t="shared" si="278"/>
        <v>1.5251057111274671</v>
      </c>
      <c r="Z193" s="6">
        <f t="shared" si="279"/>
        <v>1.4993441253973572</v>
      </c>
      <c r="AA193" s="6">
        <f t="shared" si="280"/>
        <v>1.5744536911740021</v>
      </c>
      <c r="AB193" s="6">
        <f t="shared" si="281"/>
        <v>1.5390807556463222</v>
      </c>
      <c r="AC193" s="6">
        <f t="shared" si="282"/>
        <v>1.5344943460040525</v>
      </c>
      <c r="AD193" s="6">
        <f t="shared" si="283"/>
        <v>1.524013075820517</v>
      </c>
      <c r="AE193" s="6">
        <f t="shared" si="284"/>
        <v>1.5088384941293327</v>
      </c>
      <c r="AF193" s="6">
        <f t="shared" si="285"/>
        <v>1.5120974688808999</v>
      </c>
      <c r="AG193" s="6">
        <f t="shared" si="286"/>
        <v>1.5150220872030831</v>
      </c>
      <c r="AH193" s="6">
        <f t="shared" si="287"/>
        <v>1.5110482066760167</v>
      </c>
      <c r="AI193" s="8">
        <f t="shared" si="288"/>
        <v>1.0823129646699217</v>
      </c>
      <c r="AL193" s="4">
        <f t="shared" si="321"/>
        <v>1.6667444309292763</v>
      </c>
      <c r="AM193" s="6">
        <f t="shared" si="289"/>
        <v>1.5201040751793808</v>
      </c>
      <c r="AN193" s="6">
        <f t="shared" si="290"/>
        <v>1.5160114690515343</v>
      </c>
      <c r="AO193" s="6">
        <f t="shared" si="291"/>
        <v>1.5126014699830728</v>
      </c>
      <c r="AP193" s="6">
        <f t="shared" si="292"/>
        <v>1.5131200398519344</v>
      </c>
      <c r="AQ193" s="6">
        <f t="shared" si="293"/>
        <v>1.5210033695925684</v>
      </c>
      <c r="AR193" s="6">
        <f t="shared" si="294"/>
        <v>1.5207115047885216</v>
      </c>
      <c r="AS193" s="6">
        <f t="shared" si="295"/>
        <v>1.5222547987074244</v>
      </c>
      <c r="AT193" s="6">
        <f t="shared" si="296"/>
        <v>1.5249569471706361</v>
      </c>
      <c r="AU193" s="6">
        <f t="shared" si="297"/>
        <v>1.5290181221951751</v>
      </c>
      <c r="AV193" s="6">
        <f t="shared" si="298"/>
        <v>1.5232475650807222</v>
      </c>
      <c r="AW193" s="6">
        <f t="shared" si="299"/>
        <v>1.5217238324931732</v>
      </c>
      <c r="AX193" s="6">
        <f t="shared" si="300"/>
        <v>1.5193302720310351</v>
      </c>
      <c r="AY193" s="6">
        <f t="shared" si="301"/>
        <v>1.5128812493427712</v>
      </c>
      <c r="AZ193" s="6">
        <f t="shared" si="302"/>
        <v>1.5035516764786023</v>
      </c>
      <c r="BA193" s="6">
        <f t="shared" si="303"/>
        <v>1.5217955914928631</v>
      </c>
      <c r="BB193" s="6">
        <f t="shared" si="304"/>
        <v>1.5302946577432985</v>
      </c>
      <c r="BC193" s="6">
        <f t="shared" si="305"/>
        <v>1.56524266365039</v>
      </c>
      <c r="BD193" s="6">
        <f t="shared" si="306"/>
        <v>1.5650615059788904</v>
      </c>
      <c r="BE193" s="6">
        <f t="shared" si="307"/>
        <v>1.53734841374863</v>
      </c>
      <c r="BF193" s="6">
        <f t="shared" si="308"/>
        <v>1.548499099285725</v>
      </c>
      <c r="BG193" s="6">
        <f t="shared" si="309"/>
        <v>1.5251057111274671</v>
      </c>
      <c r="BH193" s="6">
        <f t="shared" si="310"/>
        <v>1.4993441253973572</v>
      </c>
      <c r="BI193" s="6">
        <f t="shared" si="311"/>
        <v>1.5744536911740021</v>
      </c>
      <c r="BJ193" s="6">
        <f t="shared" si="312"/>
        <v>1.5390807556463222</v>
      </c>
      <c r="BK193" s="6">
        <f t="shared" si="313"/>
        <v>1.5344943460040525</v>
      </c>
      <c r="BL193" s="6">
        <f t="shared" si="314"/>
        <v>1.524013075820517</v>
      </c>
      <c r="BM193" s="6">
        <f t="shared" si="315"/>
        <v>1.5088384941293327</v>
      </c>
      <c r="BN193" s="6">
        <f t="shared" si="316"/>
        <v>1.5120974688808999</v>
      </c>
      <c r="BO193" s="6">
        <f t="shared" si="317"/>
        <v>1.5150220872030831</v>
      </c>
      <c r="BP193" s="6">
        <f t="shared" si="318"/>
        <v>1.5110482066760167</v>
      </c>
      <c r="BQ193" s="8">
        <f t="shared" si="319"/>
        <v>1.0823129646699217</v>
      </c>
      <c r="CZ193" s="8"/>
      <c r="DD193" s="19">
        <v>13</v>
      </c>
      <c r="DE193" s="17">
        <v>2</v>
      </c>
      <c r="DF193" s="17">
        <v>3</v>
      </c>
      <c r="DG193" s="15" cm="1">
        <f t="array" ref="DG193">INDEX(IF(DF193=1,$CB$123:$CQ$138,IF(DF193=2,$CB$197:$CQ$212,IF(DF193=3,$CB$271:$CQ$286,$CB$345:$CQ$360))),DE193,DD193)</f>
        <v>0</v>
      </c>
      <c r="DH193" s="16"/>
      <c r="DI193" s="16"/>
      <c r="DJ193" s="16"/>
      <c r="DK193" s="33"/>
      <c r="DL193" s="47">
        <f>Dense_1!B121</f>
        <v>-2.9367852956056591E-2</v>
      </c>
      <c r="DM193" s="47">
        <f>Dense_1!C121</f>
        <v>-2.7411095798015591E-2</v>
      </c>
      <c r="DN193" s="47">
        <f>Dense_1!D121</f>
        <v>-6.1532609164714813E-2</v>
      </c>
      <c r="DO193" s="47">
        <f>Dense_1!E121</f>
        <v>7.1611739695072174E-2</v>
      </c>
      <c r="DP193" s="47">
        <f>Dense_1!F121</f>
        <v>-0.1025369539856911</v>
      </c>
      <c r="DQ193" s="47">
        <f>Dense_1!G121</f>
        <v>-4.7393228858709342E-2</v>
      </c>
      <c r="DR193" s="47">
        <f>Dense_1!H121</f>
        <v>3.6914326250553131E-2</v>
      </c>
      <c r="DS193" s="47">
        <f>Dense_1!I121</f>
        <v>5.6901466101407998E-2</v>
      </c>
      <c r="DT193" s="47">
        <f>Dense_1!J121</f>
        <v>0.14943693578243261</v>
      </c>
      <c r="DU193" s="47">
        <f>Dense_1!K121</f>
        <v>3.472210094332695E-2</v>
      </c>
      <c r="DV193" s="47">
        <f>Dense_1!L121</f>
        <v>-5.0737686455249793E-2</v>
      </c>
      <c r="DW193" s="47">
        <f>Dense_1!M121</f>
        <v>-9.5393598079681396E-2</v>
      </c>
      <c r="DX193" s="47">
        <f>Dense_1!N121</f>
        <v>-6.1954647302627557E-2</v>
      </c>
      <c r="DY193" s="47">
        <f>Dense_1!O121</f>
        <v>7.4132315814495087E-2</v>
      </c>
      <c r="DZ193" s="47">
        <f>Dense_1!P121</f>
        <v>-6.6694706678390503E-2</v>
      </c>
      <c r="EA193" s="47">
        <f>Dense_1!Q121</f>
        <v>5.5707488209009171E-2</v>
      </c>
      <c r="EB193" s="47">
        <f>Dense_1!R121</f>
        <v>5.0158888101577759E-2</v>
      </c>
      <c r="EC193" s="47">
        <f>Dense_1!S121</f>
        <v>-4.7022491693496697E-2</v>
      </c>
      <c r="ED193" s="47">
        <f>Dense_1!T121</f>
        <v>-3.3889871090650558E-2</v>
      </c>
      <c r="EE193" s="47">
        <f>Dense_1!U121</f>
        <v>5.890268087387085E-2</v>
      </c>
      <c r="EF193" s="47">
        <f>Dense_1!V121</f>
        <v>-1.6862558200955391E-2</v>
      </c>
      <c r="EG193" s="47">
        <f>Dense_1!W121</f>
        <v>1.9269706681370739E-2</v>
      </c>
      <c r="EH193" s="47">
        <f>Dense_1!X121</f>
        <v>-3.530145063996315E-2</v>
      </c>
      <c r="EI193" s="47">
        <f>Dense_1!Y121</f>
        <v>-6.4290761947631836E-2</v>
      </c>
      <c r="EJ193" s="47">
        <f>Dense_1!Z121</f>
        <v>1.9019283354282379E-2</v>
      </c>
      <c r="EK193" s="47">
        <f>Dense_1!AA121</f>
        <v>-4.7513684257864952E-3</v>
      </c>
      <c r="EL193" s="47">
        <f>Dense_1!AB121</f>
        <v>5.8924540877342217E-2</v>
      </c>
      <c r="EM193" s="47">
        <f>Dense_1!AC121</f>
        <v>6.0403220355510712E-2</v>
      </c>
      <c r="EN193" s="47">
        <f>Dense_1!AD121</f>
        <v>-4.5105673372745507E-2</v>
      </c>
      <c r="EO193" s="47">
        <f>Dense_1!AE121</f>
        <v>-2.4728355929255489E-2</v>
      </c>
      <c r="EP193" s="47">
        <f>Dense_1!AF121</f>
        <v>-4.5345287770032883E-2</v>
      </c>
      <c r="EQ193" s="47">
        <f>Dense_1!AG121</f>
        <v>-2.328852936625481E-2</v>
      </c>
      <c r="ET193" s="16"/>
      <c r="EU193" s="16"/>
      <c r="EV193" s="16"/>
      <c r="EW193" s="16"/>
      <c r="EX193" s="16"/>
      <c r="EY193" s="16"/>
      <c r="EZ193" s="16"/>
      <c r="FA193" s="16"/>
      <c r="FB193" s="16"/>
      <c r="FC193" s="16"/>
      <c r="FD193" s="35"/>
      <c r="FE193" s="16"/>
      <c r="FF193" s="16"/>
      <c r="FG193" s="16"/>
      <c r="FH193" s="16"/>
      <c r="FI193" s="16"/>
      <c r="FJ193" s="16"/>
      <c r="FK193" s="16"/>
      <c r="FL193" s="16"/>
      <c r="FM193" s="16"/>
      <c r="FN193" s="16"/>
      <c r="FO193" s="16"/>
      <c r="FP193" s="16"/>
      <c r="FQ193" s="16"/>
      <c r="FR193" s="16"/>
      <c r="FS193" s="16"/>
      <c r="FT193" s="16"/>
      <c r="FU193" s="16"/>
    </row>
    <row r="194" spans="3:177" ht="11" customHeight="1">
      <c r="C194" s="4"/>
      <c r="D194" s="4">
        <f t="shared" si="320"/>
        <v>1.6699277325478548</v>
      </c>
      <c r="E194" s="6">
        <f t="shared" si="258"/>
        <v>1.523833613857335</v>
      </c>
      <c r="F194" s="6">
        <f t="shared" si="259"/>
        <v>1.5221126408663159</v>
      </c>
      <c r="G194" s="6">
        <f t="shared" si="260"/>
        <v>1.5207163893562907</v>
      </c>
      <c r="H194" s="6">
        <f t="shared" si="261"/>
        <v>1.522202443181738</v>
      </c>
      <c r="I194" s="6">
        <f t="shared" si="262"/>
        <v>1.5251091821922684</v>
      </c>
      <c r="J194" s="6">
        <f t="shared" si="263"/>
        <v>1.5227517832545381</v>
      </c>
      <c r="K194" s="6">
        <f t="shared" si="264"/>
        <v>1.5265972317689482</v>
      </c>
      <c r="L194" s="6">
        <f t="shared" si="265"/>
        <v>1.5254391709050419</v>
      </c>
      <c r="M194" s="6">
        <f t="shared" si="266"/>
        <v>1.5245838103377647</v>
      </c>
      <c r="N194" s="6">
        <f t="shared" si="267"/>
        <v>1.5245772484507341</v>
      </c>
      <c r="O194" s="6">
        <f t="shared" si="268"/>
        <v>1.51954467312305</v>
      </c>
      <c r="P194" s="6">
        <f t="shared" si="269"/>
        <v>1.5149784235064598</v>
      </c>
      <c r="Q194" s="6">
        <f t="shared" si="270"/>
        <v>1.5253389201875702</v>
      </c>
      <c r="R194" s="6">
        <f t="shared" si="271"/>
        <v>1.5233749964621426</v>
      </c>
      <c r="S194" s="6">
        <f t="shared" si="272"/>
        <v>1.5158544103341065</v>
      </c>
      <c r="T194" s="6">
        <f t="shared" si="273"/>
        <v>1.5374129803486021</v>
      </c>
      <c r="U194" s="6">
        <f t="shared" si="274"/>
        <v>1.5333799248597786</v>
      </c>
      <c r="V194" s="6">
        <f t="shared" si="275"/>
        <v>1.4348822140920103</v>
      </c>
      <c r="W194" s="6">
        <f t="shared" si="276"/>
        <v>1.6338292056110268</v>
      </c>
      <c r="X194" s="6">
        <f t="shared" si="277"/>
        <v>1.5074553126724908</v>
      </c>
      <c r="Y194" s="6">
        <f t="shared" si="278"/>
        <v>1.5128025489914068</v>
      </c>
      <c r="Z194" s="6">
        <f t="shared" si="279"/>
        <v>1.4894176067893996</v>
      </c>
      <c r="AA194" s="6">
        <f t="shared" si="280"/>
        <v>1.560013137443685</v>
      </c>
      <c r="AB194" s="6">
        <f t="shared" si="281"/>
        <v>1.5383170212162476</v>
      </c>
      <c r="AC194" s="6">
        <f t="shared" si="282"/>
        <v>1.5425261141257542</v>
      </c>
      <c r="AD194" s="6">
        <f t="shared" si="283"/>
        <v>1.5315136571980867</v>
      </c>
      <c r="AE194" s="6">
        <f t="shared" si="284"/>
        <v>1.5274564192867746</v>
      </c>
      <c r="AF194" s="6">
        <f t="shared" si="285"/>
        <v>1.5119543123771162</v>
      </c>
      <c r="AG194" s="6">
        <f t="shared" si="286"/>
        <v>1.5165055776635805</v>
      </c>
      <c r="AH194" s="6">
        <f t="shared" si="287"/>
        <v>1.5197157898223868</v>
      </c>
      <c r="AI194" s="8">
        <f t="shared" si="288"/>
        <v>1.0788678860109226</v>
      </c>
      <c r="AL194" s="4">
        <f t="shared" si="321"/>
        <v>1.6699277325478548</v>
      </c>
      <c r="AM194" s="6">
        <f t="shared" si="289"/>
        <v>1.523833613857335</v>
      </c>
      <c r="AN194" s="6">
        <f t="shared" si="290"/>
        <v>1.5221126408663159</v>
      </c>
      <c r="AO194" s="6">
        <f t="shared" si="291"/>
        <v>1.5207163893562907</v>
      </c>
      <c r="AP194" s="6">
        <f t="shared" si="292"/>
        <v>1.522202443181738</v>
      </c>
      <c r="AQ194" s="6">
        <f t="shared" si="293"/>
        <v>1.5251091821922684</v>
      </c>
      <c r="AR194" s="6">
        <f t="shared" si="294"/>
        <v>1.5227517832545381</v>
      </c>
      <c r="AS194" s="6">
        <f t="shared" si="295"/>
        <v>1.5265972317689482</v>
      </c>
      <c r="AT194" s="6">
        <f t="shared" si="296"/>
        <v>1.5254391709050419</v>
      </c>
      <c r="AU194" s="6">
        <f t="shared" si="297"/>
        <v>1.5245838103377647</v>
      </c>
      <c r="AV194" s="6">
        <f t="shared" si="298"/>
        <v>1.5245772484507341</v>
      </c>
      <c r="AW194" s="6">
        <f t="shared" si="299"/>
        <v>1.51954467312305</v>
      </c>
      <c r="AX194" s="6">
        <f t="shared" si="300"/>
        <v>1.5149784235064598</v>
      </c>
      <c r="AY194" s="6">
        <f t="shared" si="301"/>
        <v>1.5253389201875702</v>
      </c>
      <c r="AZ194" s="6">
        <f t="shared" si="302"/>
        <v>1.5233749964621426</v>
      </c>
      <c r="BA194" s="6">
        <f t="shared" si="303"/>
        <v>1.5158544103341065</v>
      </c>
      <c r="BB194" s="6">
        <f t="shared" si="304"/>
        <v>1.5374129803486021</v>
      </c>
      <c r="BC194" s="6">
        <f t="shared" si="305"/>
        <v>1.5333799248597786</v>
      </c>
      <c r="BD194" s="6">
        <f t="shared" si="306"/>
        <v>1.4348822140920103</v>
      </c>
      <c r="BE194" s="6">
        <f t="shared" si="307"/>
        <v>1.6338292056110268</v>
      </c>
      <c r="BF194" s="6">
        <f t="shared" si="308"/>
        <v>1.5074553126724908</v>
      </c>
      <c r="BG194" s="6">
        <f t="shared" si="309"/>
        <v>1.5128025489914068</v>
      </c>
      <c r="BH194" s="6">
        <f t="shared" si="310"/>
        <v>1.4894176067893996</v>
      </c>
      <c r="BI194" s="6">
        <f t="shared" si="311"/>
        <v>1.560013137443685</v>
      </c>
      <c r="BJ194" s="6">
        <f t="shared" si="312"/>
        <v>1.5383170212162476</v>
      </c>
      <c r="BK194" s="6">
        <f t="shared" si="313"/>
        <v>1.5425261141257542</v>
      </c>
      <c r="BL194" s="6">
        <f t="shared" si="314"/>
        <v>1.5315136571980867</v>
      </c>
      <c r="BM194" s="6">
        <f t="shared" si="315"/>
        <v>1.5274564192867746</v>
      </c>
      <c r="BN194" s="6">
        <f t="shared" si="316"/>
        <v>1.5119543123771162</v>
      </c>
      <c r="BO194" s="6">
        <f t="shared" si="317"/>
        <v>1.5165055776635805</v>
      </c>
      <c r="BP194" s="6">
        <f t="shared" si="318"/>
        <v>1.5197157898223868</v>
      </c>
      <c r="BQ194" s="8">
        <f t="shared" si="319"/>
        <v>1.0788678860109226</v>
      </c>
      <c r="CK194" s="72" t="s">
        <v>17</v>
      </c>
      <c r="CL194" s="72"/>
      <c r="CM194" s="72"/>
      <c r="CN194" s="72"/>
      <c r="CO194" s="72"/>
      <c r="CP194" s="72"/>
      <c r="CQ194" s="72"/>
      <c r="CZ194" s="8"/>
      <c r="DD194" s="19">
        <v>13</v>
      </c>
      <c r="DE194" s="17">
        <v>2</v>
      </c>
      <c r="DF194" s="17">
        <v>4</v>
      </c>
      <c r="DG194" s="15" cm="1">
        <f t="array" ref="DG194">INDEX(IF(DF194=1,$CB$123:$CQ$138,IF(DF194=2,$CB$197:$CQ$212,IF(DF194=3,$CB$271:$CQ$286,$CB$345:$CQ$360))),DE194,DD194)</f>
        <v>0.13329294543603809</v>
      </c>
      <c r="DH194" s="16"/>
      <c r="DI194" s="16"/>
      <c r="DJ194" s="16"/>
      <c r="DK194" s="33"/>
      <c r="DL194" s="47">
        <f>Dense_1!B122</f>
        <v>5.414721742272377E-2</v>
      </c>
      <c r="DM194" s="47">
        <f>Dense_1!C122</f>
        <v>7.665097713470459E-2</v>
      </c>
      <c r="DN194" s="47">
        <f>Dense_1!D122</f>
        <v>-7.3416933417320251E-2</v>
      </c>
      <c r="DO194" s="47">
        <f>Dense_1!E122</f>
        <v>-1.728299260139465E-2</v>
      </c>
      <c r="DP194" s="47">
        <f>Dense_1!F122</f>
        <v>4.1342966258525848E-2</v>
      </c>
      <c r="DQ194" s="47">
        <f>Dense_1!G122</f>
        <v>7.1372039616107941E-2</v>
      </c>
      <c r="DR194" s="47">
        <f>Dense_1!H122</f>
        <v>3.477814793586731E-2</v>
      </c>
      <c r="DS194" s="47">
        <f>Dense_1!I122</f>
        <v>-1.659643137827516E-3</v>
      </c>
      <c r="DT194" s="47">
        <f>Dense_1!J122</f>
        <v>-5.9524077922105789E-2</v>
      </c>
      <c r="DU194" s="47">
        <f>Dense_1!K122</f>
        <v>3.024097066372633E-3</v>
      </c>
      <c r="DV194" s="47">
        <f>Dense_1!L122</f>
        <v>-5.044873058795929E-2</v>
      </c>
      <c r="DW194" s="47">
        <f>Dense_1!M122</f>
        <v>-5.0259903073310852E-2</v>
      </c>
      <c r="DX194" s="47">
        <f>Dense_1!N122</f>
        <v>2.2571797017008071E-3</v>
      </c>
      <c r="DY194" s="47">
        <f>Dense_1!O122</f>
        <v>-2.6773656718432899E-3</v>
      </c>
      <c r="DZ194" s="47">
        <f>Dense_1!P122</f>
        <v>-2.5899996981024739E-2</v>
      </c>
      <c r="EA194" s="47">
        <f>Dense_1!Q122</f>
        <v>7.1621119976043701E-2</v>
      </c>
      <c r="EB194" s="47">
        <f>Dense_1!R122</f>
        <v>-3.5759259015321732E-2</v>
      </c>
      <c r="EC194" s="47">
        <f>Dense_1!S122</f>
        <v>-6.1722174286842353E-2</v>
      </c>
      <c r="ED194" s="47">
        <f>Dense_1!T122</f>
        <v>-2.3039201274514198E-2</v>
      </c>
      <c r="EE194" s="47">
        <f>Dense_1!U122</f>
        <v>-1.6219053417444229E-2</v>
      </c>
      <c r="EF194" s="47">
        <f>Dense_1!V122</f>
        <v>5.3087249398231513E-2</v>
      </c>
      <c r="EG194" s="47">
        <f>Dense_1!W122</f>
        <v>7.1404844522476196E-2</v>
      </c>
      <c r="EH194" s="47">
        <f>Dense_1!X122</f>
        <v>-4.0779128670692437E-2</v>
      </c>
      <c r="EI194" s="47">
        <f>Dense_1!Y122</f>
        <v>2.6633525267243389E-2</v>
      </c>
      <c r="EJ194" s="47">
        <f>Dense_1!Z122</f>
        <v>-2.78642363846302E-2</v>
      </c>
      <c r="EK194" s="47">
        <f>Dense_1!AA122</f>
        <v>-2.3541707545518879E-2</v>
      </c>
      <c r="EL194" s="47">
        <f>Dense_1!AB122</f>
        <v>2.4787180125713348E-2</v>
      </c>
      <c r="EM194" s="47">
        <f>Dense_1!AC122</f>
        <v>-1.2165507301688191E-2</v>
      </c>
      <c r="EN194" s="47">
        <f>Dense_1!AD122</f>
        <v>7.1684218943119049E-2</v>
      </c>
      <c r="EO194" s="47">
        <f>Dense_1!AE122</f>
        <v>-3.7753593176603317E-2</v>
      </c>
      <c r="EP194" s="47">
        <f>Dense_1!AF122</f>
        <v>4.396979883313179E-2</v>
      </c>
      <c r="EQ194" s="47">
        <f>Dense_1!AG122</f>
        <v>-6.11276775598526E-2</v>
      </c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35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</row>
    <row r="195" spans="3:177" ht="11" customHeight="1">
      <c r="C195" s="4"/>
      <c r="D195" s="4">
        <f t="shared" si="320"/>
        <v>1.6709489621112454</v>
      </c>
      <c r="E195" s="6">
        <f t="shared" si="258"/>
        <v>1.5239495319296039</v>
      </c>
      <c r="F195" s="6">
        <f t="shared" si="259"/>
        <v>1.5187583708989565</v>
      </c>
      <c r="G195" s="6">
        <f t="shared" si="260"/>
        <v>1.5219949689675487</v>
      </c>
      <c r="H195" s="6">
        <f t="shared" si="261"/>
        <v>1.5150864321044557</v>
      </c>
      <c r="I195" s="6">
        <f t="shared" si="262"/>
        <v>1.5244779076609833</v>
      </c>
      <c r="J195" s="6">
        <f t="shared" si="263"/>
        <v>1.5245233182338815</v>
      </c>
      <c r="K195" s="6">
        <f t="shared" si="264"/>
        <v>1.5194529060639588</v>
      </c>
      <c r="L195" s="6">
        <f t="shared" si="265"/>
        <v>1.521494533483158</v>
      </c>
      <c r="M195" s="6">
        <f t="shared" si="266"/>
        <v>1.5055541056080481</v>
      </c>
      <c r="N195" s="6">
        <f t="shared" si="267"/>
        <v>1.5045616323493567</v>
      </c>
      <c r="O195" s="6">
        <f t="shared" si="268"/>
        <v>1.5382854910603925</v>
      </c>
      <c r="P195" s="6">
        <f t="shared" si="269"/>
        <v>1.5511799494608067</v>
      </c>
      <c r="Q195" s="6">
        <f t="shared" si="270"/>
        <v>1.5447665247153126</v>
      </c>
      <c r="R195" s="6">
        <f t="shared" si="271"/>
        <v>1.3406256562062338</v>
      </c>
      <c r="S195" s="6">
        <f t="shared" si="272"/>
        <v>1.6799992406813826</v>
      </c>
      <c r="T195" s="6">
        <f t="shared" si="273"/>
        <v>1.5362334295340321</v>
      </c>
      <c r="U195" s="6">
        <f t="shared" si="274"/>
        <v>1.4675989577400625</v>
      </c>
      <c r="V195" s="6">
        <f t="shared" si="275"/>
        <v>1.4692597462412187</v>
      </c>
      <c r="W195" s="6">
        <f t="shared" si="276"/>
        <v>1.5682883411791977</v>
      </c>
      <c r="X195" s="6">
        <f t="shared" si="277"/>
        <v>1.5240267801810714</v>
      </c>
      <c r="Y195" s="6">
        <f t="shared" si="278"/>
        <v>1.5095062947631173</v>
      </c>
      <c r="Z195" s="6">
        <f t="shared" si="279"/>
        <v>1.499426615139579</v>
      </c>
      <c r="AA195" s="6">
        <f t="shared" si="280"/>
        <v>1.5678284745663404</v>
      </c>
      <c r="AB195" s="6">
        <f t="shared" si="281"/>
        <v>1.5317880539844433</v>
      </c>
      <c r="AC195" s="6">
        <f t="shared" si="282"/>
        <v>1.5343478437841815</v>
      </c>
      <c r="AD195" s="6">
        <f t="shared" si="283"/>
        <v>1.5347816645551253</v>
      </c>
      <c r="AE195" s="6">
        <f t="shared" si="284"/>
        <v>1.5315723539750072</v>
      </c>
      <c r="AF195" s="6">
        <f t="shared" si="285"/>
        <v>1.5320036357999141</v>
      </c>
      <c r="AG195" s="6">
        <f t="shared" si="286"/>
        <v>1.5281385778686873</v>
      </c>
      <c r="AH195" s="6">
        <f t="shared" si="287"/>
        <v>1.5379166768498571</v>
      </c>
      <c r="AI195" s="8">
        <f t="shared" si="288"/>
        <v>1.0921603539045535</v>
      </c>
      <c r="AL195" s="4">
        <f t="shared" si="321"/>
        <v>1.6709489621112454</v>
      </c>
      <c r="AM195" s="6">
        <f t="shared" si="289"/>
        <v>1.5239495319296039</v>
      </c>
      <c r="AN195" s="6">
        <f t="shared" si="290"/>
        <v>1.5187583708989565</v>
      </c>
      <c r="AO195" s="6">
        <f t="shared" si="291"/>
        <v>1.5219949689675487</v>
      </c>
      <c r="AP195" s="6">
        <f t="shared" si="292"/>
        <v>1.5150864321044557</v>
      </c>
      <c r="AQ195" s="6">
        <f t="shared" si="293"/>
        <v>1.5244779076609833</v>
      </c>
      <c r="AR195" s="6">
        <f t="shared" si="294"/>
        <v>1.5245233182338815</v>
      </c>
      <c r="AS195" s="6">
        <f t="shared" si="295"/>
        <v>1.5194529060639588</v>
      </c>
      <c r="AT195" s="6">
        <f t="shared" si="296"/>
        <v>1.521494533483158</v>
      </c>
      <c r="AU195" s="6">
        <f t="shared" si="297"/>
        <v>1.5055541056080481</v>
      </c>
      <c r="AV195" s="6">
        <f t="shared" si="298"/>
        <v>1.5045616323493567</v>
      </c>
      <c r="AW195" s="6">
        <f t="shared" si="299"/>
        <v>1.5382854910603925</v>
      </c>
      <c r="AX195" s="6">
        <f t="shared" si="300"/>
        <v>1.5511799494608067</v>
      </c>
      <c r="AY195" s="6">
        <f t="shared" si="301"/>
        <v>1.5447665247153126</v>
      </c>
      <c r="AZ195" s="6">
        <f t="shared" si="302"/>
        <v>1.3406256562062338</v>
      </c>
      <c r="BA195" s="6">
        <f t="shared" si="303"/>
        <v>1.6799992406813826</v>
      </c>
      <c r="BB195" s="6">
        <f t="shared" si="304"/>
        <v>1.5362334295340321</v>
      </c>
      <c r="BC195" s="6">
        <f t="shared" si="305"/>
        <v>1.4675989577400625</v>
      </c>
      <c r="BD195" s="6">
        <f t="shared" si="306"/>
        <v>1.4692597462412187</v>
      </c>
      <c r="BE195" s="6">
        <f t="shared" si="307"/>
        <v>1.5682883411791977</v>
      </c>
      <c r="BF195" s="6">
        <f t="shared" si="308"/>
        <v>1.5240267801810714</v>
      </c>
      <c r="BG195" s="6">
        <f t="shared" si="309"/>
        <v>1.5095062947631173</v>
      </c>
      <c r="BH195" s="6">
        <f t="shared" si="310"/>
        <v>1.499426615139579</v>
      </c>
      <c r="BI195" s="6">
        <f t="shared" si="311"/>
        <v>1.5678284745663404</v>
      </c>
      <c r="BJ195" s="6">
        <f t="shared" si="312"/>
        <v>1.5317880539844433</v>
      </c>
      <c r="BK195" s="6">
        <f t="shared" si="313"/>
        <v>1.5343478437841815</v>
      </c>
      <c r="BL195" s="6">
        <f t="shared" si="314"/>
        <v>1.5347816645551253</v>
      </c>
      <c r="BM195" s="6">
        <f t="shared" si="315"/>
        <v>1.5315723539750072</v>
      </c>
      <c r="BN195" s="6">
        <f t="shared" si="316"/>
        <v>1.5320036357999141</v>
      </c>
      <c r="BO195" s="6">
        <f t="shared" si="317"/>
        <v>1.5281385778686873</v>
      </c>
      <c r="BP195" s="6">
        <f t="shared" si="318"/>
        <v>1.5379166768498571</v>
      </c>
      <c r="BQ195" s="8">
        <f t="shared" si="319"/>
        <v>1.0921603539045535</v>
      </c>
      <c r="CK195" s="72"/>
      <c r="CL195" s="72"/>
      <c r="CM195" s="72"/>
      <c r="CN195" s="72"/>
      <c r="CO195" s="72"/>
      <c r="CP195" s="72"/>
      <c r="CQ195" s="72"/>
      <c r="CZ195" s="8"/>
      <c r="DD195" s="19">
        <v>14</v>
      </c>
      <c r="DE195" s="17">
        <v>2</v>
      </c>
      <c r="DF195" s="17">
        <v>1</v>
      </c>
      <c r="DG195" s="15" cm="1">
        <f t="array" ref="DG195">INDEX(IF(DF195=1,$CB$123:$CQ$138,IF(DF195=2,$CB$197:$CQ$212,IF(DF195=3,$CB$271:$CQ$286,$CB$345:$CQ$360))),DE195,DD195)</f>
        <v>0</v>
      </c>
      <c r="DH195" s="16"/>
      <c r="DI195" s="16"/>
      <c r="DJ195" s="16"/>
      <c r="DK195" s="33"/>
      <c r="DL195" s="47">
        <f>Dense_1!B123</f>
        <v>6.845913827419281E-2</v>
      </c>
      <c r="DM195" s="47">
        <f>Dense_1!C123</f>
        <v>8.9069165289402008E-2</v>
      </c>
      <c r="DN195" s="47">
        <f>Dense_1!D123</f>
        <v>-7.6545044779777527E-2</v>
      </c>
      <c r="DO195" s="47">
        <f>Dense_1!E123</f>
        <v>2.5885352864861488E-2</v>
      </c>
      <c r="DP195" s="47">
        <f>Dense_1!F123</f>
        <v>5.6380949914455407E-2</v>
      </c>
      <c r="DQ195" s="47">
        <f>Dense_1!G123</f>
        <v>1.3327463530004019E-2</v>
      </c>
      <c r="DR195" s="47">
        <f>Dense_1!H123</f>
        <v>5.5297794751822948E-3</v>
      </c>
      <c r="DS195" s="47">
        <f>Dense_1!I123</f>
        <v>-3.2341834157705307E-2</v>
      </c>
      <c r="DT195" s="47">
        <f>Dense_1!J123</f>
        <v>-4.9457505345344543E-2</v>
      </c>
      <c r="DU195" s="47">
        <f>Dense_1!K123</f>
        <v>2.6073038578033451E-2</v>
      </c>
      <c r="DV195" s="47">
        <f>Dense_1!L123</f>
        <v>7.3660403490066528E-2</v>
      </c>
      <c r="DW195" s="47">
        <f>Dense_1!M123</f>
        <v>-5.6943241506814957E-3</v>
      </c>
      <c r="DX195" s="47">
        <f>Dense_1!N123</f>
        <v>6.3533894717693329E-2</v>
      </c>
      <c r="DY195" s="47">
        <f>Dense_1!O123</f>
        <v>4.7856524586677551E-2</v>
      </c>
      <c r="DZ195" s="47">
        <f>Dense_1!P123</f>
        <v>1.3827983057126401E-3</v>
      </c>
      <c r="EA195" s="47">
        <f>Dense_1!Q123</f>
        <v>2.9594240710139271E-2</v>
      </c>
      <c r="EB195" s="47">
        <f>Dense_1!R123</f>
        <v>-6.192394345998764E-2</v>
      </c>
      <c r="EC195" s="47">
        <f>Dense_1!S123</f>
        <v>1.3501196168363091E-2</v>
      </c>
      <c r="ED195" s="47">
        <f>Dense_1!T123</f>
        <v>-7.8539304435253143E-2</v>
      </c>
      <c r="EE195" s="47">
        <f>Dense_1!U123</f>
        <v>-1.2988534290343521E-3</v>
      </c>
      <c r="EF195" s="47">
        <f>Dense_1!V123</f>
        <v>-6.7215032875537872E-2</v>
      </c>
      <c r="EG195" s="47">
        <f>Dense_1!W123</f>
        <v>-3.9716009050607681E-2</v>
      </c>
      <c r="EH195" s="47">
        <f>Dense_1!X123</f>
        <v>-6.632261723279953E-2</v>
      </c>
      <c r="EI195" s="47">
        <f>Dense_1!Y123</f>
        <v>4.2450323700904853E-2</v>
      </c>
      <c r="EJ195" s="47">
        <f>Dense_1!Z123</f>
        <v>5.3800571709871292E-2</v>
      </c>
      <c r="EK195" s="47">
        <f>Dense_1!AA123</f>
        <v>2.5737551972270008E-2</v>
      </c>
      <c r="EL195" s="47">
        <f>Dense_1!AB123</f>
        <v>2.8336795046925541E-2</v>
      </c>
      <c r="EM195" s="47">
        <f>Dense_1!AC123</f>
        <v>2.3418199270963669E-3</v>
      </c>
      <c r="EN195" s="47">
        <f>Dense_1!AD123</f>
        <v>1.2880696915090081E-2</v>
      </c>
      <c r="EO195" s="47">
        <f>Dense_1!AE123</f>
        <v>5.2274487912654877E-2</v>
      </c>
      <c r="EP195" s="47">
        <f>Dense_1!AF123</f>
        <v>3.9157462306320667E-3</v>
      </c>
      <c r="EQ195" s="47">
        <f>Dense_1!AG123</f>
        <v>-8.1245929002761841E-2</v>
      </c>
      <c r="ET195" s="16"/>
      <c r="EU195" s="16"/>
      <c r="EV195" s="16"/>
      <c r="EW195" s="16"/>
      <c r="EX195" s="16"/>
      <c r="EY195" s="16"/>
      <c r="EZ195" s="16"/>
      <c r="FA195" s="16"/>
      <c r="FB195" s="16"/>
      <c r="FC195" s="16"/>
      <c r="FD195" s="35"/>
      <c r="FE195" s="16"/>
      <c r="FF195" s="16"/>
      <c r="FG195" s="16"/>
      <c r="FH195" s="16"/>
      <c r="FI195" s="16"/>
      <c r="FJ195" s="16"/>
      <c r="FK195" s="16"/>
      <c r="FL195" s="16"/>
      <c r="FM195" s="16"/>
      <c r="FN195" s="16"/>
      <c r="FO195" s="16"/>
      <c r="FP195" s="16"/>
      <c r="FQ195" s="16"/>
      <c r="FR195" s="16"/>
      <c r="FS195" s="16"/>
      <c r="FT195" s="16"/>
      <c r="FU195" s="16"/>
    </row>
    <row r="196" spans="3:177" ht="11" customHeight="1">
      <c r="C196" s="4"/>
      <c r="D196" s="4">
        <f t="shared" si="320"/>
        <v>1.6797411414666796</v>
      </c>
      <c r="E196" s="6">
        <f t="shared" si="258"/>
        <v>1.5111925262994332</v>
      </c>
      <c r="F196" s="6">
        <f t="shared" si="259"/>
        <v>1.2862826435991068</v>
      </c>
      <c r="G196" s="6">
        <f t="shared" si="260"/>
        <v>0.97520012018800362</v>
      </c>
      <c r="H196" s="6">
        <f t="shared" si="261"/>
        <v>0.86769551473724493</v>
      </c>
      <c r="I196" s="6">
        <f t="shared" si="262"/>
        <v>0.91990646684140542</v>
      </c>
      <c r="J196" s="6">
        <f t="shared" si="263"/>
        <v>0.99294659510327898</v>
      </c>
      <c r="K196" s="6">
        <f t="shared" si="264"/>
        <v>1.1319297315479786</v>
      </c>
      <c r="L196" s="6">
        <f t="shared" si="265"/>
        <v>1.3598147052504559</v>
      </c>
      <c r="M196" s="6">
        <f t="shared" si="266"/>
        <v>1.5523004442343815</v>
      </c>
      <c r="N196" s="6">
        <f t="shared" si="267"/>
        <v>1.5582293708717412</v>
      </c>
      <c r="O196" s="6">
        <f t="shared" si="268"/>
        <v>1.447794954398391</v>
      </c>
      <c r="P196" s="6">
        <f t="shared" si="269"/>
        <v>1.4568773747111361</v>
      </c>
      <c r="Q196" s="6">
        <f t="shared" si="270"/>
        <v>1.392511838360452</v>
      </c>
      <c r="R196" s="6">
        <f t="shared" si="271"/>
        <v>1.3716665027699633</v>
      </c>
      <c r="S196" s="6">
        <f t="shared" si="272"/>
        <v>1.6518329235414666</v>
      </c>
      <c r="T196" s="6">
        <f t="shared" si="273"/>
        <v>1.5257879030507273</v>
      </c>
      <c r="U196" s="6">
        <f t="shared" si="274"/>
        <v>1.4809177044194701</v>
      </c>
      <c r="V196" s="6">
        <f t="shared" si="275"/>
        <v>1.4779494305342142</v>
      </c>
      <c r="W196" s="6">
        <f t="shared" si="276"/>
        <v>1.5860599564497959</v>
      </c>
      <c r="X196" s="6">
        <f t="shared" si="277"/>
        <v>1.532962414940052</v>
      </c>
      <c r="Y196" s="6">
        <f t="shared" si="278"/>
        <v>1.549855664193484</v>
      </c>
      <c r="Z196" s="6">
        <f t="shared" si="279"/>
        <v>1.5354685620532607</v>
      </c>
      <c r="AA196" s="6">
        <f t="shared" si="280"/>
        <v>1.5360127330885502</v>
      </c>
      <c r="AB196" s="6">
        <f t="shared" si="281"/>
        <v>1.5306279286523072</v>
      </c>
      <c r="AC196" s="6">
        <f t="shared" si="282"/>
        <v>1.5360339689086757</v>
      </c>
      <c r="AD196" s="6">
        <f t="shared" si="283"/>
        <v>1.5420148442334987</v>
      </c>
      <c r="AE196" s="6">
        <f t="shared" si="284"/>
        <v>1.5421295085885358</v>
      </c>
      <c r="AF196" s="6">
        <f t="shared" si="285"/>
        <v>1.4049937185703538</v>
      </c>
      <c r="AG196" s="6">
        <f t="shared" si="286"/>
        <v>1.3667092547843267</v>
      </c>
      <c r="AH196" s="6">
        <f t="shared" si="287"/>
        <v>1.4909351984002426</v>
      </c>
      <c r="AI196" s="8">
        <f t="shared" si="288"/>
        <v>1.0941799421739931</v>
      </c>
      <c r="AL196" s="4">
        <f t="shared" si="321"/>
        <v>1.6797411414666796</v>
      </c>
      <c r="AM196" s="6">
        <f t="shared" si="289"/>
        <v>1.5111925262994332</v>
      </c>
      <c r="AN196" s="6">
        <f t="shared" si="290"/>
        <v>1.2862826435991068</v>
      </c>
      <c r="AO196" s="6">
        <f t="shared" si="291"/>
        <v>0.97520012018800362</v>
      </c>
      <c r="AP196" s="6">
        <f t="shared" si="292"/>
        <v>0.86769551473724493</v>
      </c>
      <c r="AQ196" s="6">
        <f t="shared" si="293"/>
        <v>0.91990646684140542</v>
      </c>
      <c r="AR196" s="6">
        <f t="shared" si="294"/>
        <v>0.99294659510327898</v>
      </c>
      <c r="AS196" s="6">
        <f t="shared" si="295"/>
        <v>1.1319297315479786</v>
      </c>
      <c r="AT196" s="6">
        <f t="shared" si="296"/>
        <v>1.3598147052504559</v>
      </c>
      <c r="AU196" s="6">
        <f t="shared" si="297"/>
        <v>1.5523004442343815</v>
      </c>
      <c r="AV196" s="6">
        <f t="shared" si="298"/>
        <v>1.5582293708717412</v>
      </c>
      <c r="AW196" s="6">
        <f t="shared" si="299"/>
        <v>1.447794954398391</v>
      </c>
      <c r="AX196" s="6">
        <f t="shared" si="300"/>
        <v>1.4568773747111361</v>
      </c>
      <c r="AY196" s="6">
        <f t="shared" si="301"/>
        <v>1.392511838360452</v>
      </c>
      <c r="AZ196" s="6">
        <f t="shared" si="302"/>
        <v>1.3716665027699633</v>
      </c>
      <c r="BA196" s="6">
        <f t="shared" si="303"/>
        <v>1.6518329235414666</v>
      </c>
      <c r="BB196" s="6">
        <f t="shared" si="304"/>
        <v>1.5257879030507273</v>
      </c>
      <c r="BC196" s="6">
        <f t="shared" si="305"/>
        <v>1.4809177044194701</v>
      </c>
      <c r="BD196" s="6">
        <f t="shared" si="306"/>
        <v>1.4779494305342142</v>
      </c>
      <c r="BE196" s="6">
        <f t="shared" si="307"/>
        <v>1.5860599564497959</v>
      </c>
      <c r="BF196" s="6">
        <f t="shared" si="308"/>
        <v>1.532962414940052</v>
      </c>
      <c r="BG196" s="6">
        <f t="shared" si="309"/>
        <v>1.549855664193484</v>
      </c>
      <c r="BH196" s="6">
        <f t="shared" si="310"/>
        <v>1.5354685620532607</v>
      </c>
      <c r="BI196" s="6">
        <f t="shared" si="311"/>
        <v>1.5360127330885502</v>
      </c>
      <c r="BJ196" s="6">
        <f t="shared" si="312"/>
        <v>1.5306279286523072</v>
      </c>
      <c r="BK196" s="6">
        <f t="shared" si="313"/>
        <v>1.5360339689086757</v>
      </c>
      <c r="BL196" s="6">
        <f t="shared" si="314"/>
        <v>1.5420148442334987</v>
      </c>
      <c r="BM196" s="6">
        <f t="shared" si="315"/>
        <v>1.5421295085885358</v>
      </c>
      <c r="BN196" s="6">
        <f t="shared" si="316"/>
        <v>1.4049937185703538</v>
      </c>
      <c r="BO196" s="6">
        <f t="shared" si="317"/>
        <v>1.3667092547843267</v>
      </c>
      <c r="BP196" s="6">
        <f t="shared" si="318"/>
        <v>1.4909351984002426</v>
      </c>
      <c r="BQ196" s="8">
        <f t="shared" si="319"/>
        <v>1.0941799421739931</v>
      </c>
      <c r="CZ196" s="8"/>
      <c r="DD196" s="19">
        <v>14</v>
      </c>
      <c r="DE196" s="17">
        <v>2</v>
      </c>
      <c r="DF196" s="17">
        <v>2</v>
      </c>
      <c r="DG196" s="15" cm="1">
        <f t="array" ref="DG196">INDEX(IF(DF196=1,$CB$123:$CQ$138,IF(DF196=2,$CB$197:$CQ$212,IF(DF196=3,$CB$271:$CQ$286,$CB$345:$CQ$360))),DE196,DD196)</f>
        <v>1.5462058973772561</v>
      </c>
      <c r="DH196" s="16"/>
      <c r="DI196" s="16"/>
      <c r="DJ196" s="16"/>
      <c r="DK196" s="33"/>
      <c r="DL196" s="47">
        <f>Dense_1!B124</f>
        <v>4.6768996864557273E-2</v>
      </c>
      <c r="DM196" s="47">
        <f>Dense_1!C124</f>
        <v>6.6660083830356598E-2</v>
      </c>
      <c r="DN196" s="47">
        <f>Dense_1!D124</f>
        <v>3.7579275667667389E-2</v>
      </c>
      <c r="DO196" s="47">
        <f>Dense_1!E124</f>
        <v>6.1115402728319168E-2</v>
      </c>
      <c r="DP196" s="47">
        <f>Dense_1!F124</f>
        <v>-1.202590856701136E-2</v>
      </c>
      <c r="DQ196" s="47">
        <f>Dense_1!G124</f>
        <v>6.4193136990070343E-2</v>
      </c>
      <c r="DR196" s="47">
        <f>Dense_1!H124</f>
        <v>-6.6726267337799072E-2</v>
      </c>
      <c r="DS196" s="47">
        <f>Dense_1!I124</f>
        <v>-4.2380575090646737E-2</v>
      </c>
      <c r="DT196" s="47">
        <f>Dense_1!J124</f>
        <v>3.4862712491303678E-3</v>
      </c>
      <c r="DU196" s="47">
        <f>Dense_1!K124</f>
        <v>-6.1694886535406113E-2</v>
      </c>
      <c r="DV196" s="47">
        <f>Dense_1!L124</f>
        <v>9.5036346465349197E-3</v>
      </c>
      <c r="DW196" s="47">
        <f>Dense_1!M124</f>
        <v>1.1274523101747039E-2</v>
      </c>
      <c r="DX196" s="47">
        <f>Dense_1!N124</f>
        <v>-2.4272015318274501E-2</v>
      </c>
      <c r="DY196" s="47">
        <f>Dense_1!O124</f>
        <v>6.7055478692054749E-2</v>
      </c>
      <c r="DZ196" s="47">
        <f>Dense_1!P124</f>
        <v>1.1124812299385669E-3</v>
      </c>
      <c r="EA196" s="47">
        <f>Dense_1!Q124</f>
        <v>6.3379101455211639E-2</v>
      </c>
      <c r="EB196" s="47">
        <f>Dense_1!R124</f>
        <v>-2.8691055253148079E-2</v>
      </c>
      <c r="EC196" s="47">
        <f>Dense_1!S124</f>
        <v>5.0813447684049613E-2</v>
      </c>
      <c r="ED196" s="47">
        <f>Dense_1!T124</f>
        <v>3.3585978671908379E-3</v>
      </c>
      <c r="EE196" s="47">
        <f>Dense_1!U124</f>
        <v>3.4344948828220367E-2</v>
      </c>
      <c r="EF196" s="47">
        <f>Dense_1!V124</f>
        <v>-6.474912166595459E-2</v>
      </c>
      <c r="EG196" s="47">
        <f>Dense_1!W124</f>
        <v>2.655116468667984E-2</v>
      </c>
      <c r="EH196" s="47">
        <f>Dense_1!X124</f>
        <v>5.4138686507940292E-2</v>
      </c>
      <c r="EI196" s="47">
        <f>Dense_1!Y124</f>
        <v>-4.0160071104764938E-2</v>
      </c>
      <c r="EJ196" s="47">
        <f>Dense_1!Z124</f>
        <v>6.1455774120986462E-3</v>
      </c>
      <c r="EK196" s="47">
        <f>Dense_1!AA124</f>
        <v>-4.6601023524999619E-2</v>
      </c>
      <c r="EL196" s="47">
        <f>Dense_1!AB124</f>
        <v>-5.8731090277433402E-2</v>
      </c>
      <c r="EM196" s="47">
        <f>Dense_1!AC124</f>
        <v>3.5667959600687027E-2</v>
      </c>
      <c r="EN196" s="47">
        <f>Dense_1!AD124</f>
        <v>-3.1109105795621868E-2</v>
      </c>
      <c r="EO196" s="47">
        <f>Dense_1!AE124</f>
        <v>6.0500588268041611E-2</v>
      </c>
      <c r="EP196" s="47">
        <f>Dense_1!AF124</f>
        <v>4.0511959232389927E-3</v>
      </c>
      <c r="EQ196" s="47">
        <f>Dense_1!AG124</f>
        <v>-1.4846318401396269E-2</v>
      </c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35"/>
      <c r="FE196" s="16"/>
      <c r="FF196" s="16"/>
      <c r="FG196" s="16"/>
      <c r="FH196" s="16"/>
      <c r="FI196" s="16"/>
      <c r="FJ196" s="16"/>
      <c r="FK196" s="16"/>
      <c r="FL196" s="16"/>
      <c r="FM196" s="16"/>
      <c r="FN196" s="16"/>
      <c r="FO196" s="16"/>
      <c r="FP196" s="16"/>
      <c r="FQ196" s="16"/>
      <c r="FR196" s="16"/>
      <c r="FS196" s="16"/>
      <c r="FT196" s="16"/>
      <c r="FU196" s="16"/>
    </row>
    <row r="197" spans="3:177" ht="11" customHeight="1">
      <c r="C197" s="4"/>
      <c r="D197" s="4">
        <f t="shared" si="320"/>
        <v>1.680603933429309</v>
      </c>
      <c r="E197" s="6">
        <f t="shared" si="258"/>
        <v>1.5197976538107967</v>
      </c>
      <c r="F197" s="6">
        <f t="shared" si="259"/>
        <v>1.4208988668104889</v>
      </c>
      <c r="G197" s="6">
        <f t="shared" si="260"/>
        <v>0.96382745528484082</v>
      </c>
      <c r="H197" s="6">
        <f t="shared" si="261"/>
        <v>0.92704128064215174</v>
      </c>
      <c r="I197" s="6">
        <f t="shared" si="262"/>
        <v>0.9854593063357705</v>
      </c>
      <c r="J197" s="6">
        <f t="shared" si="263"/>
        <v>1.0324296590488622</v>
      </c>
      <c r="K197" s="6">
        <f t="shared" si="264"/>
        <v>1.1162252554816066</v>
      </c>
      <c r="L197" s="6">
        <f t="shared" si="265"/>
        <v>1.3491172207592457</v>
      </c>
      <c r="M197" s="6">
        <f t="shared" si="266"/>
        <v>1.5450201525371154</v>
      </c>
      <c r="N197" s="6">
        <f t="shared" si="267"/>
        <v>1.5552916689355878</v>
      </c>
      <c r="O197" s="6">
        <f t="shared" si="268"/>
        <v>1.346793691653247</v>
      </c>
      <c r="P197" s="6">
        <f t="shared" si="269"/>
        <v>1.2119815529926732</v>
      </c>
      <c r="Q197" s="6">
        <f t="shared" si="270"/>
        <v>1.3978623984418079</v>
      </c>
      <c r="R197" s="6">
        <f t="shared" si="271"/>
        <v>1.4142838008884413</v>
      </c>
      <c r="S197" s="6">
        <f t="shared" si="272"/>
        <v>1.6799642425614825</v>
      </c>
      <c r="T197" s="6">
        <f t="shared" si="273"/>
        <v>1.5666626910733825</v>
      </c>
      <c r="U197" s="6">
        <f t="shared" si="274"/>
        <v>1.556265129609143</v>
      </c>
      <c r="V197" s="6">
        <f t="shared" si="275"/>
        <v>1.5488790875702512</v>
      </c>
      <c r="W197" s="6">
        <f t="shared" si="276"/>
        <v>1.5347917736708825</v>
      </c>
      <c r="X197" s="6">
        <f t="shared" si="277"/>
        <v>1.5486108569464845</v>
      </c>
      <c r="Y197" s="6">
        <f t="shared" si="278"/>
        <v>1.5427322024406462</v>
      </c>
      <c r="Z197" s="6">
        <f t="shared" si="279"/>
        <v>1.53387105085467</v>
      </c>
      <c r="AA197" s="6">
        <f t="shared" si="280"/>
        <v>1.539183039437322</v>
      </c>
      <c r="AB197" s="6">
        <f t="shared" si="281"/>
        <v>1.5335305462974833</v>
      </c>
      <c r="AC197" s="6">
        <f t="shared" si="282"/>
        <v>1.5364496452514738</v>
      </c>
      <c r="AD197" s="6">
        <f t="shared" si="283"/>
        <v>1.5388559788063749</v>
      </c>
      <c r="AE197" s="6">
        <f t="shared" si="284"/>
        <v>1.5225450877648066</v>
      </c>
      <c r="AF197" s="6">
        <f t="shared" si="285"/>
        <v>1.3474375929829536</v>
      </c>
      <c r="AG197" s="6">
        <f t="shared" si="286"/>
        <v>1.0858283819375085</v>
      </c>
      <c r="AH197" s="6">
        <f t="shared" si="287"/>
        <v>1.5269122640803166</v>
      </c>
      <c r="AI197" s="8">
        <f t="shared" si="288"/>
        <v>1.0948135400081382</v>
      </c>
      <c r="AL197" s="4">
        <f t="shared" si="321"/>
        <v>1.680603933429309</v>
      </c>
      <c r="AM197" s="6">
        <f t="shared" si="289"/>
        <v>1.5197976538107967</v>
      </c>
      <c r="AN197" s="6">
        <f t="shared" si="290"/>
        <v>1.4208988668104889</v>
      </c>
      <c r="AO197" s="6">
        <f t="shared" si="291"/>
        <v>0.96382745528484082</v>
      </c>
      <c r="AP197" s="6">
        <f t="shared" si="292"/>
        <v>0.92704128064215174</v>
      </c>
      <c r="AQ197" s="6">
        <f t="shared" si="293"/>
        <v>0.9854593063357705</v>
      </c>
      <c r="AR197" s="6">
        <f t="shared" si="294"/>
        <v>1.0324296590488622</v>
      </c>
      <c r="AS197" s="6">
        <f t="shared" si="295"/>
        <v>1.1162252554816066</v>
      </c>
      <c r="AT197" s="6">
        <f t="shared" si="296"/>
        <v>1.3491172207592457</v>
      </c>
      <c r="AU197" s="6">
        <f t="shared" si="297"/>
        <v>1.5450201525371154</v>
      </c>
      <c r="AV197" s="6">
        <f t="shared" si="298"/>
        <v>1.5552916689355878</v>
      </c>
      <c r="AW197" s="6">
        <f t="shared" si="299"/>
        <v>1.346793691653247</v>
      </c>
      <c r="AX197" s="6">
        <f t="shared" si="300"/>
        <v>1.2119815529926732</v>
      </c>
      <c r="AY197" s="6">
        <f t="shared" si="301"/>
        <v>1.3978623984418079</v>
      </c>
      <c r="AZ197" s="6">
        <f t="shared" si="302"/>
        <v>1.4142838008884413</v>
      </c>
      <c r="BA197" s="6">
        <f t="shared" si="303"/>
        <v>1.6799642425614825</v>
      </c>
      <c r="BB197" s="6">
        <f t="shared" si="304"/>
        <v>1.5666626910733825</v>
      </c>
      <c r="BC197" s="6">
        <f t="shared" si="305"/>
        <v>1.556265129609143</v>
      </c>
      <c r="BD197" s="6">
        <f t="shared" si="306"/>
        <v>1.5488790875702512</v>
      </c>
      <c r="BE197" s="6">
        <f t="shared" si="307"/>
        <v>1.5347917736708825</v>
      </c>
      <c r="BF197" s="6">
        <f t="shared" si="308"/>
        <v>1.5486108569464845</v>
      </c>
      <c r="BG197" s="6">
        <f t="shared" si="309"/>
        <v>1.5427322024406462</v>
      </c>
      <c r="BH197" s="6">
        <f t="shared" si="310"/>
        <v>1.53387105085467</v>
      </c>
      <c r="BI197" s="6">
        <f t="shared" si="311"/>
        <v>1.539183039437322</v>
      </c>
      <c r="BJ197" s="6">
        <f t="shared" si="312"/>
        <v>1.5335305462974833</v>
      </c>
      <c r="BK197" s="6">
        <f t="shared" si="313"/>
        <v>1.5364496452514738</v>
      </c>
      <c r="BL197" s="6">
        <f t="shared" si="314"/>
        <v>1.5388559788063749</v>
      </c>
      <c r="BM197" s="6">
        <f t="shared" si="315"/>
        <v>1.5225450877648066</v>
      </c>
      <c r="BN197" s="6">
        <f t="shared" si="316"/>
        <v>1.3474375929829536</v>
      </c>
      <c r="BO197" s="6">
        <f t="shared" si="317"/>
        <v>1.0858283819375085</v>
      </c>
      <c r="BP197" s="6">
        <f t="shared" si="318"/>
        <v>1.5269122640803166</v>
      </c>
      <c r="BQ197" s="8">
        <f t="shared" si="319"/>
        <v>1.0948135400081382</v>
      </c>
      <c r="CB197" s="24">
        <f>MAX(AL189:AM190)</f>
        <v>1.6500687088159953</v>
      </c>
      <c r="CC197" s="25">
        <f>MAX(AN189:AO190)</f>
        <v>1.4976199449313914</v>
      </c>
      <c r="CD197" s="25">
        <f>MAX(AP189:AQ190)</f>
        <v>1.5017137743678748</v>
      </c>
      <c r="CE197" s="25">
        <f>MAX(AR189:AS190)</f>
        <v>1.5044906147372199</v>
      </c>
      <c r="CF197" s="25">
        <f>MAX(AT189:AU190)</f>
        <v>1.5017263856406013</v>
      </c>
      <c r="CG197" s="25">
        <f>MAX(AV189:AW190)</f>
        <v>1.5028661975198809</v>
      </c>
      <c r="CH197" s="25">
        <f>MAX(AX189:AY190)</f>
        <v>1.5042928805282594</v>
      </c>
      <c r="CI197" s="25">
        <f>MAX(AZ189:BA190)</f>
        <v>1.5408736216086967</v>
      </c>
      <c r="CJ197" s="25">
        <f>MAX(BB189:BC190)</f>
        <v>1.7198549055695243</v>
      </c>
      <c r="CK197" s="25">
        <f>MAX(BD189:BE190)</f>
        <v>1.6192502211596742</v>
      </c>
      <c r="CL197" s="25">
        <f>MAX(BF189:BG190)</f>
        <v>1.6286133163955574</v>
      </c>
      <c r="CM197" s="25">
        <f>MAX(BH189:BI190)</f>
        <v>1.6537886375561355</v>
      </c>
      <c r="CN197" s="25">
        <f>MAX(BJ189:BK190)</f>
        <v>1.6180497986940194</v>
      </c>
      <c r="CO197" s="25">
        <f>MAX(BL189:BM190)</f>
        <v>1.6107444559972661</v>
      </c>
      <c r="CP197" s="25">
        <f>MAX(BN189:BO190)</f>
        <v>1.6462841180244496</v>
      </c>
      <c r="CQ197" s="26">
        <f>MAX(BP189:BQ190)</f>
        <v>1.6150092418506448</v>
      </c>
      <c r="CZ197" s="8"/>
      <c r="DD197" s="19">
        <v>14</v>
      </c>
      <c r="DE197" s="17">
        <v>2</v>
      </c>
      <c r="DF197" s="17">
        <v>3</v>
      </c>
      <c r="DG197" s="15" cm="1">
        <f t="array" ref="DG197">INDEX(IF(DF197=1,$CB$123:$CQ$138,IF(DF197=2,$CB$197:$CQ$212,IF(DF197=3,$CB$271:$CQ$286,$CB$345:$CQ$360))),DE197,DD197)</f>
        <v>0</v>
      </c>
      <c r="DH197" s="16"/>
      <c r="DI197" s="16"/>
      <c r="DJ197" s="16"/>
      <c r="DK197" s="33"/>
      <c r="DL197" s="47">
        <f>Dense_1!B125</f>
        <v>-3.3015996217727661E-2</v>
      </c>
      <c r="DM197" s="47">
        <f>Dense_1!C125</f>
        <v>0.14657685160636899</v>
      </c>
      <c r="DN197" s="47">
        <f>Dense_1!D125</f>
        <v>-2.034841850399971E-2</v>
      </c>
      <c r="DO197" s="47">
        <f>Dense_1!E125</f>
        <v>-1.1053279042243959E-2</v>
      </c>
      <c r="DP197" s="47">
        <f>Dense_1!F125</f>
        <v>4.5962706208229058E-2</v>
      </c>
      <c r="DQ197" s="47">
        <f>Dense_1!G125</f>
        <v>-8.327203243970871E-2</v>
      </c>
      <c r="DR197" s="47">
        <f>Dense_1!H125</f>
        <v>-9.9704086780548096E-2</v>
      </c>
      <c r="DS197" s="47">
        <f>Dense_1!I125</f>
        <v>-4.65247742831707E-2</v>
      </c>
      <c r="DT197" s="47">
        <f>Dense_1!J125</f>
        <v>3.8142770528793328E-2</v>
      </c>
      <c r="DU197" s="47">
        <f>Dense_1!K125</f>
        <v>-0.12371416389942171</v>
      </c>
      <c r="DV197" s="47">
        <f>Dense_1!L125</f>
        <v>2.48320959508419E-2</v>
      </c>
      <c r="DW197" s="47">
        <f>Dense_1!M125</f>
        <v>9.7078032791614532E-2</v>
      </c>
      <c r="DX197" s="47">
        <f>Dense_1!N125</f>
        <v>-3.6226704716682427E-2</v>
      </c>
      <c r="DY197" s="47">
        <f>Dense_1!O125</f>
        <v>-5.2703838795423508E-2</v>
      </c>
      <c r="DZ197" s="47">
        <f>Dense_1!P125</f>
        <v>-7.4965544044971466E-2</v>
      </c>
      <c r="EA197" s="47">
        <f>Dense_1!Q125</f>
        <v>1.1491157347336409E-3</v>
      </c>
      <c r="EB197" s="47">
        <f>Dense_1!R125</f>
        <v>-2.227068692445755E-2</v>
      </c>
      <c r="EC197" s="47">
        <f>Dense_1!S125</f>
        <v>-5.0597912631928921E-3</v>
      </c>
      <c r="ED197" s="47">
        <f>Dense_1!T125</f>
        <v>6.4744845032691956E-2</v>
      </c>
      <c r="EE197" s="47">
        <f>Dense_1!U125</f>
        <v>-4.0912020951509483E-2</v>
      </c>
      <c r="EF197" s="47">
        <f>Dense_1!V125</f>
        <v>3.2586757093667977E-2</v>
      </c>
      <c r="EG197" s="47">
        <f>Dense_1!W125</f>
        <v>7.2231940925121307E-2</v>
      </c>
      <c r="EH197" s="47">
        <f>Dense_1!X125</f>
        <v>-5.3116943687200553E-2</v>
      </c>
      <c r="EI197" s="47">
        <f>Dense_1!Y125</f>
        <v>-7.5187832117080688E-3</v>
      </c>
      <c r="EJ197" s="47">
        <f>Dense_1!Z125</f>
        <v>8.7125241756439209E-2</v>
      </c>
      <c r="EK197" s="47">
        <f>Dense_1!AA125</f>
        <v>1.189081836491823E-2</v>
      </c>
      <c r="EL197" s="47">
        <f>Dense_1!AB125</f>
        <v>0.12219842523336411</v>
      </c>
      <c r="EM197" s="47">
        <f>Dense_1!AC125</f>
        <v>5.5224809795618057E-2</v>
      </c>
      <c r="EN197" s="47">
        <f>Dense_1!AD125</f>
        <v>3.3238064497709267E-2</v>
      </c>
      <c r="EO197" s="47">
        <f>Dense_1!AE125</f>
        <v>2.2831585258245472E-2</v>
      </c>
      <c r="EP197" s="47">
        <f>Dense_1!AF125</f>
        <v>-6.4933071844279766E-3</v>
      </c>
      <c r="EQ197" s="47">
        <f>Dense_1!AG125</f>
        <v>-0.13968187570571899</v>
      </c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35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</row>
    <row r="198" spans="3:177" ht="11" customHeight="1">
      <c r="C198" s="4"/>
      <c r="D198" s="4">
        <f t="shared" si="320"/>
        <v>1.6709992836320808</v>
      </c>
      <c r="E198" s="6">
        <f t="shared" si="258"/>
        <v>1.5388868399073972</v>
      </c>
      <c r="F198" s="6">
        <f t="shared" si="259"/>
        <v>1.4705530961573707</v>
      </c>
      <c r="G198" s="6">
        <f t="shared" si="260"/>
        <v>1.2401670563089495</v>
      </c>
      <c r="H198" s="6">
        <f t="shared" si="261"/>
        <v>1.2278968905263086</v>
      </c>
      <c r="I198" s="6">
        <f t="shared" si="262"/>
        <v>1.2593471712487585</v>
      </c>
      <c r="J198" s="6">
        <f t="shared" si="263"/>
        <v>1.2777408071081426</v>
      </c>
      <c r="K198" s="6">
        <f t="shared" si="264"/>
        <v>1.3295644531537796</v>
      </c>
      <c r="L198" s="6">
        <f t="shared" si="265"/>
        <v>1.4430153074546479</v>
      </c>
      <c r="M198" s="6">
        <f t="shared" si="266"/>
        <v>1.5377985532779026</v>
      </c>
      <c r="N198" s="6">
        <f t="shared" si="267"/>
        <v>1.5305471090599894</v>
      </c>
      <c r="O198" s="6">
        <f t="shared" si="268"/>
        <v>1.2076172029051713</v>
      </c>
      <c r="P198" s="6">
        <f t="shared" si="269"/>
        <v>0.8685697127060561</v>
      </c>
      <c r="Q198" s="6">
        <f t="shared" si="270"/>
        <v>1.5277458114768652</v>
      </c>
      <c r="R198" s="6">
        <f t="shared" si="271"/>
        <v>1.5667386670688201</v>
      </c>
      <c r="S198" s="6">
        <f t="shared" si="272"/>
        <v>1.5729538373576073</v>
      </c>
      <c r="T198" s="6">
        <f t="shared" si="273"/>
        <v>1.5933676570325213</v>
      </c>
      <c r="U198" s="6">
        <f t="shared" si="274"/>
        <v>1.5963283970038973</v>
      </c>
      <c r="V198" s="6">
        <f t="shared" si="275"/>
        <v>1.5735301570309435</v>
      </c>
      <c r="W198" s="6">
        <f t="shared" si="276"/>
        <v>1.570192826630584</v>
      </c>
      <c r="X198" s="6">
        <f t="shared" si="277"/>
        <v>1.5689136399430972</v>
      </c>
      <c r="Y198" s="6">
        <f t="shared" si="278"/>
        <v>1.5619238042035231</v>
      </c>
      <c r="Z198" s="6">
        <f t="shared" si="279"/>
        <v>1.5457674016774283</v>
      </c>
      <c r="AA198" s="6">
        <f t="shared" si="280"/>
        <v>1.5458705790998306</v>
      </c>
      <c r="AB198" s="6">
        <f t="shared" si="281"/>
        <v>1.543065891491578</v>
      </c>
      <c r="AC198" s="6">
        <f t="shared" si="282"/>
        <v>1.5418742058871715</v>
      </c>
      <c r="AD198" s="6">
        <f t="shared" si="283"/>
        <v>1.5422698220676359</v>
      </c>
      <c r="AE198" s="6">
        <f t="shared" si="284"/>
        <v>1.4333202373199894</v>
      </c>
      <c r="AF198" s="6">
        <f t="shared" si="285"/>
        <v>1.1956841152490063</v>
      </c>
      <c r="AG198" s="6">
        <f t="shared" si="286"/>
        <v>0.91756882773821824</v>
      </c>
      <c r="AH198" s="6">
        <f t="shared" si="287"/>
        <v>1.5607344142435227</v>
      </c>
      <c r="AI198" s="8">
        <f t="shared" si="288"/>
        <v>1.0966540761949384</v>
      </c>
      <c r="AL198" s="4">
        <f t="shared" si="321"/>
        <v>1.6709992836320808</v>
      </c>
      <c r="AM198" s="6">
        <f t="shared" si="289"/>
        <v>1.5388868399073972</v>
      </c>
      <c r="AN198" s="6">
        <f t="shared" si="290"/>
        <v>1.4705530961573707</v>
      </c>
      <c r="AO198" s="6">
        <f t="shared" si="291"/>
        <v>1.2401670563089495</v>
      </c>
      <c r="AP198" s="6">
        <f t="shared" si="292"/>
        <v>1.2278968905263086</v>
      </c>
      <c r="AQ198" s="6">
        <f t="shared" si="293"/>
        <v>1.2593471712487585</v>
      </c>
      <c r="AR198" s="6">
        <f t="shared" si="294"/>
        <v>1.2777408071081426</v>
      </c>
      <c r="AS198" s="6">
        <f t="shared" si="295"/>
        <v>1.3295644531537796</v>
      </c>
      <c r="AT198" s="6">
        <f t="shared" si="296"/>
        <v>1.4430153074546479</v>
      </c>
      <c r="AU198" s="6">
        <f t="shared" si="297"/>
        <v>1.5377985532779026</v>
      </c>
      <c r="AV198" s="6">
        <f t="shared" si="298"/>
        <v>1.5305471090599894</v>
      </c>
      <c r="AW198" s="6">
        <f t="shared" si="299"/>
        <v>1.2076172029051713</v>
      </c>
      <c r="AX198" s="6">
        <f t="shared" si="300"/>
        <v>0.8685697127060561</v>
      </c>
      <c r="AY198" s="6">
        <f t="shared" si="301"/>
        <v>1.5277458114768652</v>
      </c>
      <c r="AZ198" s="6">
        <f t="shared" si="302"/>
        <v>1.5667386670688201</v>
      </c>
      <c r="BA198" s="6">
        <f t="shared" si="303"/>
        <v>1.5729538373576073</v>
      </c>
      <c r="BB198" s="6">
        <f t="shared" si="304"/>
        <v>1.5933676570325213</v>
      </c>
      <c r="BC198" s="6">
        <f t="shared" si="305"/>
        <v>1.5963283970038973</v>
      </c>
      <c r="BD198" s="6">
        <f t="shared" si="306"/>
        <v>1.5735301570309435</v>
      </c>
      <c r="BE198" s="6">
        <f t="shared" si="307"/>
        <v>1.570192826630584</v>
      </c>
      <c r="BF198" s="6">
        <f t="shared" si="308"/>
        <v>1.5689136399430972</v>
      </c>
      <c r="BG198" s="6">
        <f t="shared" si="309"/>
        <v>1.5619238042035231</v>
      </c>
      <c r="BH198" s="6">
        <f t="shared" si="310"/>
        <v>1.5457674016774283</v>
      </c>
      <c r="BI198" s="6">
        <f t="shared" si="311"/>
        <v>1.5458705790998306</v>
      </c>
      <c r="BJ198" s="6">
        <f t="shared" si="312"/>
        <v>1.543065891491578</v>
      </c>
      <c r="BK198" s="6">
        <f t="shared" si="313"/>
        <v>1.5418742058871715</v>
      </c>
      <c r="BL198" s="6">
        <f t="shared" si="314"/>
        <v>1.5422698220676359</v>
      </c>
      <c r="BM198" s="6">
        <f t="shared" si="315"/>
        <v>1.4333202373199894</v>
      </c>
      <c r="BN198" s="6">
        <f t="shared" si="316"/>
        <v>1.1956841152490063</v>
      </c>
      <c r="BO198" s="6">
        <f t="shared" si="317"/>
        <v>0.91756882773821824</v>
      </c>
      <c r="BP198" s="6">
        <f t="shared" si="318"/>
        <v>1.5607344142435227</v>
      </c>
      <c r="BQ198" s="8">
        <f t="shared" si="319"/>
        <v>1.0966540761949384</v>
      </c>
      <c r="CB198" s="4">
        <f>MAX(AL191:AM192)</f>
        <v>1.6656318334643454</v>
      </c>
      <c r="CC198" s="6">
        <f>MAX(AN191:AO192)</f>
        <v>1.5097254603809003</v>
      </c>
      <c r="CD198" s="6">
        <f>MAX(AP191:AQ192)</f>
        <v>1.5101079508771791</v>
      </c>
      <c r="CE198" s="6">
        <f>MAX(AR191:AS192)</f>
        <v>1.5140249972322992</v>
      </c>
      <c r="CF198" s="6">
        <f>MAX(AT191:AU192)</f>
        <v>1.5158565139507547</v>
      </c>
      <c r="CG198" s="6">
        <f>MAX(AV191:AW192)</f>
        <v>1.5081992313083188</v>
      </c>
      <c r="CH198" s="6">
        <f>MAX(AX191:AY192)</f>
        <v>1.5155930827024813</v>
      </c>
      <c r="CI198" s="6">
        <f>MAX(AZ191:BA192)</f>
        <v>1.5460367147062049</v>
      </c>
      <c r="CJ198" s="6">
        <f>MAX(BB191:BC192)</f>
        <v>1.7092603460465574</v>
      </c>
      <c r="CK198" s="6">
        <f>MAX(BD191:BE192)</f>
        <v>1.6073393110697176</v>
      </c>
      <c r="CL198" s="6">
        <f>MAX(BF191:BG192)</f>
        <v>1.5995552975063523</v>
      </c>
      <c r="CM198" s="6">
        <f>MAX(BH191:BI192)</f>
        <v>1.619264463430234</v>
      </c>
      <c r="CN198" s="6">
        <f>MAX(BJ191:BK192)</f>
        <v>1.5491751496588773</v>
      </c>
      <c r="CO198" s="6">
        <f>MAX(BL191:BM192)</f>
        <v>1.5462058973772561</v>
      </c>
      <c r="CP198" s="6">
        <f>MAX(BN191:BO192)</f>
        <v>1.5804318249262137</v>
      </c>
      <c r="CQ198" s="8">
        <f>MAX(BP191:BQ192)</f>
        <v>1.5596752151445137</v>
      </c>
      <c r="CZ198" s="8"/>
      <c r="DD198" s="19">
        <v>14</v>
      </c>
      <c r="DE198" s="17">
        <v>2</v>
      </c>
      <c r="DF198" s="17">
        <v>4</v>
      </c>
      <c r="DG198" s="15" cm="1">
        <f t="array" ref="DG198">INDEX(IF(DF198=1,$CB$123:$CQ$138,IF(DF198=2,$CB$197:$CQ$212,IF(DF198=3,$CB$271:$CQ$286,$CB$345:$CQ$360))),DE198,DD198)</f>
        <v>0.12570131827812381</v>
      </c>
      <c r="DH198" s="16"/>
      <c r="DI198" s="16"/>
      <c r="DJ198" s="16"/>
      <c r="DK198" s="33"/>
      <c r="DL198" s="47">
        <f>Dense_1!B126</f>
        <v>1.0019179899245501E-3</v>
      </c>
      <c r="DM198" s="47">
        <f>Dense_1!C126</f>
        <v>2.858973853290081E-2</v>
      </c>
      <c r="DN198" s="47">
        <f>Dense_1!D126</f>
        <v>3.1478565186262131E-2</v>
      </c>
      <c r="DO198" s="47">
        <f>Dense_1!E126</f>
        <v>5.2750580012798309E-2</v>
      </c>
      <c r="DP198" s="47">
        <f>Dense_1!F126</f>
        <v>8.5117489099502563E-2</v>
      </c>
      <c r="DQ198" s="47">
        <f>Dense_1!G126</f>
        <v>-7.7097624540328979E-2</v>
      </c>
      <c r="DR198" s="47">
        <f>Dense_1!H126</f>
        <v>1.390794105827808E-2</v>
      </c>
      <c r="DS198" s="47">
        <f>Dense_1!I126</f>
        <v>5.7490721344947808E-2</v>
      </c>
      <c r="DT198" s="47">
        <f>Dense_1!J126</f>
        <v>6.1392509378492832E-3</v>
      </c>
      <c r="DU198" s="47">
        <f>Dense_1!K126</f>
        <v>-5.5897079408168793E-2</v>
      </c>
      <c r="DV198" s="47">
        <f>Dense_1!L126</f>
        <v>6.5324962139129639E-2</v>
      </c>
      <c r="DW198" s="47">
        <f>Dense_1!M126</f>
        <v>8.7936535477638245E-2</v>
      </c>
      <c r="DX198" s="47">
        <f>Dense_1!N126</f>
        <v>-2.3800984025001529E-2</v>
      </c>
      <c r="DY198" s="47">
        <f>Dense_1!O126</f>
        <v>-1.179648190736771E-2</v>
      </c>
      <c r="DZ198" s="47">
        <f>Dense_1!P126</f>
        <v>8.5969117935746908E-4</v>
      </c>
      <c r="EA198" s="47">
        <f>Dense_1!Q126</f>
        <v>6.7034699895884842E-5</v>
      </c>
      <c r="EB198" s="47">
        <f>Dense_1!R126</f>
        <v>-3.9578240364789963E-2</v>
      </c>
      <c r="EC198" s="47">
        <f>Dense_1!S126</f>
        <v>-4.7140389680862427E-2</v>
      </c>
      <c r="ED198" s="47">
        <f>Dense_1!T126</f>
        <v>6.2508657574653625E-2</v>
      </c>
      <c r="EE198" s="47">
        <f>Dense_1!U126</f>
        <v>-4.9931276589632027E-2</v>
      </c>
      <c r="EF198" s="47">
        <f>Dense_1!V126</f>
        <v>-1.535384100861847E-3</v>
      </c>
      <c r="EG198" s="47">
        <f>Dense_1!W126</f>
        <v>-1.9495131447911259E-2</v>
      </c>
      <c r="EH198" s="47">
        <f>Dense_1!X126</f>
        <v>-7.7437600120902061E-3</v>
      </c>
      <c r="EI198" s="47">
        <f>Dense_1!Y126</f>
        <v>9.9586276337504387E-3</v>
      </c>
      <c r="EJ198" s="47">
        <f>Dense_1!Z126</f>
        <v>3.8276456296443939E-2</v>
      </c>
      <c r="EK198" s="47">
        <f>Dense_1!AA126</f>
        <v>1.2927780859172341E-2</v>
      </c>
      <c r="EL198" s="47">
        <f>Dense_1!AB126</f>
        <v>-1.1290116235613819E-2</v>
      </c>
      <c r="EM198" s="47">
        <f>Dense_1!AC126</f>
        <v>4.1288910433650017E-3</v>
      </c>
      <c r="EN198" s="47">
        <f>Dense_1!AD126</f>
        <v>-5.8022726327180862E-2</v>
      </c>
      <c r="EO198" s="47">
        <f>Dense_1!AE126</f>
        <v>7.6619334518909454E-2</v>
      </c>
      <c r="EP198" s="47">
        <f>Dense_1!AF126</f>
        <v>3.1701508909463882E-2</v>
      </c>
      <c r="EQ198" s="47">
        <f>Dense_1!AG126</f>
        <v>-3.5170149058103561E-2</v>
      </c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35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</row>
    <row r="199" spans="3:177" ht="11" customHeight="1">
      <c r="C199" s="4"/>
      <c r="D199" s="4">
        <f t="shared" si="320"/>
        <v>1.6835601830088038</v>
      </c>
      <c r="E199" s="6">
        <f t="shared" si="258"/>
        <v>1.5310455480042626</v>
      </c>
      <c r="F199" s="6">
        <f t="shared" si="259"/>
        <v>1.5406010821607767</v>
      </c>
      <c r="G199" s="6">
        <f t="shared" si="260"/>
        <v>1.5296440824062802</v>
      </c>
      <c r="H199" s="6">
        <f t="shared" si="261"/>
        <v>1.527784490943247</v>
      </c>
      <c r="I199" s="6">
        <f t="shared" si="262"/>
        <v>1.5344092046294144</v>
      </c>
      <c r="J199" s="6">
        <f t="shared" si="263"/>
        <v>1.543693725012389</v>
      </c>
      <c r="K199" s="6">
        <f t="shared" si="264"/>
        <v>1.5460762371327363</v>
      </c>
      <c r="L199" s="6">
        <f t="shared" si="265"/>
        <v>1.5470771272064132</v>
      </c>
      <c r="M199" s="6">
        <f t="shared" si="266"/>
        <v>1.5374164939657144</v>
      </c>
      <c r="N199" s="6">
        <f t="shared" si="267"/>
        <v>1.5213099369779228</v>
      </c>
      <c r="O199" s="6">
        <f t="shared" si="268"/>
        <v>1.1619127515593872</v>
      </c>
      <c r="P199" s="6">
        <f t="shared" si="269"/>
        <v>0.53230400620503171</v>
      </c>
      <c r="Q199" s="6">
        <f t="shared" si="270"/>
        <v>1.5902257353432623</v>
      </c>
      <c r="R199" s="6">
        <f t="shared" si="271"/>
        <v>1.5295730586108913</v>
      </c>
      <c r="S199" s="6">
        <f t="shared" si="272"/>
        <v>1.5715013392160044</v>
      </c>
      <c r="T199" s="6">
        <f t="shared" si="273"/>
        <v>1.5851047740190052</v>
      </c>
      <c r="U199" s="6">
        <f t="shared" si="274"/>
        <v>1.5937193394693381</v>
      </c>
      <c r="V199" s="6">
        <f t="shared" si="275"/>
        <v>1.5824226649587643</v>
      </c>
      <c r="W199" s="6">
        <f t="shared" si="276"/>
        <v>1.5738176814773503</v>
      </c>
      <c r="X199" s="6">
        <f t="shared" si="277"/>
        <v>1.5797600001425423</v>
      </c>
      <c r="Y199" s="6">
        <f t="shared" si="278"/>
        <v>1.5591118217281557</v>
      </c>
      <c r="Z199" s="6">
        <f t="shared" si="279"/>
        <v>1.5500420629028597</v>
      </c>
      <c r="AA199" s="6">
        <f t="shared" si="280"/>
        <v>1.5488979554935995</v>
      </c>
      <c r="AB199" s="6">
        <f t="shared" si="281"/>
        <v>1.5466695270190636</v>
      </c>
      <c r="AC199" s="6">
        <f t="shared" si="282"/>
        <v>1.549194640406937</v>
      </c>
      <c r="AD199" s="6">
        <f t="shared" si="283"/>
        <v>1.5446918473743338</v>
      </c>
      <c r="AE199" s="6">
        <f t="shared" si="284"/>
        <v>1.4142885145676485</v>
      </c>
      <c r="AF199" s="6">
        <f t="shared" si="285"/>
        <v>0.97960014997013656</v>
      </c>
      <c r="AG199" s="6">
        <f t="shared" si="286"/>
        <v>0.94356241333207069</v>
      </c>
      <c r="AH199" s="6">
        <f t="shared" si="287"/>
        <v>1.556133820266262</v>
      </c>
      <c r="AI199" s="8">
        <f t="shared" si="288"/>
        <v>1.0948474614862718</v>
      </c>
      <c r="AL199" s="4">
        <f t="shared" si="321"/>
        <v>1.6835601830088038</v>
      </c>
      <c r="AM199" s="6">
        <f t="shared" si="289"/>
        <v>1.5310455480042626</v>
      </c>
      <c r="AN199" s="6">
        <f t="shared" si="290"/>
        <v>1.5406010821607767</v>
      </c>
      <c r="AO199" s="6">
        <f t="shared" si="291"/>
        <v>1.5296440824062802</v>
      </c>
      <c r="AP199" s="6">
        <f t="shared" si="292"/>
        <v>1.527784490943247</v>
      </c>
      <c r="AQ199" s="6">
        <f t="shared" si="293"/>
        <v>1.5344092046294144</v>
      </c>
      <c r="AR199" s="6">
        <f t="shared" si="294"/>
        <v>1.543693725012389</v>
      </c>
      <c r="AS199" s="6">
        <f t="shared" si="295"/>
        <v>1.5460762371327363</v>
      </c>
      <c r="AT199" s="6">
        <f t="shared" si="296"/>
        <v>1.5470771272064132</v>
      </c>
      <c r="AU199" s="6">
        <f t="shared" si="297"/>
        <v>1.5374164939657144</v>
      </c>
      <c r="AV199" s="6">
        <f t="shared" si="298"/>
        <v>1.5213099369779228</v>
      </c>
      <c r="AW199" s="6">
        <f t="shared" si="299"/>
        <v>1.1619127515593872</v>
      </c>
      <c r="AX199" s="6">
        <f t="shared" si="300"/>
        <v>0.53230400620503171</v>
      </c>
      <c r="AY199" s="6">
        <f t="shared" si="301"/>
        <v>1.5902257353432623</v>
      </c>
      <c r="AZ199" s="6">
        <f t="shared" si="302"/>
        <v>1.5295730586108913</v>
      </c>
      <c r="BA199" s="6">
        <f t="shared" si="303"/>
        <v>1.5715013392160044</v>
      </c>
      <c r="BB199" s="6">
        <f t="shared" si="304"/>
        <v>1.5851047740190052</v>
      </c>
      <c r="BC199" s="6">
        <f t="shared" si="305"/>
        <v>1.5937193394693381</v>
      </c>
      <c r="BD199" s="6">
        <f t="shared" si="306"/>
        <v>1.5824226649587643</v>
      </c>
      <c r="BE199" s="6">
        <f t="shared" si="307"/>
        <v>1.5738176814773503</v>
      </c>
      <c r="BF199" s="6">
        <f t="shared" si="308"/>
        <v>1.5797600001425423</v>
      </c>
      <c r="BG199" s="6">
        <f t="shared" si="309"/>
        <v>1.5591118217281557</v>
      </c>
      <c r="BH199" s="6">
        <f t="shared" si="310"/>
        <v>1.5500420629028597</v>
      </c>
      <c r="BI199" s="6">
        <f t="shared" si="311"/>
        <v>1.5488979554935995</v>
      </c>
      <c r="BJ199" s="6">
        <f t="shared" si="312"/>
        <v>1.5466695270190636</v>
      </c>
      <c r="BK199" s="6">
        <f t="shared" si="313"/>
        <v>1.549194640406937</v>
      </c>
      <c r="BL199" s="6">
        <f t="shared" si="314"/>
        <v>1.5446918473743338</v>
      </c>
      <c r="BM199" s="6">
        <f t="shared" si="315"/>
        <v>1.4142885145676485</v>
      </c>
      <c r="BN199" s="6">
        <f t="shared" si="316"/>
        <v>0.97960014997013656</v>
      </c>
      <c r="BO199" s="6">
        <f t="shared" si="317"/>
        <v>0.94356241333207069</v>
      </c>
      <c r="BP199" s="6">
        <f t="shared" si="318"/>
        <v>1.556133820266262</v>
      </c>
      <c r="BQ199" s="8">
        <f t="shared" si="319"/>
        <v>1.0948474614862718</v>
      </c>
      <c r="CB199" s="4">
        <f>MAX(AL193:AM194)</f>
        <v>1.6699277325478548</v>
      </c>
      <c r="CC199" s="6">
        <f>MAX(AN193:AO194)</f>
        <v>1.5221126408663159</v>
      </c>
      <c r="CD199" s="6">
        <f>MAX(AP193:AQ194)</f>
        <v>1.5251091821922684</v>
      </c>
      <c r="CE199" s="6">
        <f>MAX(AR193:AS194)</f>
        <v>1.5265972317689482</v>
      </c>
      <c r="CF199" s="6">
        <f>MAX(AT193:AU194)</f>
        <v>1.5290181221951751</v>
      </c>
      <c r="CG199" s="6">
        <f>MAX(AV193:AW194)</f>
        <v>1.5245772484507341</v>
      </c>
      <c r="CH199" s="6">
        <f>MAX(AX193:AY194)</f>
        <v>1.5253389201875702</v>
      </c>
      <c r="CI199" s="6">
        <f>MAX(AZ193:BA194)</f>
        <v>1.5233749964621426</v>
      </c>
      <c r="CJ199" s="6">
        <f>MAX(BB193:BC194)</f>
        <v>1.56524266365039</v>
      </c>
      <c r="CK199" s="6">
        <f>MAX(BD193:BE194)</f>
        <v>1.6338292056110268</v>
      </c>
      <c r="CL199" s="6">
        <f>MAX(BF193:BG194)</f>
        <v>1.548499099285725</v>
      </c>
      <c r="CM199" s="6">
        <f>MAX(BH193:BI194)</f>
        <v>1.5744536911740021</v>
      </c>
      <c r="CN199" s="6">
        <f>MAX(BJ193:BK194)</f>
        <v>1.5425261141257542</v>
      </c>
      <c r="CO199" s="6">
        <f>MAX(BL193:BM194)</f>
        <v>1.5315136571980867</v>
      </c>
      <c r="CP199" s="6">
        <f>MAX(BN193:BO194)</f>
        <v>1.5165055776635805</v>
      </c>
      <c r="CQ199" s="8">
        <f>MAX(BP193:BQ194)</f>
        <v>1.5197157898223868</v>
      </c>
      <c r="CZ199" s="8"/>
      <c r="DD199" s="19">
        <v>15</v>
      </c>
      <c r="DE199" s="17">
        <v>2</v>
      </c>
      <c r="DF199" s="17">
        <v>1</v>
      </c>
      <c r="DG199" s="15" cm="1">
        <f t="array" ref="DG199">INDEX(IF(DF199=1,$CB$123:$CQ$138,IF(DF199=2,$CB$197:$CQ$212,IF(DF199=3,$CB$271:$CQ$286,$CB$345:$CQ$360))),DE199,DD199)</f>
        <v>1.9977854199560441E-3</v>
      </c>
      <c r="DH199" s="16"/>
      <c r="DI199" s="16"/>
      <c r="DJ199" s="16"/>
      <c r="DK199" s="33"/>
      <c r="DL199" s="47">
        <f>Dense_1!B127</f>
        <v>6.9155953824520111E-2</v>
      </c>
      <c r="DM199" s="47">
        <f>Dense_1!C127</f>
        <v>9.9549189209938049E-2</v>
      </c>
      <c r="DN199" s="47">
        <f>Dense_1!D127</f>
        <v>-1.2229484505951399E-2</v>
      </c>
      <c r="DO199" s="47">
        <f>Dense_1!E127</f>
        <v>-1.7086047679185871E-2</v>
      </c>
      <c r="DP199" s="47">
        <f>Dense_1!F127</f>
        <v>3.3189643174409873E-2</v>
      </c>
      <c r="DQ199" s="47">
        <f>Dense_1!G127</f>
        <v>-2.1247059106826779E-2</v>
      </c>
      <c r="DR199" s="47">
        <f>Dense_1!H127</f>
        <v>2.8388837352395061E-2</v>
      </c>
      <c r="DS199" s="47">
        <f>Dense_1!I127</f>
        <v>-3.3113595098257058E-2</v>
      </c>
      <c r="DT199" s="47">
        <f>Dense_1!J127</f>
        <v>-7.0080086588859558E-2</v>
      </c>
      <c r="DU199" s="47">
        <f>Dense_1!K127</f>
        <v>-4.3094579130411148E-2</v>
      </c>
      <c r="DV199" s="47">
        <f>Dense_1!L127</f>
        <v>7.09410160779953E-2</v>
      </c>
      <c r="DW199" s="47">
        <f>Dense_1!M127</f>
        <v>-7.1875127032399178E-3</v>
      </c>
      <c r="DX199" s="47">
        <f>Dense_1!N127</f>
        <v>-3.6111436784267432E-2</v>
      </c>
      <c r="DY199" s="47">
        <f>Dense_1!O127</f>
        <v>1.880846731364727E-2</v>
      </c>
      <c r="DZ199" s="47">
        <f>Dense_1!P127</f>
        <v>-5.2577190101146698E-2</v>
      </c>
      <c r="EA199" s="47">
        <f>Dense_1!Q127</f>
        <v>5.6719398126006126E-3</v>
      </c>
      <c r="EB199" s="47">
        <f>Dense_1!R127</f>
        <v>5.1156175322830677E-3</v>
      </c>
      <c r="EC199" s="47">
        <f>Dense_1!S127</f>
        <v>7.0221543312072754E-2</v>
      </c>
      <c r="ED199" s="47">
        <f>Dense_1!T127</f>
        <v>-1.279667764902115E-2</v>
      </c>
      <c r="EE199" s="47">
        <f>Dense_1!U127</f>
        <v>6.812693178653717E-2</v>
      </c>
      <c r="EF199" s="47">
        <f>Dense_1!V127</f>
        <v>-4.0888223797082901E-2</v>
      </c>
      <c r="EG199" s="47">
        <f>Dense_1!W127</f>
        <v>-2.7062743902206421E-2</v>
      </c>
      <c r="EH199" s="47">
        <f>Dense_1!X127</f>
        <v>-4.8785679042339318E-2</v>
      </c>
      <c r="EI199" s="47">
        <f>Dense_1!Y127</f>
        <v>-6.7890910431742668E-3</v>
      </c>
      <c r="EJ199" s="47">
        <f>Dense_1!Z127</f>
        <v>2.496232278645039E-2</v>
      </c>
      <c r="EK199" s="47">
        <f>Dense_1!AA127</f>
        <v>9.2092312872409821E-2</v>
      </c>
      <c r="EL199" s="47">
        <f>Dense_1!AB127</f>
        <v>4.77009117603302E-2</v>
      </c>
      <c r="EM199" s="47">
        <f>Dense_1!AC127</f>
        <v>5.1723580807447427E-2</v>
      </c>
      <c r="EN199" s="47">
        <f>Dense_1!AD127</f>
        <v>4.5530345290899277E-2</v>
      </c>
      <c r="EO199" s="47">
        <f>Dense_1!AE127</f>
        <v>9.6351683139801025E-2</v>
      </c>
      <c r="EP199" s="47">
        <f>Dense_1!AF127</f>
        <v>-5.2019827999174586E-3</v>
      </c>
      <c r="EQ199" s="47">
        <f>Dense_1!AG127</f>
        <v>5.5968579836189747E-3</v>
      </c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35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</row>
    <row r="200" spans="3:177" ht="11" customHeight="1">
      <c r="C200" s="4"/>
      <c r="D200" s="4">
        <f t="shared" si="320"/>
        <v>1.6987757995688155</v>
      </c>
      <c r="E200" s="6">
        <f t="shared" si="258"/>
        <v>1.5465988050707999</v>
      </c>
      <c r="F200" s="6">
        <f t="shared" si="259"/>
        <v>1.5385290028125631</v>
      </c>
      <c r="G200" s="6">
        <f t="shared" si="260"/>
        <v>1.5421809199138308</v>
      </c>
      <c r="H200" s="6">
        <f t="shared" si="261"/>
        <v>1.5469402856540446</v>
      </c>
      <c r="I200" s="6">
        <f t="shared" si="262"/>
        <v>1.5418622823614698</v>
      </c>
      <c r="J200" s="6">
        <f t="shared" si="263"/>
        <v>1.5427763357868089</v>
      </c>
      <c r="K200" s="6">
        <f t="shared" si="264"/>
        <v>1.5512868328056499</v>
      </c>
      <c r="L200" s="6">
        <f t="shared" si="265"/>
        <v>1.5462498462375471</v>
      </c>
      <c r="M200" s="6">
        <f t="shared" si="266"/>
        <v>1.5363851587488955</v>
      </c>
      <c r="N200" s="6">
        <f t="shared" si="267"/>
        <v>1.5172967279512508</v>
      </c>
      <c r="O200" s="6">
        <f t="shared" si="268"/>
        <v>1.1241941036400842</v>
      </c>
      <c r="P200" s="6">
        <f t="shared" si="269"/>
        <v>0.39768859932162592</v>
      </c>
      <c r="Q200" s="6">
        <f t="shared" si="270"/>
        <v>1.6529047044834084</v>
      </c>
      <c r="R200" s="6">
        <f t="shared" si="271"/>
        <v>1.5384459103804591</v>
      </c>
      <c r="S200" s="6">
        <f t="shared" si="272"/>
        <v>1.5587442540983649</v>
      </c>
      <c r="T200" s="6">
        <f t="shared" si="273"/>
        <v>1.5644778682211158</v>
      </c>
      <c r="U200" s="6">
        <f t="shared" si="274"/>
        <v>1.5615352532479401</v>
      </c>
      <c r="V200" s="6">
        <f t="shared" si="275"/>
        <v>1.5699712957639025</v>
      </c>
      <c r="W200" s="6">
        <f t="shared" si="276"/>
        <v>1.5953472103120063</v>
      </c>
      <c r="X200" s="6">
        <f t="shared" si="277"/>
        <v>1.5760486638794342</v>
      </c>
      <c r="Y200" s="6">
        <f t="shared" si="278"/>
        <v>1.5762711562070191</v>
      </c>
      <c r="Z200" s="6">
        <f t="shared" si="279"/>
        <v>1.5458629851174703</v>
      </c>
      <c r="AA200" s="6">
        <f t="shared" si="280"/>
        <v>1.5416979094200274</v>
      </c>
      <c r="AB200" s="6">
        <f t="shared" si="281"/>
        <v>1.5457321458952682</v>
      </c>
      <c r="AC200" s="6">
        <f t="shared" si="282"/>
        <v>1.5524567421744848</v>
      </c>
      <c r="AD200" s="6">
        <f t="shared" si="283"/>
        <v>1.5453184500811439</v>
      </c>
      <c r="AE200" s="6">
        <f t="shared" si="284"/>
        <v>1.5414656032935954</v>
      </c>
      <c r="AF200" s="6">
        <f t="shared" si="285"/>
        <v>0.96948739832230624</v>
      </c>
      <c r="AG200" s="6">
        <f t="shared" si="286"/>
        <v>0.94993763426136146</v>
      </c>
      <c r="AH200" s="6">
        <f t="shared" si="287"/>
        <v>1.5486863307253107</v>
      </c>
      <c r="AI200" s="8">
        <f t="shared" si="288"/>
        <v>1.0969753204826631</v>
      </c>
      <c r="AL200" s="4">
        <f t="shared" si="321"/>
        <v>1.6987757995688155</v>
      </c>
      <c r="AM200" s="6">
        <f t="shared" si="289"/>
        <v>1.5465988050707999</v>
      </c>
      <c r="AN200" s="6">
        <f t="shared" si="290"/>
        <v>1.5385290028125631</v>
      </c>
      <c r="AO200" s="6">
        <f t="shared" si="291"/>
        <v>1.5421809199138308</v>
      </c>
      <c r="AP200" s="6">
        <f t="shared" si="292"/>
        <v>1.5469402856540446</v>
      </c>
      <c r="AQ200" s="6">
        <f t="shared" si="293"/>
        <v>1.5418622823614698</v>
      </c>
      <c r="AR200" s="6">
        <f t="shared" si="294"/>
        <v>1.5427763357868089</v>
      </c>
      <c r="AS200" s="6">
        <f t="shared" si="295"/>
        <v>1.5512868328056499</v>
      </c>
      <c r="AT200" s="6">
        <f t="shared" si="296"/>
        <v>1.5462498462375471</v>
      </c>
      <c r="AU200" s="6">
        <f t="shared" si="297"/>
        <v>1.5363851587488955</v>
      </c>
      <c r="AV200" s="6">
        <f t="shared" si="298"/>
        <v>1.5172967279512508</v>
      </c>
      <c r="AW200" s="6">
        <f t="shared" si="299"/>
        <v>1.1241941036400842</v>
      </c>
      <c r="AX200" s="6">
        <f t="shared" si="300"/>
        <v>0.39768859932162592</v>
      </c>
      <c r="AY200" s="6">
        <f t="shared" si="301"/>
        <v>1.6529047044834084</v>
      </c>
      <c r="AZ200" s="6">
        <f t="shared" si="302"/>
        <v>1.5384459103804591</v>
      </c>
      <c r="BA200" s="6">
        <f t="shared" si="303"/>
        <v>1.5587442540983649</v>
      </c>
      <c r="BB200" s="6">
        <f t="shared" si="304"/>
        <v>1.5644778682211158</v>
      </c>
      <c r="BC200" s="6">
        <f t="shared" si="305"/>
        <v>1.5615352532479401</v>
      </c>
      <c r="BD200" s="6">
        <f t="shared" si="306"/>
        <v>1.5699712957639025</v>
      </c>
      <c r="BE200" s="6">
        <f t="shared" si="307"/>
        <v>1.5953472103120063</v>
      </c>
      <c r="BF200" s="6">
        <f t="shared" si="308"/>
        <v>1.5760486638794342</v>
      </c>
      <c r="BG200" s="6">
        <f t="shared" si="309"/>
        <v>1.5762711562070191</v>
      </c>
      <c r="BH200" s="6">
        <f t="shared" si="310"/>
        <v>1.5458629851174703</v>
      </c>
      <c r="BI200" s="6">
        <f t="shared" si="311"/>
        <v>1.5416979094200274</v>
      </c>
      <c r="BJ200" s="6">
        <f t="shared" si="312"/>
        <v>1.5457321458952682</v>
      </c>
      <c r="BK200" s="6">
        <f t="shared" si="313"/>
        <v>1.5524567421744848</v>
      </c>
      <c r="BL200" s="6">
        <f t="shared" si="314"/>
        <v>1.5453184500811439</v>
      </c>
      <c r="BM200" s="6">
        <f t="shared" si="315"/>
        <v>1.5414656032935954</v>
      </c>
      <c r="BN200" s="6">
        <f t="shared" si="316"/>
        <v>0.96948739832230624</v>
      </c>
      <c r="BO200" s="6">
        <f t="shared" si="317"/>
        <v>0.94993763426136146</v>
      </c>
      <c r="BP200" s="6">
        <f t="shared" si="318"/>
        <v>1.5486863307253107</v>
      </c>
      <c r="BQ200" s="8">
        <f t="shared" si="319"/>
        <v>1.0969753204826631</v>
      </c>
      <c r="CB200" s="4">
        <f>MAX(AL195:AM196)</f>
        <v>1.6797411414666796</v>
      </c>
      <c r="CC200" s="6">
        <f>MAX(AN195:AO196)</f>
        <v>1.5219949689675487</v>
      </c>
      <c r="CD200" s="6">
        <f>MAX(AP195:AQ196)</f>
        <v>1.5244779076609833</v>
      </c>
      <c r="CE200" s="6">
        <f>MAX(AR195:AS196)</f>
        <v>1.5245233182338815</v>
      </c>
      <c r="CF200" s="6">
        <f>MAX(AT195:AU196)</f>
        <v>1.5523004442343815</v>
      </c>
      <c r="CG200" s="6">
        <f>MAX(AV195:AW196)</f>
        <v>1.5582293708717412</v>
      </c>
      <c r="CH200" s="6">
        <f>MAX(AX195:AY196)</f>
        <v>1.5511799494608067</v>
      </c>
      <c r="CI200" s="6">
        <f>MAX(AZ195:BA196)</f>
        <v>1.6799992406813826</v>
      </c>
      <c r="CJ200" s="6">
        <f>MAX(BB195:BC196)</f>
        <v>1.5362334295340321</v>
      </c>
      <c r="CK200" s="6">
        <f>MAX(BD195:BE196)</f>
        <v>1.5860599564497959</v>
      </c>
      <c r="CL200" s="6">
        <f>MAX(BF195:BG196)</f>
        <v>1.549855664193484</v>
      </c>
      <c r="CM200" s="6">
        <f>MAX(BH195:BI196)</f>
        <v>1.5678284745663404</v>
      </c>
      <c r="CN200" s="6">
        <f>MAX(BJ195:BK196)</f>
        <v>1.5360339689086757</v>
      </c>
      <c r="CO200" s="6">
        <f>MAX(BL195:BM196)</f>
        <v>1.5421295085885358</v>
      </c>
      <c r="CP200" s="6">
        <f>MAX(BN195:BO196)</f>
        <v>1.5320036357999141</v>
      </c>
      <c r="CQ200" s="8">
        <f>MAX(BP195:BQ196)</f>
        <v>1.5379166768498571</v>
      </c>
      <c r="CZ200" s="8"/>
      <c r="DD200" s="19">
        <v>15</v>
      </c>
      <c r="DE200" s="17">
        <v>2</v>
      </c>
      <c r="DF200" s="17">
        <v>2</v>
      </c>
      <c r="DG200" s="15" cm="1">
        <f t="array" ref="DG200">INDEX(IF(DF200=1,$CB$123:$CQ$138,IF(DF200=2,$CB$197:$CQ$212,IF(DF200=3,$CB$271:$CQ$286,$CB$345:$CQ$360))),DE200,DD200)</f>
        <v>1.5804318249262137</v>
      </c>
      <c r="DH200" s="16"/>
      <c r="DI200" s="16"/>
      <c r="DJ200" s="16"/>
      <c r="DK200" s="33"/>
      <c r="DL200" s="47">
        <f>Dense_1!B128</f>
        <v>2.3180486634373661E-2</v>
      </c>
      <c r="DM200" s="47">
        <f>Dense_1!C128</f>
        <v>4.8246994614601142E-2</v>
      </c>
      <c r="DN200" s="47">
        <f>Dense_1!D128</f>
        <v>-8.2097761332988739E-3</v>
      </c>
      <c r="DO200" s="47">
        <f>Dense_1!E128</f>
        <v>1.987693086266518E-2</v>
      </c>
      <c r="DP200" s="47">
        <f>Dense_1!F128</f>
        <v>-4.6192396432161331E-2</v>
      </c>
      <c r="DQ200" s="47">
        <f>Dense_1!G128</f>
        <v>1.9971245899796489E-2</v>
      </c>
      <c r="DR200" s="47">
        <f>Dense_1!H128</f>
        <v>3.0883389990776782E-3</v>
      </c>
      <c r="DS200" s="47">
        <f>Dense_1!I128</f>
        <v>4.6952582895755768E-2</v>
      </c>
      <c r="DT200" s="47">
        <f>Dense_1!J128</f>
        <v>6.5149210393428802E-2</v>
      </c>
      <c r="DU200" s="47">
        <f>Dense_1!K128</f>
        <v>5.9251531958580017E-2</v>
      </c>
      <c r="DV200" s="47">
        <f>Dense_1!L128</f>
        <v>-2.238826081156731E-2</v>
      </c>
      <c r="DW200" s="47">
        <f>Dense_1!M128</f>
        <v>-3.8243677467107773E-2</v>
      </c>
      <c r="DX200" s="47">
        <f>Dense_1!N128</f>
        <v>-2.2443583235144619E-2</v>
      </c>
      <c r="DY200" s="47">
        <f>Dense_1!O128</f>
        <v>3.1605992466211319E-2</v>
      </c>
      <c r="DZ200" s="47">
        <f>Dense_1!P128</f>
        <v>5.6170672178268433E-3</v>
      </c>
      <c r="EA200" s="47">
        <f>Dense_1!Q128</f>
        <v>-1.5099045820534229E-2</v>
      </c>
      <c r="EB200" s="47">
        <f>Dense_1!R128</f>
        <v>-7.579987496137619E-2</v>
      </c>
      <c r="EC200" s="47">
        <f>Dense_1!S128</f>
        <v>-4.2446509003639221E-2</v>
      </c>
      <c r="ED200" s="47">
        <f>Dense_1!T128</f>
        <v>-1.2021674774587149E-2</v>
      </c>
      <c r="EE200" s="47">
        <f>Dense_1!U128</f>
        <v>-5.6312762200832367E-2</v>
      </c>
      <c r="EF200" s="47">
        <f>Dense_1!V128</f>
        <v>1.7092145979404449E-2</v>
      </c>
      <c r="EG200" s="47">
        <f>Dense_1!W128</f>
        <v>8.5738368332386017E-2</v>
      </c>
      <c r="EH200" s="47">
        <f>Dense_1!X128</f>
        <v>-3.0683033168315891E-2</v>
      </c>
      <c r="EI200" s="47">
        <f>Dense_1!Y128</f>
        <v>6.3857734203338623E-2</v>
      </c>
      <c r="EJ200" s="47">
        <f>Dense_1!Z128</f>
        <v>-2.0306600257754329E-2</v>
      </c>
      <c r="EK200" s="47">
        <f>Dense_1!AA128</f>
        <v>-2.5331001728773121E-2</v>
      </c>
      <c r="EL200" s="47">
        <f>Dense_1!AB128</f>
        <v>-4.5591783709824094E-3</v>
      </c>
      <c r="EM200" s="47">
        <f>Dense_1!AC128</f>
        <v>3.4334234893321991E-2</v>
      </c>
      <c r="EN200" s="47">
        <f>Dense_1!AD128</f>
        <v>3.8850326091051102E-2</v>
      </c>
      <c r="EO200" s="47">
        <f>Dense_1!AE128</f>
        <v>6.6398479044437408E-2</v>
      </c>
      <c r="EP200" s="47">
        <f>Dense_1!AF128</f>
        <v>5.0651554018259048E-2</v>
      </c>
      <c r="EQ200" s="47">
        <f>Dense_1!AG128</f>
        <v>-4.033983126282692E-2</v>
      </c>
      <c r="ET200" s="16"/>
      <c r="EU200" s="16"/>
      <c r="EV200" s="16"/>
      <c r="EW200" s="16"/>
      <c r="EX200" s="16"/>
      <c r="EY200" s="16"/>
      <c r="EZ200" s="16"/>
      <c r="FA200" s="16"/>
      <c r="FB200" s="16"/>
      <c r="FC200" s="16"/>
      <c r="FD200" s="35"/>
      <c r="FE200" s="16"/>
      <c r="FF200" s="16"/>
      <c r="FG200" s="16"/>
      <c r="FH200" s="16"/>
      <c r="FI200" s="16"/>
      <c r="FJ200" s="16"/>
      <c r="FK200" s="16"/>
      <c r="FL200" s="16"/>
      <c r="FM200" s="16"/>
      <c r="FN200" s="16"/>
      <c r="FO200" s="16"/>
      <c r="FP200" s="16"/>
      <c r="FQ200" s="16"/>
      <c r="FR200" s="16"/>
      <c r="FS200" s="16"/>
      <c r="FT200" s="16"/>
      <c r="FU200" s="16"/>
    </row>
    <row r="201" spans="3:177" ht="11" customHeight="1">
      <c r="C201" s="4"/>
      <c r="D201" s="4">
        <f t="shared" si="320"/>
        <v>1.7032227669495579</v>
      </c>
      <c r="E201" s="6">
        <f t="shared" si="258"/>
        <v>1.5604358094397424</v>
      </c>
      <c r="F201" s="6">
        <f t="shared" si="259"/>
        <v>1.5514395647992691</v>
      </c>
      <c r="G201" s="6">
        <f t="shared" si="260"/>
        <v>1.5523993101117073</v>
      </c>
      <c r="H201" s="6">
        <f t="shared" si="261"/>
        <v>1.5580231634644317</v>
      </c>
      <c r="I201" s="6">
        <f t="shared" si="262"/>
        <v>1.5526525174212806</v>
      </c>
      <c r="J201" s="6">
        <f t="shared" si="263"/>
        <v>1.5462319004258105</v>
      </c>
      <c r="K201" s="6">
        <f t="shared" si="264"/>
        <v>1.5451695222663235</v>
      </c>
      <c r="L201" s="6">
        <f t="shared" si="265"/>
        <v>1.5375203979219876</v>
      </c>
      <c r="M201" s="6">
        <f t="shared" si="266"/>
        <v>1.5277947491144432</v>
      </c>
      <c r="N201" s="6">
        <f t="shared" si="267"/>
        <v>1.5227053267223871</v>
      </c>
      <c r="O201" s="6">
        <f t="shared" si="268"/>
        <v>1.2444764753328819</v>
      </c>
      <c r="P201" s="6">
        <f t="shared" si="269"/>
        <v>0.49208006117054637</v>
      </c>
      <c r="Q201" s="6">
        <f t="shared" si="270"/>
        <v>1.4907301552265002</v>
      </c>
      <c r="R201" s="6">
        <f t="shared" si="271"/>
        <v>1.4797435421898373</v>
      </c>
      <c r="S201" s="6">
        <f t="shared" si="272"/>
        <v>1.5478224085023005</v>
      </c>
      <c r="T201" s="6">
        <f t="shared" si="273"/>
        <v>1.5424702789451854</v>
      </c>
      <c r="U201" s="6">
        <f t="shared" si="274"/>
        <v>1.5394711892650115</v>
      </c>
      <c r="V201" s="6">
        <f t="shared" si="275"/>
        <v>1.5676768427239915</v>
      </c>
      <c r="W201" s="6">
        <f t="shared" si="276"/>
        <v>1.5606447390956328</v>
      </c>
      <c r="X201" s="6">
        <f t="shared" si="277"/>
        <v>1.5850792081588332</v>
      </c>
      <c r="Y201" s="6">
        <f t="shared" si="278"/>
        <v>1.5539035281056863</v>
      </c>
      <c r="Z201" s="6">
        <f t="shared" si="279"/>
        <v>1.5462574795618944</v>
      </c>
      <c r="AA201" s="6">
        <f t="shared" si="280"/>
        <v>1.5625378137454389</v>
      </c>
      <c r="AB201" s="6">
        <f t="shared" si="281"/>
        <v>1.3987513197439849</v>
      </c>
      <c r="AC201" s="6">
        <f t="shared" si="282"/>
        <v>1.1527885653297689</v>
      </c>
      <c r="AD201" s="6">
        <f t="shared" si="283"/>
        <v>1.0194305416488763</v>
      </c>
      <c r="AE201" s="6">
        <f t="shared" si="284"/>
        <v>1.0959770385029852</v>
      </c>
      <c r="AF201" s="6">
        <f t="shared" si="285"/>
        <v>0.97322874282870209</v>
      </c>
      <c r="AG201" s="6">
        <f t="shared" si="286"/>
        <v>0.8374553395946529</v>
      </c>
      <c r="AH201" s="6">
        <f t="shared" si="287"/>
        <v>1.5795863924548028</v>
      </c>
      <c r="AI201" s="8">
        <f t="shared" si="288"/>
        <v>1.0965285465924763</v>
      </c>
      <c r="AL201" s="4">
        <f t="shared" si="321"/>
        <v>1.7032227669495579</v>
      </c>
      <c r="AM201" s="6">
        <f t="shared" si="289"/>
        <v>1.5604358094397424</v>
      </c>
      <c r="AN201" s="6">
        <f t="shared" si="290"/>
        <v>1.5514395647992691</v>
      </c>
      <c r="AO201" s="6">
        <f t="shared" si="291"/>
        <v>1.5523993101117073</v>
      </c>
      <c r="AP201" s="6">
        <f t="shared" si="292"/>
        <v>1.5580231634644317</v>
      </c>
      <c r="AQ201" s="6">
        <f t="shared" si="293"/>
        <v>1.5526525174212806</v>
      </c>
      <c r="AR201" s="6">
        <f t="shared" si="294"/>
        <v>1.5462319004258105</v>
      </c>
      <c r="AS201" s="6">
        <f t="shared" si="295"/>
        <v>1.5451695222663235</v>
      </c>
      <c r="AT201" s="6">
        <f t="shared" si="296"/>
        <v>1.5375203979219876</v>
      </c>
      <c r="AU201" s="6">
        <f t="shared" si="297"/>
        <v>1.5277947491144432</v>
      </c>
      <c r="AV201" s="6">
        <f t="shared" si="298"/>
        <v>1.5227053267223871</v>
      </c>
      <c r="AW201" s="6">
        <f t="shared" si="299"/>
        <v>1.2444764753328819</v>
      </c>
      <c r="AX201" s="6">
        <f t="shared" si="300"/>
        <v>0.49208006117054637</v>
      </c>
      <c r="AY201" s="6">
        <f t="shared" si="301"/>
        <v>1.4907301552265002</v>
      </c>
      <c r="AZ201" s="6">
        <f t="shared" si="302"/>
        <v>1.4797435421898373</v>
      </c>
      <c r="BA201" s="6">
        <f t="shared" si="303"/>
        <v>1.5478224085023005</v>
      </c>
      <c r="BB201" s="6">
        <f t="shared" si="304"/>
        <v>1.5424702789451854</v>
      </c>
      <c r="BC201" s="6">
        <f t="shared" si="305"/>
        <v>1.5394711892650115</v>
      </c>
      <c r="BD201" s="6">
        <f t="shared" si="306"/>
        <v>1.5676768427239915</v>
      </c>
      <c r="BE201" s="6">
        <f t="shared" si="307"/>
        <v>1.5606447390956328</v>
      </c>
      <c r="BF201" s="6">
        <f t="shared" si="308"/>
        <v>1.5850792081588332</v>
      </c>
      <c r="BG201" s="6">
        <f t="shared" si="309"/>
        <v>1.5539035281056863</v>
      </c>
      <c r="BH201" s="6">
        <f t="shared" si="310"/>
        <v>1.5462574795618944</v>
      </c>
      <c r="BI201" s="6">
        <f t="shared" si="311"/>
        <v>1.5625378137454389</v>
      </c>
      <c r="BJ201" s="6">
        <f t="shared" si="312"/>
        <v>1.3987513197439849</v>
      </c>
      <c r="BK201" s="6">
        <f t="shared" si="313"/>
        <v>1.1527885653297689</v>
      </c>
      <c r="BL201" s="6">
        <f t="shared" si="314"/>
        <v>1.0194305416488763</v>
      </c>
      <c r="BM201" s="6">
        <f t="shared" si="315"/>
        <v>1.0959770385029852</v>
      </c>
      <c r="BN201" s="6">
        <f t="shared" si="316"/>
        <v>0.97322874282870209</v>
      </c>
      <c r="BO201" s="6">
        <f t="shared" si="317"/>
        <v>0.8374553395946529</v>
      </c>
      <c r="BP201" s="6">
        <f t="shared" si="318"/>
        <v>1.5795863924548028</v>
      </c>
      <c r="BQ201" s="8">
        <f t="shared" si="319"/>
        <v>1.0965285465924763</v>
      </c>
      <c r="CB201" s="4">
        <f>MAX(AL197:AM198)</f>
        <v>1.680603933429309</v>
      </c>
      <c r="CC201" s="6">
        <f>MAX(AN197:AO198)</f>
        <v>1.4705530961573707</v>
      </c>
      <c r="CD201" s="6">
        <f>MAX(AP197:AQ198)</f>
        <v>1.2593471712487585</v>
      </c>
      <c r="CE201" s="6">
        <f>MAX(AR197:AS198)</f>
        <v>1.3295644531537796</v>
      </c>
      <c r="CF201" s="6">
        <f>MAX(AT197:AU198)</f>
        <v>1.5450201525371154</v>
      </c>
      <c r="CG201" s="6">
        <f>MAX(AV197:AW198)</f>
        <v>1.5552916689355878</v>
      </c>
      <c r="CH201" s="6">
        <f>MAX(AX197:AY198)</f>
        <v>1.5277458114768652</v>
      </c>
      <c r="CI201" s="6">
        <f>MAX(AZ197:BA198)</f>
        <v>1.6799642425614825</v>
      </c>
      <c r="CJ201" s="6">
        <f>MAX(BB197:BC198)</f>
        <v>1.5963283970038973</v>
      </c>
      <c r="CK201" s="6">
        <f>MAX(BD197:BE198)</f>
        <v>1.5735301570309435</v>
      </c>
      <c r="CL201" s="6">
        <f>MAX(BF197:BG198)</f>
        <v>1.5689136399430972</v>
      </c>
      <c r="CM201" s="6">
        <f>MAX(BH197:BI198)</f>
        <v>1.5458705790998306</v>
      </c>
      <c r="CN201" s="6">
        <f>MAX(BJ197:BK198)</f>
        <v>1.543065891491578</v>
      </c>
      <c r="CO201" s="6">
        <f>MAX(BL197:BM198)</f>
        <v>1.5422698220676359</v>
      </c>
      <c r="CP201" s="6">
        <f>MAX(BN197:BO198)</f>
        <v>1.3474375929829536</v>
      </c>
      <c r="CQ201" s="8">
        <f>MAX(BP197:BQ198)</f>
        <v>1.5607344142435227</v>
      </c>
      <c r="CZ201" s="8"/>
      <c r="DD201" s="19">
        <v>15</v>
      </c>
      <c r="DE201" s="17">
        <v>2</v>
      </c>
      <c r="DF201" s="17">
        <v>3</v>
      </c>
      <c r="DG201" s="15" cm="1">
        <f t="array" ref="DG201">INDEX(IF(DF201=1,$CB$123:$CQ$138,IF(DF201=2,$CB$197:$CQ$212,IF(DF201=3,$CB$271:$CQ$286,$CB$345:$CQ$360))),DE201,DD201)</f>
        <v>0</v>
      </c>
      <c r="DH201" s="16"/>
      <c r="DI201" s="16"/>
      <c r="DJ201" s="16"/>
      <c r="DK201" s="33"/>
      <c r="DL201" s="47">
        <f>Dense_1!B129</f>
        <v>7.6846979558467865E-2</v>
      </c>
      <c r="DM201" s="47">
        <f>Dense_1!C129</f>
        <v>4.9468468874692917E-2</v>
      </c>
      <c r="DN201" s="47">
        <f>Dense_1!D129</f>
        <v>3.1128004193305969E-3</v>
      </c>
      <c r="DO201" s="47">
        <f>Dense_1!E129</f>
        <v>-4.8562835901975632E-2</v>
      </c>
      <c r="DP201" s="47">
        <f>Dense_1!F129</f>
        <v>7.0276614278554916E-3</v>
      </c>
      <c r="DQ201" s="47">
        <f>Dense_1!G129</f>
        <v>2.397426962852478E-2</v>
      </c>
      <c r="DR201" s="47">
        <f>Dense_1!H129</f>
        <v>-1.464754529297352E-2</v>
      </c>
      <c r="DS201" s="47">
        <f>Dense_1!I129</f>
        <v>-7.4509292840957642E-2</v>
      </c>
      <c r="DT201" s="47">
        <f>Dense_1!J129</f>
        <v>3.8538940250873573E-2</v>
      </c>
      <c r="DU201" s="47">
        <f>Dense_1!K129</f>
        <v>-0.1241251900792122</v>
      </c>
      <c r="DV201" s="47">
        <f>Dense_1!L129</f>
        <v>-8.0768615007400513E-3</v>
      </c>
      <c r="DW201" s="47">
        <f>Dense_1!M129</f>
        <v>7.3009692132472992E-2</v>
      </c>
      <c r="DX201" s="47">
        <f>Dense_1!N129</f>
        <v>-2.310166880488396E-2</v>
      </c>
      <c r="DY201" s="47">
        <f>Dense_1!O129</f>
        <v>-5.6094903498888023E-2</v>
      </c>
      <c r="DZ201" s="47">
        <f>Dense_1!P129</f>
        <v>1.4791274443268779E-2</v>
      </c>
      <c r="EA201" s="47">
        <f>Dense_1!Q129</f>
        <v>-5.5463192984461776E-3</v>
      </c>
      <c r="EB201" s="47">
        <f>Dense_1!R129</f>
        <v>4.1776340454816818E-2</v>
      </c>
      <c r="EC201" s="47">
        <f>Dense_1!S129</f>
        <v>6.563907116651535E-2</v>
      </c>
      <c r="ED201" s="47">
        <f>Dense_1!T129</f>
        <v>8.3357207477092743E-2</v>
      </c>
      <c r="EE201" s="47">
        <f>Dense_1!U129</f>
        <v>-8.0225482583045959E-2</v>
      </c>
      <c r="EF201" s="47">
        <f>Dense_1!V129</f>
        <v>3.1878601759672158E-2</v>
      </c>
      <c r="EG201" s="47">
        <f>Dense_1!W129</f>
        <v>2.5678215548396111E-2</v>
      </c>
      <c r="EH201" s="47">
        <f>Dense_1!X129</f>
        <v>6.8924546241760254E-2</v>
      </c>
      <c r="EI201" s="47">
        <f>Dense_1!Y129</f>
        <v>-3.8180634379386902E-2</v>
      </c>
      <c r="EJ201" s="47">
        <f>Dense_1!Z129</f>
        <v>7.9068340361118317E-2</v>
      </c>
      <c r="EK201" s="47">
        <f>Dense_1!AA129</f>
        <v>-3.9257511496543877E-2</v>
      </c>
      <c r="EL201" s="47">
        <f>Dense_1!AB129</f>
        <v>-1.2420187704265119E-2</v>
      </c>
      <c r="EM201" s="47">
        <f>Dense_1!AC129</f>
        <v>3.8694176822900772E-2</v>
      </c>
      <c r="EN201" s="47">
        <f>Dense_1!AD129</f>
        <v>-3.689105436205864E-2</v>
      </c>
      <c r="EO201" s="47">
        <f>Dense_1!AE129</f>
        <v>-2.100295759737492E-2</v>
      </c>
      <c r="EP201" s="47">
        <f>Dense_1!AF129</f>
        <v>-6.5660686232149601E-3</v>
      </c>
      <c r="EQ201" s="47">
        <f>Dense_1!AG129</f>
        <v>4.2310003191232681E-2</v>
      </c>
      <c r="ET201" s="16"/>
      <c r="EU201" s="16"/>
      <c r="EV201" s="16"/>
      <c r="EW201" s="16"/>
      <c r="EX201" s="16"/>
      <c r="EY201" s="16"/>
      <c r="EZ201" s="16"/>
      <c r="FA201" s="16"/>
      <c r="FB201" s="16"/>
      <c r="FC201" s="16"/>
      <c r="FD201" s="35"/>
      <c r="FE201" s="16"/>
      <c r="FF201" s="16"/>
      <c r="FG201" s="16"/>
      <c r="FH201" s="16"/>
      <c r="FI201" s="16"/>
      <c r="FJ201" s="16"/>
      <c r="FK201" s="16"/>
      <c r="FL201" s="16"/>
      <c r="FM201" s="16"/>
      <c r="FN201" s="16"/>
      <c r="FO201" s="16"/>
      <c r="FP201" s="16"/>
      <c r="FQ201" s="16"/>
      <c r="FR201" s="16"/>
      <c r="FS201" s="16"/>
      <c r="FT201" s="16"/>
      <c r="FU201" s="16"/>
    </row>
    <row r="202" spans="3:177" ht="11" customHeight="1">
      <c r="C202" s="4"/>
      <c r="D202" s="4">
        <f t="shared" si="320"/>
        <v>1.7061715029472229</v>
      </c>
      <c r="E202" s="6">
        <f t="shared" si="258"/>
        <v>1.5672664883528271</v>
      </c>
      <c r="F202" s="6">
        <f t="shared" si="259"/>
        <v>1.5650982426808164</v>
      </c>
      <c r="G202" s="6">
        <f t="shared" si="260"/>
        <v>1.5613574286740202</v>
      </c>
      <c r="H202" s="6">
        <f t="shared" si="261"/>
        <v>1.5610053427663506</v>
      </c>
      <c r="I202" s="6">
        <f t="shared" si="262"/>
        <v>1.5596625978455823</v>
      </c>
      <c r="J202" s="6">
        <f t="shared" si="263"/>
        <v>1.5527716943848076</v>
      </c>
      <c r="K202" s="6">
        <f t="shared" si="264"/>
        <v>1.540954011488779</v>
      </c>
      <c r="L202" s="6">
        <f t="shared" si="265"/>
        <v>1.5274745350119237</v>
      </c>
      <c r="M202" s="6">
        <f t="shared" si="266"/>
        <v>1.5279694822233387</v>
      </c>
      <c r="N202" s="6">
        <f t="shared" si="267"/>
        <v>1.519336649476021</v>
      </c>
      <c r="O202" s="6">
        <f t="shared" si="268"/>
        <v>1.3285318083915056</v>
      </c>
      <c r="P202" s="6">
        <f t="shared" si="269"/>
        <v>0.79532439538149846</v>
      </c>
      <c r="Q202" s="6">
        <f t="shared" si="270"/>
        <v>1.1761571923672569</v>
      </c>
      <c r="R202" s="6">
        <f t="shared" si="271"/>
        <v>1.5278158076399682</v>
      </c>
      <c r="S202" s="6">
        <f t="shared" si="272"/>
        <v>1.5527057865159768</v>
      </c>
      <c r="T202" s="6">
        <f t="shared" si="273"/>
        <v>1.5479140329339049</v>
      </c>
      <c r="U202" s="6">
        <f t="shared" si="274"/>
        <v>1.5652791104589898</v>
      </c>
      <c r="V202" s="6">
        <f t="shared" si="275"/>
        <v>1.5614489389583468</v>
      </c>
      <c r="W202" s="6">
        <f t="shared" si="276"/>
        <v>1.3949651742463605</v>
      </c>
      <c r="X202" s="6">
        <f t="shared" si="277"/>
        <v>1.3008526541073531</v>
      </c>
      <c r="Y202" s="6">
        <f t="shared" si="278"/>
        <v>1.2556394652627847</v>
      </c>
      <c r="Z202" s="6">
        <f t="shared" si="279"/>
        <v>1.2024343111534037</v>
      </c>
      <c r="AA202" s="6">
        <f t="shared" si="280"/>
        <v>1.1766274070403739</v>
      </c>
      <c r="AB202" s="6">
        <f t="shared" si="281"/>
        <v>1.2991720375988414</v>
      </c>
      <c r="AC202" s="6">
        <f t="shared" si="282"/>
        <v>1.1035739991266063</v>
      </c>
      <c r="AD202" s="6">
        <f t="shared" si="283"/>
        <v>1.0687358154714399</v>
      </c>
      <c r="AE202" s="6">
        <f t="shared" si="284"/>
        <v>1.1956417622811655</v>
      </c>
      <c r="AF202" s="6">
        <f t="shared" si="285"/>
        <v>1.0306095929816363</v>
      </c>
      <c r="AG202" s="6">
        <f t="shared" si="286"/>
        <v>0.87555713428220916</v>
      </c>
      <c r="AH202" s="6">
        <f t="shared" si="287"/>
        <v>1.5229216851476652</v>
      </c>
      <c r="AI202" s="8">
        <f t="shared" si="288"/>
        <v>1.0726476260917444</v>
      </c>
      <c r="AL202" s="4">
        <f t="shared" si="321"/>
        <v>1.7061715029472229</v>
      </c>
      <c r="AM202" s="6">
        <f t="shared" si="289"/>
        <v>1.5672664883528271</v>
      </c>
      <c r="AN202" s="6">
        <f t="shared" si="290"/>
        <v>1.5650982426808164</v>
      </c>
      <c r="AO202" s="6">
        <f t="shared" si="291"/>
        <v>1.5613574286740202</v>
      </c>
      <c r="AP202" s="6">
        <f t="shared" si="292"/>
        <v>1.5610053427663506</v>
      </c>
      <c r="AQ202" s="6">
        <f t="shared" si="293"/>
        <v>1.5596625978455823</v>
      </c>
      <c r="AR202" s="6">
        <f t="shared" si="294"/>
        <v>1.5527716943848076</v>
      </c>
      <c r="AS202" s="6">
        <f t="shared" si="295"/>
        <v>1.540954011488779</v>
      </c>
      <c r="AT202" s="6">
        <f t="shared" si="296"/>
        <v>1.5274745350119237</v>
      </c>
      <c r="AU202" s="6">
        <f t="shared" si="297"/>
        <v>1.5279694822233387</v>
      </c>
      <c r="AV202" s="6">
        <f t="shared" si="298"/>
        <v>1.519336649476021</v>
      </c>
      <c r="AW202" s="6">
        <f t="shared" si="299"/>
        <v>1.3285318083915056</v>
      </c>
      <c r="AX202" s="6">
        <f t="shared" si="300"/>
        <v>0.79532439538149846</v>
      </c>
      <c r="AY202" s="6">
        <f t="shared" si="301"/>
        <v>1.1761571923672569</v>
      </c>
      <c r="AZ202" s="6">
        <f t="shared" si="302"/>
        <v>1.5278158076399682</v>
      </c>
      <c r="BA202" s="6">
        <f t="shared" si="303"/>
        <v>1.5527057865159768</v>
      </c>
      <c r="BB202" s="6">
        <f t="shared" si="304"/>
        <v>1.5479140329339049</v>
      </c>
      <c r="BC202" s="6">
        <f t="shared" si="305"/>
        <v>1.5652791104589898</v>
      </c>
      <c r="BD202" s="6">
        <f t="shared" si="306"/>
        <v>1.5614489389583468</v>
      </c>
      <c r="BE202" s="6">
        <f t="shared" si="307"/>
        <v>1.3949651742463605</v>
      </c>
      <c r="BF202" s="6">
        <f t="shared" si="308"/>
        <v>1.3008526541073531</v>
      </c>
      <c r="BG202" s="6">
        <f t="shared" si="309"/>
        <v>1.2556394652627847</v>
      </c>
      <c r="BH202" s="6">
        <f t="shared" si="310"/>
        <v>1.2024343111534037</v>
      </c>
      <c r="BI202" s="6">
        <f t="shared" si="311"/>
        <v>1.1766274070403739</v>
      </c>
      <c r="BJ202" s="6">
        <f t="shared" si="312"/>
        <v>1.2991720375988414</v>
      </c>
      <c r="BK202" s="6">
        <f t="shared" si="313"/>
        <v>1.1035739991266063</v>
      </c>
      <c r="BL202" s="6">
        <f t="shared" si="314"/>
        <v>1.0687358154714399</v>
      </c>
      <c r="BM202" s="6">
        <f t="shared" si="315"/>
        <v>1.1956417622811655</v>
      </c>
      <c r="BN202" s="6">
        <f t="shared" si="316"/>
        <v>1.0306095929816363</v>
      </c>
      <c r="BO202" s="6">
        <f t="shared" si="317"/>
        <v>0.87555713428220916</v>
      </c>
      <c r="BP202" s="6">
        <f t="shared" si="318"/>
        <v>1.5229216851476652</v>
      </c>
      <c r="BQ202" s="8">
        <f t="shared" si="319"/>
        <v>1.0726476260917444</v>
      </c>
      <c r="CB202" s="4">
        <f>MAX(AL199:AM200)</f>
        <v>1.6987757995688155</v>
      </c>
      <c r="CC202" s="6">
        <f>MAX(AN199:AO200)</f>
        <v>1.5421809199138308</v>
      </c>
      <c r="CD202" s="6">
        <f>MAX(AP199:AQ200)</f>
        <v>1.5469402856540446</v>
      </c>
      <c r="CE202" s="6">
        <f>MAX(AR199:AS200)</f>
        <v>1.5512868328056499</v>
      </c>
      <c r="CF202" s="6">
        <f>MAX(AT199:AU200)</f>
        <v>1.5470771272064132</v>
      </c>
      <c r="CG202" s="6">
        <f>MAX(AV199:AW200)</f>
        <v>1.5213099369779228</v>
      </c>
      <c r="CH202" s="6">
        <f>MAX(AX199:AY200)</f>
        <v>1.6529047044834084</v>
      </c>
      <c r="CI202" s="6">
        <f>MAX(AZ199:BA200)</f>
        <v>1.5715013392160044</v>
      </c>
      <c r="CJ202" s="6">
        <f>MAX(BB199:BC200)</f>
        <v>1.5937193394693381</v>
      </c>
      <c r="CK202" s="6">
        <f>MAX(BD199:BE200)</f>
        <v>1.5953472103120063</v>
      </c>
      <c r="CL202" s="6">
        <f>MAX(BF199:BG200)</f>
        <v>1.5797600001425423</v>
      </c>
      <c r="CM202" s="6">
        <f>MAX(BH199:BI200)</f>
        <v>1.5500420629028597</v>
      </c>
      <c r="CN202" s="6">
        <f>MAX(BJ199:BK200)</f>
        <v>1.5524567421744848</v>
      </c>
      <c r="CO202" s="6">
        <f>MAX(BL199:BM200)</f>
        <v>1.5453184500811439</v>
      </c>
      <c r="CP202" s="6">
        <f>MAX(BN199:BO200)</f>
        <v>0.97960014997013656</v>
      </c>
      <c r="CQ202" s="8">
        <f>MAX(BP199:BQ200)</f>
        <v>1.556133820266262</v>
      </c>
      <c r="CZ202" s="8"/>
      <c r="DD202" s="19">
        <v>15</v>
      </c>
      <c r="DE202" s="17">
        <v>2</v>
      </c>
      <c r="DF202" s="17">
        <v>4</v>
      </c>
      <c r="DG202" s="15" cm="1">
        <f t="array" ref="DG202">INDEX(IF(DF202=1,$CB$123:$CQ$138,IF(DF202=2,$CB$197:$CQ$212,IF(DF202=3,$CB$271:$CQ$286,$CB$345:$CQ$360))),DE202,DD202)</f>
        <v>0.13736804782038609</v>
      </c>
      <c r="DH202" s="16"/>
      <c r="DI202" s="16"/>
      <c r="DJ202" s="16"/>
      <c r="DK202" s="33"/>
      <c r="DL202" s="47">
        <f>Dense_1!B130</f>
        <v>-4.7839689999818802E-2</v>
      </c>
      <c r="DM202" s="47">
        <f>Dense_1!C130</f>
        <v>-1.597748696804047E-2</v>
      </c>
      <c r="DN202" s="47">
        <f>Dense_1!D130</f>
        <v>2.908106660470366E-3</v>
      </c>
      <c r="DO202" s="47">
        <f>Dense_1!E130</f>
        <v>-4.6604454517364502E-2</v>
      </c>
      <c r="DP202" s="47">
        <f>Dense_1!F130</f>
        <v>5.3794398903846741E-2</v>
      </c>
      <c r="DQ202" s="47">
        <f>Dense_1!G130</f>
        <v>-5.8371573686599731E-2</v>
      </c>
      <c r="DR202" s="47">
        <f>Dense_1!H130</f>
        <v>-3.7223733961582177E-2</v>
      </c>
      <c r="DS202" s="47">
        <f>Dense_1!I130</f>
        <v>4.0334886871278286E-3</v>
      </c>
      <c r="DT202" s="47">
        <f>Dense_1!J130</f>
        <v>1.977341249585152E-2</v>
      </c>
      <c r="DU202" s="47">
        <f>Dense_1!K130</f>
        <v>-4.1950289160013199E-2</v>
      </c>
      <c r="DV202" s="47">
        <f>Dense_1!L130</f>
        <v>1.6496798023581501E-2</v>
      </c>
      <c r="DW202" s="47">
        <f>Dense_1!M130</f>
        <v>4.2089831549674273E-4</v>
      </c>
      <c r="DX202" s="47">
        <f>Dense_1!N130</f>
        <v>-8.1511236727237701E-2</v>
      </c>
      <c r="DY202" s="47">
        <f>Dense_1!O130</f>
        <v>-3.453739732503891E-2</v>
      </c>
      <c r="DZ202" s="47">
        <f>Dense_1!P130</f>
        <v>-5.0999626517295837E-2</v>
      </c>
      <c r="EA202" s="47">
        <f>Dense_1!Q130</f>
        <v>5.6790899485349662E-2</v>
      </c>
      <c r="EB202" s="47">
        <f>Dense_1!R130</f>
        <v>-3.6798443645238883E-2</v>
      </c>
      <c r="EC202" s="47">
        <f>Dense_1!S130</f>
        <v>3.3386796712875373E-2</v>
      </c>
      <c r="ED202" s="47">
        <f>Dense_1!T130</f>
        <v>-2.0098775625228878E-2</v>
      </c>
      <c r="EE202" s="47">
        <f>Dense_1!U130</f>
        <v>-5.8166228234767907E-2</v>
      </c>
      <c r="EF202" s="47">
        <f>Dense_1!V130</f>
        <v>-5.4861821234226227E-2</v>
      </c>
      <c r="EG202" s="47">
        <f>Dense_1!W130</f>
        <v>-6.1703603714704507E-2</v>
      </c>
      <c r="EH202" s="47">
        <f>Dense_1!X130</f>
        <v>-2.0545972511172291E-2</v>
      </c>
      <c r="EI202" s="47">
        <f>Dense_1!Y130</f>
        <v>-2.6219882071018219E-2</v>
      </c>
      <c r="EJ202" s="47">
        <f>Dense_1!Z130</f>
        <v>2.00961958616972E-2</v>
      </c>
      <c r="EK202" s="47">
        <f>Dense_1!AA130</f>
        <v>1.71324722468853E-2</v>
      </c>
      <c r="EL202" s="47">
        <f>Dense_1!AB130</f>
        <v>-5.5158842355012887E-2</v>
      </c>
      <c r="EM202" s="47">
        <f>Dense_1!AC130</f>
        <v>8.1072775647044182E-3</v>
      </c>
      <c r="EN202" s="47">
        <f>Dense_1!AD130</f>
        <v>-2.0333146676421169E-2</v>
      </c>
      <c r="EO202" s="47">
        <f>Dense_1!AE130</f>
        <v>-2.4271546863019471E-3</v>
      </c>
      <c r="EP202" s="47">
        <f>Dense_1!AF130</f>
        <v>-3.8520224392414093E-2</v>
      </c>
      <c r="EQ202" s="47">
        <f>Dense_1!AG130</f>
        <v>2.727480977773666E-2</v>
      </c>
      <c r="ET202" s="16"/>
      <c r="EU202" s="16"/>
      <c r="EV202" s="16"/>
      <c r="EW202" s="16"/>
      <c r="EX202" s="16"/>
      <c r="EY202" s="16"/>
      <c r="EZ202" s="16"/>
      <c r="FA202" s="16"/>
      <c r="FB202" s="16"/>
      <c r="FC202" s="16"/>
      <c r="FD202" s="35"/>
      <c r="FE202" s="16"/>
      <c r="FF202" s="16"/>
      <c r="FG202" s="16"/>
      <c r="FH202" s="16"/>
      <c r="FI202" s="16"/>
      <c r="FJ202" s="16"/>
      <c r="FK202" s="16"/>
      <c r="FL202" s="16"/>
      <c r="FM202" s="16"/>
      <c r="FN202" s="16"/>
      <c r="FO202" s="16"/>
      <c r="FP202" s="16"/>
      <c r="FQ202" s="16"/>
      <c r="FR202" s="16"/>
      <c r="FS202" s="16"/>
      <c r="FT202" s="16"/>
      <c r="FU202" s="16"/>
    </row>
    <row r="203" spans="3:177" ht="11" customHeight="1">
      <c r="C203" s="4"/>
      <c r="D203" s="4">
        <f t="shared" si="320"/>
        <v>1.695563720225119</v>
      </c>
      <c r="E203" s="6">
        <f t="shared" si="258"/>
        <v>1.5705682730740484</v>
      </c>
      <c r="F203" s="6">
        <f t="shared" si="259"/>
        <v>1.5551167347304082</v>
      </c>
      <c r="G203" s="6">
        <f t="shared" si="260"/>
        <v>1.5662565466491323</v>
      </c>
      <c r="H203" s="6">
        <f t="shared" si="261"/>
        <v>1.5622716965774694</v>
      </c>
      <c r="I203" s="6">
        <f t="shared" si="262"/>
        <v>1.558245372162292</v>
      </c>
      <c r="J203" s="6">
        <f t="shared" si="263"/>
        <v>1.550492475243906</v>
      </c>
      <c r="K203" s="6">
        <f t="shared" si="264"/>
        <v>1.5224551800784525</v>
      </c>
      <c r="L203" s="6">
        <f t="shared" si="265"/>
        <v>1.5867538511460899</v>
      </c>
      <c r="M203" s="6">
        <f t="shared" si="266"/>
        <v>1.4844095863036664</v>
      </c>
      <c r="N203" s="6">
        <f t="shared" si="267"/>
        <v>1.3208449874401968</v>
      </c>
      <c r="O203" s="6">
        <f t="shared" si="268"/>
        <v>1.1717405343245642</v>
      </c>
      <c r="P203" s="6">
        <f t="shared" si="269"/>
        <v>0.78346720235970091</v>
      </c>
      <c r="Q203" s="6">
        <f t="shared" si="270"/>
        <v>0.73446287262965637</v>
      </c>
      <c r="R203" s="6">
        <f t="shared" si="271"/>
        <v>1.1919129117994625</v>
      </c>
      <c r="S203" s="6">
        <f t="shared" si="272"/>
        <v>1.116842075134171</v>
      </c>
      <c r="T203" s="6">
        <f t="shared" si="273"/>
        <v>1.1411246855031041</v>
      </c>
      <c r="U203" s="6">
        <f t="shared" si="274"/>
        <v>1.1802421028926675</v>
      </c>
      <c r="V203" s="6">
        <f t="shared" si="275"/>
        <v>1.2302351274618917</v>
      </c>
      <c r="W203" s="6">
        <f t="shared" si="276"/>
        <v>1.2261914158787799</v>
      </c>
      <c r="X203" s="6">
        <f t="shared" si="277"/>
        <v>1.0299615170952734</v>
      </c>
      <c r="Y203" s="6">
        <f t="shared" si="278"/>
        <v>1.2037861778309531</v>
      </c>
      <c r="Z203" s="6">
        <f t="shared" si="279"/>
        <v>1.2692051042601755</v>
      </c>
      <c r="AA203" s="6">
        <f t="shared" si="280"/>
        <v>1.2206957348494551</v>
      </c>
      <c r="AB203" s="6">
        <f t="shared" si="281"/>
        <v>1.2795248035378024</v>
      </c>
      <c r="AC203" s="6">
        <f t="shared" si="282"/>
        <v>1.3915524832393023</v>
      </c>
      <c r="AD203" s="6">
        <f t="shared" si="283"/>
        <v>1.3593488925775767</v>
      </c>
      <c r="AE203" s="6">
        <f t="shared" si="284"/>
        <v>1.3958636445778552</v>
      </c>
      <c r="AF203" s="6">
        <f t="shared" si="285"/>
        <v>1.2201565193523671</v>
      </c>
      <c r="AG203" s="6">
        <f t="shared" si="286"/>
        <v>0.88837107475481769</v>
      </c>
      <c r="AH203" s="6">
        <f t="shared" si="287"/>
        <v>1.3618851999880053</v>
      </c>
      <c r="AI203" s="8">
        <f t="shared" si="288"/>
        <v>1.0811883117127068</v>
      </c>
      <c r="AL203" s="4">
        <f t="shared" si="321"/>
        <v>1.695563720225119</v>
      </c>
      <c r="AM203" s="6">
        <f t="shared" si="289"/>
        <v>1.5705682730740484</v>
      </c>
      <c r="AN203" s="6">
        <f t="shared" si="290"/>
        <v>1.5551167347304082</v>
      </c>
      <c r="AO203" s="6">
        <f t="shared" si="291"/>
        <v>1.5662565466491323</v>
      </c>
      <c r="AP203" s="6">
        <f t="shared" si="292"/>
        <v>1.5622716965774694</v>
      </c>
      <c r="AQ203" s="6">
        <f t="shared" si="293"/>
        <v>1.558245372162292</v>
      </c>
      <c r="AR203" s="6">
        <f t="shared" si="294"/>
        <v>1.550492475243906</v>
      </c>
      <c r="AS203" s="6">
        <f t="shared" si="295"/>
        <v>1.5224551800784525</v>
      </c>
      <c r="AT203" s="6">
        <f t="shared" si="296"/>
        <v>1.5867538511460899</v>
      </c>
      <c r="AU203" s="6">
        <f t="shared" si="297"/>
        <v>1.4844095863036664</v>
      </c>
      <c r="AV203" s="6">
        <f t="shared" si="298"/>
        <v>1.3208449874401968</v>
      </c>
      <c r="AW203" s="6">
        <f t="shared" si="299"/>
        <v>1.1717405343245642</v>
      </c>
      <c r="AX203" s="6">
        <f t="shared" si="300"/>
        <v>0.78346720235970091</v>
      </c>
      <c r="AY203" s="6">
        <f t="shared" si="301"/>
        <v>0.73446287262965637</v>
      </c>
      <c r="AZ203" s="6">
        <f t="shared" si="302"/>
        <v>1.1919129117994625</v>
      </c>
      <c r="BA203" s="6">
        <f t="shared" si="303"/>
        <v>1.116842075134171</v>
      </c>
      <c r="BB203" s="6">
        <f t="shared" si="304"/>
        <v>1.1411246855031041</v>
      </c>
      <c r="BC203" s="6">
        <f t="shared" si="305"/>
        <v>1.1802421028926675</v>
      </c>
      <c r="BD203" s="6">
        <f t="shared" si="306"/>
        <v>1.2302351274618917</v>
      </c>
      <c r="BE203" s="6">
        <f t="shared" si="307"/>
        <v>1.2261914158787799</v>
      </c>
      <c r="BF203" s="6">
        <f t="shared" si="308"/>
        <v>1.0299615170952734</v>
      </c>
      <c r="BG203" s="6">
        <f t="shared" si="309"/>
        <v>1.2037861778309531</v>
      </c>
      <c r="BH203" s="6">
        <f t="shared" si="310"/>
        <v>1.2692051042601755</v>
      </c>
      <c r="BI203" s="6">
        <f t="shared" si="311"/>
        <v>1.2206957348494551</v>
      </c>
      <c r="BJ203" s="6">
        <f t="shared" si="312"/>
        <v>1.2795248035378024</v>
      </c>
      <c r="BK203" s="6">
        <f t="shared" si="313"/>
        <v>1.3915524832393023</v>
      </c>
      <c r="BL203" s="6">
        <f t="shared" si="314"/>
        <v>1.3593488925775767</v>
      </c>
      <c r="BM203" s="6">
        <f t="shared" si="315"/>
        <v>1.3958636445778552</v>
      </c>
      <c r="BN203" s="6">
        <f t="shared" si="316"/>
        <v>1.2201565193523671</v>
      </c>
      <c r="BO203" s="6">
        <f t="shared" si="317"/>
        <v>0.88837107475481769</v>
      </c>
      <c r="BP203" s="6">
        <f t="shared" si="318"/>
        <v>1.3618851999880053</v>
      </c>
      <c r="BQ203" s="8">
        <f t="shared" si="319"/>
        <v>1.0811883117127068</v>
      </c>
      <c r="CB203" s="4">
        <f>MAX(AL201:AM202)</f>
        <v>1.7061715029472229</v>
      </c>
      <c r="CC203" s="6">
        <f>MAX(AN201:AO202)</f>
        <v>1.5650982426808164</v>
      </c>
      <c r="CD203" s="6">
        <f>MAX(AP201:AQ202)</f>
        <v>1.5610053427663506</v>
      </c>
      <c r="CE203" s="6">
        <f>MAX(AR201:AS202)</f>
        <v>1.5527716943848076</v>
      </c>
      <c r="CF203" s="6">
        <f>MAX(AT201:AU202)</f>
        <v>1.5375203979219876</v>
      </c>
      <c r="CG203" s="6">
        <f>MAX(AV201:AW202)</f>
        <v>1.5227053267223871</v>
      </c>
      <c r="CH203" s="6">
        <f>MAX(AX201:AY202)</f>
        <v>1.4907301552265002</v>
      </c>
      <c r="CI203" s="6">
        <f>MAX(AZ201:BA202)</f>
        <v>1.5527057865159768</v>
      </c>
      <c r="CJ203" s="6">
        <f>MAX(BB201:BC202)</f>
        <v>1.5652791104589898</v>
      </c>
      <c r="CK203" s="6">
        <f>MAX(BD201:BE202)</f>
        <v>1.5676768427239915</v>
      </c>
      <c r="CL203" s="6">
        <f>MAX(BF201:BG202)</f>
        <v>1.5850792081588332</v>
      </c>
      <c r="CM203" s="6">
        <f>MAX(BH201:BI202)</f>
        <v>1.5625378137454389</v>
      </c>
      <c r="CN203" s="6">
        <f>MAX(BJ201:BK202)</f>
        <v>1.3987513197439849</v>
      </c>
      <c r="CO203" s="6">
        <f>MAX(BL201:BM202)</f>
        <v>1.1956417622811655</v>
      </c>
      <c r="CP203" s="6">
        <f>MAX(BN201:BO202)</f>
        <v>1.0306095929816363</v>
      </c>
      <c r="CQ203" s="8">
        <f>MAX(BP201:BQ202)</f>
        <v>1.5795863924548028</v>
      </c>
      <c r="CZ203" s="8"/>
      <c r="DD203" s="19">
        <v>16</v>
      </c>
      <c r="DE203" s="17">
        <v>2</v>
      </c>
      <c r="DF203" s="17">
        <v>1</v>
      </c>
      <c r="DG203" s="15" cm="1">
        <f t="array" ref="DG203">INDEX(IF(DF203=1,$CB$123:$CQ$138,IF(DF203=2,$CB$197:$CQ$212,IF(DF203=3,$CB$271:$CQ$286,$CB$345:$CQ$360))),DE203,DD203)</f>
        <v>9.8333040325371546E-3</v>
      </c>
      <c r="DH203" s="16"/>
      <c r="DI203" s="16"/>
      <c r="DJ203" s="16"/>
      <c r="DK203" s="33"/>
      <c r="DL203" s="47">
        <f>Dense_1!B131</f>
        <v>6.0475956648588181E-2</v>
      </c>
      <c r="DM203" s="47">
        <f>Dense_1!C131</f>
        <v>6.8345710635185242E-2</v>
      </c>
      <c r="DN203" s="47">
        <f>Dense_1!D131</f>
        <v>-6.7808210849761963E-2</v>
      </c>
      <c r="DO203" s="47">
        <f>Dense_1!E131</f>
        <v>-7.9161517322063446E-2</v>
      </c>
      <c r="DP203" s="47">
        <f>Dense_1!F131</f>
        <v>8.3465717732906342E-2</v>
      </c>
      <c r="DQ203" s="47">
        <f>Dense_1!G131</f>
        <v>-6.3321501016616821E-2</v>
      </c>
      <c r="DR203" s="47">
        <f>Dense_1!H131</f>
        <v>-3.4284323453903198E-2</v>
      </c>
      <c r="DS203" s="47">
        <f>Dense_1!I131</f>
        <v>4.8324274830520153E-3</v>
      </c>
      <c r="DT203" s="47">
        <f>Dense_1!J131</f>
        <v>-8.663003146648407E-2</v>
      </c>
      <c r="DU203" s="47">
        <f>Dense_1!K131</f>
        <v>8.0991052091121674E-3</v>
      </c>
      <c r="DV203" s="47">
        <f>Dense_1!L131</f>
        <v>-2.6076739653944969E-2</v>
      </c>
      <c r="DW203" s="47">
        <f>Dense_1!M131</f>
        <v>5.8175735175609589E-2</v>
      </c>
      <c r="DX203" s="47">
        <f>Dense_1!N131</f>
        <v>5.0763737410306931E-2</v>
      </c>
      <c r="DY203" s="47">
        <f>Dense_1!O131</f>
        <v>4.9507547169923782E-2</v>
      </c>
      <c r="DZ203" s="47">
        <f>Dense_1!P131</f>
        <v>3.6104023456573493E-2</v>
      </c>
      <c r="EA203" s="47">
        <f>Dense_1!Q131</f>
        <v>4.8659838736057281E-2</v>
      </c>
      <c r="EB203" s="47">
        <f>Dense_1!R131</f>
        <v>2.8482606634497639E-2</v>
      </c>
      <c r="EC203" s="47">
        <f>Dense_1!S131</f>
        <v>-9.1277910396456718E-3</v>
      </c>
      <c r="ED203" s="47">
        <f>Dense_1!T131</f>
        <v>-7.1753539144992828E-2</v>
      </c>
      <c r="EE203" s="47">
        <f>Dense_1!U131</f>
        <v>3.8778092712163932E-2</v>
      </c>
      <c r="EF203" s="47">
        <f>Dense_1!V131</f>
        <v>5.2799660712480552E-2</v>
      </c>
      <c r="EG203" s="47">
        <f>Dense_1!W131</f>
        <v>-4.0556494146585458E-2</v>
      </c>
      <c r="EH203" s="47">
        <f>Dense_1!X131</f>
        <v>2.5396103039383892E-2</v>
      </c>
      <c r="EI203" s="47">
        <f>Dense_1!Y131</f>
        <v>5.2629962563514709E-2</v>
      </c>
      <c r="EJ203" s="47">
        <f>Dense_1!Z131</f>
        <v>1.476536504924297E-2</v>
      </c>
      <c r="EK203" s="47">
        <f>Dense_1!AA131</f>
        <v>4.4450327754020691E-2</v>
      </c>
      <c r="EL203" s="47">
        <f>Dense_1!AB131</f>
        <v>1.2776965275406839E-2</v>
      </c>
      <c r="EM203" s="47">
        <f>Dense_1!AC131</f>
        <v>-1.740210806019604E-3</v>
      </c>
      <c r="EN203" s="47">
        <f>Dense_1!AD131</f>
        <v>9.7682461142539978E-2</v>
      </c>
      <c r="EO203" s="47">
        <f>Dense_1!AE131</f>
        <v>-3.7032168358564377E-2</v>
      </c>
      <c r="EP203" s="47">
        <f>Dense_1!AF131</f>
        <v>2.8450486715883021E-3</v>
      </c>
      <c r="EQ203" s="47">
        <f>Dense_1!AG131</f>
        <v>1.5353242866694931E-2</v>
      </c>
      <c r="ET203" s="16"/>
      <c r="EU203" s="16"/>
      <c r="EV203" s="16"/>
      <c r="EW203" s="16"/>
      <c r="EX203" s="16"/>
      <c r="EY203" s="16"/>
      <c r="EZ203" s="16"/>
      <c r="FA203" s="16"/>
      <c r="FB203" s="16"/>
      <c r="FC203" s="16"/>
      <c r="FD203" s="35"/>
      <c r="FE203" s="16"/>
      <c r="FF203" s="16"/>
      <c r="FG203" s="16"/>
      <c r="FH203" s="16"/>
      <c r="FI203" s="16"/>
      <c r="FJ203" s="16"/>
      <c r="FK203" s="16"/>
      <c r="FL203" s="16"/>
      <c r="FM203" s="16"/>
      <c r="FN203" s="16"/>
      <c r="FO203" s="16"/>
      <c r="FP203" s="16"/>
      <c r="FQ203" s="16"/>
      <c r="FR203" s="16"/>
      <c r="FS203" s="16"/>
      <c r="FT203" s="16"/>
      <c r="FU203" s="16"/>
    </row>
    <row r="204" spans="3:177" ht="11" customHeight="1">
      <c r="C204" s="4"/>
      <c r="D204" s="4">
        <f t="shared" si="320"/>
        <v>1.7238468134958369</v>
      </c>
      <c r="E204" s="6">
        <f t="shared" si="258"/>
        <v>1.5782013454127544</v>
      </c>
      <c r="F204" s="6">
        <f t="shared" si="259"/>
        <v>1.6122832935887805</v>
      </c>
      <c r="G204" s="6">
        <f t="shared" si="260"/>
        <v>1.5956639231420029</v>
      </c>
      <c r="H204" s="6">
        <f t="shared" si="261"/>
        <v>1.6022227232508797</v>
      </c>
      <c r="I204" s="6">
        <f t="shared" si="262"/>
        <v>1.5935007300921806</v>
      </c>
      <c r="J204" s="6">
        <f t="shared" si="263"/>
        <v>1.2935371862651377</v>
      </c>
      <c r="K204" s="6">
        <f t="shared" si="264"/>
        <v>1.1337325192586172</v>
      </c>
      <c r="L204" s="6">
        <f t="shared" si="265"/>
        <v>1.3405815223925837</v>
      </c>
      <c r="M204" s="6">
        <f t="shared" si="266"/>
        <v>1.3723195202721681</v>
      </c>
      <c r="N204" s="6">
        <f t="shared" si="267"/>
        <v>1.0662314584843959</v>
      </c>
      <c r="O204" s="6">
        <f t="shared" si="268"/>
        <v>0.64157542511090337</v>
      </c>
      <c r="P204" s="6">
        <f t="shared" si="269"/>
        <v>0.52276374036994044</v>
      </c>
      <c r="Q204" s="6">
        <f t="shared" si="270"/>
        <v>0.62664469145968837</v>
      </c>
      <c r="R204" s="6">
        <f t="shared" si="271"/>
        <v>0.84950497188039265</v>
      </c>
      <c r="S204" s="6">
        <f t="shared" si="272"/>
        <v>0.77263123909121023</v>
      </c>
      <c r="T204" s="6">
        <f t="shared" si="273"/>
        <v>0.76628075891046532</v>
      </c>
      <c r="U204" s="6">
        <f t="shared" si="274"/>
        <v>0.7162613588914859</v>
      </c>
      <c r="V204" s="6">
        <f t="shared" si="275"/>
        <v>0.95460423554348572</v>
      </c>
      <c r="W204" s="6">
        <f t="shared" si="276"/>
        <v>1.2399056971840121</v>
      </c>
      <c r="X204" s="6">
        <f t="shared" si="277"/>
        <v>1.2462961482103256</v>
      </c>
      <c r="Y204" s="6">
        <f t="shared" si="278"/>
        <v>1.2773122664687095</v>
      </c>
      <c r="Z204" s="6">
        <f t="shared" si="279"/>
        <v>1.4631275044096743</v>
      </c>
      <c r="AA204" s="6">
        <f t="shared" si="280"/>
        <v>1.3847430603542163</v>
      </c>
      <c r="AB204" s="6">
        <f t="shared" si="281"/>
        <v>1.4170069487838473</v>
      </c>
      <c r="AC204" s="6">
        <f t="shared" si="282"/>
        <v>1.6126457231594065</v>
      </c>
      <c r="AD204" s="6">
        <f t="shared" si="283"/>
        <v>1.6160144996336276</v>
      </c>
      <c r="AE204" s="6">
        <f t="shared" si="284"/>
        <v>1.5770782630561904</v>
      </c>
      <c r="AF204" s="6">
        <f t="shared" si="285"/>
        <v>1.243165332783817</v>
      </c>
      <c r="AG204" s="6">
        <f t="shared" si="286"/>
        <v>0.71287832677218244</v>
      </c>
      <c r="AH204" s="6">
        <f t="shared" si="287"/>
        <v>1.4071861485749775</v>
      </c>
      <c r="AI204" s="8">
        <f t="shared" si="288"/>
        <v>1.1214753524272465</v>
      </c>
      <c r="AL204" s="4">
        <f t="shared" si="321"/>
        <v>1.7238468134958369</v>
      </c>
      <c r="AM204" s="6">
        <f t="shared" si="289"/>
        <v>1.5782013454127544</v>
      </c>
      <c r="AN204" s="6">
        <f t="shared" si="290"/>
        <v>1.6122832935887805</v>
      </c>
      <c r="AO204" s="6">
        <f t="shared" si="291"/>
        <v>1.5956639231420029</v>
      </c>
      <c r="AP204" s="6">
        <f t="shared" si="292"/>
        <v>1.6022227232508797</v>
      </c>
      <c r="AQ204" s="6">
        <f t="shared" si="293"/>
        <v>1.5935007300921806</v>
      </c>
      <c r="AR204" s="6">
        <f t="shared" si="294"/>
        <v>1.2935371862651377</v>
      </c>
      <c r="AS204" s="6">
        <f t="shared" si="295"/>
        <v>1.1337325192586172</v>
      </c>
      <c r="AT204" s="6">
        <f t="shared" si="296"/>
        <v>1.3405815223925837</v>
      </c>
      <c r="AU204" s="6">
        <f t="shared" si="297"/>
        <v>1.3723195202721681</v>
      </c>
      <c r="AV204" s="6">
        <f t="shared" si="298"/>
        <v>1.0662314584843959</v>
      </c>
      <c r="AW204" s="6">
        <f t="shared" si="299"/>
        <v>0.64157542511090337</v>
      </c>
      <c r="AX204" s="6">
        <f t="shared" si="300"/>
        <v>0.52276374036994044</v>
      </c>
      <c r="AY204" s="6">
        <f t="shared" si="301"/>
        <v>0.62664469145968837</v>
      </c>
      <c r="AZ204" s="6">
        <f t="shared" si="302"/>
        <v>0.84950497188039265</v>
      </c>
      <c r="BA204" s="6">
        <f t="shared" si="303"/>
        <v>0.77263123909121023</v>
      </c>
      <c r="BB204" s="6">
        <f t="shared" si="304"/>
        <v>0.76628075891046532</v>
      </c>
      <c r="BC204" s="6">
        <f t="shared" si="305"/>
        <v>0.7162613588914859</v>
      </c>
      <c r="BD204" s="6">
        <f t="shared" si="306"/>
        <v>0.95460423554348572</v>
      </c>
      <c r="BE204" s="6">
        <f t="shared" si="307"/>
        <v>1.2399056971840121</v>
      </c>
      <c r="BF204" s="6">
        <f t="shared" si="308"/>
        <v>1.2462961482103256</v>
      </c>
      <c r="BG204" s="6">
        <f t="shared" si="309"/>
        <v>1.2773122664687095</v>
      </c>
      <c r="BH204" s="6">
        <f t="shared" si="310"/>
        <v>1.4631275044096743</v>
      </c>
      <c r="BI204" s="6">
        <f t="shared" si="311"/>
        <v>1.3847430603542163</v>
      </c>
      <c r="BJ204" s="6">
        <f t="shared" si="312"/>
        <v>1.4170069487838473</v>
      </c>
      <c r="BK204" s="6">
        <f t="shared" si="313"/>
        <v>1.6126457231594065</v>
      </c>
      <c r="BL204" s="6">
        <f t="shared" si="314"/>
        <v>1.6160144996336276</v>
      </c>
      <c r="BM204" s="6">
        <f t="shared" si="315"/>
        <v>1.5770782630561904</v>
      </c>
      <c r="BN204" s="6">
        <f t="shared" si="316"/>
        <v>1.243165332783817</v>
      </c>
      <c r="BO204" s="6">
        <f t="shared" si="317"/>
        <v>0.71287832677218244</v>
      </c>
      <c r="BP204" s="6">
        <f t="shared" si="318"/>
        <v>1.4071861485749775</v>
      </c>
      <c r="BQ204" s="8">
        <f t="shared" si="319"/>
        <v>1.1214753524272465</v>
      </c>
      <c r="CB204" s="4">
        <f>MAX(AL203:AM204)</f>
        <v>1.7238468134958369</v>
      </c>
      <c r="CC204" s="6">
        <f>MAX(AN203:AO204)</f>
        <v>1.6122832935887805</v>
      </c>
      <c r="CD204" s="6">
        <f>MAX(AP203:AQ204)</f>
        <v>1.6022227232508797</v>
      </c>
      <c r="CE204" s="6">
        <f>MAX(AR203:AS204)</f>
        <v>1.550492475243906</v>
      </c>
      <c r="CF204" s="6">
        <f>MAX(AT203:AU204)</f>
        <v>1.5867538511460899</v>
      </c>
      <c r="CG204" s="6">
        <f>MAX(AV203:AW204)</f>
        <v>1.3208449874401968</v>
      </c>
      <c r="CH204" s="6">
        <f>MAX(AX203:AY204)</f>
        <v>0.78346720235970091</v>
      </c>
      <c r="CI204" s="6">
        <f>MAX(AZ203:BA204)</f>
        <v>1.1919129117994625</v>
      </c>
      <c r="CJ204" s="6">
        <f>MAX(BB203:BC204)</f>
        <v>1.1802421028926675</v>
      </c>
      <c r="CK204" s="6">
        <f>MAX(BD203:BE204)</f>
        <v>1.2399056971840121</v>
      </c>
      <c r="CL204" s="6">
        <f>MAX(BF203:BG204)</f>
        <v>1.2773122664687095</v>
      </c>
      <c r="CM204" s="6">
        <f>MAX(BH203:BI204)</f>
        <v>1.4631275044096743</v>
      </c>
      <c r="CN204" s="6">
        <f>MAX(BJ203:BK204)</f>
        <v>1.6126457231594065</v>
      </c>
      <c r="CO204" s="6">
        <f>MAX(BL203:BM204)</f>
        <v>1.6160144996336276</v>
      </c>
      <c r="CP204" s="6">
        <f>MAX(BN203:BO204)</f>
        <v>1.243165332783817</v>
      </c>
      <c r="CQ204" s="8">
        <f>MAX(BP203:BQ204)</f>
        <v>1.4071861485749775</v>
      </c>
      <c r="CZ204" s="8"/>
      <c r="DD204" s="19">
        <v>16</v>
      </c>
      <c r="DE204" s="17">
        <v>2</v>
      </c>
      <c r="DF204" s="17">
        <v>2</v>
      </c>
      <c r="DG204" s="15" cm="1">
        <f t="array" ref="DG204">INDEX(IF(DF204=1,$CB$123:$CQ$138,IF(DF204=2,$CB$197:$CQ$212,IF(DF204=3,$CB$271:$CQ$286,$CB$345:$CQ$360))),DE204,DD204)</f>
        <v>1.5596752151445137</v>
      </c>
      <c r="DH204" s="16"/>
      <c r="DI204" s="16"/>
      <c r="DJ204" s="16"/>
      <c r="DK204" s="33"/>
      <c r="DL204" s="47">
        <f>Dense_1!B132</f>
        <v>-4.8211708664894097E-2</v>
      </c>
      <c r="DM204" s="47">
        <f>Dense_1!C132</f>
        <v>7.500089704990387E-2</v>
      </c>
      <c r="DN204" s="47">
        <f>Dense_1!D132</f>
        <v>-2.383139356970787E-2</v>
      </c>
      <c r="DO204" s="47">
        <f>Dense_1!E132</f>
        <v>5.6899379938840873E-2</v>
      </c>
      <c r="DP204" s="47">
        <f>Dense_1!F132</f>
        <v>4.3656576424837112E-2</v>
      </c>
      <c r="DQ204" s="47">
        <f>Dense_1!G132</f>
        <v>-3.964744508266449E-3</v>
      </c>
      <c r="DR204" s="47">
        <f>Dense_1!H132</f>
        <v>-4.6150930225849152E-2</v>
      </c>
      <c r="DS204" s="47">
        <f>Dense_1!I132</f>
        <v>-5.9147275984287262E-2</v>
      </c>
      <c r="DT204" s="47">
        <f>Dense_1!J132</f>
        <v>8.8635414838790894E-2</v>
      </c>
      <c r="DU204" s="47">
        <f>Dense_1!K132</f>
        <v>7.2786793112754822E-2</v>
      </c>
      <c r="DV204" s="47">
        <f>Dense_1!L132</f>
        <v>5.810239166021347E-2</v>
      </c>
      <c r="DW204" s="47">
        <f>Dense_1!M132</f>
        <v>7.1861483156681061E-2</v>
      </c>
      <c r="DX204" s="47">
        <f>Dense_1!N132</f>
        <v>-3.9066877216100693E-2</v>
      </c>
      <c r="DY204" s="47">
        <f>Dense_1!O132</f>
        <v>6.0260210186243057E-2</v>
      </c>
      <c r="DZ204" s="47">
        <f>Dense_1!P132</f>
        <v>-5.6456688791513443E-2</v>
      </c>
      <c r="EA204" s="47">
        <f>Dense_1!Q132</f>
        <v>2.619930915534496E-2</v>
      </c>
      <c r="EB204" s="47">
        <f>Dense_1!R132</f>
        <v>2.6695126667618752E-2</v>
      </c>
      <c r="EC204" s="47">
        <f>Dense_1!S132</f>
        <v>9.1842086985707283E-3</v>
      </c>
      <c r="ED204" s="47">
        <f>Dense_1!T132</f>
        <v>2.008673502132297E-3</v>
      </c>
      <c r="EE204" s="47">
        <f>Dense_1!U132</f>
        <v>-2.198861725628376E-2</v>
      </c>
      <c r="EF204" s="47">
        <f>Dense_1!V132</f>
        <v>1.090829726308584E-2</v>
      </c>
      <c r="EG204" s="47">
        <f>Dense_1!W132</f>
        <v>3.9056241512298577E-2</v>
      </c>
      <c r="EH204" s="47">
        <f>Dense_1!X132</f>
        <v>3.91339510679245E-2</v>
      </c>
      <c r="EI204" s="47">
        <f>Dense_1!Y132</f>
        <v>-4.5524071902036667E-3</v>
      </c>
      <c r="EJ204" s="47">
        <f>Dense_1!Z132</f>
        <v>1.533432956784964E-2</v>
      </c>
      <c r="EK204" s="47">
        <f>Dense_1!AA132</f>
        <v>-7.0437662303447723E-2</v>
      </c>
      <c r="EL204" s="47">
        <f>Dense_1!AB132</f>
        <v>-2.6902539655566219E-2</v>
      </c>
      <c r="EM204" s="47">
        <f>Dense_1!AC132</f>
        <v>-2.2102592512965199E-2</v>
      </c>
      <c r="EN204" s="47">
        <f>Dense_1!AD132</f>
        <v>3.7939153611659997E-2</v>
      </c>
      <c r="EO204" s="47">
        <f>Dense_1!AE132</f>
        <v>-4.6582289040088647E-2</v>
      </c>
      <c r="EP204" s="47">
        <f>Dense_1!AF132</f>
        <v>-2.1586710587143901E-2</v>
      </c>
      <c r="EQ204" s="47">
        <f>Dense_1!AG132</f>
        <v>-4.6675942838191993E-2</v>
      </c>
      <c r="ET204" s="16"/>
      <c r="EU204" s="16"/>
      <c r="EV204" s="16"/>
      <c r="EW204" s="16"/>
      <c r="EX204" s="16"/>
      <c r="EY204" s="16"/>
      <c r="EZ204" s="16"/>
      <c r="FA204" s="16"/>
      <c r="FB204" s="16"/>
      <c r="FC204" s="16"/>
      <c r="FD204" s="35"/>
      <c r="FE204" s="16"/>
      <c r="FF204" s="16"/>
      <c r="FG204" s="16"/>
      <c r="FH204" s="16"/>
      <c r="FI204" s="16"/>
      <c r="FJ204" s="16"/>
      <c r="FK204" s="16"/>
      <c r="FL204" s="16"/>
      <c r="FM204" s="16"/>
      <c r="FN204" s="16"/>
      <c r="FO204" s="16"/>
      <c r="FP204" s="16"/>
      <c r="FQ204" s="16"/>
      <c r="FR204" s="16"/>
      <c r="FS204" s="16"/>
      <c r="FT204" s="16"/>
      <c r="FU204" s="16"/>
    </row>
    <row r="205" spans="3:177" ht="11" customHeight="1">
      <c r="C205" s="4"/>
      <c r="D205" s="4">
        <f t="shared" si="320"/>
        <v>1.6575146257402555</v>
      </c>
      <c r="E205" s="6">
        <f t="shared" si="258"/>
        <v>1.5794663930713546</v>
      </c>
      <c r="F205" s="6">
        <f t="shared" si="259"/>
        <v>1.5313535949032682</v>
      </c>
      <c r="G205" s="6">
        <f t="shared" si="260"/>
        <v>1.5815616957222423</v>
      </c>
      <c r="H205" s="6">
        <f t="shared" si="261"/>
        <v>1.6135343542285994</v>
      </c>
      <c r="I205" s="6">
        <f t="shared" si="262"/>
        <v>1.6438233435336573</v>
      </c>
      <c r="J205" s="6">
        <f t="shared" si="263"/>
        <v>1.4065951096514859</v>
      </c>
      <c r="K205" s="6">
        <f t="shared" si="264"/>
        <v>0.91646203264667114</v>
      </c>
      <c r="L205" s="6">
        <f t="shared" si="265"/>
        <v>1.1677777140017818</v>
      </c>
      <c r="M205" s="6">
        <f t="shared" si="266"/>
        <v>0.98860733031715242</v>
      </c>
      <c r="N205" s="6">
        <f t="shared" si="267"/>
        <v>0.98626936520358499</v>
      </c>
      <c r="O205" s="6">
        <f t="shared" si="268"/>
        <v>0.35949521775485249</v>
      </c>
      <c r="P205" s="6">
        <f t="shared" si="269"/>
        <v>0.52495951718267275</v>
      </c>
      <c r="Q205" s="6">
        <f t="shared" si="270"/>
        <v>0.56571305645812375</v>
      </c>
      <c r="R205" s="6">
        <f t="shared" si="271"/>
        <v>0.68868721921508214</v>
      </c>
      <c r="S205" s="6">
        <f t="shared" si="272"/>
        <v>0.68131815736346379</v>
      </c>
      <c r="T205" s="6">
        <f t="shared" si="273"/>
        <v>0.65633234611036739</v>
      </c>
      <c r="U205" s="6">
        <f t="shared" si="274"/>
        <v>0.68210489202071634</v>
      </c>
      <c r="V205" s="6">
        <f t="shared" si="275"/>
        <v>1.0707617718653353</v>
      </c>
      <c r="W205" s="6">
        <f t="shared" si="276"/>
        <v>1.4713150115720195</v>
      </c>
      <c r="X205" s="6">
        <f t="shared" si="277"/>
        <v>1.447903611985784</v>
      </c>
      <c r="Y205" s="6">
        <f t="shared" si="278"/>
        <v>1.4583022064365008</v>
      </c>
      <c r="Z205" s="6">
        <f t="shared" si="279"/>
        <v>1.6153522851237769</v>
      </c>
      <c r="AA205" s="6">
        <f t="shared" si="280"/>
        <v>1.5588703993634849</v>
      </c>
      <c r="AB205" s="6">
        <f t="shared" si="281"/>
        <v>1.5612149297278006</v>
      </c>
      <c r="AC205" s="6">
        <f t="shared" si="282"/>
        <v>1.5613599312217794</v>
      </c>
      <c r="AD205" s="6">
        <f t="shared" si="283"/>
        <v>1.6341573650528693</v>
      </c>
      <c r="AE205" s="6">
        <f t="shared" si="284"/>
        <v>1.5293291518062937</v>
      </c>
      <c r="AF205" s="6">
        <f t="shared" si="285"/>
        <v>1.4209009460885735</v>
      </c>
      <c r="AG205" s="6">
        <f t="shared" si="286"/>
        <v>0.70005105016570468</v>
      </c>
      <c r="AH205" s="6">
        <f t="shared" si="287"/>
        <v>1.3919777911448594</v>
      </c>
      <c r="AI205" s="8">
        <f t="shared" si="288"/>
        <v>1.0556942141012233</v>
      </c>
      <c r="AL205" s="4">
        <f t="shared" si="321"/>
        <v>1.6575146257402555</v>
      </c>
      <c r="AM205" s="6">
        <f t="shared" si="289"/>
        <v>1.5794663930713546</v>
      </c>
      <c r="AN205" s="6">
        <f t="shared" si="290"/>
        <v>1.5313535949032682</v>
      </c>
      <c r="AO205" s="6">
        <f t="shared" si="291"/>
        <v>1.5815616957222423</v>
      </c>
      <c r="AP205" s="6">
        <f t="shared" si="292"/>
        <v>1.6135343542285994</v>
      </c>
      <c r="AQ205" s="6">
        <f t="shared" si="293"/>
        <v>1.6438233435336573</v>
      </c>
      <c r="AR205" s="6">
        <f t="shared" si="294"/>
        <v>1.4065951096514859</v>
      </c>
      <c r="AS205" s="6">
        <f t="shared" si="295"/>
        <v>0.91646203264667114</v>
      </c>
      <c r="AT205" s="6">
        <f t="shared" si="296"/>
        <v>1.1677777140017818</v>
      </c>
      <c r="AU205" s="6">
        <f t="shared" si="297"/>
        <v>0.98860733031715242</v>
      </c>
      <c r="AV205" s="6">
        <f t="shared" si="298"/>
        <v>0.98626936520358499</v>
      </c>
      <c r="AW205" s="6">
        <f t="shared" si="299"/>
        <v>0.35949521775485249</v>
      </c>
      <c r="AX205" s="6">
        <f t="shared" si="300"/>
        <v>0.52495951718267275</v>
      </c>
      <c r="AY205" s="6">
        <f t="shared" si="301"/>
        <v>0.56571305645812375</v>
      </c>
      <c r="AZ205" s="6">
        <f t="shared" si="302"/>
        <v>0.68868721921508214</v>
      </c>
      <c r="BA205" s="6">
        <f t="shared" si="303"/>
        <v>0.68131815736346379</v>
      </c>
      <c r="BB205" s="6">
        <f t="shared" si="304"/>
        <v>0.65633234611036739</v>
      </c>
      <c r="BC205" s="6">
        <f t="shared" si="305"/>
        <v>0.68210489202071634</v>
      </c>
      <c r="BD205" s="6">
        <f t="shared" si="306"/>
        <v>1.0707617718653353</v>
      </c>
      <c r="BE205" s="6">
        <f t="shared" si="307"/>
        <v>1.4713150115720195</v>
      </c>
      <c r="BF205" s="6">
        <f t="shared" si="308"/>
        <v>1.447903611985784</v>
      </c>
      <c r="BG205" s="6">
        <f t="shared" si="309"/>
        <v>1.4583022064365008</v>
      </c>
      <c r="BH205" s="6">
        <f t="shared" si="310"/>
        <v>1.6153522851237769</v>
      </c>
      <c r="BI205" s="6">
        <f t="shared" si="311"/>
        <v>1.5588703993634849</v>
      </c>
      <c r="BJ205" s="6">
        <f t="shared" si="312"/>
        <v>1.5612149297278006</v>
      </c>
      <c r="BK205" s="6">
        <f t="shared" si="313"/>
        <v>1.5613599312217794</v>
      </c>
      <c r="BL205" s="6">
        <f t="shared" si="314"/>
        <v>1.6341573650528693</v>
      </c>
      <c r="BM205" s="6">
        <f t="shared" si="315"/>
        <v>1.5293291518062937</v>
      </c>
      <c r="BN205" s="6">
        <f t="shared" si="316"/>
        <v>1.4209009460885735</v>
      </c>
      <c r="BO205" s="6">
        <f t="shared" si="317"/>
        <v>0.70005105016570468</v>
      </c>
      <c r="BP205" s="6">
        <f t="shared" si="318"/>
        <v>1.3919777911448594</v>
      </c>
      <c r="BQ205" s="8">
        <f t="shared" si="319"/>
        <v>1.0556942141012233</v>
      </c>
      <c r="CB205" s="4">
        <f>MAX(AL205:AM206)</f>
        <v>1.6575146257402555</v>
      </c>
      <c r="CC205" s="6">
        <f>MAX(AN205:AO206)</f>
        <v>1.5815616957222423</v>
      </c>
      <c r="CD205" s="6">
        <f>MAX(AP205:AQ206)</f>
        <v>1.6438233435336573</v>
      </c>
      <c r="CE205" s="6">
        <f>MAX(AR205:AS206)</f>
        <v>1.4065951096514859</v>
      </c>
      <c r="CF205" s="6">
        <f>MAX(AT205:AU206)</f>
        <v>1.1677777140017818</v>
      </c>
      <c r="CG205" s="6">
        <f>MAX(AV205:AW206)</f>
        <v>1.0679667866259228</v>
      </c>
      <c r="CH205" s="6">
        <f>MAX(AX205:AY206)</f>
        <v>0.82871082873248003</v>
      </c>
      <c r="CI205" s="6">
        <f>MAX(AZ205:BA206)</f>
        <v>0.84499601684145476</v>
      </c>
      <c r="CJ205" s="6">
        <f>MAX(BB205:BC206)</f>
        <v>0.802066339468401</v>
      </c>
      <c r="CK205" s="6">
        <f>MAX(BD205:BE206)</f>
        <v>1.6082235417712258</v>
      </c>
      <c r="CL205" s="6">
        <f>MAX(BF205:BG206)</f>
        <v>1.5792931640301557</v>
      </c>
      <c r="CM205" s="6">
        <f>MAX(BH205:BI206)</f>
        <v>1.6153522851237769</v>
      </c>
      <c r="CN205" s="6">
        <f>MAX(BJ205:BK206)</f>
        <v>1.5665334938094018</v>
      </c>
      <c r="CO205" s="6">
        <f>MAX(BL205:BM206)</f>
        <v>1.6341573650528693</v>
      </c>
      <c r="CP205" s="6">
        <f>MAX(BN205:BO206)</f>
        <v>1.4634447061073255</v>
      </c>
      <c r="CQ205" s="8">
        <f>MAX(BP205:BQ206)</f>
        <v>1.3919777911448594</v>
      </c>
      <c r="CZ205" s="8"/>
      <c r="DD205" s="19">
        <v>16</v>
      </c>
      <c r="DE205" s="17">
        <v>2</v>
      </c>
      <c r="DF205" s="17">
        <v>3</v>
      </c>
      <c r="DG205" s="15" cm="1">
        <f t="array" ref="DG205">INDEX(IF(DF205=1,$CB$123:$CQ$138,IF(DF205=2,$CB$197:$CQ$212,IF(DF205=3,$CB$271:$CQ$286,$CB$345:$CQ$360))),DE205,DD205)</f>
        <v>5.2685149096172168E-3</v>
      </c>
      <c r="DH205" s="16"/>
      <c r="DI205" s="16"/>
      <c r="DJ205" s="16"/>
      <c r="DK205" s="33"/>
      <c r="DL205" s="47">
        <f>Dense_1!B133</f>
        <v>2.3644804954528809E-2</v>
      </c>
      <c r="DM205" s="47">
        <f>Dense_1!C133</f>
        <v>-2.9022550210356709E-2</v>
      </c>
      <c r="DN205" s="47">
        <f>Dense_1!D133</f>
        <v>3.6257997155189507E-2</v>
      </c>
      <c r="DO205" s="47">
        <f>Dense_1!E133</f>
        <v>5.8538340032100677E-2</v>
      </c>
      <c r="DP205" s="47">
        <f>Dense_1!F133</f>
        <v>0.1011031493544579</v>
      </c>
      <c r="DQ205" s="47">
        <f>Dense_1!G133</f>
        <v>4.0464427322149277E-2</v>
      </c>
      <c r="DR205" s="47">
        <f>Dense_1!H133</f>
        <v>-4.911036416888237E-2</v>
      </c>
      <c r="DS205" s="47">
        <f>Dense_1!I133</f>
        <v>-1.129251159727573E-2</v>
      </c>
      <c r="DT205" s="47">
        <f>Dense_1!J133</f>
        <v>5.5066041648387909E-2</v>
      </c>
      <c r="DU205" s="47">
        <f>Dense_1!K133</f>
        <v>-6.7813359200954437E-2</v>
      </c>
      <c r="DV205" s="47">
        <f>Dense_1!L133</f>
        <v>3.9735440164804459E-2</v>
      </c>
      <c r="DW205" s="47">
        <f>Dense_1!M133</f>
        <v>2.1517055109143261E-2</v>
      </c>
      <c r="DX205" s="47">
        <f>Dense_1!N133</f>
        <v>1.369448006153107E-2</v>
      </c>
      <c r="DY205" s="47">
        <f>Dense_1!O133</f>
        <v>-6.3720555044710636E-3</v>
      </c>
      <c r="DZ205" s="47">
        <f>Dense_1!P133</f>
        <v>-3.2458990812301643E-2</v>
      </c>
      <c r="EA205" s="47">
        <f>Dense_1!Q133</f>
        <v>8.7960988283157349E-2</v>
      </c>
      <c r="EB205" s="47">
        <f>Dense_1!R133</f>
        <v>2.5571374222636219E-2</v>
      </c>
      <c r="EC205" s="47">
        <f>Dense_1!S133</f>
        <v>3.1257394701242447E-2</v>
      </c>
      <c r="ED205" s="47">
        <f>Dense_1!T133</f>
        <v>3.6329790018498902E-3</v>
      </c>
      <c r="EE205" s="47">
        <f>Dense_1!U133</f>
        <v>-1.408872939646244E-2</v>
      </c>
      <c r="EF205" s="47">
        <f>Dense_1!V133</f>
        <v>4.3888021260499947E-2</v>
      </c>
      <c r="EG205" s="47">
        <f>Dense_1!W133</f>
        <v>-7.1553647518157959E-2</v>
      </c>
      <c r="EH205" s="47">
        <f>Dense_1!X133</f>
        <v>-1.2449741363525391E-2</v>
      </c>
      <c r="EI205" s="47">
        <f>Dense_1!Y133</f>
        <v>7.0617392659187317E-2</v>
      </c>
      <c r="EJ205" s="47">
        <f>Dense_1!Z133</f>
        <v>5.5685073137283332E-2</v>
      </c>
      <c r="EK205" s="47">
        <f>Dense_1!AA133</f>
        <v>8.3743864670395851E-3</v>
      </c>
      <c r="EL205" s="47">
        <f>Dense_1!AB133</f>
        <v>8.9867711067199707E-2</v>
      </c>
      <c r="EM205" s="47">
        <f>Dense_1!AC133</f>
        <v>-4.8365790396928787E-2</v>
      </c>
      <c r="EN205" s="47">
        <f>Dense_1!AD133</f>
        <v>9.517291933298111E-2</v>
      </c>
      <c r="EO205" s="47">
        <f>Dense_1!AE133</f>
        <v>2.9191076755523682E-2</v>
      </c>
      <c r="EP205" s="47">
        <f>Dense_1!AF133</f>
        <v>-3.0282037332653999E-2</v>
      </c>
      <c r="EQ205" s="47">
        <f>Dense_1!AG133</f>
        <v>1.908464357256889E-2</v>
      </c>
      <c r="ET205" s="16"/>
      <c r="EU205" s="16"/>
      <c r="EV205" s="16"/>
      <c r="EW205" s="16"/>
      <c r="EX205" s="16"/>
      <c r="EY205" s="16"/>
      <c r="EZ205" s="16"/>
      <c r="FA205" s="16"/>
      <c r="FB205" s="16"/>
      <c r="FC205" s="16"/>
      <c r="FD205" s="35"/>
      <c r="FE205" s="16"/>
      <c r="FF205" s="16"/>
      <c r="FG205" s="16"/>
      <c r="FH205" s="16"/>
      <c r="FI205" s="16"/>
      <c r="FJ205" s="16"/>
      <c r="FK205" s="16"/>
      <c r="FL205" s="16"/>
      <c r="FM205" s="16"/>
      <c r="FN205" s="16"/>
      <c r="FO205" s="16"/>
      <c r="FP205" s="16"/>
      <c r="FQ205" s="16"/>
      <c r="FR205" s="16"/>
      <c r="FS205" s="16"/>
      <c r="FT205" s="16"/>
      <c r="FU205" s="16"/>
    </row>
    <row r="206" spans="3:177" ht="11" customHeight="1">
      <c r="C206" s="4"/>
      <c r="D206" s="4">
        <f t="shared" si="320"/>
        <v>1.5984692024030522</v>
      </c>
      <c r="E206" s="6">
        <f t="shared" si="258"/>
        <v>1.518546603126999</v>
      </c>
      <c r="F206" s="6">
        <f t="shared" si="259"/>
        <v>1.4700088844251107</v>
      </c>
      <c r="G206" s="6">
        <f t="shared" si="260"/>
        <v>1.4852600391333299</v>
      </c>
      <c r="H206" s="6">
        <f t="shared" si="261"/>
        <v>1.5650279020123621</v>
      </c>
      <c r="I206" s="6">
        <f t="shared" si="262"/>
        <v>1.4583394128208358</v>
      </c>
      <c r="J206" s="6">
        <f t="shared" si="263"/>
        <v>1.3053987633144737</v>
      </c>
      <c r="K206" s="6">
        <f t="shared" si="264"/>
        <v>0.74203232530431418</v>
      </c>
      <c r="L206" s="6">
        <f t="shared" si="265"/>
        <v>0.99055177248356951</v>
      </c>
      <c r="M206" s="6">
        <f t="shared" si="266"/>
        <v>0.39696549792207925</v>
      </c>
      <c r="N206" s="6">
        <f t="shared" si="267"/>
        <v>1.0679667866259228</v>
      </c>
      <c r="O206" s="6">
        <f t="shared" si="268"/>
        <v>0.35214397779428486</v>
      </c>
      <c r="P206" s="6">
        <f t="shared" si="269"/>
        <v>0.71001189993877034</v>
      </c>
      <c r="Q206" s="6">
        <f t="shared" si="270"/>
        <v>0.82871082873248003</v>
      </c>
      <c r="R206" s="6">
        <f t="shared" si="271"/>
        <v>0.67126851038751634</v>
      </c>
      <c r="S206" s="6">
        <f t="shared" si="272"/>
        <v>0.84499601684145476</v>
      </c>
      <c r="T206" s="6">
        <f t="shared" si="273"/>
        <v>0.802066339468401</v>
      </c>
      <c r="U206" s="6">
        <f t="shared" si="274"/>
        <v>0.78528965223288416</v>
      </c>
      <c r="V206" s="6">
        <f t="shared" si="275"/>
        <v>1.4331398601990704</v>
      </c>
      <c r="W206" s="6">
        <f t="shared" si="276"/>
        <v>1.6082235417712258</v>
      </c>
      <c r="X206" s="6">
        <f t="shared" si="277"/>
        <v>1.5792931640301557</v>
      </c>
      <c r="Y206" s="6">
        <f t="shared" si="278"/>
        <v>1.5597147241892182</v>
      </c>
      <c r="Z206" s="6">
        <f t="shared" si="279"/>
        <v>1.5587449894341474</v>
      </c>
      <c r="AA206" s="6">
        <f t="shared" si="280"/>
        <v>1.5692697961759916</v>
      </c>
      <c r="AB206" s="6">
        <f t="shared" si="281"/>
        <v>1.5665334938094018</v>
      </c>
      <c r="AC206" s="6">
        <f t="shared" si="282"/>
        <v>1.560232207263071</v>
      </c>
      <c r="AD206" s="6">
        <f t="shared" si="283"/>
        <v>1.5870512216918022</v>
      </c>
      <c r="AE206" s="6">
        <f t="shared" si="284"/>
        <v>1.550759049395428</v>
      </c>
      <c r="AF206" s="6">
        <f t="shared" si="285"/>
        <v>1.4634447061073255</v>
      </c>
      <c r="AG206" s="6">
        <f t="shared" si="286"/>
        <v>1.2168189886409571</v>
      </c>
      <c r="AH206" s="6">
        <f t="shared" si="287"/>
        <v>1.3199787252491304</v>
      </c>
      <c r="AI206" s="8">
        <f t="shared" si="288"/>
        <v>1.1304957457105902</v>
      </c>
      <c r="AL206" s="4">
        <f t="shared" si="321"/>
        <v>1.5984692024030522</v>
      </c>
      <c r="AM206" s="6">
        <f t="shared" si="289"/>
        <v>1.518546603126999</v>
      </c>
      <c r="AN206" s="6">
        <f t="shared" si="290"/>
        <v>1.4700088844251107</v>
      </c>
      <c r="AO206" s="6">
        <f t="shared" si="291"/>
        <v>1.4852600391333299</v>
      </c>
      <c r="AP206" s="6">
        <f t="shared" si="292"/>
        <v>1.5650279020123621</v>
      </c>
      <c r="AQ206" s="6">
        <f t="shared" si="293"/>
        <v>1.4583394128208358</v>
      </c>
      <c r="AR206" s="6">
        <f t="shared" si="294"/>
        <v>1.3053987633144737</v>
      </c>
      <c r="AS206" s="6">
        <f t="shared" si="295"/>
        <v>0.74203232530431418</v>
      </c>
      <c r="AT206" s="6">
        <f t="shared" si="296"/>
        <v>0.99055177248356951</v>
      </c>
      <c r="AU206" s="6">
        <f t="shared" si="297"/>
        <v>0.39696549792207925</v>
      </c>
      <c r="AV206" s="6">
        <f t="shared" si="298"/>
        <v>1.0679667866259228</v>
      </c>
      <c r="AW206" s="6">
        <f t="shared" si="299"/>
        <v>0.35214397779428486</v>
      </c>
      <c r="AX206" s="6">
        <f t="shared" si="300"/>
        <v>0.71001189993877034</v>
      </c>
      <c r="AY206" s="6">
        <f t="shared" si="301"/>
        <v>0.82871082873248003</v>
      </c>
      <c r="AZ206" s="6">
        <f t="shared" si="302"/>
        <v>0.67126851038751634</v>
      </c>
      <c r="BA206" s="6">
        <f t="shared" si="303"/>
        <v>0.84499601684145476</v>
      </c>
      <c r="BB206" s="6">
        <f t="shared" si="304"/>
        <v>0.802066339468401</v>
      </c>
      <c r="BC206" s="6">
        <f t="shared" si="305"/>
        <v>0.78528965223288416</v>
      </c>
      <c r="BD206" s="6">
        <f t="shared" si="306"/>
        <v>1.4331398601990704</v>
      </c>
      <c r="BE206" s="6">
        <f t="shared" si="307"/>
        <v>1.6082235417712258</v>
      </c>
      <c r="BF206" s="6">
        <f t="shared" si="308"/>
        <v>1.5792931640301557</v>
      </c>
      <c r="BG206" s="6">
        <f t="shared" si="309"/>
        <v>1.5597147241892182</v>
      </c>
      <c r="BH206" s="6">
        <f t="shared" si="310"/>
        <v>1.5587449894341474</v>
      </c>
      <c r="BI206" s="6">
        <f t="shared" si="311"/>
        <v>1.5692697961759916</v>
      </c>
      <c r="BJ206" s="6">
        <f t="shared" si="312"/>
        <v>1.5665334938094018</v>
      </c>
      <c r="BK206" s="6">
        <f t="shared" si="313"/>
        <v>1.560232207263071</v>
      </c>
      <c r="BL206" s="6">
        <f t="shared" si="314"/>
        <v>1.5870512216918022</v>
      </c>
      <c r="BM206" s="6">
        <f t="shared" si="315"/>
        <v>1.550759049395428</v>
      </c>
      <c r="BN206" s="6">
        <f t="shared" si="316"/>
        <v>1.4634447061073255</v>
      </c>
      <c r="BO206" s="6">
        <f t="shared" si="317"/>
        <v>1.2168189886409571</v>
      </c>
      <c r="BP206" s="6">
        <f t="shared" si="318"/>
        <v>1.3199787252491304</v>
      </c>
      <c r="BQ206" s="8">
        <f t="shared" si="319"/>
        <v>1.1304957457105902</v>
      </c>
      <c r="CB206" s="4">
        <f>MAX(AL207:AM208)</f>
        <v>1.5956385516945053</v>
      </c>
      <c r="CC206" s="6">
        <f>MAX(AN207:AO208)</f>
        <v>1.4751688142471453</v>
      </c>
      <c r="CD206" s="6">
        <f>MAX(AP207:AQ208)</f>
        <v>1.4805551277911837</v>
      </c>
      <c r="CE206" s="6">
        <f>MAX(AR207:AS208)</f>
        <v>1.0178262701550242</v>
      </c>
      <c r="CF206" s="6">
        <f>MAX(AT207:AU208)</f>
        <v>0.72877063289576893</v>
      </c>
      <c r="CG206" s="6">
        <f>MAX(AV207:AW208)</f>
        <v>1.0117743771267578</v>
      </c>
      <c r="CH206" s="6">
        <f>MAX(AX207:AY208)</f>
        <v>0.92580835108152204</v>
      </c>
      <c r="CI206" s="6">
        <f>MAX(AZ207:BA208)</f>
        <v>0.74752030776923195</v>
      </c>
      <c r="CJ206" s="6">
        <f>MAX(BB207:BC208)</f>
        <v>1.5143306384045703</v>
      </c>
      <c r="CK206" s="6">
        <f>MAX(BD207:BE208)</f>
        <v>1.5985344700259612</v>
      </c>
      <c r="CL206" s="6">
        <f>MAX(BF207:BG208)</f>
        <v>1.5838156135351049</v>
      </c>
      <c r="CM206" s="6">
        <f>MAX(BH207:BI208)</f>
        <v>1.5836207031217566</v>
      </c>
      <c r="CN206" s="6">
        <f>MAX(BJ207:BK208)</f>
        <v>1.5818135844689665</v>
      </c>
      <c r="CO206" s="6">
        <f>MAX(BL207:BM208)</f>
        <v>1.5825556104527969</v>
      </c>
      <c r="CP206" s="6">
        <f>MAX(BN207:BO208)</f>
        <v>1.5680567248633093</v>
      </c>
      <c r="CQ206" s="8">
        <f>MAX(BP207:BQ208)</f>
        <v>1.5624471633128965</v>
      </c>
      <c r="CZ206" s="8"/>
      <c r="DD206" s="19">
        <v>16</v>
      </c>
      <c r="DE206" s="17">
        <v>2</v>
      </c>
      <c r="DF206" s="17">
        <v>4</v>
      </c>
      <c r="DG206" s="15" cm="1">
        <f t="array" ref="DG206">INDEX(IF(DF206=1,$CB$123:$CQ$138,IF(DF206=2,$CB$197:$CQ$212,IF(DF206=3,$CB$271:$CQ$286,$CB$345:$CQ$360))),DE206,DD206)</f>
        <v>0.12894637580440554</v>
      </c>
      <c r="DH206" s="16"/>
      <c r="DI206" s="16"/>
      <c r="DJ206" s="16"/>
      <c r="DK206" s="33"/>
      <c r="DL206" s="47">
        <f>Dense_1!B134</f>
        <v>2.090668864548206E-2</v>
      </c>
      <c r="DM206" s="47">
        <f>Dense_1!C134</f>
        <v>-4.939611628651619E-2</v>
      </c>
      <c r="DN206" s="47">
        <f>Dense_1!D134</f>
        <v>-8.0969229340553284E-2</v>
      </c>
      <c r="DO206" s="47">
        <f>Dense_1!E134</f>
        <v>-5.2438214421272278E-2</v>
      </c>
      <c r="DP206" s="47">
        <f>Dense_1!F134</f>
        <v>8.8891945779323578E-2</v>
      </c>
      <c r="DQ206" s="47">
        <f>Dense_1!G134</f>
        <v>-4.995235800743103E-2</v>
      </c>
      <c r="DR206" s="47">
        <f>Dense_1!H134</f>
        <v>-6.0727924108505249E-2</v>
      </c>
      <c r="DS206" s="47">
        <f>Dense_1!I134</f>
        <v>-1.6285736113786701E-2</v>
      </c>
      <c r="DT206" s="47">
        <f>Dense_1!J134</f>
        <v>-5.3797211498022079E-2</v>
      </c>
      <c r="DU206" s="47">
        <f>Dense_1!K134</f>
        <v>-3.4156478941440578E-3</v>
      </c>
      <c r="DV206" s="47">
        <f>Dense_1!L134</f>
        <v>6.4663782715797424E-2</v>
      </c>
      <c r="DW206" s="47">
        <f>Dense_1!M134</f>
        <v>3.4282159060239792E-2</v>
      </c>
      <c r="DX206" s="47">
        <f>Dense_1!N134</f>
        <v>-7.4283458292484283E-2</v>
      </c>
      <c r="DY206" s="47">
        <f>Dense_1!O134</f>
        <v>3.7334773689508438E-2</v>
      </c>
      <c r="DZ206" s="47">
        <f>Dense_1!P134</f>
        <v>-3.100566565990448E-2</v>
      </c>
      <c r="EA206" s="47">
        <f>Dense_1!Q134</f>
        <v>-7.7175241895020008E-3</v>
      </c>
      <c r="EB206" s="47">
        <f>Dense_1!R134</f>
        <v>-8.0697298049926758E-2</v>
      </c>
      <c r="EC206" s="47">
        <f>Dense_1!S134</f>
        <v>-6.4386904239654541E-2</v>
      </c>
      <c r="ED206" s="47">
        <f>Dense_1!T134</f>
        <v>-2.3117819800972939E-2</v>
      </c>
      <c r="EE206" s="47">
        <f>Dense_1!U134</f>
        <v>-4.4949676841497421E-2</v>
      </c>
      <c r="EF206" s="47">
        <f>Dense_1!V134</f>
        <v>3.0067006126046181E-2</v>
      </c>
      <c r="EG206" s="47">
        <f>Dense_1!W134</f>
        <v>2.453718893229961E-2</v>
      </c>
      <c r="EH206" s="47">
        <f>Dense_1!X134</f>
        <v>1.4155684970319269E-2</v>
      </c>
      <c r="EI206" s="47">
        <f>Dense_1!Y134</f>
        <v>-3.6826144903898239E-2</v>
      </c>
      <c r="EJ206" s="47">
        <f>Dense_1!Z134</f>
        <v>6.5912678837776184E-2</v>
      </c>
      <c r="EK206" s="47">
        <f>Dense_1!AA134</f>
        <v>4.9437861889600747E-2</v>
      </c>
      <c r="EL206" s="47">
        <f>Dense_1!AB134</f>
        <v>1.179962884634733E-2</v>
      </c>
      <c r="EM206" s="47">
        <f>Dense_1!AC134</f>
        <v>2.6668861508369449E-2</v>
      </c>
      <c r="EN206" s="47">
        <f>Dense_1!AD134</f>
        <v>2.1677069365978241E-2</v>
      </c>
      <c r="EO206" s="47">
        <f>Dense_1!AE134</f>
        <v>8.7263569235801697E-2</v>
      </c>
      <c r="EP206" s="47">
        <f>Dense_1!AF134</f>
        <v>-6.9355949759483337E-2</v>
      </c>
      <c r="EQ206" s="47">
        <f>Dense_1!AG134</f>
        <v>5.8561179786920547E-2</v>
      </c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35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</row>
    <row r="207" spans="3:177" ht="11" customHeight="1">
      <c r="C207" s="4"/>
      <c r="D207" s="4">
        <f t="shared" si="320"/>
        <v>1.5790180976813035</v>
      </c>
      <c r="E207" s="6">
        <f t="shared" si="258"/>
        <v>1.4575156178398458</v>
      </c>
      <c r="F207" s="6">
        <f t="shared" si="259"/>
        <v>1.4459930124309133</v>
      </c>
      <c r="G207" s="6">
        <f t="shared" si="260"/>
        <v>1.4615654787779147</v>
      </c>
      <c r="H207" s="6">
        <f t="shared" si="261"/>
        <v>1.4805551277911837</v>
      </c>
      <c r="I207" s="6">
        <f t="shared" si="262"/>
        <v>1.2381904172364111</v>
      </c>
      <c r="J207" s="6">
        <f t="shared" si="263"/>
        <v>1.0178262701550242</v>
      </c>
      <c r="K207" s="6">
        <f t="shared" si="264"/>
        <v>0.87997923764381936</v>
      </c>
      <c r="L207" s="6">
        <f t="shared" si="265"/>
        <v>0.72877063289576893</v>
      </c>
      <c r="M207" s="6">
        <f t="shared" si="266"/>
        <v>0.37721883053434824</v>
      </c>
      <c r="N207" s="6">
        <f t="shared" si="267"/>
        <v>0.62586259831692659</v>
      </c>
      <c r="O207" s="6">
        <f t="shared" si="268"/>
        <v>0.71782279454317743</v>
      </c>
      <c r="P207" s="6">
        <f t="shared" si="269"/>
        <v>0.91921218955779782</v>
      </c>
      <c r="Q207" s="6">
        <f t="shared" si="270"/>
        <v>0.92580835108152204</v>
      </c>
      <c r="R207" s="6">
        <f t="shared" si="271"/>
        <v>0.72460636813558787</v>
      </c>
      <c r="S207" s="6">
        <f t="shared" si="272"/>
        <v>0.64664001092314716</v>
      </c>
      <c r="T207" s="6">
        <f t="shared" si="273"/>
        <v>0.71167555808947958</v>
      </c>
      <c r="U207" s="6">
        <f t="shared" si="274"/>
        <v>1.1330057364176302</v>
      </c>
      <c r="V207" s="6">
        <f t="shared" si="275"/>
        <v>1.5985344700259612</v>
      </c>
      <c r="W207" s="6">
        <f t="shared" si="276"/>
        <v>1.5718834943265891</v>
      </c>
      <c r="X207" s="6">
        <f t="shared" si="277"/>
        <v>1.5721526009121944</v>
      </c>
      <c r="Y207" s="6">
        <f t="shared" si="278"/>
        <v>1.5637974687103253</v>
      </c>
      <c r="Z207" s="6">
        <f t="shared" si="279"/>
        <v>1.5690574355606062</v>
      </c>
      <c r="AA207" s="6">
        <f t="shared" si="280"/>
        <v>1.5767363432977419</v>
      </c>
      <c r="AB207" s="6">
        <f t="shared" si="281"/>
        <v>1.5760580474583832</v>
      </c>
      <c r="AC207" s="6">
        <f t="shared" si="282"/>
        <v>1.5761209500405715</v>
      </c>
      <c r="AD207" s="6">
        <f t="shared" si="283"/>
        <v>1.5694734469786578</v>
      </c>
      <c r="AE207" s="6">
        <f t="shared" si="284"/>
        <v>1.5728691925970362</v>
      </c>
      <c r="AF207" s="6">
        <f t="shared" si="285"/>
        <v>1.5612594915955675</v>
      </c>
      <c r="AG207" s="6">
        <f t="shared" si="286"/>
        <v>1.5220121358868246</v>
      </c>
      <c r="AH207" s="6">
        <f t="shared" si="287"/>
        <v>1.398710398733908</v>
      </c>
      <c r="AI207" s="8">
        <f t="shared" si="288"/>
        <v>1.1485414744007822</v>
      </c>
      <c r="AL207" s="4">
        <f t="shared" si="321"/>
        <v>1.5790180976813035</v>
      </c>
      <c r="AM207" s="6">
        <f t="shared" si="289"/>
        <v>1.4575156178398458</v>
      </c>
      <c r="AN207" s="6">
        <f t="shared" si="290"/>
        <v>1.4459930124309133</v>
      </c>
      <c r="AO207" s="6">
        <f t="shared" si="291"/>
        <v>1.4615654787779147</v>
      </c>
      <c r="AP207" s="6">
        <f t="shared" si="292"/>
        <v>1.4805551277911837</v>
      </c>
      <c r="AQ207" s="6">
        <f t="shared" si="293"/>
        <v>1.2381904172364111</v>
      </c>
      <c r="AR207" s="6">
        <f t="shared" si="294"/>
        <v>1.0178262701550242</v>
      </c>
      <c r="AS207" s="6">
        <f t="shared" si="295"/>
        <v>0.87997923764381936</v>
      </c>
      <c r="AT207" s="6">
        <f t="shared" si="296"/>
        <v>0.72877063289576893</v>
      </c>
      <c r="AU207" s="6">
        <f t="shared" si="297"/>
        <v>0.37721883053434824</v>
      </c>
      <c r="AV207" s="6">
        <f t="shared" si="298"/>
        <v>0.62586259831692659</v>
      </c>
      <c r="AW207" s="6">
        <f t="shared" si="299"/>
        <v>0.71782279454317743</v>
      </c>
      <c r="AX207" s="6">
        <f t="shared" si="300"/>
        <v>0.91921218955779782</v>
      </c>
      <c r="AY207" s="6">
        <f t="shared" si="301"/>
        <v>0.92580835108152204</v>
      </c>
      <c r="AZ207" s="6">
        <f t="shared" si="302"/>
        <v>0.72460636813558787</v>
      </c>
      <c r="BA207" s="6">
        <f t="shared" si="303"/>
        <v>0.64664001092314716</v>
      </c>
      <c r="BB207" s="6">
        <f t="shared" si="304"/>
        <v>0.71167555808947958</v>
      </c>
      <c r="BC207" s="6">
        <f t="shared" si="305"/>
        <v>1.1330057364176302</v>
      </c>
      <c r="BD207" s="6">
        <f t="shared" si="306"/>
        <v>1.5985344700259612</v>
      </c>
      <c r="BE207" s="6">
        <f t="shared" si="307"/>
        <v>1.5718834943265891</v>
      </c>
      <c r="BF207" s="6">
        <f t="shared" si="308"/>
        <v>1.5721526009121944</v>
      </c>
      <c r="BG207" s="6">
        <f t="shared" si="309"/>
        <v>1.5637974687103253</v>
      </c>
      <c r="BH207" s="6">
        <f t="shared" si="310"/>
        <v>1.5690574355606062</v>
      </c>
      <c r="BI207" s="6">
        <f t="shared" si="311"/>
        <v>1.5767363432977419</v>
      </c>
      <c r="BJ207" s="6">
        <f t="shared" si="312"/>
        <v>1.5760580474583832</v>
      </c>
      <c r="BK207" s="6">
        <f t="shared" si="313"/>
        <v>1.5761209500405715</v>
      </c>
      <c r="BL207" s="6">
        <f t="shared" si="314"/>
        <v>1.5694734469786578</v>
      </c>
      <c r="BM207" s="6">
        <f t="shared" si="315"/>
        <v>1.5728691925970362</v>
      </c>
      <c r="BN207" s="6">
        <f t="shared" si="316"/>
        <v>1.5612594915955675</v>
      </c>
      <c r="BO207" s="6">
        <f t="shared" si="317"/>
        <v>1.5220121358868246</v>
      </c>
      <c r="BP207" s="6">
        <f t="shared" si="318"/>
        <v>1.398710398733908</v>
      </c>
      <c r="BQ207" s="8">
        <f t="shared" si="319"/>
        <v>1.1485414744007822</v>
      </c>
      <c r="CB207" s="4">
        <f>MAX(AL209:AM210)</f>
        <v>1.6410642288369583</v>
      </c>
      <c r="CC207" s="6">
        <f>MAX(AN209:AO210)</f>
        <v>1.5113664229309147</v>
      </c>
      <c r="CD207" s="6">
        <f>MAX(AP209:AQ210)</f>
        <v>1.5210011955642817</v>
      </c>
      <c r="CE207" s="6">
        <f>MAX(AR209:AS210)</f>
        <v>1.2298293276817776</v>
      </c>
      <c r="CF207" s="6">
        <f>MAX(AT209:AU210)</f>
        <v>0.92313645436775449</v>
      </c>
      <c r="CG207" s="6">
        <f>MAX(AV209:AW210)</f>
        <v>1.0738856877035952</v>
      </c>
      <c r="CH207" s="6">
        <f>MAX(AX209:AY210)</f>
        <v>1.1000157451366677</v>
      </c>
      <c r="CI207" s="6">
        <f>MAX(AZ209:BA210)</f>
        <v>1.1747247829339376</v>
      </c>
      <c r="CJ207" s="6">
        <f>MAX(BB209:BC210)</f>
        <v>1.656945508802492</v>
      </c>
      <c r="CK207" s="6">
        <f>MAX(BD209:BE210)</f>
        <v>1.5796374812795251</v>
      </c>
      <c r="CL207" s="6">
        <f>MAX(BF209:BG210)</f>
        <v>1.5868982703406727</v>
      </c>
      <c r="CM207" s="6">
        <f>MAX(BH209:BI210)</f>
        <v>1.5806128582862367</v>
      </c>
      <c r="CN207" s="6">
        <f>MAX(BJ209:BK210)</f>
        <v>1.5838321483347051</v>
      </c>
      <c r="CO207" s="6">
        <f>MAX(BL209:BM210)</f>
        <v>1.5833346375099877</v>
      </c>
      <c r="CP207" s="6">
        <f>MAX(BN209:BO210)</f>
        <v>1.5827610415826534</v>
      </c>
      <c r="CQ207" s="8">
        <f>MAX(BP209:BQ210)</f>
        <v>1.5819126842032167</v>
      </c>
      <c r="CZ207" s="8"/>
      <c r="DD207" s="17">
        <v>1</v>
      </c>
      <c r="DE207" s="19">
        <v>3</v>
      </c>
      <c r="DF207" s="17">
        <v>1</v>
      </c>
      <c r="DG207" s="15" cm="1">
        <f t="array" ref="DG207">INDEX(IF(DF207=1,$CB$123:$CQ$138,IF(DF207=2,$CB$197:$CQ$212,IF(DF207=3,$CB$271:$CQ$286,$CB$345:$CQ$360))),DE207,DD207)</f>
        <v>0.13136989939227411</v>
      </c>
      <c r="DH207" s="16"/>
      <c r="DI207" s="16"/>
      <c r="DJ207" s="16"/>
      <c r="DK207" s="33"/>
      <c r="DL207" s="47">
        <f>Dense_1!B135</f>
        <v>-5.763690173625946E-2</v>
      </c>
      <c r="DM207" s="47">
        <f>Dense_1!C135</f>
        <v>4.4696725904941559E-2</v>
      </c>
      <c r="DN207" s="47">
        <f>Dense_1!D135</f>
        <v>-4.9394264817237847E-2</v>
      </c>
      <c r="DO207" s="47">
        <f>Dense_1!E135</f>
        <v>6.1452347785234451E-2</v>
      </c>
      <c r="DP207" s="47">
        <f>Dense_1!F135</f>
        <v>-3.8772430270910263E-2</v>
      </c>
      <c r="DQ207" s="47">
        <f>Dense_1!G135</f>
        <v>-1.149582458310761E-4</v>
      </c>
      <c r="DR207" s="47">
        <f>Dense_1!H135</f>
        <v>5.9355635195970542E-2</v>
      </c>
      <c r="DS207" s="47">
        <f>Dense_1!I135</f>
        <v>5.1619607955217361E-2</v>
      </c>
      <c r="DT207" s="47">
        <f>Dense_1!J135</f>
        <v>4.0674418210983283E-2</v>
      </c>
      <c r="DU207" s="47">
        <f>Dense_1!K135</f>
        <v>6.2748542986810207E-3</v>
      </c>
      <c r="DV207" s="47">
        <f>Dense_1!L135</f>
        <v>-6.1732415109872818E-2</v>
      </c>
      <c r="DW207" s="47">
        <f>Dense_1!M135</f>
        <v>4.9360908567905433E-2</v>
      </c>
      <c r="DX207" s="47">
        <f>Dense_1!N135</f>
        <v>-3.0353870242834091E-3</v>
      </c>
      <c r="DY207" s="47">
        <f>Dense_1!O135</f>
        <v>-5.4899334907531738E-2</v>
      </c>
      <c r="DZ207" s="47">
        <f>Dense_1!P135</f>
        <v>1.7765942960977551E-2</v>
      </c>
      <c r="EA207" s="47">
        <f>Dense_1!Q135</f>
        <v>5.6513518095016479E-2</v>
      </c>
      <c r="EB207" s="47">
        <f>Dense_1!R135</f>
        <v>-7.6483055949211121E-2</v>
      </c>
      <c r="EC207" s="47">
        <f>Dense_1!S135</f>
        <v>1.4589063823223111E-2</v>
      </c>
      <c r="ED207" s="47">
        <f>Dense_1!T135</f>
        <v>-1.8357133958488701E-3</v>
      </c>
      <c r="EE207" s="47">
        <f>Dense_1!U135</f>
        <v>2.349767135456204E-3</v>
      </c>
      <c r="EF207" s="47">
        <f>Dense_1!V135</f>
        <v>-6.8834252655506134E-2</v>
      </c>
      <c r="EG207" s="47">
        <f>Dense_1!W135</f>
        <v>5.9318084269762039E-2</v>
      </c>
      <c r="EH207" s="47">
        <f>Dense_1!X135</f>
        <v>3.2406583428382867E-2</v>
      </c>
      <c r="EI207" s="47">
        <f>Dense_1!Y135</f>
        <v>-6.2214184552431107E-2</v>
      </c>
      <c r="EJ207" s="47">
        <f>Dense_1!Z135</f>
        <v>-9.4811636954545975E-3</v>
      </c>
      <c r="EK207" s="47">
        <f>Dense_1!AA135</f>
        <v>3.306516632437706E-2</v>
      </c>
      <c r="EL207" s="47">
        <f>Dense_1!AB135</f>
        <v>2.940848097205162E-2</v>
      </c>
      <c r="EM207" s="47">
        <f>Dense_1!AC135</f>
        <v>6.9798834621906281E-2</v>
      </c>
      <c r="EN207" s="47">
        <f>Dense_1!AD135</f>
        <v>5.7384978979825967E-2</v>
      </c>
      <c r="EO207" s="47">
        <f>Dense_1!AE135</f>
        <v>-8.1896953284740448E-2</v>
      </c>
      <c r="EP207" s="47">
        <f>Dense_1!AF135</f>
        <v>-7.4579857289791107E-2</v>
      </c>
      <c r="EQ207" s="47">
        <f>Dense_1!AG135</f>
        <v>7.5361214578151703E-2</v>
      </c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35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</row>
    <row r="208" spans="3:177" ht="11" customHeight="1">
      <c r="C208" s="4"/>
      <c r="D208" s="4">
        <f t="shared" si="320"/>
        <v>1.5956385516945053</v>
      </c>
      <c r="E208" s="6">
        <f t="shared" si="258"/>
        <v>1.4759241903894669</v>
      </c>
      <c r="F208" s="6">
        <f t="shared" si="259"/>
        <v>1.4551920284425801</v>
      </c>
      <c r="G208" s="6">
        <f t="shared" si="260"/>
        <v>1.4751688142471453</v>
      </c>
      <c r="H208" s="6">
        <f t="shared" si="261"/>
        <v>1.4703000452698154</v>
      </c>
      <c r="I208" s="6">
        <f t="shared" si="262"/>
        <v>1.2472160019637906</v>
      </c>
      <c r="J208" s="6">
        <f t="shared" si="263"/>
        <v>0.54480896072060458</v>
      </c>
      <c r="K208" s="6">
        <f t="shared" si="264"/>
        <v>0.85959047288359969</v>
      </c>
      <c r="L208" s="6">
        <f t="shared" si="265"/>
        <v>0.53913906870738559</v>
      </c>
      <c r="M208" s="6">
        <f t="shared" si="266"/>
        <v>0.21054160876163081</v>
      </c>
      <c r="N208" s="6">
        <f t="shared" si="267"/>
        <v>0.57820888464795606</v>
      </c>
      <c r="O208" s="6">
        <f t="shared" si="268"/>
        <v>1.0117743771267578</v>
      </c>
      <c r="P208" s="6">
        <f t="shared" si="269"/>
        <v>0.87023801382850197</v>
      </c>
      <c r="Q208" s="6">
        <f t="shared" si="270"/>
        <v>0.78293956629566697</v>
      </c>
      <c r="R208" s="6">
        <f t="shared" si="271"/>
        <v>0.74752030776923195</v>
      </c>
      <c r="S208" s="6">
        <f t="shared" si="272"/>
        <v>0.59742572794430993</v>
      </c>
      <c r="T208" s="6">
        <f t="shared" si="273"/>
        <v>0.74564440859226022</v>
      </c>
      <c r="U208" s="6">
        <f t="shared" si="274"/>
        <v>1.5143306384045703</v>
      </c>
      <c r="V208" s="6">
        <f t="shared" si="275"/>
        <v>1.5789657661983485</v>
      </c>
      <c r="W208" s="6">
        <f t="shared" si="276"/>
        <v>1.5733630827792426</v>
      </c>
      <c r="X208" s="6">
        <f t="shared" si="277"/>
        <v>1.5838156135351049</v>
      </c>
      <c r="Y208" s="6">
        <f t="shared" si="278"/>
        <v>1.5732114496732166</v>
      </c>
      <c r="Z208" s="6">
        <f t="shared" si="279"/>
        <v>1.5774628290614365</v>
      </c>
      <c r="AA208" s="6">
        <f t="shared" si="280"/>
        <v>1.5836207031217566</v>
      </c>
      <c r="AB208" s="6">
        <f t="shared" si="281"/>
        <v>1.5818135844689665</v>
      </c>
      <c r="AC208" s="6">
        <f t="shared" si="282"/>
        <v>1.5815839555333642</v>
      </c>
      <c r="AD208" s="6">
        <f t="shared" si="283"/>
        <v>1.5825556104527969</v>
      </c>
      <c r="AE208" s="6">
        <f t="shared" si="284"/>
        <v>1.5739556727784814</v>
      </c>
      <c r="AF208" s="6">
        <f t="shared" si="285"/>
        <v>1.5665305572397568</v>
      </c>
      <c r="AG208" s="6">
        <f t="shared" si="286"/>
        <v>1.5680567248633093</v>
      </c>
      <c r="AH208" s="6">
        <f t="shared" si="287"/>
        <v>1.5624471633128965</v>
      </c>
      <c r="AI208" s="8">
        <f t="shared" si="288"/>
        <v>1.1136146563452247</v>
      </c>
      <c r="AL208" s="4">
        <f t="shared" si="321"/>
        <v>1.5956385516945053</v>
      </c>
      <c r="AM208" s="6">
        <f t="shared" si="289"/>
        <v>1.4759241903894669</v>
      </c>
      <c r="AN208" s="6">
        <f t="shared" si="290"/>
        <v>1.4551920284425801</v>
      </c>
      <c r="AO208" s="6">
        <f t="shared" si="291"/>
        <v>1.4751688142471453</v>
      </c>
      <c r="AP208" s="6">
        <f t="shared" si="292"/>
        <v>1.4703000452698154</v>
      </c>
      <c r="AQ208" s="6">
        <f t="shared" si="293"/>
        <v>1.2472160019637906</v>
      </c>
      <c r="AR208" s="6">
        <f t="shared" si="294"/>
        <v>0.54480896072060458</v>
      </c>
      <c r="AS208" s="6">
        <f t="shared" si="295"/>
        <v>0.85959047288359969</v>
      </c>
      <c r="AT208" s="6">
        <f t="shared" si="296"/>
        <v>0.53913906870738559</v>
      </c>
      <c r="AU208" s="6">
        <f t="shared" si="297"/>
        <v>0.21054160876163081</v>
      </c>
      <c r="AV208" s="6">
        <f t="shared" si="298"/>
        <v>0.57820888464795606</v>
      </c>
      <c r="AW208" s="6">
        <f t="shared" si="299"/>
        <v>1.0117743771267578</v>
      </c>
      <c r="AX208" s="6">
        <f t="shared" si="300"/>
        <v>0.87023801382850197</v>
      </c>
      <c r="AY208" s="6">
        <f t="shared" si="301"/>
        <v>0.78293956629566697</v>
      </c>
      <c r="AZ208" s="6">
        <f t="shared" si="302"/>
        <v>0.74752030776923195</v>
      </c>
      <c r="BA208" s="6">
        <f t="shared" si="303"/>
        <v>0.59742572794430993</v>
      </c>
      <c r="BB208" s="6">
        <f t="shared" si="304"/>
        <v>0.74564440859226022</v>
      </c>
      <c r="BC208" s="6">
        <f t="shared" si="305"/>
        <v>1.5143306384045703</v>
      </c>
      <c r="BD208" s="6">
        <f t="shared" si="306"/>
        <v>1.5789657661983485</v>
      </c>
      <c r="BE208" s="6">
        <f t="shared" si="307"/>
        <v>1.5733630827792426</v>
      </c>
      <c r="BF208" s="6">
        <f t="shared" si="308"/>
        <v>1.5838156135351049</v>
      </c>
      <c r="BG208" s="6">
        <f t="shared" si="309"/>
        <v>1.5732114496732166</v>
      </c>
      <c r="BH208" s="6">
        <f t="shared" si="310"/>
        <v>1.5774628290614365</v>
      </c>
      <c r="BI208" s="6">
        <f t="shared" si="311"/>
        <v>1.5836207031217566</v>
      </c>
      <c r="BJ208" s="6">
        <f t="shared" si="312"/>
        <v>1.5818135844689665</v>
      </c>
      <c r="BK208" s="6">
        <f t="shared" si="313"/>
        <v>1.5815839555333642</v>
      </c>
      <c r="BL208" s="6">
        <f t="shared" si="314"/>
        <v>1.5825556104527969</v>
      </c>
      <c r="BM208" s="6">
        <f t="shared" si="315"/>
        <v>1.5739556727784814</v>
      </c>
      <c r="BN208" s="6">
        <f t="shared" si="316"/>
        <v>1.5665305572397568</v>
      </c>
      <c r="BO208" s="6">
        <f t="shared" si="317"/>
        <v>1.5680567248633093</v>
      </c>
      <c r="BP208" s="6">
        <f t="shared" si="318"/>
        <v>1.5624471633128965</v>
      </c>
      <c r="BQ208" s="8">
        <f t="shared" si="319"/>
        <v>1.1136146563452247</v>
      </c>
      <c r="CB208" s="4">
        <f>MAX(AL211:AM212)</f>
        <v>1.767763571495957</v>
      </c>
      <c r="CC208" s="6">
        <f>MAX(AN211:AO212)</f>
        <v>1.6594792037690969</v>
      </c>
      <c r="CD208" s="6">
        <f>MAX(AP211:AQ212)</f>
        <v>1.6538743998490126</v>
      </c>
      <c r="CE208" s="6">
        <f>MAX(AR211:AS212)</f>
        <v>1.5830957652745292</v>
      </c>
      <c r="CF208" s="6">
        <f>MAX(AT211:AU212)</f>
        <v>1.4643137310394176</v>
      </c>
      <c r="CG208" s="6">
        <f>MAX(AV211:AW212)</f>
        <v>1.5635915226175212</v>
      </c>
      <c r="CH208" s="6">
        <f>MAX(AX211:AY212)</f>
        <v>1.4182232827130776</v>
      </c>
      <c r="CI208" s="6">
        <f>MAX(AZ211:BA212)</f>
        <v>1.4092718663753248</v>
      </c>
      <c r="CJ208" s="6">
        <f>MAX(BB211:BC212)</f>
        <v>1.5758998400659534</v>
      </c>
      <c r="CK208" s="6">
        <f>MAX(BD211:BE212)</f>
        <v>1.5841270214786713</v>
      </c>
      <c r="CL208" s="6">
        <f>MAX(BF211:BG212)</f>
        <v>1.578851511621592</v>
      </c>
      <c r="CM208" s="6">
        <f>MAX(BH211:BI212)</f>
        <v>1.5708331730545444</v>
      </c>
      <c r="CN208" s="6">
        <f>MAX(BJ211:BK212)</f>
        <v>1.5768724911827958</v>
      </c>
      <c r="CO208" s="6">
        <f>MAX(BL211:BM212)</f>
        <v>1.5816325216937588</v>
      </c>
      <c r="CP208" s="6">
        <f>MAX(BN211:BO212)</f>
        <v>1.5803856778889893</v>
      </c>
      <c r="CQ208" s="8">
        <f>MAX(BP211:BQ212)</f>
        <v>1.5821028041269849</v>
      </c>
      <c r="CZ208" s="8"/>
      <c r="DD208" s="17">
        <v>1</v>
      </c>
      <c r="DE208" s="19">
        <v>3</v>
      </c>
      <c r="DF208" s="17">
        <v>2</v>
      </c>
      <c r="DG208" s="15" cm="1">
        <f t="array" ref="DG208">INDEX(IF(DF208=1,$CB$123:$CQ$138,IF(DF208=2,$CB$197:$CQ$212,IF(DF208=3,$CB$271:$CQ$286,$CB$345:$CQ$360))),DE208,DD208)</f>
        <v>1.6699277325478548</v>
      </c>
      <c r="DH208" s="16"/>
      <c r="DI208" s="16"/>
      <c r="DJ208" s="16"/>
      <c r="DK208" s="33"/>
      <c r="DL208" s="47">
        <f>Dense_1!B136</f>
        <v>-7.1886636316776276E-2</v>
      </c>
      <c r="DM208" s="47">
        <f>Dense_1!C136</f>
        <v>5.7774193584918983E-2</v>
      </c>
      <c r="DN208" s="47">
        <f>Dense_1!D136</f>
        <v>-2.5370322167873379E-2</v>
      </c>
      <c r="DO208" s="47">
        <f>Dense_1!E136</f>
        <v>8.5118418792262673E-4</v>
      </c>
      <c r="DP208" s="47">
        <f>Dense_1!F136</f>
        <v>-1.8459346145391461E-2</v>
      </c>
      <c r="DQ208" s="47">
        <f>Dense_1!G136</f>
        <v>-2.3875873535871509E-2</v>
      </c>
      <c r="DR208" s="47">
        <f>Dense_1!H136</f>
        <v>-1.5952194109559059E-2</v>
      </c>
      <c r="DS208" s="47">
        <f>Dense_1!I136</f>
        <v>5.6681100279092789E-2</v>
      </c>
      <c r="DT208" s="47">
        <f>Dense_1!J136</f>
        <v>-5.1734324544668198E-2</v>
      </c>
      <c r="DU208" s="47">
        <f>Dense_1!K136</f>
        <v>1.232011057436466E-2</v>
      </c>
      <c r="DV208" s="47">
        <f>Dense_1!L136</f>
        <v>-7.012803852558136E-2</v>
      </c>
      <c r="DW208" s="47">
        <f>Dense_1!M136</f>
        <v>-2.9955802485346791E-2</v>
      </c>
      <c r="DX208" s="47">
        <f>Dense_1!N136</f>
        <v>-7.0597238838672638E-2</v>
      </c>
      <c r="DY208" s="47">
        <f>Dense_1!O136</f>
        <v>-3.5668607801198959E-2</v>
      </c>
      <c r="DZ208" s="47">
        <f>Dense_1!P136</f>
        <v>6.7465558648109436E-2</v>
      </c>
      <c r="EA208" s="47">
        <f>Dense_1!Q136</f>
        <v>-4.3589863926172263E-2</v>
      </c>
      <c r="EB208" s="47">
        <f>Dense_1!R136</f>
        <v>-4.5604396611452103E-2</v>
      </c>
      <c r="EC208" s="47">
        <f>Dense_1!S136</f>
        <v>-5.0626588054001331E-3</v>
      </c>
      <c r="ED208" s="47">
        <f>Dense_1!T136</f>
        <v>2.9710296541452411E-2</v>
      </c>
      <c r="EE208" s="47">
        <f>Dense_1!U136</f>
        <v>3.5836257040500641E-2</v>
      </c>
      <c r="EF208" s="47">
        <f>Dense_1!V136</f>
        <v>6.2561452388763428E-2</v>
      </c>
      <c r="EG208" s="47">
        <f>Dense_1!W136</f>
        <v>1.7732899636030201E-2</v>
      </c>
      <c r="EH208" s="47">
        <f>Dense_1!X136</f>
        <v>-3.3148787915706628E-2</v>
      </c>
      <c r="EI208" s="47">
        <f>Dense_1!Y136</f>
        <v>-3.0243134126067162E-2</v>
      </c>
      <c r="EJ208" s="47">
        <f>Dense_1!Z136</f>
        <v>-3.0946541577577591E-2</v>
      </c>
      <c r="EK208" s="47">
        <f>Dense_1!AA136</f>
        <v>-9.351823478937149E-2</v>
      </c>
      <c r="EL208" s="47">
        <f>Dense_1!AB136</f>
        <v>-6.3530504703521729E-2</v>
      </c>
      <c r="EM208" s="47">
        <f>Dense_1!AC136</f>
        <v>-1.0994007810950279E-2</v>
      </c>
      <c r="EN208" s="47">
        <f>Dense_1!AD136</f>
        <v>3.9328452199697488E-2</v>
      </c>
      <c r="EO208" s="47">
        <f>Dense_1!AE136</f>
        <v>-7.296483963727951E-2</v>
      </c>
      <c r="EP208" s="47">
        <f>Dense_1!AF136</f>
        <v>5.9582311660051353E-2</v>
      </c>
      <c r="EQ208" s="47">
        <f>Dense_1!AG136</f>
        <v>6.8963393568992615E-2</v>
      </c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35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</row>
    <row r="209" spans="3:177" ht="11" customHeight="1">
      <c r="C209" s="4"/>
      <c r="D209" s="4">
        <f t="shared" si="320"/>
        <v>1.6142237852017083</v>
      </c>
      <c r="E209" s="6">
        <f t="shared" si="258"/>
        <v>1.486921179312847</v>
      </c>
      <c r="F209" s="6">
        <f t="shared" si="259"/>
        <v>1.4934005213536174</v>
      </c>
      <c r="G209" s="6">
        <f t="shared" si="260"/>
        <v>1.5113664229309147</v>
      </c>
      <c r="H209" s="6">
        <f t="shared" si="261"/>
        <v>1.5210011955642817</v>
      </c>
      <c r="I209" s="6">
        <f t="shared" si="262"/>
        <v>1.4868365665569023</v>
      </c>
      <c r="J209" s="6">
        <f t="shared" si="263"/>
        <v>0.80092110600249433</v>
      </c>
      <c r="K209" s="6">
        <f t="shared" si="264"/>
        <v>1.0356145837325967</v>
      </c>
      <c r="L209" s="6">
        <f t="shared" si="265"/>
        <v>0.61419267797586963</v>
      </c>
      <c r="M209" s="6">
        <f t="shared" si="266"/>
        <v>0.40008642985759413</v>
      </c>
      <c r="N209" s="6">
        <f t="shared" si="267"/>
        <v>0.81822668266135679</v>
      </c>
      <c r="O209" s="6">
        <f t="shared" si="268"/>
        <v>0.93408443524191764</v>
      </c>
      <c r="P209" s="6">
        <f t="shared" si="269"/>
        <v>0.84819722116066532</v>
      </c>
      <c r="Q209" s="6">
        <f t="shared" si="270"/>
        <v>0.78348067589104176</v>
      </c>
      <c r="R209" s="6">
        <f t="shared" si="271"/>
        <v>0.72854757586165386</v>
      </c>
      <c r="S209" s="6">
        <f t="shared" si="272"/>
        <v>0.98064980666134849</v>
      </c>
      <c r="T209" s="6">
        <f t="shared" si="273"/>
        <v>1.1398513495775997</v>
      </c>
      <c r="U209" s="6">
        <f t="shared" si="274"/>
        <v>1.656945508802492</v>
      </c>
      <c r="V209" s="6">
        <f t="shared" si="275"/>
        <v>1.563847450915651</v>
      </c>
      <c r="W209" s="6">
        <f t="shared" si="276"/>
        <v>1.5747015839880878</v>
      </c>
      <c r="X209" s="6">
        <f t="shared" si="277"/>
        <v>1.5801198320134597</v>
      </c>
      <c r="Y209" s="6">
        <f t="shared" si="278"/>
        <v>1.5814766477063005</v>
      </c>
      <c r="Z209" s="6">
        <f t="shared" si="279"/>
        <v>1.5803415850644893</v>
      </c>
      <c r="AA209" s="6">
        <f t="shared" si="280"/>
        <v>1.5806128582862367</v>
      </c>
      <c r="AB209" s="6">
        <f t="shared" si="281"/>
        <v>1.5838321483347051</v>
      </c>
      <c r="AC209" s="6">
        <f t="shared" si="282"/>
        <v>1.5838321483347051</v>
      </c>
      <c r="AD209" s="6">
        <f t="shared" si="283"/>
        <v>1.5821554150030601</v>
      </c>
      <c r="AE209" s="6">
        <f t="shared" si="284"/>
        <v>1.5786711524879817</v>
      </c>
      <c r="AF209" s="6">
        <f t="shared" si="285"/>
        <v>1.5744375250722262</v>
      </c>
      <c r="AG209" s="6">
        <f t="shared" si="286"/>
        <v>1.5762233340455327</v>
      </c>
      <c r="AH209" s="6">
        <f t="shared" si="287"/>
        <v>1.5733052797615528</v>
      </c>
      <c r="AI209" s="8">
        <f t="shared" si="288"/>
        <v>1.1199448834155119</v>
      </c>
      <c r="AL209" s="4">
        <f t="shared" si="321"/>
        <v>1.6142237852017083</v>
      </c>
      <c r="AM209" s="6">
        <f t="shared" si="289"/>
        <v>1.486921179312847</v>
      </c>
      <c r="AN209" s="6">
        <f t="shared" si="290"/>
        <v>1.4934005213536174</v>
      </c>
      <c r="AO209" s="6">
        <f t="shared" si="291"/>
        <v>1.5113664229309147</v>
      </c>
      <c r="AP209" s="6">
        <f t="shared" si="292"/>
        <v>1.5210011955642817</v>
      </c>
      <c r="AQ209" s="6">
        <f t="shared" si="293"/>
        <v>1.4868365665569023</v>
      </c>
      <c r="AR209" s="6">
        <f t="shared" si="294"/>
        <v>0.80092110600249433</v>
      </c>
      <c r="AS209" s="6">
        <f t="shared" si="295"/>
        <v>1.0356145837325967</v>
      </c>
      <c r="AT209" s="6">
        <f t="shared" si="296"/>
        <v>0.61419267797586963</v>
      </c>
      <c r="AU209" s="6">
        <f t="shared" si="297"/>
        <v>0.40008642985759413</v>
      </c>
      <c r="AV209" s="6">
        <f t="shared" si="298"/>
        <v>0.81822668266135679</v>
      </c>
      <c r="AW209" s="6">
        <f t="shared" si="299"/>
        <v>0.93408443524191764</v>
      </c>
      <c r="AX209" s="6">
        <f t="shared" si="300"/>
        <v>0.84819722116066532</v>
      </c>
      <c r="AY209" s="6">
        <f t="shared" si="301"/>
        <v>0.78348067589104176</v>
      </c>
      <c r="AZ209" s="6">
        <f t="shared" si="302"/>
        <v>0.72854757586165386</v>
      </c>
      <c r="BA209" s="6">
        <f t="shared" si="303"/>
        <v>0.98064980666134849</v>
      </c>
      <c r="BB209" s="6">
        <f t="shared" si="304"/>
        <v>1.1398513495775997</v>
      </c>
      <c r="BC209" s="6">
        <f t="shared" si="305"/>
        <v>1.656945508802492</v>
      </c>
      <c r="BD209" s="6">
        <f t="shared" si="306"/>
        <v>1.563847450915651</v>
      </c>
      <c r="BE209" s="6">
        <f t="shared" si="307"/>
        <v>1.5747015839880878</v>
      </c>
      <c r="BF209" s="6">
        <f t="shared" si="308"/>
        <v>1.5801198320134597</v>
      </c>
      <c r="BG209" s="6">
        <f t="shared" si="309"/>
        <v>1.5814766477063005</v>
      </c>
      <c r="BH209" s="6">
        <f t="shared" si="310"/>
        <v>1.5803415850644893</v>
      </c>
      <c r="BI209" s="6">
        <f t="shared" si="311"/>
        <v>1.5806128582862367</v>
      </c>
      <c r="BJ209" s="6">
        <f t="shared" si="312"/>
        <v>1.5838321483347051</v>
      </c>
      <c r="BK209" s="6">
        <f t="shared" si="313"/>
        <v>1.5838321483347051</v>
      </c>
      <c r="BL209" s="6">
        <f t="shared" si="314"/>
        <v>1.5821554150030601</v>
      </c>
      <c r="BM209" s="6">
        <f t="shared" si="315"/>
        <v>1.5786711524879817</v>
      </c>
      <c r="BN209" s="6">
        <f t="shared" si="316"/>
        <v>1.5744375250722262</v>
      </c>
      <c r="BO209" s="6">
        <f t="shared" si="317"/>
        <v>1.5762233340455327</v>
      </c>
      <c r="BP209" s="6">
        <f t="shared" si="318"/>
        <v>1.5733052797615528</v>
      </c>
      <c r="BQ209" s="8">
        <f t="shared" si="319"/>
        <v>1.1199448834155119</v>
      </c>
      <c r="CB209" s="4">
        <f>MAX(AL213:AM214)</f>
        <v>1.8167552106228531</v>
      </c>
      <c r="CC209" s="6">
        <f>MAX(AN213:AO214)</f>
        <v>1.6998394756523125</v>
      </c>
      <c r="CD209" s="6">
        <f>MAX(AP213:AQ214)</f>
        <v>1.7079735090810002</v>
      </c>
      <c r="CE209" s="6">
        <f>MAX(AR213:AS214)</f>
        <v>1.6855861788140789</v>
      </c>
      <c r="CF209" s="6">
        <f>MAX(AT213:AU214)</f>
        <v>1.613130477972913</v>
      </c>
      <c r="CG209" s="6">
        <f>MAX(AV213:AW214)</f>
        <v>1.1932256750397237</v>
      </c>
      <c r="CH209" s="6">
        <f>MAX(AX213:AY214)</f>
        <v>1.234037955317135</v>
      </c>
      <c r="CI209" s="6">
        <f>MAX(AZ213:BA214)</f>
        <v>1.4251959627567259</v>
      </c>
      <c r="CJ209" s="6">
        <f>MAX(BB213:BC214)</f>
        <v>1.5319034785507064</v>
      </c>
      <c r="CK209" s="6">
        <f>MAX(BD213:BE214)</f>
        <v>1.5844865923674374</v>
      </c>
      <c r="CL209" s="6">
        <f>MAX(BF213:BG214)</f>
        <v>1.5759974253674349</v>
      </c>
      <c r="CM209" s="6">
        <f>MAX(BH213:BI214)</f>
        <v>1.5729454602425295</v>
      </c>
      <c r="CN209" s="6">
        <f>MAX(BJ213:BK214)</f>
        <v>1.5717461773468289</v>
      </c>
      <c r="CO209" s="6">
        <f>MAX(BL213:BM214)</f>
        <v>1.5777626211042788</v>
      </c>
      <c r="CP209" s="6">
        <f>MAX(BN213:BO214)</f>
        <v>1.5798206242897053</v>
      </c>
      <c r="CQ209" s="8">
        <f>MAX(BP213:BQ214)</f>
        <v>1.5801223273115124</v>
      </c>
      <c r="CZ209" s="8"/>
      <c r="DD209" s="17">
        <v>1</v>
      </c>
      <c r="DE209" s="19">
        <v>3</v>
      </c>
      <c r="DF209" s="17">
        <v>3</v>
      </c>
      <c r="DG209" s="15" cm="1">
        <f t="array" ref="DG209">INDEX(IF(DF209=1,$CB$123:$CQ$138,IF(DF209=2,$CB$197:$CQ$212,IF(DF209=3,$CB$271:$CQ$286,$CB$345:$CQ$360))),DE209,DD209)</f>
        <v>5.3134100403015916E-2</v>
      </c>
      <c r="DH209" s="16"/>
      <c r="DI209" s="16"/>
      <c r="DJ209" s="16"/>
      <c r="DK209" s="33"/>
      <c r="DL209" s="47">
        <f>Dense_1!B137</f>
        <v>-9.2380799353122711E-2</v>
      </c>
      <c r="DM209" s="47">
        <f>Dense_1!C137</f>
        <v>2.4024529382586479E-2</v>
      </c>
      <c r="DN209" s="47">
        <f>Dense_1!D137</f>
        <v>6.13413006067276E-3</v>
      </c>
      <c r="DO209" s="47">
        <f>Dense_1!E137</f>
        <v>-2.4209305644035339E-2</v>
      </c>
      <c r="DP209" s="47">
        <f>Dense_1!F137</f>
        <v>-2.515617199242115E-2</v>
      </c>
      <c r="DQ209" s="47">
        <f>Dense_1!G137</f>
        <v>5.369625985622406E-2</v>
      </c>
      <c r="DR209" s="47">
        <f>Dense_1!H137</f>
        <v>8.4845304489135742E-2</v>
      </c>
      <c r="DS209" s="47">
        <f>Dense_1!I137</f>
        <v>-6.007714569568634E-2</v>
      </c>
      <c r="DT209" s="47">
        <f>Dense_1!J137</f>
        <v>0.1164562776684761</v>
      </c>
      <c r="DU209" s="47">
        <f>Dense_1!K137</f>
        <v>-4.5078643597662449E-3</v>
      </c>
      <c r="DV209" s="47">
        <f>Dense_1!L137</f>
        <v>-3.7097044289112091E-2</v>
      </c>
      <c r="DW209" s="47">
        <f>Dense_1!M137</f>
        <v>2.3931331932544712E-2</v>
      </c>
      <c r="DX209" s="47">
        <f>Dense_1!N137</f>
        <v>-4.5543231070041663E-2</v>
      </c>
      <c r="DY209" s="47">
        <f>Dense_1!O137</f>
        <v>-4.6924933791160577E-2</v>
      </c>
      <c r="DZ209" s="47">
        <f>Dense_1!P137</f>
        <v>-7.2242014110088348E-2</v>
      </c>
      <c r="EA209" s="47">
        <f>Dense_1!Q137</f>
        <v>-3.2698933035135269E-2</v>
      </c>
      <c r="EB209" s="47">
        <f>Dense_1!R137</f>
        <v>-6.1792943626642227E-2</v>
      </c>
      <c r="EC209" s="47">
        <f>Dense_1!S137</f>
        <v>-1.344683952629566E-2</v>
      </c>
      <c r="ED209" s="47">
        <f>Dense_1!T137</f>
        <v>-6.9168530404567719E-2</v>
      </c>
      <c r="EE209" s="47">
        <f>Dense_1!U137</f>
        <v>5.0522424280643463E-2</v>
      </c>
      <c r="EF209" s="47">
        <f>Dense_1!V137</f>
        <v>-6.8767137825489044E-2</v>
      </c>
      <c r="EG209" s="47">
        <f>Dense_1!W137</f>
        <v>4.3308869004249573E-2</v>
      </c>
      <c r="EH209" s="47">
        <f>Dense_1!X137</f>
        <v>1.442627143114805E-2</v>
      </c>
      <c r="EI209" s="47">
        <f>Dense_1!Y137</f>
        <v>-1.8281850963830951E-2</v>
      </c>
      <c r="EJ209" s="47">
        <f>Dense_1!Z137</f>
        <v>-1.4965580776333811E-2</v>
      </c>
      <c r="EK209" s="47">
        <f>Dense_1!AA137</f>
        <v>3.3099405467510223E-2</v>
      </c>
      <c r="EL209" s="47">
        <f>Dense_1!AB137</f>
        <v>8.6442165076732635E-2</v>
      </c>
      <c r="EM209" s="47">
        <f>Dense_1!AC137</f>
        <v>-7.0969671010971069E-2</v>
      </c>
      <c r="EN209" s="47">
        <f>Dense_1!AD137</f>
        <v>2.1262204274535179E-2</v>
      </c>
      <c r="EO209" s="47">
        <f>Dense_1!AE137</f>
        <v>-2.4576487019658089E-2</v>
      </c>
      <c r="EP209" s="47">
        <f>Dense_1!AF137</f>
        <v>-1.8438616767525669E-2</v>
      </c>
      <c r="EQ209" s="47">
        <f>Dense_1!AG137</f>
        <v>-3.7387937307357788E-2</v>
      </c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35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</row>
    <row r="210" spans="3:177" ht="11" customHeight="1">
      <c r="C210" s="4"/>
      <c r="D210" s="4">
        <f t="shared" si="320"/>
        <v>1.6410642288369583</v>
      </c>
      <c r="E210" s="6">
        <f t="shared" si="258"/>
        <v>1.5014234476814083</v>
      </c>
      <c r="F210" s="6">
        <f t="shared" si="259"/>
        <v>1.4749276073393867</v>
      </c>
      <c r="G210" s="6">
        <f t="shared" si="260"/>
        <v>1.5100463350321731</v>
      </c>
      <c r="H210" s="6">
        <f t="shared" si="261"/>
        <v>1.5150112575212238</v>
      </c>
      <c r="I210" s="6">
        <f t="shared" si="262"/>
        <v>1.4089119721459697</v>
      </c>
      <c r="J210" s="6">
        <f t="shared" si="263"/>
        <v>1.2298293276817776</v>
      </c>
      <c r="K210" s="6">
        <f t="shared" si="264"/>
        <v>0.75568411226073895</v>
      </c>
      <c r="L210" s="6">
        <f t="shared" si="265"/>
        <v>0.69574341330239009</v>
      </c>
      <c r="M210" s="6">
        <f t="shared" si="266"/>
        <v>0.92313645436775449</v>
      </c>
      <c r="N210" s="6">
        <f t="shared" si="267"/>
        <v>1.0738856877035952</v>
      </c>
      <c r="O210" s="6">
        <f t="shared" si="268"/>
        <v>0.96556104617741179</v>
      </c>
      <c r="P210" s="6">
        <f t="shared" si="269"/>
        <v>1.0532144592819261</v>
      </c>
      <c r="Q210" s="6">
        <f t="shared" si="270"/>
        <v>1.1000157451366677</v>
      </c>
      <c r="R210" s="6">
        <f t="shared" si="271"/>
        <v>0.95696965695596203</v>
      </c>
      <c r="S210" s="6">
        <f t="shared" si="272"/>
        <v>1.1747247829339376</v>
      </c>
      <c r="T210" s="6">
        <f t="shared" si="273"/>
        <v>1.3634444276893547</v>
      </c>
      <c r="U210" s="6">
        <f t="shared" si="274"/>
        <v>1.6071236243946294</v>
      </c>
      <c r="V210" s="6">
        <f t="shared" si="275"/>
        <v>1.5604036216459729</v>
      </c>
      <c r="W210" s="6">
        <f t="shared" si="276"/>
        <v>1.5796374812795251</v>
      </c>
      <c r="X210" s="6">
        <f t="shared" si="277"/>
        <v>1.5868982703406727</v>
      </c>
      <c r="Y210" s="6">
        <f t="shared" si="278"/>
        <v>1.5740515184205242</v>
      </c>
      <c r="Z210" s="6">
        <f t="shared" si="279"/>
        <v>1.5747397589588572</v>
      </c>
      <c r="AA210" s="6">
        <f t="shared" si="280"/>
        <v>1.5723832038724246</v>
      </c>
      <c r="AB210" s="6">
        <f t="shared" si="281"/>
        <v>1.5747386411161108</v>
      </c>
      <c r="AC210" s="6">
        <f t="shared" si="282"/>
        <v>1.5781510587452965</v>
      </c>
      <c r="AD210" s="6">
        <f t="shared" si="283"/>
        <v>1.5783861306989018</v>
      </c>
      <c r="AE210" s="6">
        <f t="shared" si="284"/>
        <v>1.5833346375099877</v>
      </c>
      <c r="AF210" s="6">
        <f t="shared" si="285"/>
        <v>1.5827032048364771</v>
      </c>
      <c r="AG210" s="6">
        <f t="shared" si="286"/>
        <v>1.5827610415826534</v>
      </c>
      <c r="AH210" s="6">
        <f t="shared" si="287"/>
        <v>1.5819126842032167</v>
      </c>
      <c r="AI210" s="8">
        <f t="shared" si="288"/>
        <v>1.1251208977152904</v>
      </c>
      <c r="AL210" s="4">
        <f t="shared" si="321"/>
        <v>1.6410642288369583</v>
      </c>
      <c r="AM210" s="6">
        <f t="shared" si="289"/>
        <v>1.5014234476814083</v>
      </c>
      <c r="AN210" s="6">
        <f t="shared" si="290"/>
        <v>1.4749276073393867</v>
      </c>
      <c r="AO210" s="6">
        <f t="shared" si="291"/>
        <v>1.5100463350321731</v>
      </c>
      <c r="AP210" s="6">
        <f t="shared" si="292"/>
        <v>1.5150112575212238</v>
      </c>
      <c r="AQ210" s="6">
        <f t="shared" si="293"/>
        <v>1.4089119721459697</v>
      </c>
      <c r="AR210" s="6">
        <f t="shared" si="294"/>
        <v>1.2298293276817776</v>
      </c>
      <c r="AS210" s="6">
        <f t="shared" si="295"/>
        <v>0.75568411226073895</v>
      </c>
      <c r="AT210" s="6">
        <f t="shared" si="296"/>
        <v>0.69574341330239009</v>
      </c>
      <c r="AU210" s="6">
        <f t="shared" si="297"/>
        <v>0.92313645436775449</v>
      </c>
      <c r="AV210" s="6">
        <f t="shared" si="298"/>
        <v>1.0738856877035952</v>
      </c>
      <c r="AW210" s="6">
        <f t="shared" si="299"/>
        <v>0.96556104617741179</v>
      </c>
      <c r="AX210" s="6">
        <f t="shared" si="300"/>
        <v>1.0532144592819261</v>
      </c>
      <c r="AY210" s="6">
        <f t="shared" si="301"/>
        <v>1.1000157451366677</v>
      </c>
      <c r="AZ210" s="6">
        <f t="shared" si="302"/>
        <v>0.95696965695596203</v>
      </c>
      <c r="BA210" s="6">
        <f t="shared" si="303"/>
        <v>1.1747247829339376</v>
      </c>
      <c r="BB210" s="6">
        <f t="shared" si="304"/>
        <v>1.3634444276893547</v>
      </c>
      <c r="BC210" s="6">
        <f t="shared" si="305"/>
        <v>1.6071236243946294</v>
      </c>
      <c r="BD210" s="6">
        <f t="shared" si="306"/>
        <v>1.5604036216459729</v>
      </c>
      <c r="BE210" s="6">
        <f t="shared" si="307"/>
        <v>1.5796374812795251</v>
      </c>
      <c r="BF210" s="6">
        <f t="shared" si="308"/>
        <v>1.5868982703406727</v>
      </c>
      <c r="BG210" s="6">
        <f t="shared" si="309"/>
        <v>1.5740515184205242</v>
      </c>
      <c r="BH210" s="6">
        <f t="shared" si="310"/>
        <v>1.5747397589588572</v>
      </c>
      <c r="BI210" s="6">
        <f t="shared" si="311"/>
        <v>1.5723832038724246</v>
      </c>
      <c r="BJ210" s="6">
        <f t="shared" si="312"/>
        <v>1.5747386411161108</v>
      </c>
      <c r="BK210" s="6">
        <f t="shared" si="313"/>
        <v>1.5781510587452965</v>
      </c>
      <c r="BL210" s="6">
        <f t="shared" si="314"/>
        <v>1.5783861306989018</v>
      </c>
      <c r="BM210" s="6">
        <f t="shared" si="315"/>
        <v>1.5833346375099877</v>
      </c>
      <c r="BN210" s="6">
        <f t="shared" si="316"/>
        <v>1.5827032048364771</v>
      </c>
      <c r="BO210" s="6">
        <f t="shared" si="317"/>
        <v>1.5827610415826534</v>
      </c>
      <c r="BP210" s="6">
        <f t="shared" si="318"/>
        <v>1.5819126842032167</v>
      </c>
      <c r="BQ210" s="8">
        <f t="shared" si="319"/>
        <v>1.1251208977152904</v>
      </c>
      <c r="CB210" s="4">
        <f>MAX(AL215:AM216)</f>
        <v>1.6691331574401143</v>
      </c>
      <c r="CC210" s="6">
        <f>MAX(AN215:AO216)</f>
        <v>1.5056098327917209</v>
      </c>
      <c r="CD210" s="6">
        <f>MAX(AP215:AQ216)</f>
        <v>1.5278666322429975</v>
      </c>
      <c r="CE210" s="6">
        <f>MAX(AR215:AS216)</f>
        <v>1.5286089639562892</v>
      </c>
      <c r="CF210" s="6">
        <f>MAX(AT215:AU216)</f>
        <v>1.4634902256559212</v>
      </c>
      <c r="CG210" s="6">
        <f>MAX(AV215:AW216)</f>
        <v>1.4392737156547166</v>
      </c>
      <c r="CH210" s="6">
        <f>MAX(AX215:AY216)</f>
        <v>1.384536144477041</v>
      </c>
      <c r="CI210" s="6">
        <f>MAX(AZ215:BA216)</f>
        <v>1.3916460733532028</v>
      </c>
      <c r="CJ210" s="6">
        <f>MAX(BB215:BC216)</f>
        <v>1.4838098345762667</v>
      </c>
      <c r="CK210" s="6">
        <f>MAX(BD215:BE216)</f>
        <v>1.576696843701396</v>
      </c>
      <c r="CL210" s="6">
        <f>MAX(BF215:BG216)</f>
        <v>1.5937596715804117</v>
      </c>
      <c r="CM210" s="6">
        <f>MAX(BH215:BI216)</f>
        <v>1.5875611552822533</v>
      </c>
      <c r="CN210" s="6">
        <f>MAX(BJ215:BK216)</f>
        <v>1.5830581951484668</v>
      </c>
      <c r="CO210" s="6">
        <f>MAX(BL215:BM216)</f>
        <v>1.5797688468231583</v>
      </c>
      <c r="CP210" s="6">
        <f>MAX(BN215:BO216)</f>
        <v>1.5808279620483519</v>
      </c>
      <c r="CQ210" s="8">
        <f>MAX(BP215:BQ216)</f>
        <v>1.5815372303895212</v>
      </c>
      <c r="CZ210" s="8"/>
      <c r="DD210" s="17">
        <v>1</v>
      </c>
      <c r="DE210" s="19">
        <v>3</v>
      </c>
      <c r="DF210" s="17">
        <v>4</v>
      </c>
      <c r="DG210" s="15" cm="1">
        <f t="array" ref="DG210">INDEX(IF(DF210=1,$CB$123:$CQ$138,IF(DF210=2,$CB$197:$CQ$212,IF(DF210=3,$CB$271:$CQ$286,$CB$345:$CQ$360))),DE210,DD210)</f>
        <v>0.14253551124859887</v>
      </c>
      <c r="DH210" s="16"/>
      <c r="DI210" s="16"/>
      <c r="DJ210" s="16"/>
      <c r="DK210" s="33"/>
      <c r="DL210" s="47">
        <f>Dense_1!B138</f>
        <v>-5.1027305424213409E-2</v>
      </c>
      <c r="DM210" s="47">
        <f>Dense_1!C138</f>
        <v>7.5027912855148315E-2</v>
      </c>
      <c r="DN210" s="47">
        <f>Dense_1!D138</f>
        <v>-3.7328418344259262E-2</v>
      </c>
      <c r="DO210" s="47">
        <f>Dense_1!E138</f>
        <v>1.017795410007238E-2</v>
      </c>
      <c r="DP210" s="47">
        <f>Dense_1!F138</f>
        <v>5.4185632616281509E-2</v>
      </c>
      <c r="DQ210" s="47">
        <f>Dense_1!G138</f>
        <v>-5.0867991521954536E-3</v>
      </c>
      <c r="DR210" s="47">
        <f>Dense_1!H138</f>
        <v>-1.2243904173374179E-2</v>
      </c>
      <c r="DS210" s="47">
        <f>Dense_1!I138</f>
        <v>-2.0982407033443451E-2</v>
      </c>
      <c r="DT210" s="47">
        <f>Dense_1!J138</f>
        <v>-4.0066596120595932E-2</v>
      </c>
      <c r="DU210" s="47">
        <f>Dense_1!K138</f>
        <v>-5.0602555274963379E-2</v>
      </c>
      <c r="DV210" s="47">
        <f>Dense_1!L138</f>
        <v>-7.3656067252159119E-2</v>
      </c>
      <c r="DW210" s="47">
        <f>Dense_1!M138</f>
        <v>1.3177779503166681E-2</v>
      </c>
      <c r="DX210" s="47">
        <f>Dense_1!N138</f>
        <v>-1.916586980223656E-2</v>
      </c>
      <c r="DY210" s="47">
        <f>Dense_1!O138</f>
        <v>4.9437478184700012E-2</v>
      </c>
      <c r="DZ210" s="47">
        <f>Dense_1!P138</f>
        <v>-1.570640504360199E-2</v>
      </c>
      <c r="EA210" s="47">
        <f>Dense_1!Q138</f>
        <v>-6.7868135869503021E-2</v>
      </c>
      <c r="EB210" s="47">
        <f>Dense_1!R138</f>
        <v>-6.6133230924606323E-2</v>
      </c>
      <c r="EC210" s="47">
        <f>Dense_1!S138</f>
        <v>-3.0745610594749451E-2</v>
      </c>
      <c r="ED210" s="47">
        <f>Dense_1!T138</f>
        <v>-6.4985334873199463E-2</v>
      </c>
      <c r="EE210" s="47">
        <f>Dense_1!U138</f>
        <v>6.2919057905673981E-2</v>
      </c>
      <c r="EF210" s="47">
        <f>Dense_1!V138</f>
        <v>4.1422653943300247E-2</v>
      </c>
      <c r="EG210" s="47">
        <f>Dense_1!W138</f>
        <v>4.7536835074424737E-2</v>
      </c>
      <c r="EH210" s="47">
        <f>Dense_1!X138</f>
        <v>5.9654130600392818E-3</v>
      </c>
      <c r="EI210" s="47">
        <f>Dense_1!Y138</f>
        <v>2.1266017109155651E-2</v>
      </c>
      <c r="EJ210" s="47">
        <f>Dense_1!Z138</f>
        <v>-6.565915048122406E-2</v>
      </c>
      <c r="EK210" s="47">
        <f>Dense_1!AA138</f>
        <v>-2.295510470867157E-2</v>
      </c>
      <c r="EL210" s="47">
        <f>Dense_1!AB138</f>
        <v>4.2821113020181663E-2</v>
      </c>
      <c r="EM210" s="47">
        <f>Dense_1!AC138</f>
        <v>2.687382884323597E-2</v>
      </c>
      <c r="EN210" s="47">
        <f>Dense_1!AD138</f>
        <v>5.4705794900655753E-2</v>
      </c>
      <c r="EO210" s="47">
        <f>Dense_1!AE138</f>
        <v>-5.1748435944318771E-3</v>
      </c>
      <c r="EP210" s="47">
        <f>Dense_1!AF138</f>
        <v>-3.5349107347428799E-3</v>
      </c>
      <c r="EQ210" s="47">
        <f>Dense_1!AG138</f>
        <v>-4.9794302321970463E-3</v>
      </c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35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</row>
    <row r="211" spans="3:177" ht="11" customHeight="1">
      <c r="C211" s="4"/>
      <c r="D211" s="4">
        <f t="shared" si="320"/>
        <v>1.7173720271016157</v>
      </c>
      <c r="E211" s="6">
        <f t="shared" si="258"/>
        <v>1.5991052212997101</v>
      </c>
      <c r="F211" s="6">
        <f t="shared" si="259"/>
        <v>1.5391714977392672</v>
      </c>
      <c r="G211" s="6">
        <f t="shared" si="260"/>
        <v>1.5230217666967825</v>
      </c>
      <c r="H211" s="6">
        <f t="shared" si="261"/>
        <v>1.5063685819324033</v>
      </c>
      <c r="I211" s="6">
        <f t="shared" si="262"/>
        <v>1.4770159856982383</v>
      </c>
      <c r="J211" s="6">
        <f t="shared" si="263"/>
        <v>1.4755749080512746</v>
      </c>
      <c r="K211" s="6">
        <f t="shared" si="264"/>
        <v>1.0178207396620922</v>
      </c>
      <c r="L211" s="6">
        <f t="shared" si="265"/>
        <v>1.2125327472885448</v>
      </c>
      <c r="M211" s="6">
        <f t="shared" si="266"/>
        <v>1.2145871869927527</v>
      </c>
      <c r="N211" s="6">
        <f t="shared" si="267"/>
        <v>1.5635915226175212</v>
      </c>
      <c r="O211" s="6">
        <f t="shared" si="268"/>
        <v>1.1245004852612812</v>
      </c>
      <c r="P211" s="6">
        <f t="shared" si="269"/>
        <v>1.4182232827130776</v>
      </c>
      <c r="Q211" s="6">
        <f t="shared" si="270"/>
        <v>1.4089016592130064</v>
      </c>
      <c r="R211" s="6">
        <f t="shared" si="271"/>
        <v>1.4092718663753248</v>
      </c>
      <c r="S211" s="6">
        <f t="shared" si="272"/>
        <v>1.1910716698194541</v>
      </c>
      <c r="T211" s="6">
        <f t="shared" si="273"/>
        <v>1.5758998400659534</v>
      </c>
      <c r="U211" s="6">
        <f t="shared" si="274"/>
        <v>1.558325603969541</v>
      </c>
      <c r="V211" s="6">
        <f t="shared" si="275"/>
        <v>1.5641101142172427</v>
      </c>
      <c r="W211" s="6">
        <f t="shared" si="276"/>
        <v>1.5841270214786713</v>
      </c>
      <c r="X211" s="6">
        <f t="shared" si="277"/>
        <v>1.578851511621592</v>
      </c>
      <c r="Y211" s="6">
        <f t="shared" si="278"/>
        <v>1.5744219185784458</v>
      </c>
      <c r="Z211" s="6">
        <f t="shared" si="279"/>
        <v>1.567362369425302</v>
      </c>
      <c r="AA211" s="6">
        <f t="shared" si="280"/>
        <v>1.5701133733980501</v>
      </c>
      <c r="AB211" s="6">
        <f t="shared" si="281"/>
        <v>1.5768724911827958</v>
      </c>
      <c r="AC211" s="6">
        <f t="shared" si="282"/>
        <v>1.5641733148555252</v>
      </c>
      <c r="AD211" s="6">
        <f t="shared" si="283"/>
        <v>1.5769017377356978</v>
      </c>
      <c r="AE211" s="6">
        <f t="shared" si="284"/>
        <v>1.5784382891457744</v>
      </c>
      <c r="AF211" s="6">
        <f t="shared" si="285"/>
        <v>1.580171908383422</v>
      </c>
      <c r="AG211" s="6">
        <f t="shared" si="286"/>
        <v>1.5803856778889893</v>
      </c>
      <c r="AH211" s="6">
        <f t="shared" si="287"/>
        <v>1.5821028041269849</v>
      </c>
      <c r="AI211" s="8">
        <f t="shared" si="288"/>
        <v>1.1260823849734722</v>
      </c>
      <c r="AL211" s="4">
        <f t="shared" si="321"/>
        <v>1.7173720271016157</v>
      </c>
      <c r="AM211" s="6">
        <f t="shared" si="289"/>
        <v>1.5991052212997101</v>
      </c>
      <c r="AN211" s="6">
        <f t="shared" si="290"/>
        <v>1.5391714977392672</v>
      </c>
      <c r="AO211" s="6">
        <f t="shared" si="291"/>
        <v>1.5230217666967825</v>
      </c>
      <c r="AP211" s="6">
        <f t="shared" si="292"/>
        <v>1.5063685819324033</v>
      </c>
      <c r="AQ211" s="6">
        <f t="shared" si="293"/>
        <v>1.4770159856982383</v>
      </c>
      <c r="AR211" s="6">
        <f t="shared" si="294"/>
        <v>1.4755749080512746</v>
      </c>
      <c r="AS211" s="6">
        <f t="shared" si="295"/>
        <v>1.0178207396620922</v>
      </c>
      <c r="AT211" s="6">
        <f t="shared" si="296"/>
        <v>1.2125327472885448</v>
      </c>
      <c r="AU211" s="6">
        <f t="shared" si="297"/>
        <v>1.2145871869927527</v>
      </c>
      <c r="AV211" s="6">
        <f t="shared" si="298"/>
        <v>1.5635915226175212</v>
      </c>
      <c r="AW211" s="6">
        <f t="shared" si="299"/>
        <v>1.1245004852612812</v>
      </c>
      <c r="AX211" s="6">
        <f t="shared" si="300"/>
        <v>1.4182232827130776</v>
      </c>
      <c r="AY211" s="6">
        <f t="shared" si="301"/>
        <v>1.4089016592130064</v>
      </c>
      <c r="AZ211" s="6">
        <f t="shared" si="302"/>
        <v>1.4092718663753248</v>
      </c>
      <c r="BA211" s="6">
        <f t="shared" si="303"/>
        <v>1.1910716698194541</v>
      </c>
      <c r="BB211" s="6">
        <f t="shared" si="304"/>
        <v>1.5758998400659534</v>
      </c>
      <c r="BC211" s="6">
        <f t="shared" si="305"/>
        <v>1.558325603969541</v>
      </c>
      <c r="BD211" s="6">
        <f t="shared" si="306"/>
        <v>1.5641101142172427</v>
      </c>
      <c r="BE211" s="6">
        <f t="shared" si="307"/>
        <v>1.5841270214786713</v>
      </c>
      <c r="BF211" s="6">
        <f t="shared" si="308"/>
        <v>1.578851511621592</v>
      </c>
      <c r="BG211" s="6">
        <f t="shared" si="309"/>
        <v>1.5744219185784458</v>
      </c>
      <c r="BH211" s="6">
        <f t="shared" si="310"/>
        <v>1.567362369425302</v>
      </c>
      <c r="BI211" s="6">
        <f t="shared" si="311"/>
        <v>1.5701133733980501</v>
      </c>
      <c r="BJ211" s="6">
        <f t="shared" si="312"/>
        <v>1.5768724911827958</v>
      </c>
      <c r="BK211" s="6">
        <f t="shared" si="313"/>
        <v>1.5641733148555252</v>
      </c>
      <c r="BL211" s="6">
        <f t="shared" si="314"/>
        <v>1.5769017377356978</v>
      </c>
      <c r="BM211" s="6">
        <f t="shared" si="315"/>
        <v>1.5784382891457744</v>
      </c>
      <c r="BN211" s="6">
        <f t="shared" si="316"/>
        <v>1.580171908383422</v>
      </c>
      <c r="BO211" s="6">
        <f t="shared" si="317"/>
        <v>1.5803856778889893</v>
      </c>
      <c r="BP211" s="6">
        <f t="shared" si="318"/>
        <v>1.5821028041269849</v>
      </c>
      <c r="BQ211" s="8">
        <f t="shared" si="319"/>
        <v>1.1260823849734722</v>
      </c>
      <c r="CB211" s="4">
        <f>MAX(AL217:AM218)</f>
        <v>1.5557397101512729</v>
      </c>
      <c r="CC211" s="6">
        <f>MAX(AN217:AO218)</f>
        <v>1.536505812556282</v>
      </c>
      <c r="CD211" s="6">
        <f>MAX(AP217:AQ218)</f>
        <v>1.5445470434631785</v>
      </c>
      <c r="CE211" s="6">
        <f>MAX(AR217:AS218)</f>
        <v>1.5449194567022366</v>
      </c>
      <c r="CF211" s="6">
        <f>MAX(AT217:AU218)</f>
        <v>1.5421100116426161</v>
      </c>
      <c r="CG211" s="6">
        <f>MAX(AV217:AW218)</f>
        <v>1.543331962042287</v>
      </c>
      <c r="CH211" s="6">
        <f>MAX(AX217:AY218)</f>
        <v>1.5487656436203157</v>
      </c>
      <c r="CI211" s="6">
        <f>MAX(AZ217:BA218)</f>
        <v>1.5531844419116774</v>
      </c>
      <c r="CJ211" s="6">
        <f>MAX(BB217:BC218)</f>
        <v>1.5627281849217765</v>
      </c>
      <c r="CK211" s="6">
        <f>MAX(BD217:BE218)</f>
        <v>1.5853756854968035</v>
      </c>
      <c r="CL211" s="6">
        <f>MAX(BF217:BG218)</f>
        <v>1.5894680198537661</v>
      </c>
      <c r="CM211" s="6">
        <f>MAX(BH217:BI218)</f>
        <v>1.5943961637277226</v>
      </c>
      <c r="CN211" s="6">
        <f>MAX(BJ217:BK218)</f>
        <v>1.6011082402777437</v>
      </c>
      <c r="CO211" s="6">
        <f>MAX(BL217:BM218)</f>
        <v>1.6013743076473475</v>
      </c>
      <c r="CP211" s="6">
        <f>MAX(BN217:BO218)</f>
        <v>1.6000219582269586</v>
      </c>
      <c r="CQ211" s="8">
        <f>MAX(BP217:BQ218)</f>
        <v>1.5995214033287528</v>
      </c>
      <c r="CZ211" s="8"/>
      <c r="DD211" s="17">
        <v>2</v>
      </c>
      <c r="DE211" s="19">
        <v>3</v>
      </c>
      <c r="DF211" s="17">
        <v>1</v>
      </c>
      <c r="DG211" s="15" cm="1">
        <f t="array" ref="DG211">INDEX(IF(DF211=1,$CB$123:$CQ$138,IF(DF211=2,$CB$197:$CQ$212,IF(DF211=3,$CB$271:$CQ$286,$CB$345:$CQ$360))),DE211,DD211)</f>
        <v>9.2782419868836785E-3</v>
      </c>
      <c r="DH211" s="16"/>
      <c r="DI211" s="16"/>
      <c r="DJ211" s="16"/>
      <c r="DK211" s="33"/>
      <c r="DL211" s="47">
        <f>Dense_1!B139</f>
        <v>7.9380333423614502E-2</v>
      </c>
      <c r="DM211" s="47">
        <f>Dense_1!C139</f>
        <v>-1.109748333692551E-2</v>
      </c>
      <c r="DN211" s="47">
        <f>Dense_1!D139</f>
        <v>-1.9339103251695629E-2</v>
      </c>
      <c r="DO211" s="47">
        <f>Dense_1!E139</f>
        <v>-1.8589688464999199E-2</v>
      </c>
      <c r="DP211" s="47">
        <f>Dense_1!F139</f>
        <v>6.3779675401747227E-3</v>
      </c>
      <c r="DQ211" s="47">
        <f>Dense_1!G139</f>
        <v>-2.5858381763100621E-2</v>
      </c>
      <c r="DR211" s="47">
        <f>Dense_1!H139</f>
        <v>-7.998039573431015E-2</v>
      </c>
      <c r="DS211" s="47">
        <f>Dense_1!I139</f>
        <v>-7.5798623263835907E-2</v>
      </c>
      <c r="DT211" s="47">
        <f>Dense_1!J139</f>
        <v>3.7755556404590607E-2</v>
      </c>
      <c r="DU211" s="47">
        <f>Dense_1!K139</f>
        <v>-5.1462206989526749E-2</v>
      </c>
      <c r="DV211" s="47">
        <f>Dense_1!L139</f>
        <v>-3.1649474054574973E-2</v>
      </c>
      <c r="DW211" s="47">
        <f>Dense_1!M139</f>
        <v>1.550435181707144E-2</v>
      </c>
      <c r="DX211" s="47">
        <f>Dense_1!N139</f>
        <v>-2.2698552347719669E-3</v>
      </c>
      <c r="DY211" s="47">
        <f>Dense_1!O139</f>
        <v>-3.9918068796396262E-2</v>
      </c>
      <c r="DZ211" s="47">
        <f>Dense_1!P139</f>
        <v>2.4910589680075649E-2</v>
      </c>
      <c r="EA211" s="47">
        <f>Dense_1!Q139</f>
        <v>-5.410345271229744E-2</v>
      </c>
      <c r="EB211" s="47">
        <f>Dense_1!R139</f>
        <v>4.8632584512233727E-2</v>
      </c>
      <c r="EC211" s="47">
        <f>Dense_1!S139</f>
        <v>-6.7446306347846985E-2</v>
      </c>
      <c r="ED211" s="47">
        <f>Dense_1!T139</f>
        <v>-7.0246778428554535E-2</v>
      </c>
      <c r="EE211" s="47">
        <f>Dense_1!U139</f>
        <v>3.1177962198853489E-2</v>
      </c>
      <c r="EF211" s="47">
        <f>Dense_1!V139</f>
        <v>-2.2480932995676991E-2</v>
      </c>
      <c r="EG211" s="47">
        <f>Dense_1!W139</f>
        <v>-7.1377597749233246E-2</v>
      </c>
      <c r="EH211" s="47">
        <f>Dense_1!X139</f>
        <v>7.1236535906791687E-2</v>
      </c>
      <c r="EI211" s="47">
        <f>Dense_1!Y139</f>
        <v>4.7894418239593506E-3</v>
      </c>
      <c r="EJ211" s="47">
        <f>Dense_1!Z139</f>
        <v>1.144205406308174E-2</v>
      </c>
      <c r="EK211" s="47">
        <f>Dense_1!AA139</f>
        <v>4.2190879583358758E-2</v>
      </c>
      <c r="EL211" s="47">
        <f>Dense_1!AB139</f>
        <v>6.4708784222602844E-2</v>
      </c>
      <c r="EM211" s="47">
        <f>Dense_1!AC139</f>
        <v>-6.7955620586872101E-2</v>
      </c>
      <c r="EN211" s="47">
        <f>Dense_1!AD139</f>
        <v>-4.0399912744760513E-2</v>
      </c>
      <c r="EO211" s="47">
        <f>Dense_1!AE139</f>
        <v>-2.7579208835959431E-2</v>
      </c>
      <c r="EP211" s="47">
        <f>Dense_1!AF139</f>
        <v>3.0709704384207729E-2</v>
      </c>
      <c r="EQ211" s="47">
        <f>Dense_1!AG139</f>
        <v>-6.7796237766742706E-2</v>
      </c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35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</row>
    <row r="212" spans="3:177" ht="11" customHeight="1">
      <c r="C212" s="4"/>
      <c r="D212" s="4">
        <f t="shared" si="320"/>
        <v>1.767763571495957</v>
      </c>
      <c r="E212" s="6">
        <f t="shared" si="258"/>
        <v>1.677174082438589</v>
      </c>
      <c r="F212" s="6">
        <f t="shared" si="259"/>
        <v>1.6594792037690969</v>
      </c>
      <c r="G212" s="6">
        <f t="shared" si="260"/>
        <v>1.6200247037133164</v>
      </c>
      <c r="H212" s="6">
        <f t="shared" si="261"/>
        <v>1.6236473156723612</v>
      </c>
      <c r="I212" s="6">
        <f t="shared" si="262"/>
        <v>1.6538743998490126</v>
      </c>
      <c r="J212" s="6">
        <f t="shared" si="263"/>
        <v>1.5830957652745292</v>
      </c>
      <c r="K212" s="6">
        <f t="shared" si="264"/>
        <v>1.384287044537418</v>
      </c>
      <c r="L212" s="6">
        <f t="shared" si="265"/>
        <v>1.4643137310394176</v>
      </c>
      <c r="M212" s="6">
        <f t="shared" si="266"/>
        <v>1.1699972154389995</v>
      </c>
      <c r="N212" s="6">
        <f t="shared" si="267"/>
        <v>1.0065114180137424</v>
      </c>
      <c r="O212" s="6">
        <f t="shared" si="268"/>
        <v>0.88104284940397037</v>
      </c>
      <c r="P212" s="6">
        <f t="shared" si="269"/>
        <v>0.90173811611226373</v>
      </c>
      <c r="Q212" s="6">
        <f t="shared" si="270"/>
        <v>1.0315180140967461</v>
      </c>
      <c r="R212" s="6">
        <f t="shared" si="271"/>
        <v>1.2108041481096661</v>
      </c>
      <c r="S212" s="6">
        <f t="shared" si="272"/>
        <v>1.2761997717268325</v>
      </c>
      <c r="T212" s="6">
        <f t="shared" si="273"/>
        <v>1.5328724880757578</v>
      </c>
      <c r="U212" s="6">
        <f t="shared" si="274"/>
        <v>1.5507890629381231</v>
      </c>
      <c r="V212" s="6">
        <f t="shared" si="275"/>
        <v>1.5696882190730643</v>
      </c>
      <c r="W212" s="6">
        <f t="shared" si="276"/>
        <v>1.5797811306684331</v>
      </c>
      <c r="X212" s="6">
        <f t="shared" si="277"/>
        <v>1.5686278701522478</v>
      </c>
      <c r="Y212" s="6">
        <f t="shared" si="278"/>
        <v>1.5640942669017055</v>
      </c>
      <c r="Z212" s="6">
        <f t="shared" si="279"/>
        <v>1.5630362904648862</v>
      </c>
      <c r="AA212" s="6">
        <f t="shared" si="280"/>
        <v>1.5708331730545444</v>
      </c>
      <c r="AB212" s="6">
        <f t="shared" si="281"/>
        <v>1.5695279171179028</v>
      </c>
      <c r="AC212" s="6">
        <f t="shared" si="282"/>
        <v>1.5724923892092764</v>
      </c>
      <c r="AD212" s="6">
        <f t="shared" si="283"/>
        <v>1.5777472016164191</v>
      </c>
      <c r="AE212" s="6">
        <f t="shared" si="284"/>
        <v>1.5816325216937588</v>
      </c>
      <c r="AF212" s="6">
        <f t="shared" si="285"/>
        <v>1.5774155534402119</v>
      </c>
      <c r="AG212" s="6">
        <f t="shared" si="286"/>
        <v>1.5790196208027647</v>
      </c>
      <c r="AH212" s="6">
        <f t="shared" si="287"/>
        <v>1.5777162627883108</v>
      </c>
      <c r="AI212" s="8">
        <f t="shared" si="288"/>
        <v>1.1241159631706337</v>
      </c>
      <c r="AL212" s="4">
        <f t="shared" si="321"/>
        <v>1.767763571495957</v>
      </c>
      <c r="AM212" s="6">
        <f t="shared" si="289"/>
        <v>1.677174082438589</v>
      </c>
      <c r="AN212" s="6">
        <f t="shared" si="290"/>
        <v>1.6594792037690969</v>
      </c>
      <c r="AO212" s="6">
        <f t="shared" si="291"/>
        <v>1.6200247037133164</v>
      </c>
      <c r="AP212" s="6">
        <f t="shared" si="292"/>
        <v>1.6236473156723612</v>
      </c>
      <c r="AQ212" s="6">
        <f t="shared" si="293"/>
        <v>1.6538743998490126</v>
      </c>
      <c r="AR212" s="6">
        <f t="shared" si="294"/>
        <v>1.5830957652745292</v>
      </c>
      <c r="AS212" s="6">
        <f t="shared" si="295"/>
        <v>1.384287044537418</v>
      </c>
      <c r="AT212" s="6">
        <f t="shared" si="296"/>
        <v>1.4643137310394176</v>
      </c>
      <c r="AU212" s="6">
        <f t="shared" si="297"/>
        <v>1.1699972154389995</v>
      </c>
      <c r="AV212" s="6">
        <f t="shared" si="298"/>
        <v>1.0065114180137424</v>
      </c>
      <c r="AW212" s="6">
        <f t="shared" si="299"/>
        <v>0.88104284940397037</v>
      </c>
      <c r="AX212" s="6">
        <f t="shared" si="300"/>
        <v>0.90173811611226373</v>
      </c>
      <c r="AY212" s="6">
        <f t="shared" si="301"/>
        <v>1.0315180140967461</v>
      </c>
      <c r="AZ212" s="6">
        <f t="shared" si="302"/>
        <v>1.2108041481096661</v>
      </c>
      <c r="BA212" s="6">
        <f t="shared" si="303"/>
        <v>1.2761997717268325</v>
      </c>
      <c r="BB212" s="6">
        <f t="shared" si="304"/>
        <v>1.5328724880757578</v>
      </c>
      <c r="BC212" s="6">
        <f t="shared" si="305"/>
        <v>1.5507890629381231</v>
      </c>
      <c r="BD212" s="6">
        <f t="shared" si="306"/>
        <v>1.5696882190730643</v>
      </c>
      <c r="BE212" s="6">
        <f t="shared" si="307"/>
        <v>1.5797811306684331</v>
      </c>
      <c r="BF212" s="6">
        <f t="shared" si="308"/>
        <v>1.5686278701522478</v>
      </c>
      <c r="BG212" s="6">
        <f t="shared" si="309"/>
        <v>1.5640942669017055</v>
      </c>
      <c r="BH212" s="6">
        <f t="shared" si="310"/>
        <v>1.5630362904648862</v>
      </c>
      <c r="BI212" s="6">
        <f t="shared" si="311"/>
        <v>1.5708331730545444</v>
      </c>
      <c r="BJ212" s="6">
        <f t="shared" si="312"/>
        <v>1.5695279171179028</v>
      </c>
      <c r="BK212" s="6">
        <f t="shared" si="313"/>
        <v>1.5724923892092764</v>
      </c>
      <c r="BL212" s="6">
        <f t="shared" si="314"/>
        <v>1.5777472016164191</v>
      </c>
      <c r="BM212" s="6">
        <f t="shared" si="315"/>
        <v>1.5816325216937588</v>
      </c>
      <c r="BN212" s="6">
        <f t="shared" si="316"/>
        <v>1.5774155534402119</v>
      </c>
      <c r="BO212" s="6">
        <f t="shared" si="317"/>
        <v>1.5790196208027647</v>
      </c>
      <c r="BP212" s="6">
        <f t="shared" si="318"/>
        <v>1.5777162627883108</v>
      </c>
      <c r="BQ212" s="8">
        <f t="shared" si="319"/>
        <v>1.1241159631706337</v>
      </c>
      <c r="CB212" s="12">
        <f>MAX(AL219:AM220)</f>
        <v>1.6126715177304896</v>
      </c>
      <c r="CC212" s="13">
        <f>MAX(AN219:AO220)</f>
        <v>1.5703722809277034</v>
      </c>
      <c r="CD212" s="13">
        <f>MAX(AP219:AQ220)</f>
        <v>1.5766836788140088</v>
      </c>
      <c r="CE212" s="13">
        <f>MAX(AR219:AS220)</f>
        <v>1.5708906497331518</v>
      </c>
      <c r="CF212" s="13">
        <f>MAX(AT219:AU220)</f>
        <v>1.5732630385232027</v>
      </c>
      <c r="CG212" s="13">
        <f>MAX(AV219:AW220)</f>
        <v>1.5805108536546135</v>
      </c>
      <c r="CH212" s="13">
        <f>MAX(AX219:AY220)</f>
        <v>1.5790877654308488</v>
      </c>
      <c r="CI212" s="13">
        <f>MAX(AZ219:BA220)</f>
        <v>1.5756870652348094</v>
      </c>
      <c r="CJ212" s="13">
        <f>MAX(BB219:BC220)</f>
        <v>1.5705620159778526</v>
      </c>
      <c r="CK212" s="13">
        <f>MAX(BD219:BE220)</f>
        <v>1.57427954484946</v>
      </c>
      <c r="CL212" s="13">
        <f>MAX(BF219:BG220)</f>
        <v>1.5866868285900531</v>
      </c>
      <c r="CM212" s="13">
        <f>MAX(BH219:BI220)</f>
        <v>1.5980639994327053</v>
      </c>
      <c r="CN212" s="13">
        <f>MAX(BJ219:BK220)</f>
        <v>1.601624044184299</v>
      </c>
      <c r="CO212" s="13">
        <f>MAX(BL219:BM220)</f>
        <v>1.6012832671330837</v>
      </c>
      <c r="CP212" s="13">
        <f>MAX(BN219:BO220)</f>
        <v>1.6039822995005286</v>
      </c>
      <c r="CQ212" s="14">
        <f>MAX(BP219:BQ220)</f>
        <v>1.6012832671330837</v>
      </c>
      <c r="CZ212" s="8"/>
      <c r="DD212" s="17">
        <v>2</v>
      </c>
      <c r="DE212" s="19">
        <v>3</v>
      </c>
      <c r="DF212" s="17">
        <v>2</v>
      </c>
      <c r="DG212" s="15" cm="1">
        <f t="array" ref="DG212">INDEX(IF(DF212=1,$CB$123:$CQ$138,IF(DF212=2,$CB$197:$CQ$212,IF(DF212=3,$CB$271:$CQ$286,$CB$345:$CQ$360))),DE212,DD212)</f>
        <v>1.5221126408663159</v>
      </c>
      <c r="DH212" s="16"/>
      <c r="DI212" s="16"/>
      <c r="DJ212" s="16"/>
      <c r="DK212" s="33"/>
      <c r="DL212" s="47">
        <f>Dense_1!B140</f>
        <v>-1.784214191138744E-2</v>
      </c>
      <c r="DM212" s="47">
        <f>Dense_1!C140</f>
        <v>4.2877096682786942E-2</v>
      </c>
      <c r="DN212" s="47">
        <f>Dense_1!D140</f>
        <v>-5.0333447754383087E-2</v>
      </c>
      <c r="DO212" s="47">
        <f>Dense_1!E140</f>
        <v>-1.2325329007580881E-3</v>
      </c>
      <c r="DP212" s="47">
        <f>Dense_1!F140</f>
        <v>-6.9546177983283997E-2</v>
      </c>
      <c r="DQ212" s="47">
        <f>Dense_1!G140</f>
        <v>-4.0992677211761468E-2</v>
      </c>
      <c r="DR212" s="47">
        <f>Dense_1!H140</f>
        <v>-4.6708319336175919E-2</v>
      </c>
      <c r="DS212" s="47">
        <f>Dense_1!I140</f>
        <v>5.7053741067647927E-2</v>
      </c>
      <c r="DT212" s="47">
        <f>Dense_1!J140</f>
        <v>-1.39197651296854E-2</v>
      </c>
      <c r="DU212" s="47">
        <f>Dense_1!K140</f>
        <v>8.6393281817436218E-3</v>
      </c>
      <c r="DV212" s="47">
        <f>Dense_1!L140</f>
        <v>4.645252600312233E-2</v>
      </c>
      <c r="DW212" s="47">
        <f>Dense_1!M140</f>
        <v>3.097069263458252E-2</v>
      </c>
      <c r="DX212" s="47">
        <f>Dense_1!N140</f>
        <v>3.8769818842411041E-2</v>
      </c>
      <c r="DY212" s="47">
        <f>Dense_1!O140</f>
        <v>1.910807192325592E-2</v>
      </c>
      <c r="DZ212" s="47">
        <f>Dense_1!P140</f>
        <v>6.9689944386482239E-2</v>
      </c>
      <c r="EA212" s="47">
        <f>Dense_1!Q140</f>
        <v>4.3953610584139824E-3</v>
      </c>
      <c r="EB212" s="47">
        <f>Dense_1!R140</f>
        <v>-2.105910703539848E-2</v>
      </c>
      <c r="EC212" s="47">
        <f>Dense_1!S140</f>
        <v>-7.2614207863807678E-2</v>
      </c>
      <c r="ED212" s="47">
        <f>Dense_1!T140</f>
        <v>4.2268194258213043E-2</v>
      </c>
      <c r="EE212" s="47">
        <f>Dense_1!U140</f>
        <v>2.5132011622190479E-2</v>
      </c>
      <c r="EF212" s="47">
        <f>Dense_1!V140</f>
        <v>5.1248751580715179E-2</v>
      </c>
      <c r="EG212" s="47">
        <f>Dense_1!W140</f>
        <v>-2.038819482550025E-3</v>
      </c>
      <c r="EH212" s="47">
        <f>Dense_1!X140</f>
        <v>7.8438468277454376E-2</v>
      </c>
      <c r="EI212" s="47">
        <f>Dense_1!Y140</f>
        <v>5.875038355588913E-2</v>
      </c>
      <c r="EJ212" s="47">
        <f>Dense_1!Z140</f>
        <v>-8.4185183048248291E-2</v>
      </c>
      <c r="EK212" s="47">
        <f>Dense_1!AA140</f>
        <v>-4.3199341744184487E-2</v>
      </c>
      <c r="EL212" s="47">
        <f>Dense_1!AB140</f>
        <v>-5.6073859333991997E-2</v>
      </c>
      <c r="EM212" s="47">
        <f>Dense_1!AC140</f>
        <v>-1.8184041604399681E-2</v>
      </c>
      <c r="EN212" s="47">
        <f>Dense_1!AD140</f>
        <v>-4.5678529888391488E-2</v>
      </c>
      <c r="EO212" s="47">
        <f>Dense_1!AE140</f>
        <v>-5.5536264553666106E-3</v>
      </c>
      <c r="EP212" s="47">
        <f>Dense_1!AF140</f>
        <v>3.8814835250377662E-2</v>
      </c>
      <c r="EQ212" s="47">
        <f>Dense_1!AG140</f>
        <v>-4.1751004755496979E-2</v>
      </c>
      <c r="ET212" s="16"/>
      <c r="EU212" s="16"/>
      <c r="EV212" s="16"/>
      <c r="EW212" s="16"/>
      <c r="EX212" s="16"/>
      <c r="EY212" s="16"/>
      <c r="EZ212" s="16"/>
      <c r="FA212" s="16"/>
      <c r="FB212" s="16"/>
      <c r="FC212" s="16"/>
      <c r="FD212" s="35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/>
      <c r="FQ212" s="16"/>
      <c r="FR212" s="16"/>
      <c r="FS212" s="16"/>
      <c r="FT212" s="16"/>
      <c r="FU212" s="16"/>
    </row>
    <row r="213" spans="3:177" ht="11" customHeight="1">
      <c r="C213" s="4"/>
      <c r="D213" s="4">
        <f t="shared" si="320"/>
        <v>1.8167552106228531</v>
      </c>
      <c r="E213" s="6">
        <f t="shared" si="258"/>
        <v>1.6582277341764053</v>
      </c>
      <c r="F213" s="6">
        <f t="shared" si="259"/>
        <v>1.6998394756523125</v>
      </c>
      <c r="G213" s="6">
        <f t="shared" si="260"/>
        <v>1.6619599180588243</v>
      </c>
      <c r="H213" s="6">
        <f t="shared" si="261"/>
        <v>1.7079735090810002</v>
      </c>
      <c r="I213" s="6">
        <f t="shared" si="262"/>
        <v>1.7019845119257477</v>
      </c>
      <c r="J213" s="6">
        <f t="shared" si="263"/>
        <v>1.6855861788140789</v>
      </c>
      <c r="K213" s="6">
        <f t="shared" si="264"/>
        <v>1.6639748083938863</v>
      </c>
      <c r="L213" s="6">
        <f t="shared" si="265"/>
        <v>1.613130477972913</v>
      </c>
      <c r="M213" s="6">
        <f t="shared" si="266"/>
        <v>1.3964066704479503</v>
      </c>
      <c r="N213" s="6">
        <f t="shared" si="267"/>
        <v>0.91447537383612443</v>
      </c>
      <c r="O213" s="6">
        <f t="shared" si="268"/>
        <v>0.9848158690713199</v>
      </c>
      <c r="P213" s="6">
        <f t="shared" si="269"/>
        <v>0.94158933736091732</v>
      </c>
      <c r="Q213" s="6">
        <f t="shared" si="270"/>
        <v>1.0463969881481983</v>
      </c>
      <c r="R213" s="6">
        <f t="shared" si="271"/>
        <v>1.1502957738351587</v>
      </c>
      <c r="S213" s="6">
        <f t="shared" si="272"/>
        <v>1.4251959627567259</v>
      </c>
      <c r="T213" s="6">
        <f t="shared" si="273"/>
        <v>1.4344497670839522</v>
      </c>
      <c r="U213" s="6">
        <f t="shared" si="274"/>
        <v>1.5319034785507064</v>
      </c>
      <c r="V213" s="6">
        <f t="shared" si="275"/>
        <v>1.5739358805996531</v>
      </c>
      <c r="W213" s="6">
        <f t="shared" si="276"/>
        <v>1.5844865923674374</v>
      </c>
      <c r="X213" s="6">
        <f t="shared" si="277"/>
        <v>1.5741756407836194</v>
      </c>
      <c r="Y213" s="6">
        <f t="shared" si="278"/>
        <v>1.5640817309601924</v>
      </c>
      <c r="Z213" s="6">
        <f t="shared" si="279"/>
        <v>1.5596811805322179</v>
      </c>
      <c r="AA213" s="6">
        <f t="shared" si="280"/>
        <v>1.5729454602425295</v>
      </c>
      <c r="AB213" s="6">
        <f t="shared" si="281"/>
        <v>1.5717461773468289</v>
      </c>
      <c r="AC213" s="6">
        <f t="shared" si="282"/>
        <v>1.5709237498286013</v>
      </c>
      <c r="AD213" s="6">
        <f t="shared" si="283"/>
        <v>1.5777626211042788</v>
      </c>
      <c r="AE213" s="6">
        <f t="shared" si="284"/>
        <v>1.5762260194356534</v>
      </c>
      <c r="AF213" s="6">
        <f t="shared" si="285"/>
        <v>1.5798206242897053</v>
      </c>
      <c r="AG213" s="6">
        <f t="shared" si="286"/>
        <v>1.5790316507293312</v>
      </c>
      <c r="AH213" s="6">
        <f t="shared" si="287"/>
        <v>1.5801223273115124</v>
      </c>
      <c r="AI213" s="8">
        <f t="shared" si="288"/>
        <v>1.1214146045712279</v>
      </c>
      <c r="AL213" s="4">
        <f t="shared" si="321"/>
        <v>1.8167552106228531</v>
      </c>
      <c r="AM213" s="6">
        <f t="shared" si="289"/>
        <v>1.6582277341764053</v>
      </c>
      <c r="AN213" s="6">
        <f t="shared" si="290"/>
        <v>1.6998394756523125</v>
      </c>
      <c r="AO213" s="6">
        <f t="shared" si="291"/>
        <v>1.6619599180588243</v>
      </c>
      <c r="AP213" s="6">
        <f t="shared" si="292"/>
        <v>1.7079735090810002</v>
      </c>
      <c r="AQ213" s="6">
        <f t="shared" si="293"/>
        <v>1.7019845119257477</v>
      </c>
      <c r="AR213" s="6">
        <f t="shared" si="294"/>
        <v>1.6855861788140789</v>
      </c>
      <c r="AS213" s="6">
        <f t="shared" si="295"/>
        <v>1.6639748083938863</v>
      </c>
      <c r="AT213" s="6">
        <f t="shared" si="296"/>
        <v>1.613130477972913</v>
      </c>
      <c r="AU213" s="6">
        <f t="shared" si="297"/>
        <v>1.3964066704479503</v>
      </c>
      <c r="AV213" s="6">
        <f t="shared" si="298"/>
        <v>0.91447537383612443</v>
      </c>
      <c r="AW213" s="6">
        <f t="shared" si="299"/>
        <v>0.9848158690713199</v>
      </c>
      <c r="AX213" s="6">
        <f t="shared" si="300"/>
        <v>0.94158933736091732</v>
      </c>
      <c r="AY213" s="6">
        <f t="shared" si="301"/>
        <v>1.0463969881481983</v>
      </c>
      <c r="AZ213" s="6">
        <f t="shared" si="302"/>
        <v>1.1502957738351587</v>
      </c>
      <c r="BA213" s="6">
        <f t="shared" si="303"/>
        <v>1.4251959627567259</v>
      </c>
      <c r="BB213" s="6">
        <f t="shared" si="304"/>
        <v>1.4344497670839522</v>
      </c>
      <c r="BC213" s="6">
        <f t="shared" si="305"/>
        <v>1.5319034785507064</v>
      </c>
      <c r="BD213" s="6">
        <f t="shared" si="306"/>
        <v>1.5739358805996531</v>
      </c>
      <c r="BE213" s="6">
        <f t="shared" si="307"/>
        <v>1.5844865923674374</v>
      </c>
      <c r="BF213" s="6">
        <f t="shared" si="308"/>
        <v>1.5741756407836194</v>
      </c>
      <c r="BG213" s="6">
        <f t="shared" si="309"/>
        <v>1.5640817309601924</v>
      </c>
      <c r="BH213" s="6">
        <f t="shared" si="310"/>
        <v>1.5596811805322179</v>
      </c>
      <c r="BI213" s="6">
        <f t="shared" si="311"/>
        <v>1.5729454602425295</v>
      </c>
      <c r="BJ213" s="6">
        <f t="shared" si="312"/>
        <v>1.5717461773468289</v>
      </c>
      <c r="BK213" s="6">
        <f t="shared" si="313"/>
        <v>1.5709237498286013</v>
      </c>
      <c r="BL213" s="6">
        <f t="shared" si="314"/>
        <v>1.5777626211042788</v>
      </c>
      <c r="BM213" s="6">
        <f t="shared" si="315"/>
        <v>1.5762260194356534</v>
      </c>
      <c r="BN213" s="6">
        <f t="shared" si="316"/>
        <v>1.5798206242897053</v>
      </c>
      <c r="BO213" s="6">
        <f t="shared" si="317"/>
        <v>1.5790316507293312</v>
      </c>
      <c r="BP213" s="6">
        <f t="shared" si="318"/>
        <v>1.5801223273115124</v>
      </c>
      <c r="BQ213" s="8">
        <f t="shared" si="319"/>
        <v>1.1214146045712279</v>
      </c>
      <c r="CZ213" s="8"/>
      <c r="DD213" s="17">
        <v>2</v>
      </c>
      <c r="DE213" s="19">
        <v>3</v>
      </c>
      <c r="DF213" s="17">
        <v>3</v>
      </c>
      <c r="DG213" s="15" cm="1">
        <f t="array" ref="DG213">INDEX(IF(DF213=1,$CB$123:$CQ$138,IF(DF213=2,$CB$197:$CQ$212,IF(DF213=3,$CB$271:$CQ$286,$CB$345:$CQ$360))),DE213,DD213)</f>
        <v>0</v>
      </c>
      <c r="DH213" s="16"/>
      <c r="DI213" s="16"/>
      <c r="DJ213" s="16"/>
      <c r="DK213" s="33"/>
      <c r="DL213" s="47">
        <f>Dense_1!B141</f>
        <v>-2.4140847846865651E-2</v>
      </c>
      <c r="DM213" s="47">
        <f>Dense_1!C141</f>
        <v>-7.2794683277606964E-2</v>
      </c>
      <c r="DN213" s="47">
        <f>Dense_1!D141</f>
        <v>6.3355997204780579E-2</v>
      </c>
      <c r="DO213" s="47">
        <f>Dense_1!E141</f>
        <v>-1.8908802419900891E-2</v>
      </c>
      <c r="DP213" s="47">
        <f>Dense_1!F141</f>
        <v>-1.8668785691261292E-2</v>
      </c>
      <c r="DQ213" s="47">
        <f>Dense_1!G141</f>
        <v>-5.6502226740121841E-2</v>
      </c>
      <c r="DR213" s="47">
        <f>Dense_1!H141</f>
        <v>6.5782256424427032E-2</v>
      </c>
      <c r="DS213" s="47">
        <f>Dense_1!I141</f>
        <v>-6.2858156859874725E-2</v>
      </c>
      <c r="DT213" s="47">
        <f>Dense_1!J141</f>
        <v>-8.0737397074699402E-3</v>
      </c>
      <c r="DU213" s="47">
        <f>Dense_1!K141</f>
        <v>-2.8398949652910229E-2</v>
      </c>
      <c r="DV213" s="47">
        <f>Dense_1!L141</f>
        <v>-1.8918054178357121E-2</v>
      </c>
      <c r="DW213" s="47">
        <f>Dense_1!M141</f>
        <v>-5.5584169924259193E-2</v>
      </c>
      <c r="DX213" s="47">
        <f>Dense_1!N141</f>
        <v>-2.5183446705341339E-2</v>
      </c>
      <c r="DY213" s="47">
        <f>Dense_1!O141</f>
        <v>-2.54868296906352E-3</v>
      </c>
      <c r="DZ213" s="47">
        <f>Dense_1!P141</f>
        <v>-4.6320413239300251E-3</v>
      </c>
      <c r="EA213" s="47">
        <f>Dense_1!Q141</f>
        <v>-0.1097164675593376</v>
      </c>
      <c r="EB213" s="47">
        <f>Dense_1!R141</f>
        <v>-3.1102040782570839E-2</v>
      </c>
      <c r="EC213" s="47">
        <f>Dense_1!S141</f>
        <v>-3.2665997743606567E-2</v>
      </c>
      <c r="ED213" s="47">
        <f>Dense_1!T141</f>
        <v>4.3020430952310562E-2</v>
      </c>
      <c r="EE213" s="47">
        <f>Dense_1!U141</f>
        <v>-6.9568976759910583E-2</v>
      </c>
      <c r="EF213" s="47">
        <f>Dense_1!V141</f>
        <v>4.5770112425088882E-2</v>
      </c>
      <c r="EG213" s="47">
        <f>Dense_1!W141</f>
        <v>-1.0320450179278851E-2</v>
      </c>
      <c r="EH213" s="47">
        <f>Dense_1!X141</f>
        <v>-3.9633393287658691E-2</v>
      </c>
      <c r="EI213" s="47">
        <f>Dense_1!Y141</f>
        <v>-1.541303005069494E-3</v>
      </c>
      <c r="EJ213" s="47">
        <f>Dense_1!Z141</f>
        <v>-3.4601897001266479E-2</v>
      </c>
      <c r="EK213" s="47">
        <f>Dense_1!AA141</f>
        <v>-4.1231635957956307E-2</v>
      </c>
      <c r="EL213" s="47">
        <f>Dense_1!AB141</f>
        <v>2.5087944231927391E-3</v>
      </c>
      <c r="EM213" s="47">
        <f>Dense_1!AC141</f>
        <v>-5.8458749204874039E-2</v>
      </c>
      <c r="EN213" s="47">
        <f>Dense_1!AD141</f>
        <v>1.441148202866316E-2</v>
      </c>
      <c r="EO213" s="47">
        <f>Dense_1!AE141</f>
        <v>-9.5818251371383667E-2</v>
      </c>
      <c r="EP213" s="47">
        <f>Dense_1!AF141</f>
        <v>4.5352131128311157E-2</v>
      </c>
      <c r="EQ213" s="47">
        <f>Dense_1!AG141</f>
        <v>1.3905143365263941E-2</v>
      </c>
      <c r="ET213" s="16"/>
      <c r="EU213" s="16"/>
      <c r="EV213" s="16"/>
      <c r="EW213" s="16"/>
      <c r="EX213" s="16"/>
      <c r="EY213" s="16"/>
      <c r="EZ213" s="16"/>
      <c r="FA213" s="16"/>
      <c r="FB213" s="16"/>
      <c r="FC213" s="16"/>
      <c r="FD213" s="35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/>
      <c r="FQ213" s="16"/>
      <c r="FR213" s="16"/>
      <c r="FS213" s="16"/>
      <c r="FT213" s="16"/>
      <c r="FU213" s="16"/>
    </row>
    <row r="214" spans="3:177" ht="11" customHeight="1">
      <c r="C214" s="4"/>
      <c r="D214" s="4">
        <f t="shared" si="320"/>
        <v>1.7842214001525263</v>
      </c>
      <c r="E214" s="6">
        <f t="shared" si="258"/>
        <v>1.6114965673134312</v>
      </c>
      <c r="F214" s="6">
        <f t="shared" si="259"/>
        <v>1.6298750964230764</v>
      </c>
      <c r="G214" s="6">
        <f t="shared" si="260"/>
        <v>1.6066083645521134</v>
      </c>
      <c r="H214" s="6">
        <f t="shared" si="261"/>
        <v>1.673266133793867</v>
      </c>
      <c r="I214" s="6">
        <f t="shared" si="262"/>
        <v>1.6616267788424794</v>
      </c>
      <c r="J214" s="6">
        <f t="shared" si="263"/>
        <v>1.654354456435962</v>
      </c>
      <c r="K214" s="6">
        <f t="shared" si="264"/>
        <v>1.6195001700966087</v>
      </c>
      <c r="L214" s="6">
        <f t="shared" si="265"/>
        <v>1.5389640128568689</v>
      </c>
      <c r="M214" s="6">
        <f t="shared" si="266"/>
        <v>1.4113913338375732</v>
      </c>
      <c r="N214" s="6">
        <f t="shared" si="267"/>
        <v>1.1677623934167272</v>
      </c>
      <c r="O214" s="6">
        <f t="shared" si="268"/>
        <v>1.1932256750397237</v>
      </c>
      <c r="P214" s="6">
        <f t="shared" si="269"/>
        <v>1.1855405957127612</v>
      </c>
      <c r="Q214" s="6">
        <f t="shared" si="270"/>
        <v>1.234037955317135</v>
      </c>
      <c r="R214" s="6">
        <f t="shared" si="271"/>
        <v>1.2991268131662816</v>
      </c>
      <c r="S214" s="6">
        <f t="shared" si="272"/>
        <v>1.4161012447786097</v>
      </c>
      <c r="T214" s="6">
        <f t="shared" si="273"/>
        <v>1.4008230027286155</v>
      </c>
      <c r="U214" s="6">
        <f t="shared" si="274"/>
        <v>1.5080685106233931</v>
      </c>
      <c r="V214" s="6">
        <f t="shared" si="275"/>
        <v>1.5773726494982836</v>
      </c>
      <c r="W214" s="6">
        <f t="shared" si="276"/>
        <v>1.5771547834370647</v>
      </c>
      <c r="X214" s="6">
        <f t="shared" si="277"/>
        <v>1.5759974253674349</v>
      </c>
      <c r="Y214" s="6">
        <f t="shared" si="278"/>
        <v>1.5721252321795212</v>
      </c>
      <c r="Z214" s="6">
        <f t="shared" si="279"/>
        <v>1.5713871764822622</v>
      </c>
      <c r="AA214" s="6">
        <f t="shared" si="280"/>
        <v>1.5697177852303079</v>
      </c>
      <c r="AB214" s="6">
        <f t="shared" si="281"/>
        <v>1.569036231127878</v>
      </c>
      <c r="AC214" s="6">
        <f t="shared" si="282"/>
        <v>1.569036231127878</v>
      </c>
      <c r="AD214" s="6">
        <f t="shared" si="283"/>
        <v>1.569036231127878</v>
      </c>
      <c r="AE214" s="6">
        <f t="shared" si="284"/>
        <v>1.569036231127878</v>
      </c>
      <c r="AF214" s="6">
        <f t="shared" si="285"/>
        <v>1.5743941105354355</v>
      </c>
      <c r="AG214" s="6">
        <f t="shared" si="286"/>
        <v>1.5790865482543321</v>
      </c>
      <c r="AH214" s="6">
        <f t="shared" si="287"/>
        <v>1.5765449036752766</v>
      </c>
      <c r="AI214" s="8">
        <f t="shared" si="288"/>
        <v>1.1144642439616077</v>
      </c>
      <c r="AL214" s="4">
        <f t="shared" si="321"/>
        <v>1.7842214001525263</v>
      </c>
      <c r="AM214" s="6">
        <f t="shared" si="289"/>
        <v>1.6114965673134312</v>
      </c>
      <c r="AN214" s="6">
        <f t="shared" si="290"/>
        <v>1.6298750964230764</v>
      </c>
      <c r="AO214" s="6">
        <f t="shared" si="291"/>
        <v>1.6066083645521134</v>
      </c>
      <c r="AP214" s="6">
        <f t="shared" si="292"/>
        <v>1.673266133793867</v>
      </c>
      <c r="AQ214" s="6">
        <f t="shared" si="293"/>
        <v>1.6616267788424794</v>
      </c>
      <c r="AR214" s="6">
        <f t="shared" si="294"/>
        <v>1.654354456435962</v>
      </c>
      <c r="AS214" s="6">
        <f t="shared" si="295"/>
        <v>1.6195001700966087</v>
      </c>
      <c r="AT214" s="6">
        <f t="shared" si="296"/>
        <v>1.5389640128568689</v>
      </c>
      <c r="AU214" s="6">
        <f t="shared" si="297"/>
        <v>1.4113913338375732</v>
      </c>
      <c r="AV214" s="6">
        <f t="shared" si="298"/>
        <v>1.1677623934167272</v>
      </c>
      <c r="AW214" s="6">
        <f t="shared" si="299"/>
        <v>1.1932256750397237</v>
      </c>
      <c r="AX214" s="6">
        <f t="shared" si="300"/>
        <v>1.1855405957127612</v>
      </c>
      <c r="AY214" s="6">
        <f t="shared" si="301"/>
        <v>1.234037955317135</v>
      </c>
      <c r="AZ214" s="6">
        <f t="shared" si="302"/>
        <v>1.2991268131662816</v>
      </c>
      <c r="BA214" s="6">
        <f t="shared" si="303"/>
        <v>1.4161012447786097</v>
      </c>
      <c r="BB214" s="6">
        <f t="shared" si="304"/>
        <v>1.4008230027286155</v>
      </c>
      <c r="BC214" s="6">
        <f t="shared" si="305"/>
        <v>1.5080685106233931</v>
      </c>
      <c r="BD214" s="6">
        <f t="shared" si="306"/>
        <v>1.5773726494982836</v>
      </c>
      <c r="BE214" s="6">
        <f t="shared" si="307"/>
        <v>1.5771547834370647</v>
      </c>
      <c r="BF214" s="6">
        <f t="shared" si="308"/>
        <v>1.5759974253674349</v>
      </c>
      <c r="BG214" s="6">
        <f t="shared" si="309"/>
        <v>1.5721252321795212</v>
      </c>
      <c r="BH214" s="6">
        <f t="shared" si="310"/>
        <v>1.5713871764822622</v>
      </c>
      <c r="BI214" s="6">
        <f t="shared" si="311"/>
        <v>1.5697177852303079</v>
      </c>
      <c r="BJ214" s="6">
        <f t="shared" si="312"/>
        <v>1.569036231127878</v>
      </c>
      <c r="BK214" s="6">
        <f t="shared" si="313"/>
        <v>1.569036231127878</v>
      </c>
      <c r="BL214" s="6">
        <f t="shared" si="314"/>
        <v>1.569036231127878</v>
      </c>
      <c r="BM214" s="6">
        <f t="shared" si="315"/>
        <v>1.569036231127878</v>
      </c>
      <c r="BN214" s="6">
        <f t="shared" si="316"/>
        <v>1.5743941105354355</v>
      </c>
      <c r="BO214" s="6">
        <f t="shared" si="317"/>
        <v>1.5790865482543321</v>
      </c>
      <c r="BP214" s="6">
        <f t="shared" si="318"/>
        <v>1.5765449036752766</v>
      </c>
      <c r="BQ214" s="8">
        <f t="shared" si="319"/>
        <v>1.1144642439616077</v>
      </c>
      <c r="CZ214" s="8"/>
      <c r="DD214" s="17">
        <v>2</v>
      </c>
      <c r="DE214" s="19">
        <v>3</v>
      </c>
      <c r="DF214" s="17">
        <v>4</v>
      </c>
      <c r="DG214" s="15" cm="1">
        <f t="array" ref="DG214">INDEX(IF(DF214=1,$CB$123:$CQ$138,IF(DF214=2,$CB$197:$CQ$212,IF(DF214=3,$CB$271:$CQ$286,$CB$345:$CQ$360))),DE214,DD214)</f>
        <v>0.15176902663684011</v>
      </c>
      <c r="DH214" s="16"/>
      <c r="DI214" s="16"/>
      <c r="DJ214" s="16"/>
      <c r="DK214" s="33"/>
      <c r="DL214" s="47">
        <f>Dense_1!B142</f>
        <v>3.4523565322160721E-2</v>
      </c>
      <c r="DM214" s="47">
        <f>Dense_1!C142</f>
        <v>-2.0435314625501629E-2</v>
      </c>
      <c r="DN214" s="47">
        <f>Dense_1!D142</f>
        <v>-6.0661774128675461E-2</v>
      </c>
      <c r="DO214" s="47">
        <f>Dense_1!E142</f>
        <v>2.3116691038012501E-2</v>
      </c>
      <c r="DP214" s="47">
        <f>Dense_1!F142</f>
        <v>-6.3422143459320068E-2</v>
      </c>
      <c r="DQ214" s="47">
        <f>Dense_1!G142</f>
        <v>-4.0497533977031708E-2</v>
      </c>
      <c r="DR214" s="47">
        <f>Dense_1!H142</f>
        <v>-3.7887666374444962E-2</v>
      </c>
      <c r="DS214" s="47">
        <f>Dense_1!I142</f>
        <v>3.1922094523906708E-2</v>
      </c>
      <c r="DT214" s="47">
        <f>Dense_1!J142</f>
        <v>5.8036401867866523E-2</v>
      </c>
      <c r="DU214" s="47">
        <f>Dense_1!K142</f>
        <v>3.8444675505161292E-2</v>
      </c>
      <c r="DV214" s="47">
        <f>Dense_1!L142</f>
        <v>5.0495032221078873E-2</v>
      </c>
      <c r="DW214" s="47">
        <f>Dense_1!M142</f>
        <v>3.5940453410148621E-2</v>
      </c>
      <c r="DX214" s="47">
        <f>Dense_1!N142</f>
        <v>-3.5056229680776603E-2</v>
      </c>
      <c r="DY214" s="47">
        <f>Dense_1!O142</f>
        <v>-8.5478983819484711E-3</v>
      </c>
      <c r="DZ214" s="47">
        <f>Dense_1!P142</f>
        <v>5.8485966175794601E-2</v>
      </c>
      <c r="EA214" s="47">
        <f>Dense_1!Q142</f>
        <v>5.0673764199018478E-2</v>
      </c>
      <c r="EB214" s="47">
        <f>Dense_1!R142</f>
        <v>4.5317076146602631E-2</v>
      </c>
      <c r="EC214" s="47">
        <f>Dense_1!S142</f>
        <v>-5.1181551069021218E-2</v>
      </c>
      <c r="ED214" s="47">
        <f>Dense_1!T142</f>
        <v>4.00238037109375E-2</v>
      </c>
      <c r="EE214" s="47">
        <f>Dense_1!U142</f>
        <v>2.5745566934347149E-2</v>
      </c>
      <c r="EF214" s="47">
        <f>Dense_1!V142</f>
        <v>-3.2581739127635963E-2</v>
      </c>
      <c r="EG214" s="47">
        <f>Dense_1!W142</f>
        <v>8.3429580554366112E-3</v>
      </c>
      <c r="EH214" s="47">
        <f>Dense_1!X142</f>
        <v>-4.8036109656095498E-2</v>
      </c>
      <c r="EI214" s="47">
        <f>Dense_1!Y142</f>
        <v>-1.9885266199707981E-2</v>
      </c>
      <c r="EJ214" s="47">
        <f>Dense_1!Z142</f>
        <v>2.966920472681522E-2</v>
      </c>
      <c r="EK214" s="47">
        <f>Dense_1!AA142</f>
        <v>7.4911251664161682E-2</v>
      </c>
      <c r="EL214" s="47">
        <f>Dense_1!AB142</f>
        <v>-1.3167962606530639E-4</v>
      </c>
      <c r="EM214" s="47">
        <f>Dense_1!AC142</f>
        <v>-7.6996572315692902E-2</v>
      </c>
      <c r="EN214" s="47">
        <f>Dense_1!AD142</f>
        <v>-3.2688718289136887E-2</v>
      </c>
      <c r="EO214" s="47">
        <f>Dense_1!AE142</f>
        <v>3.3107209950685501E-2</v>
      </c>
      <c r="EP214" s="47">
        <f>Dense_1!AF142</f>
        <v>1.4910038560628889E-2</v>
      </c>
      <c r="EQ214" s="47">
        <f>Dense_1!AG142</f>
        <v>4.9106553196907043E-2</v>
      </c>
      <c r="ET214" s="16"/>
      <c r="EU214" s="16"/>
      <c r="EV214" s="16"/>
      <c r="EW214" s="16"/>
      <c r="EX214" s="16"/>
      <c r="EY214" s="16"/>
      <c r="EZ214" s="16"/>
      <c r="FA214" s="16"/>
      <c r="FB214" s="16"/>
      <c r="FC214" s="16"/>
      <c r="FD214" s="35"/>
      <c r="FE214" s="16"/>
      <c r="FF214" s="16"/>
      <c r="FG214" s="16"/>
      <c r="FH214" s="16"/>
      <c r="FI214" s="16"/>
      <c r="FJ214" s="16"/>
      <c r="FK214" s="16"/>
      <c r="FL214" s="16"/>
      <c r="FM214" s="16"/>
      <c r="FN214" s="16"/>
      <c r="FO214" s="16"/>
      <c r="FP214" s="16"/>
      <c r="FQ214" s="16"/>
      <c r="FR214" s="16"/>
      <c r="FS214" s="16"/>
      <c r="FT214" s="16"/>
      <c r="FU214" s="16"/>
    </row>
    <row r="215" spans="3:177" ht="11" customHeight="1">
      <c r="C215" s="4"/>
      <c r="D215" s="4">
        <f t="shared" si="320"/>
        <v>1.6691331574401143</v>
      </c>
      <c r="E215" s="6">
        <f t="shared" si="258"/>
        <v>1.5126861503128617</v>
      </c>
      <c r="F215" s="6">
        <f t="shared" si="259"/>
        <v>1.4947181914330403</v>
      </c>
      <c r="G215" s="6">
        <f t="shared" si="260"/>
        <v>1.5056098327917209</v>
      </c>
      <c r="H215" s="6">
        <f t="shared" si="261"/>
        <v>1.5278666322429975</v>
      </c>
      <c r="I215" s="6">
        <f t="shared" si="262"/>
        <v>1.5176784199169453</v>
      </c>
      <c r="J215" s="6">
        <f t="shared" si="263"/>
        <v>1.5286089639562892</v>
      </c>
      <c r="K215" s="6">
        <f t="shared" si="264"/>
        <v>1.4913782076471866</v>
      </c>
      <c r="L215" s="6">
        <f t="shared" si="265"/>
        <v>1.4634902256559212</v>
      </c>
      <c r="M215" s="6">
        <f t="shared" si="266"/>
        <v>1.4499624911403539</v>
      </c>
      <c r="N215" s="6">
        <f t="shared" si="267"/>
        <v>1.4392737156547166</v>
      </c>
      <c r="O215" s="6">
        <f t="shared" si="268"/>
        <v>1.388810153301878</v>
      </c>
      <c r="P215" s="6">
        <f t="shared" si="269"/>
        <v>1.3745125577401587</v>
      </c>
      <c r="Q215" s="6">
        <f t="shared" si="270"/>
        <v>1.3670210619621415</v>
      </c>
      <c r="R215" s="6">
        <f t="shared" si="271"/>
        <v>1.3676274083481701</v>
      </c>
      <c r="S215" s="6">
        <f t="shared" si="272"/>
        <v>1.3686655395390355</v>
      </c>
      <c r="T215" s="6">
        <f t="shared" si="273"/>
        <v>1.3859055930821627</v>
      </c>
      <c r="U215" s="6">
        <f t="shared" si="274"/>
        <v>1.4838098345762667</v>
      </c>
      <c r="V215" s="6">
        <f t="shared" si="275"/>
        <v>1.5708754685323902</v>
      </c>
      <c r="W215" s="6">
        <f t="shared" si="276"/>
        <v>1.576696843701396</v>
      </c>
      <c r="X215" s="6">
        <f t="shared" si="277"/>
        <v>1.5726653714061658</v>
      </c>
      <c r="Y215" s="6">
        <f t="shared" si="278"/>
        <v>1.5901793009327614</v>
      </c>
      <c r="Z215" s="6">
        <f t="shared" si="279"/>
        <v>1.5817082604247272</v>
      </c>
      <c r="AA215" s="6">
        <f t="shared" si="280"/>
        <v>1.5751011307442597</v>
      </c>
      <c r="AB215" s="6">
        <f t="shared" si="281"/>
        <v>1.5718920520232882</v>
      </c>
      <c r="AC215" s="6">
        <f t="shared" si="282"/>
        <v>1.5699495597030311</v>
      </c>
      <c r="AD215" s="6">
        <f t="shared" si="283"/>
        <v>1.569036231127878</v>
      </c>
      <c r="AE215" s="6">
        <f t="shared" si="284"/>
        <v>1.569036231127878</v>
      </c>
      <c r="AF215" s="6">
        <f t="shared" si="285"/>
        <v>1.569036231127878</v>
      </c>
      <c r="AG215" s="6">
        <f t="shared" si="286"/>
        <v>1.569036231127878</v>
      </c>
      <c r="AH215" s="6">
        <f t="shared" si="287"/>
        <v>1.5674916487296713</v>
      </c>
      <c r="AI215" s="8">
        <f t="shared" si="288"/>
        <v>1.1123168804554961</v>
      </c>
      <c r="AL215" s="4">
        <f t="shared" si="321"/>
        <v>1.6691331574401143</v>
      </c>
      <c r="AM215" s="6">
        <f t="shared" si="289"/>
        <v>1.5126861503128617</v>
      </c>
      <c r="AN215" s="6">
        <f t="shared" si="290"/>
        <v>1.4947181914330403</v>
      </c>
      <c r="AO215" s="6">
        <f t="shared" si="291"/>
        <v>1.5056098327917209</v>
      </c>
      <c r="AP215" s="6">
        <f t="shared" si="292"/>
        <v>1.5278666322429975</v>
      </c>
      <c r="AQ215" s="6">
        <f t="shared" si="293"/>
        <v>1.5176784199169453</v>
      </c>
      <c r="AR215" s="6">
        <f t="shared" si="294"/>
        <v>1.5286089639562892</v>
      </c>
      <c r="AS215" s="6">
        <f t="shared" si="295"/>
        <v>1.4913782076471866</v>
      </c>
      <c r="AT215" s="6">
        <f t="shared" si="296"/>
        <v>1.4634902256559212</v>
      </c>
      <c r="AU215" s="6">
        <f t="shared" si="297"/>
        <v>1.4499624911403539</v>
      </c>
      <c r="AV215" s="6">
        <f t="shared" si="298"/>
        <v>1.4392737156547166</v>
      </c>
      <c r="AW215" s="6">
        <f t="shared" si="299"/>
        <v>1.388810153301878</v>
      </c>
      <c r="AX215" s="6">
        <f t="shared" si="300"/>
        <v>1.3745125577401587</v>
      </c>
      <c r="AY215" s="6">
        <f t="shared" si="301"/>
        <v>1.3670210619621415</v>
      </c>
      <c r="AZ215" s="6">
        <f t="shared" si="302"/>
        <v>1.3676274083481701</v>
      </c>
      <c r="BA215" s="6">
        <f t="shared" si="303"/>
        <v>1.3686655395390355</v>
      </c>
      <c r="BB215" s="6">
        <f t="shared" si="304"/>
        <v>1.3859055930821627</v>
      </c>
      <c r="BC215" s="6">
        <f t="shared" si="305"/>
        <v>1.4838098345762667</v>
      </c>
      <c r="BD215" s="6">
        <f t="shared" si="306"/>
        <v>1.5708754685323902</v>
      </c>
      <c r="BE215" s="6">
        <f t="shared" si="307"/>
        <v>1.576696843701396</v>
      </c>
      <c r="BF215" s="6">
        <f t="shared" si="308"/>
        <v>1.5726653714061658</v>
      </c>
      <c r="BG215" s="6">
        <f t="shared" si="309"/>
        <v>1.5901793009327614</v>
      </c>
      <c r="BH215" s="6">
        <f t="shared" si="310"/>
        <v>1.5817082604247272</v>
      </c>
      <c r="BI215" s="6">
        <f t="shared" si="311"/>
        <v>1.5751011307442597</v>
      </c>
      <c r="BJ215" s="6">
        <f t="shared" si="312"/>
        <v>1.5718920520232882</v>
      </c>
      <c r="BK215" s="6">
        <f t="shared" si="313"/>
        <v>1.5699495597030311</v>
      </c>
      <c r="BL215" s="6">
        <f t="shared" si="314"/>
        <v>1.569036231127878</v>
      </c>
      <c r="BM215" s="6">
        <f t="shared" si="315"/>
        <v>1.569036231127878</v>
      </c>
      <c r="BN215" s="6">
        <f t="shared" si="316"/>
        <v>1.569036231127878</v>
      </c>
      <c r="BO215" s="6">
        <f t="shared" si="317"/>
        <v>1.569036231127878</v>
      </c>
      <c r="BP215" s="6">
        <f t="shared" si="318"/>
        <v>1.5674916487296713</v>
      </c>
      <c r="BQ215" s="8">
        <f t="shared" si="319"/>
        <v>1.1123168804554961</v>
      </c>
      <c r="CZ215" s="8"/>
      <c r="DD215" s="19">
        <v>3</v>
      </c>
      <c r="DE215" s="19">
        <v>3</v>
      </c>
      <c r="DF215" s="17">
        <v>1</v>
      </c>
      <c r="DG215" s="15" cm="1">
        <f t="array" ref="DG215">INDEX(IF(DF215=1,$CB$123:$CQ$138,IF(DF215=2,$CB$197:$CQ$212,IF(DF215=3,$CB$271:$CQ$286,$CB$345:$CQ$360))),DE215,DD215)</f>
        <v>1.6704785217549478E-3</v>
      </c>
      <c r="DH215" s="16"/>
      <c r="DI215" s="16"/>
      <c r="DJ215" s="16"/>
      <c r="DK215" s="33"/>
      <c r="DL215" s="47">
        <f>Dense_1!B143</f>
        <v>6.6836915910243988E-2</v>
      </c>
      <c r="DM215" s="47">
        <f>Dense_1!C143</f>
        <v>3.2029684633016593E-2</v>
      </c>
      <c r="DN215" s="47">
        <f>Dense_1!D143</f>
        <v>-1.979545317590237E-2</v>
      </c>
      <c r="DO215" s="47">
        <f>Dense_1!E143</f>
        <v>1.008605025708675E-2</v>
      </c>
      <c r="DP215" s="47">
        <f>Dense_1!F143</f>
        <v>1.5534136444330221E-2</v>
      </c>
      <c r="DQ215" s="47">
        <f>Dense_1!G143</f>
        <v>4.2089398950338357E-2</v>
      </c>
      <c r="DR215" s="47">
        <f>Dense_1!H143</f>
        <v>4.1091635823249817E-2</v>
      </c>
      <c r="DS215" s="47">
        <f>Dense_1!I143</f>
        <v>-1.132120657712221E-2</v>
      </c>
      <c r="DT215" s="47">
        <f>Dense_1!J143</f>
        <v>-1.85378291644156E-3</v>
      </c>
      <c r="DU215" s="47">
        <f>Dense_1!K143</f>
        <v>-5.4706163704395287E-2</v>
      </c>
      <c r="DV215" s="47">
        <f>Dense_1!L143</f>
        <v>2.481145225465298E-2</v>
      </c>
      <c r="DW215" s="47">
        <f>Dense_1!M143</f>
        <v>-4.6297162771224983E-2</v>
      </c>
      <c r="DX215" s="47">
        <f>Dense_1!N143</f>
        <v>2.5677468627691269E-2</v>
      </c>
      <c r="DY215" s="47">
        <f>Dense_1!O143</f>
        <v>-6.3574016094207764E-2</v>
      </c>
      <c r="DZ215" s="47">
        <f>Dense_1!P143</f>
        <v>-2.6867937296628949E-2</v>
      </c>
      <c r="EA215" s="47">
        <f>Dense_1!Q143</f>
        <v>4.7108805738389492E-3</v>
      </c>
      <c r="EB215" s="47">
        <f>Dense_1!R143</f>
        <v>-7.5377866625785828E-2</v>
      </c>
      <c r="EC215" s="47">
        <f>Dense_1!S143</f>
        <v>-5.5480223149061203E-2</v>
      </c>
      <c r="ED215" s="47">
        <f>Dense_1!T143</f>
        <v>-4.4577941298484802E-2</v>
      </c>
      <c r="EE215" s="47">
        <f>Dense_1!U143</f>
        <v>6.0604061931371689E-2</v>
      </c>
      <c r="EF215" s="47">
        <f>Dense_1!V143</f>
        <v>6.4551554620265961E-2</v>
      </c>
      <c r="EG215" s="47">
        <f>Dense_1!W143</f>
        <v>2.6188080664724112E-3</v>
      </c>
      <c r="EH215" s="47">
        <f>Dense_1!X143</f>
        <v>-9.5829516649246216E-3</v>
      </c>
      <c r="EI215" s="47">
        <f>Dense_1!Y143</f>
        <v>1.8779084086418148E-2</v>
      </c>
      <c r="EJ215" s="47">
        <f>Dense_1!Z143</f>
        <v>1.356875244528055E-2</v>
      </c>
      <c r="EK215" s="47">
        <f>Dense_1!AA143</f>
        <v>3.9282847195863717E-2</v>
      </c>
      <c r="EL215" s="47">
        <f>Dense_1!AB143</f>
        <v>-4.5267656445503228E-2</v>
      </c>
      <c r="EM215" s="47">
        <f>Dense_1!AC143</f>
        <v>-3.2420486211776733E-2</v>
      </c>
      <c r="EN215" s="47">
        <f>Dense_1!AD143</f>
        <v>8.8294804096221924E-2</v>
      </c>
      <c r="EO215" s="47">
        <f>Dense_1!AE143</f>
        <v>-5.2361607551574707E-2</v>
      </c>
      <c r="EP215" s="47">
        <f>Dense_1!AF143</f>
        <v>6.833311915397644E-2</v>
      </c>
      <c r="EQ215" s="47">
        <f>Dense_1!AG143</f>
        <v>-2.245611697435379E-2</v>
      </c>
      <c r="ET215" s="16"/>
      <c r="EU215" s="16"/>
      <c r="EV215" s="16"/>
      <c r="EW215" s="16"/>
      <c r="EX215" s="16"/>
      <c r="EY215" s="16"/>
      <c r="EZ215" s="16"/>
      <c r="FA215" s="16"/>
      <c r="FB215" s="16"/>
      <c r="FC215" s="16"/>
      <c r="FD215" s="35"/>
      <c r="FE215" s="16"/>
      <c r="FF215" s="16"/>
      <c r="FG215" s="16"/>
      <c r="FH215" s="16"/>
      <c r="FI215" s="16"/>
      <c r="FJ215" s="16"/>
      <c r="FK215" s="16"/>
      <c r="FL215" s="16"/>
      <c r="FM215" s="16"/>
      <c r="FN215" s="16"/>
      <c r="FO215" s="16"/>
      <c r="FP215" s="16"/>
      <c r="FQ215" s="16"/>
      <c r="FR215" s="16"/>
      <c r="FS215" s="16"/>
      <c r="FT215" s="16"/>
      <c r="FU215" s="16"/>
    </row>
    <row r="216" spans="3:177" ht="11" customHeight="1">
      <c r="C216" s="4"/>
      <c r="D216" s="4">
        <f t="shared" si="320"/>
        <v>1.5714168687515397</v>
      </c>
      <c r="E216" s="6">
        <f t="shared" si="258"/>
        <v>1.433121028283209</v>
      </c>
      <c r="F216" s="6">
        <f t="shared" si="259"/>
        <v>1.4415021054410173</v>
      </c>
      <c r="G216" s="6">
        <f t="shared" si="260"/>
        <v>1.4567511163177149</v>
      </c>
      <c r="H216" s="6">
        <f t="shared" si="261"/>
        <v>1.4735983384919225</v>
      </c>
      <c r="I216" s="6">
        <f t="shared" si="262"/>
        <v>1.4569573401674336</v>
      </c>
      <c r="J216" s="6">
        <f t="shared" si="263"/>
        <v>1.4589884108188103</v>
      </c>
      <c r="K216" s="6">
        <f t="shared" si="264"/>
        <v>1.448441598951524</v>
      </c>
      <c r="L216" s="6">
        <f t="shared" si="265"/>
        <v>1.4307088715736478</v>
      </c>
      <c r="M216" s="6">
        <f t="shared" si="266"/>
        <v>1.4338935665968877</v>
      </c>
      <c r="N216" s="6">
        <f t="shared" si="267"/>
        <v>1.409706149641059</v>
      </c>
      <c r="O216" s="6">
        <f t="shared" si="268"/>
        <v>1.3916515705960928</v>
      </c>
      <c r="P216" s="6">
        <f t="shared" si="269"/>
        <v>1.384536144477041</v>
      </c>
      <c r="Q216" s="6">
        <f t="shared" si="270"/>
        <v>1.375520624516203</v>
      </c>
      <c r="R216" s="6">
        <f t="shared" si="271"/>
        <v>1.3890917400446008</v>
      </c>
      <c r="S216" s="6">
        <f t="shared" si="272"/>
        <v>1.3916460733532028</v>
      </c>
      <c r="T216" s="6">
        <f t="shared" si="273"/>
        <v>1.412941852628308</v>
      </c>
      <c r="U216" s="6">
        <f t="shared" si="274"/>
        <v>1.4690144135634982</v>
      </c>
      <c r="V216" s="6">
        <f t="shared" si="275"/>
        <v>1.5756533583735717</v>
      </c>
      <c r="W216" s="6">
        <f t="shared" si="276"/>
        <v>1.5735072813270725</v>
      </c>
      <c r="X216" s="6">
        <f t="shared" si="277"/>
        <v>1.5806294541879027</v>
      </c>
      <c r="Y216" s="6">
        <f t="shared" si="278"/>
        <v>1.5937596715804117</v>
      </c>
      <c r="Z216" s="6">
        <f t="shared" si="279"/>
        <v>1.5854258273709929</v>
      </c>
      <c r="AA216" s="6">
        <f t="shared" si="280"/>
        <v>1.5875611552822533</v>
      </c>
      <c r="AB216" s="6">
        <f t="shared" si="281"/>
        <v>1.5830581951484668</v>
      </c>
      <c r="AC216" s="6">
        <f t="shared" si="282"/>
        <v>1.5802997366872193</v>
      </c>
      <c r="AD216" s="6">
        <f t="shared" si="283"/>
        <v>1.5797265654502839</v>
      </c>
      <c r="AE216" s="6">
        <f t="shared" si="284"/>
        <v>1.5797688468231583</v>
      </c>
      <c r="AF216" s="6">
        <f t="shared" si="285"/>
        <v>1.5808279620483519</v>
      </c>
      <c r="AG216" s="6">
        <f t="shared" si="286"/>
        <v>1.5774570121594211</v>
      </c>
      <c r="AH216" s="6">
        <f t="shared" si="287"/>
        <v>1.5815372303895212</v>
      </c>
      <c r="AI216" s="8">
        <f t="shared" si="288"/>
        <v>1.1213747896181017</v>
      </c>
      <c r="AL216" s="4">
        <f t="shared" si="321"/>
        <v>1.5714168687515397</v>
      </c>
      <c r="AM216" s="6">
        <f t="shared" si="289"/>
        <v>1.433121028283209</v>
      </c>
      <c r="AN216" s="6">
        <f t="shared" si="290"/>
        <v>1.4415021054410173</v>
      </c>
      <c r="AO216" s="6">
        <f t="shared" si="291"/>
        <v>1.4567511163177149</v>
      </c>
      <c r="AP216" s="6">
        <f t="shared" si="292"/>
        <v>1.4735983384919225</v>
      </c>
      <c r="AQ216" s="6">
        <f t="shared" si="293"/>
        <v>1.4569573401674336</v>
      </c>
      <c r="AR216" s="6">
        <f t="shared" si="294"/>
        <v>1.4589884108188103</v>
      </c>
      <c r="AS216" s="6">
        <f t="shared" si="295"/>
        <v>1.448441598951524</v>
      </c>
      <c r="AT216" s="6">
        <f t="shared" si="296"/>
        <v>1.4307088715736478</v>
      </c>
      <c r="AU216" s="6">
        <f t="shared" si="297"/>
        <v>1.4338935665968877</v>
      </c>
      <c r="AV216" s="6">
        <f t="shared" si="298"/>
        <v>1.409706149641059</v>
      </c>
      <c r="AW216" s="6">
        <f t="shared" si="299"/>
        <v>1.3916515705960928</v>
      </c>
      <c r="AX216" s="6">
        <f t="shared" si="300"/>
        <v>1.384536144477041</v>
      </c>
      <c r="AY216" s="6">
        <f t="shared" si="301"/>
        <v>1.375520624516203</v>
      </c>
      <c r="AZ216" s="6">
        <f t="shared" si="302"/>
        <v>1.3890917400446008</v>
      </c>
      <c r="BA216" s="6">
        <f t="shared" si="303"/>
        <v>1.3916460733532028</v>
      </c>
      <c r="BB216" s="6">
        <f t="shared" si="304"/>
        <v>1.412941852628308</v>
      </c>
      <c r="BC216" s="6">
        <f t="shared" si="305"/>
        <v>1.4690144135634982</v>
      </c>
      <c r="BD216" s="6">
        <f t="shared" si="306"/>
        <v>1.5756533583735717</v>
      </c>
      <c r="BE216" s="6">
        <f t="shared" si="307"/>
        <v>1.5735072813270725</v>
      </c>
      <c r="BF216" s="6">
        <f t="shared" si="308"/>
        <v>1.5806294541879027</v>
      </c>
      <c r="BG216" s="6">
        <f t="shared" si="309"/>
        <v>1.5937596715804117</v>
      </c>
      <c r="BH216" s="6">
        <f t="shared" si="310"/>
        <v>1.5854258273709929</v>
      </c>
      <c r="BI216" s="6">
        <f t="shared" si="311"/>
        <v>1.5875611552822533</v>
      </c>
      <c r="BJ216" s="6">
        <f t="shared" si="312"/>
        <v>1.5830581951484668</v>
      </c>
      <c r="BK216" s="6">
        <f t="shared" si="313"/>
        <v>1.5802997366872193</v>
      </c>
      <c r="BL216" s="6">
        <f t="shared" si="314"/>
        <v>1.5797265654502839</v>
      </c>
      <c r="BM216" s="6">
        <f t="shared" si="315"/>
        <v>1.5797688468231583</v>
      </c>
      <c r="BN216" s="6">
        <f t="shared" si="316"/>
        <v>1.5808279620483519</v>
      </c>
      <c r="BO216" s="6">
        <f t="shared" si="317"/>
        <v>1.5774570121594211</v>
      </c>
      <c r="BP216" s="6">
        <f t="shared" si="318"/>
        <v>1.5815372303895212</v>
      </c>
      <c r="BQ216" s="8">
        <f t="shared" si="319"/>
        <v>1.1213747896181017</v>
      </c>
      <c r="CZ216" s="8"/>
      <c r="DD216" s="19">
        <v>3</v>
      </c>
      <c r="DE216" s="19">
        <v>3</v>
      </c>
      <c r="DF216" s="17">
        <v>2</v>
      </c>
      <c r="DG216" s="15" cm="1">
        <f t="array" ref="DG216">INDEX(IF(DF216=1,$CB$123:$CQ$138,IF(DF216=2,$CB$197:$CQ$212,IF(DF216=3,$CB$271:$CQ$286,$CB$345:$CQ$360))),DE216,DD216)</f>
        <v>1.5251091821922684</v>
      </c>
      <c r="DH216" s="16"/>
      <c r="DI216" s="16"/>
      <c r="DJ216" s="16"/>
      <c r="DK216" s="33"/>
      <c r="DL216" s="47">
        <f>Dense_1!B144</f>
        <v>-6.2883980572223663E-2</v>
      </c>
      <c r="DM216" s="47">
        <f>Dense_1!C144</f>
        <v>-3.6263268440961838E-2</v>
      </c>
      <c r="DN216" s="47">
        <f>Dense_1!D144</f>
        <v>3.4249484539031982E-2</v>
      </c>
      <c r="DO216" s="47">
        <f>Dense_1!E144</f>
        <v>1.8579798052087431E-3</v>
      </c>
      <c r="DP216" s="47">
        <f>Dense_1!F144</f>
        <v>1.032909564673901E-2</v>
      </c>
      <c r="DQ216" s="47">
        <f>Dense_1!G144</f>
        <v>6.3634783029556274E-2</v>
      </c>
      <c r="DR216" s="47">
        <f>Dense_1!H144</f>
        <v>8.7835349142551422E-2</v>
      </c>
      <c r="DS216" s="47">
        <f>Dense_1!I144</f>
        <v>7.2451368905603894E-3</v>
      </c>
      <c r="DT216" s="47">
        <f>Dense_1!J144</f>
        <v>5.1465120166540153E-2</v>
      </c>
      <c r="DU216" s="47">
        <f>Dense_1!K144</f>
        <v>-1.8429901450872421E-2</v>
      </c>
      <c r="DV216" s="47">
        <f>Dense_1!L144</f>
        <v>6.5275691449642181E-2</v>
      </c>
      <c r="DW216" s="47">
        <f>Dense_1!M144</f>
        <v>-1.322840619832277E-2</v>
      </c>
      <c r="DX216" s="47">
        <f>Dense_1!N144</f>
        <v>5.4474979639053338E-2</v>
      </c>
      <c r="DY216" s="47">
        <f>Dense_1!O144</f>
        <v>-5.4929524660110467E-2</v>
      </c>
      <c r="DZ216" s="47">
        <f>Dense_1!P144</f>
        <v>1.854980364441872E-2</v>
      </c>
      <c r="EA216" s="47">
        <f>Dense_1!Q144</f>
        <v>-2.250551246106625E-2</v>
      </c>
      <c r="EB216" s="47">
        <f>Dense_1!R144</f>
        <v>5.5667567998170853E-2</v>
      </c>
      <c r="EC216" s="47">
        <f>Dense_1!S144</f>
        <v>3.1516907620243728E-4</v>
      </c>
      <c r="ED216" s="47">
        <f>Dense_1!T144</f>
        <v>-0.1032079383730888</v>
      </c>
      <c r="EE216" s="47">
        <f>Dense_1!U144</f>
        <v>-1.419159024953842E-2</v>
      </c>
      <c r="EF216" s="47">
        <f>Dense_1!V144</f>
        <v>-5.5288770236074916E-3</v>
      </c>
      <c r="EG216" s="47">
        <f>Dense_1!W144</f>
        <v>-3.3925507217645652E-2</v>
      </c>
      <c r="EH216" s="47">
        <f>Dense_1!X144</f>
        <v>-3.702140599489212E-2</v>
      </c>
      <c r="EI216" s="47">
        <f>Dense_1!Y144</f>
        <v>4.9209356307983398E-2</v>
      </c>
      <c r="EJ216" s="47">
        <f>Dense_1!Z144</f>
        <v>-5.8198799379169941E-3</v>
      </c>
      <c r="EK216" s="47">
        <f>Dense_1!AA144</f>
        <v>-6.8274259567260742E-2</v>
      </c>
      <c r="EL216" s="47">
        <f>Dense_1!AB144</f>
        <v>-1.111156679689884E-2</v>
      </c>
      <c r="EM216" s="47">
        <f>Dense_1!AC144</f>
        <v>8.5876118391752243E-3</v>
      </c>
      <c r="EN216" s="47">
        <f>Dense_1!AD144</f>
        <v>7.1868516504764557E-2</v>
      </c>
      <c r="EO216" s="47">
        <f>Dense_1!AE144</f>
        <v>-6.3118085265159607E-2</v>
      </c>
      <c r="EP216" s="47">
        <f>Dense_1!AF144</f>
        <v>2.3827793076634411E-2</v>
      </c>
      <c r="EQ216" s="47">
        <f>Dense_1!AG144</f>
        <v>1.353240571916103E-2</v>
      </c>
      <c r="ET216" s="16"/>
      <c r="EU216" s="16"/>
      <c r="EV216" s="16"/>
      <c r="EW216" s="16"/>
      <c r="EX216" s="16"/>
      <c r="EY216" s="16"/>
      <c r="EZ216" s="16"/>
      <c r="FA216" s="16"/>
      <c r="FB216" s="16"/>
      <c r="FC216" s="16"/>
      <c r="FD216" s="35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/>
      <c r="FQ216" s="16"/>
      <c r="FR216" s="16"/>
      <c r="FS216" s="16"/>
      <c r="FT216" s="16"/>
      <c r="FU216" s="16"/>
    </row>
    <row r="217" spans="3:177" ht="11" customHeight="1">
      <c r="C217" s="4"/>
      <c r="D217" s="4">
        <f t="shared" si="320"/>
        <v>1.5280436719457309</v>
      </c>
      <c r="E217" s="6">
        <f t="shared" si="258"/>
        <v>1.4044663217320452</v>
      </c>
      <c r="F217" s="6">
        <f t="shared" si="259"/>
        <v>1.4307292628923758</v>
      </c>
      <c r="G217" s="6">
        <f t="shared" si="260"/>
        <v>1.4862094856762125</v>
      </c>
      <c r="H217" s="6">
        <f t="shared" si="261"/>
        <v>1.5100593751661624</v>
      </c>
      <c r="I217" s="6">
        <f t="shared" si="262"/>
        <v>1.4944087006918647</v>
      </c>
      <c r="J217" s="6">
        <f t="shared" si="263"/>
        <v>1.4910633242269062</v>
      </c>
      <c r="K217" s="6">
        <f t="shared" si="264"/>
        <v>1.5035771388670101</v>
      </c>
      <c r="L217" s="6">
        <f t="shared" si="265"/>
        <v>1.4791855724345822</v>
      </c>
      <c r="M217" s="6">
        <f t="shared" si="266"/>
        <v>1.4844398196823165</v>
      </c>
      <c r="N217" s="6">
        <f t="shared" si="267"/>
        <v>1.4685348419764752</v>
      </c>
      <c r="O217" s="6">
        <f t="shared" si="268"/>
        <v>1.4693915701197353</v>
      </c>
      <c r="P217" s="6">
        <f t="shared" si="269"/>
        <v>1.4685693126244872</v>
      </c>
      <c r="Q217" s="6">
        <f t="shared" si="270"/>
        <v>1.4744086217756069</v>
      </c>
      <c r="R217" s="6">
        <f t="shared" si="271"/>
        <v>1.4875558808665066</v>
      </c>
      <c r="S217" s="6">
        <f t="shared" si="272"/>
        <v>1.4879171471056691</v>
      </c>
      <c r="T217" s="6">
        <f t="shared" si="273"/>
        <v>1.4969839947079033</v>
      </c>
      <c r="U217" s="6">
        <f t="shared" si="274"/>
        <v>1.517255927242485</v>
      </c>
      <c r="V217" s="6">
        <f t="shared" si="275"/>
        <v>1.5771632804809248</v>
      </c>
      <c r="W217" s="6">
        <f t="shared" si="276"/>
        <v>1.5832981833895923</v>
      </c>
      <c r="X217" s="6">
        <f t="shared" si="277"/>
        <v>1.5894680198537661</v>
      </c>
      <c r="Y217" s="6">
        <f t="shared" si="278"/>
        <v>1.5886219954921625</v>
      </c>
      <c r="Z217" s="6">
        <f t="shared" si="279"/>
        <v>1.5876725833351704</v>
      </c>
      <c r="AA217" s="6">
        <f t="shared" si="280"/>
        <v>1.590538949804271</v>
      </c>
      <c r="AB217" s="6">
        <f t="shared" si="281"/>
        <v>1.5910857462305938</v>
      </c>
      <c r="AC217" s="6">
        <f t="shared" si="282"/>
        <v>1.5886258007739396</v>
      </c>
      <c r="AD217" s="6">
        <f t="shared" si="283"/>
        <v>1.5914674775163622</v>
      </c>
      <c r="AE217" s="6">
        <f t="shared" si="284"/>
        <v>1.5916109966041119</v>
      </c>
      <c r="AF217" s="6">
        <f t="shared" si="285"/>
        <v>1.589925925422679</v>
      </c>
      <c r="AG217" s="6">
        <f t="shared" si="286"/>
        <v>1.5909888642420076</v>
      </c>
      <c r="AH217" s="6">
        <f t="shared" si="287"/>
        <v>1.5903287060010958</v>
      </c>
      <c r="AI217" s="8">
        <f t="shared" si="288"/>
        <v>1.1347122507863769</v>
      </c>
      <c r="AL217" s="4">
        <f t="shared" si="321"/>
        <v>1.5280436719457309</v>
      </c>
      <c r="AM217" s="6">
        <f t="shared" si="289"/>
        <v>1.4044663217320452</v>
      </c>
      <c r="AN217" s="6">
        <f t="shared" si="290"/>
        <v>1.4307292628923758</v>
      </c>
      <c r="AO217" s="6">
        <f t="shared" si="291"/>
        <v>1.4862094856762125</v>
      </c>
      <c r="AP217" s="6">
        <f t="shared" si="292"/>
        <v>1.5100593751661624</v>
      </c>
      <c r="AQ217" s="6">
        <f t="shared" si="293"/>
        <v>1.4944087006918647</v>
      </c>
      <c r="AR217" s="6">
        <f t="shared" si="294"/>
        <v>1.4910633242269062</v>
      </c>
      <c r="AS217" s="6">
        <f t="shared" si="295"/>
        <v>1.5035771388670101</v>
      </c>
      <c r="AT217" s="6">
        <f t="shared" si="296"/>
        <v>1.4791855724345822</v>
      </c>
      <c r="AU217" s="6">
        <f t="shared" si="297"/>
        <v>1.4844398196823165</v>
      </c>
      <c r="AV217" s="6">
        <f t="shared" si="298"/>
        <v>1.4685348419764752</v>
      </c>
      <c r="AW217" s="6">
        <f t="shared" si="299"/>
        <v>1.4693915701197353</v>
      </c>
      <c r="AX217" s="6">
        <f t="shared" si="300"/>
        <v>1.4685693126244872</v>
      </c>
      <c r="AY217" s="6">
        <f t="shared" si="301"/>
        <v>1.4744086217756069</v>
      </c>
      <c r="AZ217" s="6">
        <f t="shared" si="302"/>
        <v>1.4875558808665066</v>
      </c>
      <c r="BA217" s="6">
        <f t="shared" si="303"/>
        <v>1.4879171471056691</v>
      </c>
      <c r="BB217" s="6">
        <f t="shared" si="304"/>
        <v>1.4969839947079033</v>
      </c>
      <c r="BC217" s="6">
        <f t="shared" si="305"/>
        <v>1.517255927242485</v>
      </c>
      <c r="BD217" s="6">
        <f t="shared" si="306"/>
        <v>1.5771632804809248</v>
      </c>
      <c r="BE217" s="6">
        <f t="shared" si="307"/>
        <v>1.5832981833895923</v>
      </c>
      <c r="BF217" s="6">
        <f t="shared" si="308"/>
        <v>1.5894680198537661</v>
      </c>
      <c r="BG217" s="6">
        <f t="shared" si="309"/>
        <v>1.5886219954921625</v>
      </c>
      <c r="BH217" s="6">
        <f t="shared" si="310"/>
        <v>1.5876725833351704</v>
      </c>
      <c r="BI217" s="6">
        <f t="shared" si="311"/>
        <v>1.590538949804271</v>
      </c>
      <c r="BJ217" s="6">
        <f t="shared" si="312"/>
        <v>1.5910857462305938</v>
      </c>
      <c r="BK217" s="6">
        <f t="shared" si="313"/>
        <v>1.5886258007739396</v>
      </c>
      <c r="BL217" s="6">
        <f t="shared" si="314"/>
        <v>1.5914674775163622</v>
      </c>
      <c r="BM217" s="6">
        <f t="shared" si="315"/>
        <v>1.5916109966041119</v>
      </c>
      <c r="BN217" s="6">
        <f t="shared" si="316"/>
        <v>1.589925925422679</v>
      </c>
      <c r="BO217" s="6">
        <f t="shared" si="317"/>
        <v>1.5909888642420076</v>
      </c>
      <c r="BP217" s="6">
        <f t="shared" si="318"/>
        <v>1.5903287060010958</v>
      </c>
      <c r="BQ217" s="8">
        <f t="shared" si="319"/>
        <v>1.1347122507863769</v>
      </c>
      <c r="CZ217" s="8"/>
      <c r="DD217" s="19">
        <v>3</v>
      </c>
      <c r="DE217" s="19">
        <v>3</v>
      </c>
      <c r="DF217" s="17">
        <v>3</v>
      </c>
      <c r="DG217" s="15" cm="1">
        <f t="array" ref="DG217">INDEX(IF(DF217=1,$CB$123:$CQ$138,IF(DF217=2,$CB$197:$CQ$212,IF(DF217=3,$CB$271:$CQ$286,$CB$345:$CQ$360))),DE217,DD217)</f>
        <v>0</v>
      </c>
      <c r="DH217" s="16"/>
      <c r="DI217" s="16"/>
      <c r="DJ217" s="16"/>
      <c r="DK217" s="33"/>
      <c r="DL217" s="47">
        <f>Dense_1!B145</f>
        <v>-7.2946563363075256E-2</v>
      </c>
      <c r="DM217" s="47">
        <f>Dense_1!C145</f>
        <v>-3.2770793884992599E-2</v>
      </c>
      <c r="DN217" s="47">
        <f>Dense_1!D145</f>
        <v>-7.2059564292430878E-2</v>
      </c>
      <c r="DO217" s="47">
        <f>Dense_1!E145</f>
        <v>-5.72977215051651E-2</v>
      </c>
      <c r="DP217" s="47">
        <f>Dense_1!F145</f>
        <v>-1.50561910122633E-2</v>
      </c>
      <c r="DQ217" s="47">
        <f>Dense_1!G145</f>
        <v>-8.0823995172977448E-2</v>
      </c>
      <c r="DR217" s="47">
        <f>Dense_1!H145</f>
        <v>-2.6486841961741451E-2</v>
      </c>
      <c r="DS217" s="47">
        <f>Dense_1!I145</f>
        <v>4.9754910171031952E-2</v>
      </c>
      <c r="DT217" s="47">
        <f>Dense_1!J145</f>
        <v>-4.5791711658239358E-2</v>
      </c>
      <c r="DU217" s="47">
        <f>Dense_1!K145</f>
        <v>8.1480056047439575E-2</v>
      </c>
      <c r="DV217" s="47">
        <f>Dense_1!L145</f>
        <v>-5.1631469279527657E-2</v>
      </c>
      <c r="DW217" s="47">
        <f>Dense_1!M145</f>
        <v>5.8608278632164001E-2</v>
      </c>
      <c r="DX217" s="47">
        <f>Dense_1!N145</f>
        <v>4.1383132338523858E-2</v>
      </c>
      <c r="DY217" s="47">
        <f>Dense_1!O145</f>
        <v>-6.8704620003700256E-2</v>
      </c>
      <c r="DZ217" s="47">
        <f>Dense_1!P145</f>
        <v>5.7188902050256729E-2</v>
      </c>
      <c r="EA217" s="47">
        <f>Dense_1!Q145</f>
        <v>-1.2306801043450831E-2</v>
      </c>
      <c r="EB217" s="47">
        <f>Dense_1!R145</f>
        <v>2.7236595749855042E-2</v>
      </c>
      <c r="EC217" s="47">
        <f>Dense_1!S145</f>
        <v>4.2767167091369629E-2</v>
      </c>
      <c r="ED217" s="47">
        <f>Dense_1!T145</f>
        <v>7.1331962943077087E-2</v>
      </c>
      <c r="EE217" s="47">
        <f>Dense_1!U145</f>
        <v>3.5297956317663193E-2</v>
      </c>
      <c r="EF217" s="47">
        <f>Dense_1!V145</f>
        <v>8.0838613212108612E-3</v>
      </c>
      <c r="EG217" s="47">
        <f>Dense_1!W145</f>
        <v>-6.3658691942691803E-3</v>
      </c>
      <c r="EH217" s="47">
        <f>Dense_1!X145</f>
        <v>7.3922541923820972E-3</v>
      </c>
      <c r="EI217" s="47">
        <f>Dense_1!Y145</f>
        <v>-3.5836022347211838E-2</v>
      </c>
      <c r="EJ217" s="47">
        <f>Dense_1!Z145</f>
        <v>5.157768726348877E-2</v>
      </c>
      <c r="EK217" s="47">
        <f>Dense_1!AA145</f>
        <v>-7.8612178564071655E-2</v>
      </c>
      <c r="EL217" s="47">
        <f>Dense_1!AB145</f>
        <v>1.9727077335119251E-2</v>
      </c>
      <c r="EM217" s="47">
        <f>Dense_1!AC145</f>
        <v>-4.939611628651619E-2</v>
      </c>
      <c r="EN217" s="47">
        <f>Dense_1!AD145</f>
        <v>4.4880911707878113E-2</v>
      </c>
      <c r="EO217" s="47">
        <f>Dense_1!AE145</f>
        <v>1.4996222220361229E-2</v>
      </c>
      <c r="EP217" s="47">
        <f>Dense_1!AF145</f>
        <v>6.8920314311981201E-2</v>
      </c>
      <c r="EQ217" s="47">
        <f>Dense_1!AG145</f>
        <v>9.4442270696163177E-2</v>
      </c>
      <c r="ET217" s="16"/>
      <c r="EU217" s="16"/>
      <c r="EV217" s="16"/>
      <c r="EW217" s="16"/>
      <c r="EX217" s="16"/>
      <c r="EY217" s="16"/>
      <c r="EZ217" s="16"/>
      <c r="FA217" s="16"/>
      <c r="FB217" s="16"/>
      <c r="FC217" s="16"/>
      <c r="FD217" s="35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/>
      <c r="FQ217" s="16"/>
      <c r="FR217" s="16"/>
      <c r="FS217" s="16"/>
      <c r="FT217" s="16"/>
      <c r="FU217" s="16"/>
    </row>
    <row r="218" spans="3:177" ht="11" customHeight="1">
      <c r="C218" s="4"/>
      <c r="D218" s="4">
        <f t="shared" si="320"/>
        <v>1.5557397101512729</v>
      </c>
      <c r="E218" s="6">
        <f t="shared" si="258"/>
        <v>1.4619100346613454</v>
      </c>
      <c r="F218" s="6">
        <f t="shared" si="259"/>
        <v>1.4764184980963666</v>
      </c>
      <c r="G218" s="6">
        <f t="shared" si="260"/>
        <v>1.536505812556282</v>
      </c>
      <c r="H218" s="6">
        <f t="shared" si="261"/>
        <v>1.5445470434631785</v>
      </c>
      <c r="I218" s="6">
        <f t="shared" si="262"/>
        <v>1.5443436795224745</v>
      </c>
      <c r="J218" s="6">
        <f t="shared" si="263"/>
        <v>1.5449194567022366</v>
      </c>
      <c r="K218" s="6">
        <f t="shared" si="264"/>
        <v>1.5422200433289013</v>
      </c>
      <c r="L218" s="6">
        <f t="shared" si="265"/>
        <v>1.5421100116426161</v>
      </c>
      <c r="M218" s="6">
        <f t="shared" si="266"/>
        <v>1.5236232206736706</v>
      </c>
      <c r="N218" s="6">
        <f t="shared" si="267"/>
        <v>1.5421228000748097</v>
      </c>
      <c r="O218" s="6">
        <f t="shared" si="268"/>
        <v>1.543331962042287</v>
      </c>
      <c r="P218" s="6">
        <f t="shared" si="269"/>
        <v>1.5435871936599996</v>
      </c>
      <c r="Q218" s="6">
        <f t="shared" si="270"/>
        <v>1.5487656436203157</v>
      </c>
      <c r="R218" s="6">
        <f t="shared" si="271"/>
        <v>1.5526107437579948</v>
      </c>
      <c r="S218" s="6">
        <f t="shared" si="272"/>
        <v>1.5531844419116774</v>
      </c>
      <c r="T218" s="6">
        <f t="shared" si="273"/>
        <v>1.554775824171363</v>
      </c>
      <c r="U218" s="6">
        <f t="shared" si="274"/>
        <v>1.5627281849217765</v>
      </c>
      <c r="V218" s="6">
        <f t="shared" si="275"/>
        <v>1.5758673567982284</v>
      </c>
      <c r="W218" s="6">
        <f t="shared" si="276"/>
        <v>1.5853756854968035</v>
      </c>
      <c r="X218" s="6">
        <f t="shared" si="277"/>
        <v>1.5883772822462168</v>
      </c>
      <c r="Y218" s="6">
        <f t="shared" si="278"/>
        <v>1.5792037137217965</v>
      </c>
      <c r="Z218" s="6">
        <f t="shared" si="279"/>
        <v>1.5857798055435222</v>
      </c>
      <c r="AA218" s="6">
        <f t="shared" si="280"/>
        <v>1.5943961637277226</v>
      </c>
      <c r="AB218" s="6">
        <f t="shared" si="281"/>
        <v>1.5991258111252795</v>
      </c>
      <c r="AC218" s="6">
        <f t="shared" si="282"/>
        <v>1.6011082402777437</v>
      </c>
      <c r="AD218" s="6">
        <f t="shared" si="283"/>
        <v>1.6013743076473475</v>
      </c>
      <c r="AE218" s="6">
        <f t="shared" si="284"/>
        <v>1.6007243560225355</v>
      </c>
      <c r="AF218" s="6">
        <f t="shared" si="285"/>
        <v>1.6000219582269586</v>
      </c>
      <c r="AG218" s="6">
        <f t="shared" si="286"/>
        <v>1.5993961801204608</v>
      </c>
      <c r="AH218" s="6">
        <f t="shared" si="287"/>
        <v>1.5995214033287528</v>
      </c>
      <c r="AI218" s="8">
        <f t="shared" si="288"/>
        <v>1.1441646971685042</v>
      </c>
      <c r="AL218" s="4">
        <f t="shared" si="321"/>
        <v>1.5557397101512729</v>
      </c>
      <c r="AM218" s="6">
        <f t="shared" si="289"/>
        <v>1.4619100346613454</v>
      </c>
      <c r="AN218" s="6">
        <f t="shared" si="290"/>
        <v>1.4764184980963666</v>
      </c>
      <c r="AO218" s="6">
        <f t="shared" si="291"/>
        <v>1.536505812556282</v>
      </c>
      <c r="AP218" s="6">
        <f t="shared" si="292"/>
        <v>1.5445470434631785</v>
      </c>
      <c r="AQ218" s="6">
        <f t="shared" si="293"/>
        <v>1.5443436795224745</v>
      </c>
      <c r="AR218" s="6">
        <f t="shared" si="294"/>
        <v>1.5449194567022366</v>
      </c>
      <c r="AS218" s="6">
        <f t="shared" si="295"/>
        <v>1.5422200433289013</v>
      </c>
      <c r="AT218" s="6">
        <f t="shared" si="296"/>
        <v>1.5421100116426161</v>
      </c>
      <c r="AU218" s="6">
        <f t="shared" si="297"/>
        <v>1.5236232206736706</v>
      </c>
      <c r="AV218" s="6">
        <f t="shared" si="298"/>
        <v>1.5421228000748097</v>
      </c>
      <c r="AW218" s="6">
        <f t="shared" si="299"/>
        <v>1.543331962042287</v>
      </c>
      <c r="AX218" s="6">
        <f t="shared" si="300"/>
        <v>1.5435871936599996</v>
      </c>
      <c r="AY218" s="6">
        <f t="shared" si="301"/>
        <v>1.5487656436203157</v>
      </c>
      <c r="AZ218" s="6">
        <f t="shared" si="302"/>
        <v>1.5526107437579948</v>
      </c>
      <c r="BA218" s="6">
        <f t="shared" si="303"/>
        <v>1.5531844419116774</v>
      </c>
      <c r="BB218" s="6">
        <f t="shared" si="304"/>
        <v>1.554775824171363</v>
      </c>
      <c r="BC218" s="6">
        <f t="shared" si="305"/>
        <v>1.5627281849217765</v>
      </c>
      <c r="BD218" s="6">
        <f t="shared" si="306"/>
        <v>1.5758673567982284</v>
      </c>
      <c r="BE218" s="6">
        <f t="shared" si="307"/>
        <v>1.5853756854968035</v>
      </c>
      <c r="BF218" s="6">
        <f t="shared" si="308"/>
        <v>1.5883772822462168</v>
      </c>
      <c r="BG218" s="6">
        <f t="shared" si="309"/>
        <v>1.5792037137217965</v>
      </c>
      <c r="BH218" s="6">
        <f t="shared" si="310"/>
        <v>1.5857798055435222</v>
      </c>
      <c r="BI218" s="6">
        <f t="shared" si="311"/>
        <v>1.5943961637277226</v>
      </c>
      <c r="BJ218" s="6">
        <f t="shared" si="312"/>
        <v>1.5991258111252795</v>
      </c>
      <c r="BK218" s="6">
        <f t="shared" si="313"/>
        <v>1.6011082402777437</v>
      </c>
      <c r="BL218" s="6">
        <f t="shared" si="314"/>
        <v>1.6013743076473475</v>
      </c>
      <c r="BM218" s="6">
        <f t="shared" si="315"/>
        <v>1.6007243560225355</v>
      </c>
      <c r="BN218" s="6">
        <f t="shared" si="316"/>
        <v>1.6000219582269586</v>
      </c>
      <c r="BO218" s="6">
        <f t="shared" si="317"/>
        <v>1.5993961801204608</v>
      </c>
      <c r="BP218" s="6">
        <f t="shared" si="318"/>
        <v>1.5995214033287528</v>
      </c>
      <c r="BQ218" s="8">
        <f t="shared" si="319"/>
        <v>1.1441646971685042</v>
      </c>
      <c r="CZ218" s="8"/>
      <c r="DD218" s="19">
        <v>3</v>
      </c>
      <c r="DE218" s="19">
        <v>3</v>
      </c>
      <c r="DF218" s="17">
        <v>4</v>
      </c>
      <c r="DG218" s="15" cm="1">
        <f t="array" ref="DG218">INDEX(IF(DF218=1,$CB$123:$CQ$138,IF(DF218=2,$CB$197:$CQ$212,IF(DF218=3,$CB$271:$CQ$286,$CB$345:$CQ$360))),DE218,DD218)</f>
        <v>0.15091739389451919</v>
      </c>
      <c r="DH218" s="16"/>
      <c r="DI218" s="16"/>
      <c r="DJ218" s="16"/>
      <c r="DK218" s="33"/>
      <c r="DL218" s="47">
        <f>Dense_1!B146</f>
        <v>2.8072383254766461E-2</v>
      </c>
      <c r="DM218" s="47">
        <f>Dense_1!C146</f>
        <v>4.5276850461959839E-2</v>
      </c>
      <c r="DN218" s="47">
        <f>Dense_1!D146</f>
        <v>-7.962498813867569E-2</v>
      </c>
      <c r="DO218" s="47">
        <f>Dense_1!E146</f>
        <v>-1.869415678083897E-2</v>
      </c>
      <c r="DP218" s="47">
        <f>Dense_1!F146</f>
        <v>-5.217322614043951E-3</v>
      </c>
      <c r="DQ218" s="47">
        <f>Dense_1!G146</f>
        <v>-5.5058907717466347E-2</v>
      </c>
      <c r="DR218" s="47">
        <f>Dense_1!H146</f>
        <v>-3.7457510828971863E-2</v>
      </c>
      <c r="DS218" s="47">
        <f>Dense_1!I146</f>
        <v>4.5520695857703686E-3</v>
      </c>
      <c r="DT218" s="47">
        <f>Dense_1!J146</f>
        <v>-2.8835710138082501E-2</v>
      </c>
      <c r="DU218" s="47">
        <f>Dense_1!K146</f>
        <v>3.3969342708587653E-2</v>
      </c>
      <c r="DV218" s="47">
        <f>Dense_1!L146</f>
        <v>-7.8292496502399445E-2</v>
      </c>
      <c r="DW218" s="47">
        <f>Dense_1!M146</f>
        <v>-5.4047200828790658E-2</v>
      </c>
      <c r="DX218" s="47">
        <f>Dense_1!N146</f>
        <v>1.2370160780847071E-2</v>
      </c>
      <c r="DY218" s="47">
        <f>Dense_1!O146</f>
        <v>-1.311623398214579E-2</v>
      </c>
      <c r="DZ218" s="47">
        <f>Dense_1!P146</f>
        <v>6.9436296820640564E-2</v>
      </c>
      <c r="EA218" s="47">
        <f>Dense_1!Q146</f>
        <v>-5.835135281085968E-2</v>
      </c>
      <c r="EB218" s="47">
        <f>Dense_1!R146</f>
        <v>-3.8634650409221649E-2</v>
      </c>
      <c r="EC218" s="47">
        <f>Dense_1!S146</f>
        <v>3.200821578502655E-2</v>
      </c>
      <c r="ED218" s="47">
        <f>Dense_1!T146</f>
        <v>-5.0459295511245728E-2</v>
      </c>
      <c r="EE218" s="47">
        <f>Dense_1!U146</f>
        <v>4.8267900943756097E-2</v>
      </c>
      <c r="EF218" s="47">
        <f>Dense_1!V146</f>
        <v>3.3879657275974751E-3</v>
      </c>
      <c r="EG218" s="47">
        <f>Dense_1!W146</f>
        <v>1.3664876110851759E-2</v>
      </c>
      <c r="EH218" s="47">
        <f>Dense_1!X146</f>
        <v>5.9450127184391022E-2</v>
      </c>
      <c r="EI218" s="47">
        <f>Dense_1!Y146</f>
        <v>-2.5305036455392841E-2</v>
      </c>
      <c r="EJ218" s="47">
        <f>Dense_1!Z146</f>
        <v>1.469655986875296E-2</v>
      </c>
      <c r="EK218" s="47">
        <f>Dense_1!AA146</f>
        <v>-5.848228931427002E-3</v>
      </c>
      <c r="EL218" s="47">
        <f>Dense_1!AB146</f>
        <v>-7.1580350399017334E-2</v>
      </c>
      <c r="EM218" s="47">
        <f>Dense_1!AC146</f>
        <v>-2.411871962249279E-2</v>
      </c>
      <c r="EN218" s="47">
        <f>Dense_1!AD146</f>
        <v>4.4622905552387238E-2</v>
      </c>
      <c r="EO218" s="47">
        <f>Dense_1!AE146</f>
        <v>-2.2827852517366409E-2</v>
      </c>
      <c r="EP218" s="47">
        <f>Dense_1!AF146</f>
        <v>-2.9463080689311031E-2</v>
      </c>
      <c r="EQ218" s="47">
        <f>Dense_1!AG146</f>
        <v>-4.2365018278360367E-2</v>
      </c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35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</row>
    <row r="219" spans="3:177" ht="11" customHeight="1">
      <c r="C219" s="4"/>
      <c r="D219" s="4">
        <f t="shared" si="320"/>
        <v>1.6126715177304896</v>
      </c>
      <c r="E219" s="6">
        <f t="shared" si="258"/>
        <v>1.5273126583363787</v>
      </c>
      <c r="F219" s="6">
        <f t="shared" si="259"/>
        <v>1.5424261466654783</v>
      </c>
      <c r="G219" s="6">
        <f t="shared" si="260"/>
        <v>1.5703722809277034</v>
      </c>
      <c r="H219" s="6">
        <f t="shared" si="261"/>
        <v>1.5766836788140088</v>
      </c>
      <c r="I219" s="6">
        <f t="shared" si="262"/>
        <v>1.575519760862431</v>
      </c>
      <c r="J219" s="6">
        <f t="shared" si="263"/>
        <v>1.5708906497331518</v>
      </c>
      <c r="K219" s="6">
        <f t="shared" si="264"/>
        <v>1.5705472470242894</v>
      </c>
      <c r="L219" s="6">
        <f t="shared" si="265"/>
        <v>1.5732630385232027</v>
      </c>
      <c r="M219" s="6">
        <f t="shared" si="266"/>
        <v>1.5679409771354174</v>
      </c>
      <c r="N219" s="6">
        <f t="shared" si="267"/>
        <v>1.5805108536546135</v>
      </c>
      <c r="O219" s="6">
        <f t="shared" si="268"/>
        <v>1.5788635254271475</v>
      </c>
      <c r="P219" s="6">
        <f t="shared" si="269"/>
        <v>1.5790877654308488</v>
      </c>
      <c r="Q219" s="6">
        <f t="shared" si="270"/>
        <v>1.5727370378470011</v>
      </c>
      <c r="R219" s="6">
        <f t="shared" si="271"/>
        <v>1.5720754199570006</v>
      </c>
      <c r="S219" s="6">
        <f t="shared" si="272"/>
        <v>1.5756870652348094</v>
      </c>
      <c r="T219" s="6">
        <f t="shared" si="273"/>
        <v>1.5705620159778526</v>
      </c>
      <c r="U219" s="6">
        <f t="shared" si="274"/>
        <v>1.5690065075552055</v>
      </c>
      <c r="V219" s="6">
        <f t="shared" si="275"/>
        <v>1.5728996914427946</v>
      </c>
      <c r="W219" s="6">
        <f t="shared" si="276"/>
        <v>1.57427954484946</v>
      </c>
      <c r="X219" s="6">
        <f t="shared" si="277"/>
        <v>1.5866868285900531</v>
      </c>
      <c r="Y219" s="6">
        <f t="shared" si="278"/>
        <v>1.5807937055862706</v>
      </c>
      <c r="Z219" s="6">
        <f t="shared" si="279"/>
        <v>1.5919687382255989</v>
      </c>
      <c r="AA219" s="6">
        <f t="shared" si="280"/>
        <v>1.5980639994327053</v>
      </c>
      <c r="AB219" s="6">
        <f t="shared" si="281"/>
        <v>1.599835454855187</v>
      </c>
      <c r="AC219" s="6">
        <f t="shared" si="282"/>
        <v>1.601624044184299</v>
      </c>
      <c r="AD219" s="6">
        <f t="shared" si="283"/>
        <v>1.6012832671330837</v>
      </c>
      <c r="AE219" s="6">
        <f t="shared" si="284"/>
        <v>1.6012691330310758</v>
      </c>
      <c r="AF219" s="6">
        <f t="shared" si="285"/>
        <v>1.596414711392101</v>
      </c>
      <c r="AG219" s="6">
        <f t="shared" si="286"/>
        <v>1.6039822995005286</v>
      </c>
      <c r="AH219" s="6">
        <f t="shared" si="287"/>
        <v>1.6012832671330837</v>
      </c>
      <c r="AI219" s="8">
        <f t="shared" si="288"/>
        <v>1.1471274960128697</v>
      </c>
      <c r="AL219" s="4">
        <f t="shared" si="321"/>
        <v>1.6126715177304896</v>
      </c>
      <c r="AM219" s="6">
        <f t="shared" si="289"/>
        <v>1.5273126583363787</v>
      </c>
      <c r="AN219" s="6">
        <f t="shared" si="290"/>
        <v>1.5424261466654783</v>
      </c>
      <c r="AO219" s="6">
        <f t="shared" si="291"/>
        <v>1.5703722809277034</v>
      </c>
      <c r="AP219" s="6">
        <f t="shared" si="292"/>
        <v>1.5766836788140088</v>
      </c>
      <c r="AQ219" s="6">
        <f t="shared" si="293"/>
        <v>1.575519760862431</v>
      </c>
      <c r="AR219" s="6">
        <f t="shared" si="294"/>
        <v>1.5708906497331518</v>
      </c>
      <c r="AS219" s="6">
        <f t="shared" si="295"/>
        <v>1.5705472470242894</v>
      </c>
      <c r="AT219" s="6">
        <f t="shared" si="296"/>
        <v>1.5732630385232027</v>
      </c>
      <c r="AU219" s="6">
        <f t="shared" si="297"/>
        <v>1.5679409771354174</v>
      </c>
      <c r="AV219" s="6">
        <f t="shared" si="298"/>
        <v>1.5805108536546135</v>
      </c>
      <c r="AW219" s="6">
        <f t="shared" si="299"/>
        <v>1.5788635254271475</v>
      </c>
      <c r="AX219" s="6">
        <f t="shared" si="300"/>
        <v>1.5790877654308488</v>
      </c>
      <c r="AY219" s="6">
        <f t="shared" si="301"/>
        <v>1.5727370378470011</v>
      </c>
      <c r="AZ219" s="6">
        <f t="shared" si="302"/>
        <v>1.5720754199570006</v>
      </c>
      <c r="BA219" s="6">
        <f t="shared" si="303"/>
        <v>1.5756870652348094</v>
      </c>
      <c r="BB219" s="6">
        <f t="shared" si="304"/>
        <v>1.5705620159778526</v>
      </c>
      <c r="BC219" s="6">
        <f t="shared" si="305"/>
        <v>1.5690065075552055</v>
      </c>
      <c r="BD219" s="6">
        <f t="shared" si="306"/>
        <v>1.5728996914427946</v>
      </c>
      <c r="BE219" s="6">
        <f t="shared" si="307"/>
        <v>1.57427954484946</v>
      </c>
      <c r="BF219" s="6">
        <f t="shared" si="308"/>
        <v>1.5866868285900531</v>
      </c>
      <c r="BG219" s="6">
        <f t="shared" si="309"/>
        <v>1.5807937055862706</v>
      </c>
      <c r="BH219" s="6">
        <f t="shared" si="310"/>
        <v>1.5919687382255989</v>
      </c>
      <c r="BI219" s="6">
        <f t="shared" si="311"/>
        <v>1.5980639994327053</v>
      </c>
      <c r="BJ219" s="6">
        <f t="shared" si="312"/>
        <v>1.599835454855187</v>
      </c>
      <c r="BK219" s="6">
        <f t="shared" si="313"/>
        <v>1.601624044184299</v>
      </c>
      <c r="BL219" s="6">
        <f t="shared" si="314"/>
        <v>1.6012832671330837</v>
      </c>
      <c r="BM219" s="6">
        <f t="shared" si="315"/>
        <v>1.6012691330310758</v>
      </c>
      <c r="BN219" s="6">
        <f t="shared" si="316"/>
        <v>1.596414711392101</v>
      </c>
      <c r="BO219" s="6">
        <f t="shared" si="317"/>
        <v>1.6039822995005286</v>
      </c>
      <c r="BP219" s="6">
        <f t="shared" si="318"/>
        <v>1.6012832671330837</v>
      </c>
      <c r="BQ219" s="8">
        <f t="shared" si="319"/>
        <v>1.1471274960128697</v>
      </c>
      <c r="CZ219" s="8"/>
      <c r="DD219" s="19">
        <v>4</v>
      </c>
      <c r="DE219" s="19">
        <v>3</v>
      </c>
      <c r="DF219" s="17">
        <v>1</v>
      </c>
      <c r="DG219" s="15" cm="1">
        <f t="array" ref="DG219">INDEX(IF(DF219=1,$CB$123:$CQ$138,IF(DF219=2,$CB$197:$CQ$212,IF(DF219=3,$CB$271:$CQ$286,$CB$345:$CQ$360))),DE219,DD219)</f>
        <v>1.810367306804006E-3</v>
      </c>
      <c r="DH219" s="16"/>
      <c r="DI219" s="16"/>
      <c r="DJ219" s="16"/>
      <c r="DK219" s="33"/>
      <c r="DL219" s="47">
        <f>Dense_1!B147</f>
        <v>6.0323596000671387E-2</v>
      </c>
      <c r="DM219" s="47">
        <f>Dense_1!C147</f>
        <v>-2.1499708294868469E-2</v>
      </c>
      <c r="DN219" s="47">
        <f>Dense_1!D147</f>
        <v>-3.9947926998138428E-2</v>
      </c>
      <c r="DO219" s="47">
        <f>Dense_1!E147</f>
        <v>3.6928527057170868E-2</v>
      </c>
      <c r="DP219" s="47">
        <f>Dense_1!F147</f>
        <v>6.5653316676616669E-2</v>
      </c>
      <c r="DQ219" s="47">
        <f>Dense_1!G147</f>
        <v>4.3507777154445648E-3</v>
      </c>
      <c r="DR219" s="47">
        <f>Dense_1!H147</f>
        <v>-1.7878187820315361E-2</v>
      </c>
      <c r="DS219" s="47">
        <f>Dense_1!I147</f>
        <v>-2.5915496051311489E-2</v>
      </c>
      <c r="DT219" s="47">
        <f>Dense_1!J147</f>
        <v>-6.8310730159282684E-2</v>
      </c>
      <c r="DU219" s="47">
        <f>Dense_1!K147</f>
        <v>6.2019944190978997E-2</v>
      </c>
      <c r="DV219" s="47">
        <f>Dense_1!L147</f>
        <v>3.9426654577255249E-2</v>
      </c>
      <c r="DW219" s="47">
        <f>Dense_1!M147</f>
        <v>-6.6423877142369747E-3</v>
      </c>
      <c r="DX219" s="47">
        <f>Dense_1!N147</f>
        <v>4.8860799521207809E-2</v>
      </c>
      <c r="DY219" s="47">
        <f>Dense_1!O147</f>
        <v>-7.5510740280151367E-2</v>
      </c>
      <c r="DZ219" s="47">
        <f>Dense_1!P147</f>
        <v>-4.6374309808015823E-2</v>
      </c>
      <c r="EA219" s="47">
        <f>Dense_1!Q147</f>
        <v>4.312930628657341E-2</v>
      </c>
      <c r="EB219" s="47">
        <f>Dense_1!R147</f>
        <v>-4.1108015924692147E-2</v>
      </c>
      <c r="EC219" s="47">
        <f>Dense_1!S147</f>
        <v>-1.274222694337368E-2</v>
      </c>
      <c r="ED219" s="47">
        <f>Dense_1!T147</f>
        <v>2.2486105561256409E-2</v>
      </c>
      <c r="EE219" s="47">
        <f>Dense_1!U147</f>
        <v>-6.26339390873909E-2</v>
      </c>
      <c r="EF219" s="47">
        <f>Dense_1!V147</f>
        <v>3.7692718207836151E-2</v>
      </c>
      <c r="EG219" s="47">
        <f>Dense_1!W147</f>
        <v>-2.7946170419454571E-2</v>
      </c>
      <c r="EH219" s="47">
        <f>Dense_1!X147</f>
        <v>8.548041433095932E-2</v>
      </c>
      <c r="EI219" s="47">
        <f>Dense_1!Y147</f>
        <v>-3.9979442954063422E-2</v>
      </c>
      <c r="EJ219" s="47">
        <f>Dense_1!Z147</f>
        <v>5.8623235672712326E-3</v>
      </c>
      <c r="EK219" s="47">
        <f>Dense_1!AA147</f>
        <v>6.8430878221988678E-2</v>
      </c>
      <c r="EL219" s="47">
        <f>Dense_1!AB147</f>
        <v>-1.269830041565001E-3</v>
      </c>
      <c r="EM219" s="47">
        <f>Dense_1!AC147</f>
        <v>5.2118822932243347E-2</v>
      </c>
      <c r="EN219" s="47">
        <f>Dense_1!AD147</f>
        <v>6.3141532242298126E-2</v>
      </c>
      <c r="EO219" s="47">
        <f>Dense_1!AE147</f>
        <v>-4.1938126087188721E-2</v>
      </c>
      <c r="EP219" s="47">
        <f>Dense_1!AF147</f>
        <v>2.958873845636845E-2</v>
      </c>
      <c r="EQ219" s="47">
        <f>Dense_1!AG147</f>
        <v>-7.0815272629261017E-2</v>
      </c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35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</row>
    <row r="220" spans="3:177" ht="11" customHeight="1">
      <c r="C220" s="4"/>
      <c r="D220" s="12">
        <f t="shared" si="320"/>
        <v>1.0232968937532574</v>
      </c>
      <c r="E220" s="13">
        <f t="shared" si="258"/>
        <v>0.88114670277664475</v>
      </c>
      <c r="F220" s="13">
        <f t="shared" si="259"/>
        <v>0.88563605899027753</v>
      </c>
      <c r="G220" s="13">
        <f t="shared" si="260"/>
        <v>0.89680459072046415</v>
      </c>
      <c r="H220" s="13">
        <f t="shared" si="261"/>
        <v>0.89521447565844825</v>
      </c>
      <c r="I220" s="13">
        <f t="shared" si="262"/>
        <v>0.89569407239848475</v>
      </c>
      <c r="J220" s="13">
        <f t="shared" si="263"/>
        <v>0.89466919434055969</v>
      </c>
      <c r="K220" s="13">
        <f t="shared" si="264"/>
        <v>0.89501128267204644</v>
      </c>
      <c r="L220" s="13">
        <f t="shared" si="265"/>
        <v>0.89787442989866528</v>
      </c>
      <c r="M220" s="13">
        <f t="shared" si="266"/>
        <v>0.89464867102968337</v>
      </c>
      <c r="N220" s="13">
        <f t="shared" si="267"/>
        <v>0.89505309499069752</v>
      </c>
      <c r="O220" s="13">
        <f t="shared" si="268"/>
        <v>0.89502486582188034</v>
      </c>
      <c r="P220" s="13">
        <f t="shared" si="269"/>
        <v>0.88804247554975979</v>
      </c>
      <c r="Q220" s="13">
        <f t="shared" si="270"/>
        <v>0.87898286734798969</v>
      </c>
      <c r="R220" s="13">
        <f t="shared" si="271"/>
        <v>0.87730332765289976</v>
      </c>
      <c r="S220" s="13">
        <f t="shared" si="272"/>
        <v>0.88007307272112256</v>
      </c>
      <c r="T220" s="13">
        <f t="shared" si="273"/>
        <v>0.88014070929995925</v>
      </c>
      <c r="U220" s="13">
        <f t="shared" si="274"/>
        <v>0.88223974829283991</v>
      </c>
      <c r="V220" s="13">
        <f t="shared" si="275"/>
        <v>0.88522317290452179</v>
      </c>
      <c r="W220" s="13">
        <f t="shared" si="276"/>
        <v>0.88688568066732554</v>
      </c>
      <c r="X220" s="13">
        <f t="shared" si="277"/>
        <v>0.89603997491592291</v>
      </c>
      <c r="Y220" s="13">
        <f t="shared" si="278"/>
        <v>0.89667329550446828</v>
      </c>
      <c r="Z220" s="13">
        <f t="shared" si="279"/>
        <v>0.9044168015868933</v>
      </c>
      <c r="AA220" s="13">
        <f t="shared" si="280"/>
        <v>0.90462609721603349</v>
      </c>
      <c r="AB220" s="13">
        <f t="shared" si="281"/>
        <v>0.90494235446493998</v>
      </c>
      <c r="AC220" s="13">
        <f t="shared" si="282"/>
        <v>0.90529091743131485</v>
      </c>
      <c r="AD220" s="13">
        <f t="shared" si="283"/>
        <v>0.90529091743131485</v>
      </c>
      <c r="AE220" s="13">
        <f t="shared" si="284"/>
        <v>0.90300882544149363</v>
      </c>
      <c r="AF220" s="13">
        <f t="shared" si="285"/>
        <v>0.90110591792446715</v>
      </c>
      <c r="AG220" s="13">
        <f t="shared" si="286"/>
        <v>0.90511789904797768</v>
      </c>
      <c r="AH220" s="13">
        <f t="shared" si="287"/>
        <v>0.90529091743131485</v>
      </c>
      <c r="AI220" s="14">
        <f t="shared" si="288"/>
        <v>0.70127489173821367</v>
      </c>
      <c r="AL220" s="12">
        <f t="shared" si="321"/>
        <v>1.0232968937532574</v>
      </c>
      <c r="AM220" s="13">
        <f t="shared" si="289"/>
        <v>0.88114670277664475</v>
      </c>
      <c r="AN220" s="13">
        <f t="shared" si="290"/>
        <v>0.88563605899027753</v>
      </c>
      <c r="AO220" s="13">
        <f t="shared" si="291"/>
        <v>0.89680459072046415</v>
      </c>
      <c r="AP220" s="13">
        <f t="shared" si="292"/>
        <v>0.89521447565844825</v>
      </c>
      <c r="AQ220" s="13">
        <f t="shared" si="293"/>
        <v>0.89569407239848475</v>
      </c>
      <c r="AR220" s="13">
        <f t="shared" si="294"/>
        <v>0.89466919434055969</v>
      </c>
      <c r="AS220" s="13">
        <f t="shared" si="295"/>
        <v>0.89501128267204644</v>
      </c>
      <c r="AT220" s="13">
        <f t="shared" si="296"/>
        <v>0.89787442989866528</v>
      </c>
      <c r="AU220" s="13">
        <f t="shared" si="297"/>
        <v>0.89464867102968337</v>
      </c>
      <c r="AV220" s="13">
        <f t="shared" si="298"/>
        <v>0.89505309499069752</v>
      </c>
      <c r="AW220" s="13">
        <f t="shared" si="299"/>
        <v>0.89502486582188034</v>
      </c>
      <c r="AX220" s="13">
        <f t="shared" si="300"/>
        <v>0.88804247554975979</v>
      </c>
      <c r="AY220" s="13">
        <f t="shared" si="301"/>
        <v>0.87898286734798969</v>
      </c>
      <c r="AZ220" s="13">
        <f t="shared" si="302"/>
        <v>0.87730332765289976</v>
      </c>
      <c r="BA220" s="13">
        <f t="shared" si="303"/>
        <v>0.88007307272112256</v>
      </c>
      <c r="BB220" s="13">
        <f t="shared" si="304"/>
        <v>0.88014070929995925</v>
      </c>
      <c r="BC220" s="13">
        <f t="shared" si="305"/>
        <v>0.88223974829283991</v>
      </c>
      <c r="BD220" s="13">
        <f t="shared" si="306"/>
        <v>0.88522317290452179</v>
      </c>
      <c r="BE220" s="13">
        <f t="shared" si="307"/>
        <v>0.88688568066732554</v>
      </c>
      <c r="BF220" s="13">
        <f t="shared" si="308"/>
        <v>0.89603997491592291</v>
      </c>
      <c r="BG220" s="13">
        <f t="shared" si="309"/>
        <v>0.89667329550446828</v>
      </c>
      <c r="BH220" s="13">
        <f t="shared" si="310"/>
        <v>0.9044168015868933</v>
      </c>
      <c r="BI220" s="13">
        <f t="shared" si="311"/>
        <v>0.90462609721603349</v>
      </c>
      <c r="BJ220" s="13">
        <f t="shared" si="312"/>
        <v>0.90494235446493998</v>
      </c>
      <c r="BK220" s="13">
        <f t="shared" si="313"/>
        <v>0.90529091743131485</v>
      </c>
      <c r="BL220" s="13">
        <f t="shared" si="314"/>
        <v>0.90529091743131485</v>
      </c>
      <c r="BM220" s="13">
        <f t="shared" si="315"/>
        <v>0.90300882544149363</v>
      </c>
      <c r="BN220" s="13">
        <f t="shared" si="316"/>
        <v>0.90110591792446715</v>
      </c>
      <c r="BO220" s="13">
        <f t="shared" si="317"/>
        <v>0.90511789904797768</v>
      </c>
      <c r="BP220" s="13">
        <f t="shared" si="318"/>
        <v>0.90529091743131485</v>
      </c>
      <c r="BQ220" s="14">
        <f t="shared" si="319"/>
        <v>0.70127489173821367</v>
      </c>
      <c r="CZ220" s="8"/>
      <c r="DD220" s="19">
        <v>4</v>
      </c>
      <c r="DE220" s="19">
        <v>3</v>
      </c>
      <c r="DF220" s="17">
        <v>2</v>
      </c>
      <c r="DG220" s="15" cm="1">
        <f t="array" ref="DG220">INDEX(IF(DF220=1,$CB$123:$CQ$138,IF(DF220=2,$CB$197:$CQ$212,IF(DF220=3,$CB$271:$CQ$286,$CB$345:$CQ$360))),DE220,DD220)</f>
        <v>1.5265972317689482</v>
      </c>
      <c r="DH220" s="16"/>
      <c r="DI220" s="16"/>
      <c r="DJ220" s="16"/>
      <c r="DK220" s="33"/>
      <c r="DL220" s="47">
        <f>Dense_1!B148</f>
        <v>5.1356330513954163E-2</v>
      </c>
      <c r="DM220" s="47">
        <f>Dense_1!C148</f>
        <v>6.9057807326316833E-2</v>
      </c>
      <c r="DN220" s="47">
        <f>Dense_1!D148</f>
        <v>-3.8124732673168182E-2</v>
      </c>
      <c r="DO220" s="47">
        <f>Dense_1!E148</f>
        <v>6.8056792020797729E-2</v>
      </c>
      <c r="DP220" s="47">
        <f>Dense_1!F148</f>
        <v>-8.4616020321846008E-3</v>
      </c>
      <c r="DQ220" s="47">
        <f>Dense_1!G148</f>
        <v>-6.7296519875526428E-2</v>
      </c>
      <c r="DR220" s="47">
        <f>Dense_1!H148</f>
        <v>-4.694073274731636E-2</v>
      </c>
      <c r="DS220" s="47">
        <f>Dense_1!I148</f>
        <v>-4.8953634686768046E-3</v>
      </c>
      <c r="DT220" s="47">
        <f>Dense_1!J148</f>
        <v>-3.889791434630752E-3</v>
      </c>
      <c r="DU220" s="47">
        <f>Dense_1!K148</f>
        <v>-6.6262311302125454E-3</v>
      </c>
      <c r="DV220" s="47">
        <f>Dense_1!L148</f>
        <v>7.008669525384903E-2</v>
      </c>
      <c r="DW220" s="47">
        <f>Dense_1!M148</f>
        <v>-2.9215486720204349E-3</v>
      </c>
      <c r="DX220" s="47">
        <f>Dense_1!N148</f>
        <v>-3.3716935664415359E-2</v>
      </c>
      <c r="DY220" s="47">
        <f>Dense_1!O148</f>
        <v>-7.4559256434440613E-2</v>
      </c>
      <c r="DZ220" s="47">
        <f>Dense_1!P148</f>
        <v>2.0673178136348721E-2</v>
      </c>
      <c r="EA220" s="47">
        <f>Dense_1!Q148</f>
        <v>-1.5206662006676201E-2</v>
      </c>
      <c r="EB220" s="47">
        <f>Dense_1!R148</f>
        <v>-4.924648255109787E-2</v>
      </c>
      <c r="EC220" s="47">
        <f>Dense_1!S148</f>
        <v>-3.3866271376609802E-2</v>
      </c>
      <c r="ED220" s="47">
        <f>Dense_1!T148</f>
        <v>7.5109726749360561E-3</v>
      </c>
      <c r="EE220" s="47">
        <f>Dense_1!U148</f>
        <v>-7.0383422076702118E-2</v>
      </c>
      <c r="EF220" s="47">
        <f>Dense_1!V148</f>
        <v>-8.0299891531467438E-2</v>
      </c>
      <c r="EG220" s="47">
        <f>Dense_1!W148</f>
        <v>-3.8526449352502823E-2</v>
      </c>
      <c r="EH220" s="47">
        <f>Dense_1!X148</f>
        <v>1.4968268573284149E-2</v>
      </c>
      <c r="EI220" s="47">
        <f>Dense_1!Y148</f>
        <v>3.9011918008327477E-2</v>
      </c>
      <c r="EJ220" s="47">
        <f>Dense_1!Z148</f>
        <v>-4.0494237095117569E-2</v>
      </c>
      <c r="EK220" s="47">
        <f>Dense_1!AA148</f>
        <v>-7.8005552291870117E-2</v>
      </c>
      <c r="EL220" s="47">
        <f>Dense_1!AB148</f>
        <v>-4.6579170972108841E-2</v>
      </c>
      <c r="EM220" s="47">
        <f>Dense_1!AC148</f>
        <v>4.3669477105140693E-2</v>
      </c>
      <c r="EN220" s="47">
        <f>Dense_1!AD148</f>
        <v>2.63068713247776E-2</v>
      </c>
      <c r="EO220" s="47">
        <f>Dense_1!AE148</f>
        <v>-6.6289994865655899E-3</v>
      </c>
      <c r="EP220" s="47">
        <f>Dense_1!AF148</f>
        <v>-5.0696493126451969E-3</v>
      </c>
      <c r="EQ220" s="47">
        <f>Dense_1!AG148</f>
        <v>7.8679859638214111E-2</v>
      </c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35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</row>
    <row r="221" spans="3:177" ht="11" customHeight="1">
      <c r="C221" s="12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4"/>
      <c r="DD221" s="19">
        <v>4</v>
      </c>
      <c r="DE221" s="19">
        <v>3</v>
      </c>
      <c r="DF221" s="17">
        <v>3</v>
      </c>
      <c r="DG221" s="15" cm="1">
        <f t="array" ref="DG221">INDEX(IF(DF221=1,$CB$123:$CQ$138,IF(DF221=2,$CB$197:$CQ$212,IF(DF221=3,$CB$271:$CQ$286,$CB$345:$CQ$360))),DE221,DD221)</f>
        <v>0</v>
      </c>
      <c r="DH221" s="16"/>
      <c r="DI221" s="16"/>
      <c r="DJ221" s="16"/>
      <c r="DK221" s="33"/>
      <c r="DL221" s="47">
        <f>Dense_1!B149</f>
        <v>4.9127206206321723E-2</v>
      </c>
      <c r="DM221" s="47">
        <f>Dense_1!C149</f>
        <v>7.9955056309700012E-2</v>
      </c>
      <c r="DN221" s="47">
        <f>Dense_1!D149</f>
        <v>-3.2913248986005783E-2</v>
      </c>
      <c r="DO221" s="47">
        <f>Dense_1!E149</f>
        <v>4.2673360556364059E-2</v>
      </c>
      <c r="DP221" s="47">
        <f>Dense_1!F149</f>
        <v>-4.4896341860294342E-2</v>
      </c>
      <c r="DQ221" s="47">
        <f>Dense_1!G149</f>
        <v>5.4262086749076843E-2</v>
      </c>
      <c r="DR221" s="47">
        <f>Dense_1!H149</f>
        <v>-9.9769741296768188E-2</v>
      </c>
      <c r="DS221" s="47">
        <f>Dense_1!I149</f>
        <v>-2.367209829390049E-2</v>
      </c>
      <c r="DT221" s="47">
        <f>Dense_1!J149</f>
        <v>-6.0805077664554119E-3</v>
      </c>
      <c r="DU221" s="47">
        <f>Dense_1!K149</f>
        <v>-6.1290040612220757E-2</v>
      </c>
      <c r="DV221" s="47">
        <f>Dense_1!L149</f>
        <v>4.4628661125898361E-2</v>
      </c>
      <c r="DW221" s="47">
        <f>Dense_1!M149</f>
        <v>7.8016631305217743E-2</v>
      </c>
      <c r="DX221" s="47">
        <f>Dense_1!N149</f>
        <v>7.9209022223949432E-2</v>
      </c>
      <c r="DY221" s="47">
        <f>Dense_1!O149</f>
        <v>-5.9649761766195297E-2</v>
      </c>
      <c r="DZ221" s="47">
        <f>Dense_1!P149</f>
        <v>-4.931243509054184E-2</v>
      </c>
      <c r="EA221" s="47">
        <f>Dense_1!Q149</f>
        <v>1.607432030141354E-2</v>
      </c>
      <c r="EB221" s="47">
        <f>Dense_1!R149</f>
        <v>5.4992910474538803E-2</v>
      </c>
      <c r="EC221" s="47">
        <f>Dense_1!S149</f>
        <v>6.4310409128665924E-2</v>
      </c>
      <c r="ED221" s="47">
        <f>Dense_1!T149</f>
        <v>5.3330965340137482E-2</v>
      </c>
      <c r="EE221" s="47">
        <f>Dense_1!U149</f>
        <v>-1.029093656688929E-2</v>
      </c>
      <c r="EF221" s="47">
        <f>Dense_1!V149</f>
        <v>-6.1056282371282578E-2</v>
      </c>
      <c r="EG221" s="47">
        <f>Dense_1!W149</f>
        <v>-7.1257995441555977E-3</v>
      </c>
      <c r="EH221" s="47">
        <f>Dense_1!X149</f>
        <v>-2.4866687133908268E-2</v>
      </c>
      <c r="EI221" s="47">
        <f>Dense_1!Y149</f>
        <v>4.3791927397251129E-2</v>
      </c>
      <c r="EJ221" s="47">
        <f>Dense_1!Z149</f>
        <v>1.1117851361632351E-2</v>
      </c>
      <c r="EK221" s="47">
        <f>Dense_1!AA149</f>
        <v>5.6718926876783371E-2</v>
      </c>
      <c r="EL221" s="47">
        <f>Dense_1!AB149</f>
        <v>9.1798968613147736E-2</v>
      </c>
      <c r="EM221" s="47">
        <f>Dense_1!AC149</f>
        <v>5.0353441387414932E-2</v>
      </c>
      <c r="EN221" s="47">
        <f>Dense_1!AD149</f>
        <v>-8.4061309695243835E-2</v>
      </c>
      <c r="EO221" s="47">
        <f>Dense_1!AE149</f>
        <v>0.1005432307720184</v>
      </c>
      <c r="EP221" s="47">
        <f>Dense_1!AF149</f>
        <v>-6.2902316451072693E-2</v>
      </c>
      <c r="EQ221" s="47">
        <f>Dense_1!AG149</f>
        <v>-3.1456790864467621E-2</v>
      </c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35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</row>
    <row r="222" spans="3:177" ht="11" customHeight="1">
      <c r="DD222" s="19">
        <v>4</v>
      </c>
      <c r="DE222" s="19">
        <v>3</v>
      </c>
      <c r="DF222" s="17">
        <v>4</v>
      </c>
      <c r="DG222" s="15" cm="1">
        <f t="array" ref="DG222">INDEX(IF(DF222=1,$CB$123:$CQ$138,IF(DF222=2,$CB$197:$CQ$212,IF(DF222=3,$CB$271:$CQ$286,$CB$345:$CQ$360))),DE222,DD222)</f>
        <v>0.1520072351561349</v>
      </c>
      <c r="DH222" s="16"/>
      <c r="DI222" s="16"/>
      <c r="DJ222" s="16"/>
      <c r="DK222" s="33"/>
      <c r="DL222" s="47">
        <f>Dense_1!B150</f>
        <v>-4.4382289052009583E-2</v>
      </c>
      <c r="DM222" s="47">
        <f>Dense_1!C150</f>
        <v>1.3474671170115469E-2</v>
      </c>
      <c r="DN222" s="47">
        <f>Dense_1!D150</f>
        <v>1.960804313421249E-2</v>
      </c>
      <c r="DO222" s="47">
        <f>Dense_1!E150</f>
        <v>-2.2041633725166321E-2</v>
      </c>
      <c r="DP222" s="47">
        <f>Dense_1!F150</f>
        <v>-8.4876632317900658E-3</v>
      </c>
      <c r="DQ222" s="47">
        <f>Dense_1!G150</f>
        <v>6.6378004848957062E-3</v>
      </c>
      <c r="DR222" s="47">
        <f>Dense_1!H150</f>
        <v>-1.1443208495620639E-4</v>
      </c>
      <c r="DS222" s="47">
        <f>Dense_1!I150</f>
        <v>6.8381369113922119E-2</v>
      </c>
      <c r="DT222" s="47">
        <f>Dense_1!J150</f>
        <v>-2.4542968720197681E-2</v>
      </c>
      <c r="DU222" s="47">
        <f>Dense_1!K150</f>
        <v>-3.4009765833616257E-2</v>
      </c>
      <c r="DV222" s="47">
        <f>Dense_1!L150</f>
        <v>-2.8364209458231929E-2</v>
      </c>
      <c r="DW222" s="47">
        <f>Dense_1!M150</f>
        <v>-4.2994294315576553E-2</v>
      </c>
      <c r="DX222" s="47">
        <f>Dense_1!N150</f>
        <v>-6.0075201094150543E-2</v>
      </c>
      <c r="DY222" s="47">
        <f>Dense_1!O150</f>
        <v>3.349999338388443E-2</v>
      </c>
      <c r="DZ222" s="47">
        <f>Dense_1!P150</f>
        <v>-4.5141153037548072E-2</v>
      </c>
      <c r="EA222" s="47">
        <f>Dense_1!Q150</f>
        <v>-7.585299015045166E-2</v>
      </c>
      <c r="EB222" s="47">
        <f>Dense_1!R150</f>
        <v>1.467047445476055E-2</v>
      </c>
      <c r="EC222" s="47">
        <f>Dense_1!S150</f>
        <v>-3.2139718532562263E-2</v>
      </c>
      <c r="ED222" s="47">
        <f>Dense_1!T150</f>
        <v>-6.7321367561817169E-2</v>
      </c>
      <c r="EE222" s="47">
        <f>Dense_1!U150</f>
        <v>-6.943519227206707E-3</v>
      </c>
      <c r="EF222" s="47">
        <f>Dense_1!V150</f>
        <v>4.0878068655729287E-2</v>
      </c>
      <c r="EG222" s="47">
        <f>Dense_1!W150</f>
        <v>4.3786749243736267E-2</v>
      </c>
      <c r="EH222" s="47">
        <f>Dense_1!X150</f>
        <v>-1.1816279031336309E-2</v>
      </c>
      <c r="EI222" s="47">
        <f>Dense_1!Y150</f>
        <v>-3.2563164830207818E-2</v>
      </c>
      <c r="EJ222" s="47">
        <f>Dense_1!Z150</f>
        <v>-8.573601022362709E-3</v>
      </c>
      <c r="EK222" s="47">
        <f>Dense_1!AA150</f>
        <v>-4.9721010029315948E-2</v>
      </c>
      <c r="EL222" s="47">
        <f>Dense_1!AB150</f>
        <v>4.3242692947387702E-2</v>
      </c>
      <c r="EM222" s="47">
        <f>Dense_1!AC150</f>
        <v>-5.32839335501194E-2</v>
      </c>
      <c r="EN222" s="47">
        <f>Dense_1!AD150</f>
        <v>5.5155940353870392E-2</v>
      </c>
      <c r="EO222" s="47">
        <f>Dense_1!AE150</f>
        <v>-1.7623936757445339E-2</v>
      </c>
      <c r="EP222" s="47">
        <f>Dense_1!AF150</f>
        <v>-4.08975500613451E-3</v>
      </c>
      <c r="EQ222" s="47">
        <f>Dense_1!AG150</f>
        <v>1.6520572826266289E-2</v>
      </c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35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</row>
    <row r="223" spans="3:177" ht="11" customHeight="1">
      <c r="C223" s="24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6"/>
      <c r="DD223" s="19">
        <v>5</v>
      </c>
      <c r="DE223" s="19">
        <v>3</v>
      </c>
      <c r="DF223" s="17">
        <v>1</v>
      </c>
      <c r="DG223" s="15" cm="1">
        <f t="array" ref="DG223">INDEX(IF(DF223=1,$CB$123:$CQ$138,IF(DF223=2,$CB$197:$CQ$212,IF(DF223=3,$CB$271:$CQ$286,$CB$345:$CQ$360))),DE223,DD223)</f>
        <v>8.4360992024633263E-3</v>
      </c>
      <c r="DH223" s="16"/>
      <c r="DI223" s="16"/>
      <c r="DJ223" s="16"/>
      <c r="DK223" s="33"/>
      <c r="DL223" s="47">
        <f>Dense_1!B151</f>
        <v>9.851180762052536E-2</v>
      </c>
      <c r="DM223" s="47">
        <f>Dense_1!C151</f>
        <v>2.8376562520861629E-2</v>
      </c>
      <c r="DN223" s="47">
        <f>Dense_1!D151</f>
        <v>-3.067972837015986E-3</v>
      </c>
      <c r="DO223" s="47">
        <f>Dense_1!E151</f>
        <v>-5.8072265237569809E-2</v>
      </c>
      <c r="DP223" s="47">
        <f>Dense_1!F151</f>
        <v>7.1175195276737213E-2</v>
      </c>
      <c r="DQ223" s="47">
        <f>Dense_1!G151</f>
        <v>-4.8455372452735901E-2</v>
      </c>
      <c r="DR223" s="47">
        <f>Dense_1!H151</f>
        <v>4.5153480023145683E-2</v>
      </c>
      <c r="DS223" s="47">
        <f>Dense_1!I151</f>
        <v>1.4041486196219919E-2</v>
      </c>
      <c r="DT223" s="47">
        <f>Dense_1!J151</f>
        <v>-5.6064292788505547E-2</v>
      </c>
      <c r="DU223" s="47">
        <f>Dense_1!K151</f>
        <v>3.9488375186920173E-2</v>
      </c>
      <c r="DV223" s="47">
        <f>Dense_1!L151</f>
        <v>-7.5478099286556244E-2</v>
      </c>
      <c r="DW223" s="47">
        <f>Dense_1!M151</f>
        <v>4.3649807572364807E-2</v>
      </c>
      <c r="DX223" s="47">
        <f>Dense_1!N151</f>
        <v>-6.2235724180936813E-2</v>
      </c>
      <c r="DY223" s="47">
        <f>Dense_1!O151</f>
        <v>-1.512964628636837E-2</v>
      </c>
      <c r="DZ223" s="47">
        <f>Dense_1!P151</f>
        <v>8.6169876158237457E-2</v>
      </c>
      <c r="EA223" s="47">
        <f>Dense_1!Q151</f>
        <v>-2.4435907602310181E-2</v>
      </c>
      <c r="EB223" s="47">
        <f>Dense_1!R151</f>
        <v>4.8559281975030899E-2</v>
      </c>
      <c r="EC223" s="47">
        <f>Dense_1!S151</f>
        <v>1.7762660980224609E-2</v>
      </c>
      <c r="ED223" s="47">
        <f>Dense_1!T151</f>
        <v>4.3259937316179282E-2</v>
      </c>
      <c r="EE223" s="47">
        <f>Dense_1!U151</f>
        <v>-7.5506024062633514E-2</v>
      </c>
      <c r="EF223" s="47">
        <f>Dense_1!V151</f>
        <v>1.6409711912274361E-2</v>
      </c>
      <c r="EG223" s="47">
        <f>Dense_1!W151</f>
        <v>-9.2215739190578461E-2</v>
      </c>
      <c r="EH223" s="47">
        <f>Dense_1!X151</f>
        <v>9.7773879766464233E-2</v>
      </c>
      <c r="EI223" s="47">
        <f>Dense_1!Y151</f>
        <v>1.121530681848526E-2</v>
      </c>
      <c r="EJ223" s="47">
        <f>Dense_1!Z151</f>
        <v>2.6511423289775848E-2</v>
      </c>
      <c r="EK223" s="47">
        <f>Dense_1!AA151</f>
        <v>3.5249695181846619E-2</v>
      </c>
      <c r="EL223" s="47">
        <f>Dense_1!AB151</f>
        <v>-8.1865929067134857E-2</v>
      </c>
      <c r="EM223" s="47">
        <f>Dense_1!AC151</f>
        <v>-4.5074790250509977E-4</v>
      </c>
      <c r="EN223" s="47">
        <f>Dense_1!AD151</f>
        <v>-1.056948862969875E-2</v>
      </c>
      <c r="EO223" s="47">
        <f>Dense_1!AE151</f>
        <v>3.5808105021715157E-2</v>
      </c>
      <c r="EP223" s="47">
        <f>Dense_1!AF151</f>
        <v>-3.1517095863819122E-2</v>
      </c>
      <c r="EQ223" s="47">
        <f>Dense_1!AG151</f>
        <v>1.036420930176973E-2</v>
      </c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35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</row>
    <row r="224" spans="3:177" ht="11" customHeight="1">
      <c r="C224" s="4"/>
      <c r="D224" s="87" t="s">
        <v>22</v>
      </c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AC224" s="72" t="s">
        <v>12</v>
      </c>
      <c r="AD224" s="72"/>
      <c r="AE224" s="72"/>
      <c r="AF224" s="72"/>
      <c r="AG224" s="72"/>
      <c r="AH224" s="72"/>
      <c r="AI224" s="72"/>
      <c r="BK224" s="72" t="s">
        <v>13</v>
      </c>
      <c r="BL224" s="72"/>
      <c r="BM224" s="72"/>
      <c r="BN224" s="72"/>
      <c r="BO224" s="72"/>
      <c r="BP224" s="72"/>
      <c r="BQ224" s="72"/>
      <c r="CS224" s="72" t="s">
        <v>14</v>
      </c>
      <c r="CT224" s="72"/>
      <c r="CU224" s="72"/>
      <c r="CV224" s="72"/>
      <c r="CW224" s="72"/>
      <c r="CX224" s="72"/>
      <c r="CY224" s="72"/>
      <c r="CZ224" s="8"/>
      <c r="DD224" s="19">
        <v>5</v>
      </c>
      <c r="DE224" s="19">
        <v>3</v>
      </c>
      <c r="DF224" s="17">
        <v>2</v>
      </c>
      <c r="DG224" s="15" cm="1">
        <f t="array" ref="DG224">INDEX(IF(DF224=1,$CB$123:$CQ$138,IF(DF224=2,$CB$197:$CQ$212,IF(DF224=3,$CB$271:$CQ$286,$CB$345:$CQ$360))),DE224,DD224)</f>
        <v>1.5290181221951751</v>
      </c>
      <c r="DH224" s="16"/>
      <c r="DI224" s="16"/>
      <c r="DJ224" s="16"/>
      <c r="DK224" s="33"/>
      <c r="DL224" s="47">
        <f>Dense_1!B152</f>
        <v>2.4370694532990459E-2</v>
      </c>
      <c r="DM224" s="47">
        <f>Dense_1!C152</f>
        <v>5.0305243581533432E-2</v>
      </c>
      <c r="DN224" s="47">
        <f>Dense_1!D152</f>
        <v>-3.2447129487991333E-2</v>
      </c>
      <c r="DO224" s="47">
        <f>Dense_1!E152</f>
        <v>-7.5219295918941498E-2</v>
      </c>
      <c r="DP224" s="47">
        <f>Dense_1!F152</f>
        <v>-7.200140506029129E-2</v>
      </c>
      <c r="DQ224" s="47">
        <f>Dense_1!G152</f>
        <v>-7.5021736323833466E-2</v>
      </c>
      <c r="DR224" s="47">
        <f>Dense_1!H152</f>
        <v>-8.7952818721532822E-3</v>
      </c>
      <c r="DS224" s="47">
        <f>Dense_1!I152</f>
        <v>-2.0451238378882412E-2</v>
      </c>
      <c r="DT224" s="47">
        <f>Dense_1!J152</f>
        <v>-1.7940394580364231E-2</v>
      </c>
      <c r="DU224" s="47">
        <f>Dense_1!K152</f>
        <v>-6.746278703212738E-2</v>
      </c>
      <c r="DV224" s="47">
        <f>Dense_1!L152</f>
        <v>1.1507785879075531E-2</v>
      </c>
      <c r="DW224" s="47">
        <f>Dense_1!M152</f>
        <v>4.3289512395858756E-3</v>
      </c>
      <c r="DX224" s="47">
        <f>Dense_1!N152</f>
        <v>5.4281853139400482E-2</v>
      </c>
      <c r="DY224" s="47">
        <f>Dense_1!O152</f>
        <v>-2.9448185116052631E-2</v>
      </c>
      <c r="DZ224" s="47">
        <f>Dense_1!P152</f>
        <v>-1.5703655779361721E-2</v>
      </c>
      <c r="EA224" s="47">
        <f>Dense_1!Q152</f>
        <v>2.916359156370163E-2</v>
      </c>
      <c r="EB224" s="47">
        <f>Dense_1!R152</f>
        <v>3.1315233558416367E-2</v>
      </c>
      <c r="EC224" s="47">
        <f>Dense_1!S152</f>
        <v>6.5084151923656464E-2</v>
      </c>
      <c r="ED224" s="47">
        <f>Dense_1!T152</f>
        <v>-1.550089940428734E-2</v>
      </c>
      <c r="EE224" s="47">
        <f>Dense_1!U152</f>
        <v>3.3041112124919891E-2</v>
      </c>
      <c r="EF224" s="47">
        <f>Dense_1!V152</f>
        <v>-7.3949702084064484E-2</v>
      </c>
      <c r="EG224" s="47">
        <f>Dense_1!W152</f>
        <v>-1.8935751169919971E-2</v>
      </c>
      <c r="EH224" s="47">
        <f>Dense_1!X152</f>
        <v>-1.8142115324735641E-2</v>
      </c>
      <c r="EI224" s="47">
        <f>Dense_1!Y152</f>
        <v>3.8480393588542938E-2</v>
      </c>
      <c r="EJ224" s="47">
        <f>Dense_1!Z152</f>
        <v>-7.9079307615756989E-2</v>
      </c>
      <c r="EK224" s="47">
        <f>Dense_1!AA152</f>
        <v>-7.0879101753234863E-2</v>
      </c>
      <c r="EL224" s="47">
        <f>Dense_1!AB152</f>
        <v>3.6966659128665917E-2</v>
      </c>
      <c r="EM224" s="47">
        <f>Dense_1!AC152</f>
        <v>-5.7706478983163827E-2</v>
      </c>
      <c r="EN224" s="47">
        <f>Dense_1!AD152</f>
        <v>2.5946445763111111E-2</v>
      </c>
      <c r="EO224" s="47">
        <f>Dense_1!AE152</f>
        <v>-2.887826040387154E-2</v>
      </c>
      <c r="EP224" s="47">
        <f>Dense_1!AF152</f>
        <v>4.2438801378011697E-2</v>
      </c>
      <c r="EQ224" s="47">
        <f>Dense_1!AG152</f>
        <v>3.7649277597665787E-2</v>
      </c>
      <c r="ET224" s="16"/>
      <c r="EU224" s="16"/>
      <c r="EV224" s="16"/>
      <c r="EW224" s="16"/>
      <c r="EX224" s="16"/>
      <c r="EY224" s="16"/>
      <c r="EZ224" s="16"/>
      <c r="FA224" s="16"/>
      <c r="FB224" s="16"/>
      <c r="FC224" s="16"/>
      <c r="FD224" s="35"/>
      <c r="FE224" s="16"/>
      <c r="FF224" s="16"/>
      <c r="FG224" s="16"/>
      <c r="FH224" s="16"/>
      <c r="FI224" s="16"/>
      <c r="FJ224" s="16"/>
      <c r="FK224" s="16"/>
      <c r="FL224" s="16"/>
      <c r="FM224" s="16"/>
      <c r="FN224" s="16"/>
      <c r="FO224" s="16"/>
      <c r="FP224" s="16"/>
      <c r="FQ224" s="16"/>
      <c r="FR224" s="16"/>
      <c r="FS224" s="16"/>
      <c r="FT224" s="16"/>
      <c r="FU224" s="16"/>
    </row>
    <row r="225" spans="3:177" ht="11" customHeight="1">
      <c r="C225" s="4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AC225" s="72"/>
      <c r="AD225" s="72"/>
      <c r="AE225" s="72"/>
      <c r="AF225" s="72"/>
      <c r="AG225" s="72"/>
      <c r="AH225" s="72"/>
      <c r="AI225" s="72"/>
      <c r="BK225" s="72"/>
      <c r="BL225" s="72"/>
      <c r="BM225" s="72"/>
      <c r="BN225" s="72"/>
      <c r="BO225" s="72"/>
      <c r="BP225" s="72"/>
      <c r="BQ225" s="72"/>
      <c r="CS225" s="72"/>
      <c r="CT225" s="72"/>
      <c r="CU225" s="72"/>
      <c r="CV225" s="72"/>
      <c r="CW225" s="72"/>
      <c r="CX225" s="72"/>
      <c r="CY225" s="72"/>
      <c r="CZ225" s="8"/>
      <c r="DD225" s="19">
        <v>5</v>
      </c>
      <c r="DE225" s="19">
        <v>3</v>
      </c>
      <c r="DF225" s="17">
        <v>3</v>
      </c>
      <c r="DG225" s="15" cm="1">
        <f t="array" ref="DG225">INDEX(IF(DF225=1,$CB$123:$CQ$138,IF(DF225=2,$CB$197:$CQ$212,IF(DF225=3,$CB$271:$CQ$286,$CB$345:$CQ$360))),DE225,DD225)</f>
        <v>0</v>
      </c>
      <c r="DH225" s="16"/>
      <c r="DI225" s="16"/>
      <c r="DJ225" s="16"/>
      <c r="DK225" s="33"/>
      <c r="DL225" s="47">
        <f>Dense_1!B153</f>
        <v>-6.888396292924881E-2</v>
      </c>
      <c r="DM225" s="47">
        <f>Dense_1!C153</f>
        <v>8.9666455984115601E-2</v>
      </c>
      <c r="DN225" s="47">
        <f>Dense_1!D153</f>
        <v>6.1267510056495673E-2</v>
      </c>
      <c r="DO225" s="47">
        <f>Dense_1!E153</f>
        <v>-4.2120557278394699E-2</v>
      </c>
      <c r="DP225" s="47">
        <f>Dense_1!F153</f>
        <v>-4.0707610547542572E-2</v>
      </c>
      <c r="DQ225" s="47">
        <f>Dense_1!G153</f>
        <v>-1.4061359688639641E-2</v>
      </c>
      <c r="DR225" s="47">
        <f>Dense_1!H153</f>
        <v>-4.5793473720550537E-2</v>
      </c>
      <c r="DS225" s="47">
        <f>Dense_1!I153</f>
        <v>4.9309665337204933E-4</v>
      </c>
      <c r="DT225" s="47">
        <f>Dense_1!J153</f>
        <v>7.8190207481384277E-2</v>
      </c>
      <c r="DU225" s="47">
        <f>Dense_1!K153</f>
        <v>3.285029204562306E-3</v>
      </c>
      <c r="DV225" s="47">
        <f>Dense_1!L153</f>
        <v>5.834105983376503E-2</v>
      </c>
      <c r="DW225" s="47">
        <f>Dense_1!M153</f>
        <v>-2.2524550557136539E-2</v>
      </c>
      <c r="DX225" s="47">
        <f>Dense_1!N153</f>
        <v>3.8102321326732642E-2</v>
      </c>
      <c r="DY225" s="47">
        <f>Dense_1!O153</f>
        <v>8.0460429191589355E-2</v>
      </c>
      <c r="DZ225" s="47">
        <f>Dense_1!P153</f>
        <v>7.7161706984043121E-2</v>
      </c>
      <c r="EA225" s="47">
        <f>Dense_1!Q153</f>
        <v>4.0161102078855038E-3</v>
      </c>
      <c r="EB225" s="47">
        <f>Dense_1!R153</f>
        <v>-2.783586643636227E-2</v>
      </c>
      <c r="EC225" s="47">
        <f>Dense_1!S153</f>
        <v>6.5481420606374741E-3</v>
      </c>
      <c r="ED225" s="47">
        <f>Dense_1!T153</f>
        <v>0.1062125936150551</v>
      </c>
      <c r="EE225" s="47">
        <f>Dense_1!U153</f>
        <v>3.1422071158885963E-2</v>
      </c>
      <c r="EF225" s="47">
        <f>Dense_1!V153</f>
        <v>-7.1311898529529572E-2</v>
      </c>
      <c r="EG225" s="47">
        <f>Dense_1!W153</f>
        <v>-2.1971631795167919E-3</v>
      </c>
      <c r="EH225" s="47">
        <f>Dense_1!X153</f>
        <v>-4.6121913939714432E-2</v>
      </c>
      <c r="EI225" s="47">
        <f>Dense_1!Y153</f>
        <v>6.0482054948806763E-2</v>
      </c>
      <c r="EJ225" s="47">
        <f>Dense_1!Z153</f>
        <v>3.4758634865283973E-2</v>
      </c>
      <c r="EK225" s="47">
        <f>Dense_1!AA153</f>
        <v>5.4133869707584381E-4</v>
      </c>
      <c r="EL225" s="47">
        <f>Dense_1!AB153</f>
        <v>-1.9011305645108219E-2</v>
      </c>
      <c r="EM225" s="47">
        <f>Dense_1!AC153</f>
        <v>-1.9921192899346352E-2</v>
      </c>
      <c r="EN225" s="47">
        <f>Dense_1!AD153</f>
        <v>6.5766975283622742E-2</v>
      </c>
      <c r="EO225" s="47">
        <f>Dense_1!AE153</f>
        <v>4.7797686420381069E-3</v>
      </c>
      <c r="EP225" s="47">
        <f>Dense_1!AF153</f>
        <v>2.9171185567975041E-2</v>
      </c>
      <c r="EQ225" s="47">
        <f>Dense_1!AG153</f>
        <v>-3.20574245415628E-3</v>
      </c>
      <c r="ET225" s="16"/>
      <c r="EU225" s="16"/>
      <c r="EV225" s="16"/>
      <c r="EW225" s="16"/>
      <c r="EX225" s="16"/>
      <c r="EY225" s="16"/>
      <c r="EZ225" s="16"/>
      <c r="FA225" s="16"/>
      <c r="FB225" s="16"/>
      <c r="FC225" s="16"/>
      <c r="FD225" s="35"/>
      <c r="FE225" s="16"/>
      <c r="FF225" s="16"/>
      <c r="FG225" s="16"/>
      <c r="FH225" s="16"/>
      <c r="FI225" s="16"/>
      <c r="FJ225" s="16"/>
      <c r="FK225" s="16"/>
      <c r="FL225" s="16"/>
      <c r="FM225" s="16"/>
      <c r="FN225" s="16"/>
      <c r="FO225" s="16"/>
      <c r="FP225" s="16"/>
      <c r="FQ225" s="16"/>
      <c r="FR225" s="16"/>
      <c r="FS225" s="16"/>
      <c r="FT225" s="16"/>
      <c r="FU225" s="16"/>
    </row>
    <row r="226" spans="3:177" ht="11" customHeight="1">
      <c r="C226" s="4"/>
      <c r="CZ226" s="8"/>
      <c r="DD226" s="19">
        <v>5</v>
      </c>
      <c r="DE226" s="19">
        <v>3</v>
      </c>
      <c r="DF226" s="17">
        <v>4</v>
      </c>
      <c r="DG226" s="15" cm="1">
        <f t="array" ref="DG226">INDEX(IF(DF226=1,$CB$123:$CQ$138,IF(DF226=2,$CB$197:$CQ$212,IF(DF226=3,$CB$271:$CQ$286,$CB$345:$CQ$360))),DE226,DD226)</f>
        <v>0.15559763200626742</v>
      </c>
      <c r="DH226" s="16"/>
      <c r="DI226" s="16"/>
      <c r="DJ226" s="16"/>
      <c r="DK226" s="33"/>
      <c r="DL226" s="47">
        <f>Dense_1!B154</f>
        <v>5.9688366949558258E-2</v>
      </c>
      <c r="DM226" s="47">
        <f>Dense_1!C154</f>
        <v>2.739957300946116E-3</v>
      </c>
      <c r="DN226" s="47">
        <f>Dense_1!D154</f>
        <v>3.6136787384748459E-2</v>
      </c>
      <c r="DO226" s="47">
        <f>Dense_1!E154</f>
        <v>-4.5419268310070038E-2</v>
      </c>
      <c r="DP226" s="47">
        <f>Dense_1!F154</f>
        <v>-4.4184464961290359E-2</v>
      </c>
      <c r="DQ226" s="47">
        <f>Dense_1!G154</f>
        <v>-4.1813042014837272E-2</v>
      </c>
      <c r="DR226" s="47">
        <f>Dense_1!H154</f>
        <v>7.9496994614601135E-2</v>
      </c>
      <c r="DS226" s="47">
        <f>Dense_1!I154</f>
        <v>3.6240082234144211E-2</v>
      </c>
      <c r="DT226" s="47">
        <f>Dense_1!J154</f>
        <v>5.7172965258359909E-2</v>
      </c>
      <c r="DU226" s="47">
        <f>Dense_1!K154</f>
        <v>7.5655914843082428E-2</v>
      </c>
      <c r="DV226" s="47">
        <f>Dense_1!L154</f>
        <v>-7.1750711649656296E-3</v>
      </c>
      <c r="DW226" s="47">
        <f>Dense_1!M154</f>
        <v>-3.5839952528476722E-2</v>
      </c>
      <c r="DX226" s="47">
        <f>Dense_1!N154</f>
        <v>-4.9783524125814438E-2</v>
      </c>
      <c r="DY226" s="47">
        <f>Dense_1!O154</f>
        <v>-1.7232248559594151E-2</v>
      </c>
      <c r="DZ226" s="47">
        <f>Dense_1!P154</f>
        <v>4.1258562356233597E-2</v>
      </c>
      <c r="EA226" s="47">
        <f>Dense_1!Q154</f>
        <v>-5.3634205833077431E-3</v>
      </c>
      <c r="EB226" s="47">
        <f>Dense_1!R154</f>
        <v>5.3658254444599152E-2</v>
      </c>
      <c r="EC226" s="47">
        <f>Dense_1!S154</f>
        <v>6.3354801386594772E-3</v>
      </c>
      <c r="ED226" s="47">
        <f>Dense_1!T154</f>
        <v>-7.0439696311950684E-2</v>
      </c>
      <c r="EE226" s="47">
        <f>Dense_1!U154</f>
        <v>-6.034480407834053E-3</v>
      </c>
      <c r="EF226" s="47">
        <f>Dense_1!V154</f>
        <v>-6.9015085697174072E-2</v>
      </c>
      <c r="EG226" s="47">
        <f>Dense_1!W154</f>
        <v>1.7322780564427379E-2</v>
      </c>
      <c r="EH226" s="47">
        <f>Dense_1!X154</f>
        <v>4.0751397609710693E-2</v>
      </c>
      <c r="EI226" s="47">
        <f>Dense_1!Y154</f>
        <v>-5.1915582269430161E-2</v>
      </c>
      <c r="EJ226" s="47">
        <f>Dense_1!Z154</f>
        <v>-3.83753702044487E-2</v>
      </c>
      <c r="EK226" s="47">
        <f>Dense_1!AA154</f>
        <v>-2.8928244486451149E-2</v>
      </c>
      <c r="EL226" s="47">
        <f>Dense_1!AB154</f>
        <v>4.1006475687026978E-2</v>
      </c>
      <c r="EM226" s="47">
        <f>Dense_1!AC154</f>
        <v>-4.8152763396501541E-2</v>
      </c>
      <c r="EN226" s="47">
        <f>Dense_1!AD154</f>
        <v>0.10230977833271029</v>
      </c>
      <c r="EO226" s="47">
        <f>Dense_1!AE154</f>
        <v>-8.4315789863467216E-3</v>
      </c>
      <c r="EP226" s="47">
        <f>Dense_1!AF154</f>
        <v>5.1093779504299157E-2</v>
      </c>
      <c r="EQ226" s="47">
        <f>Dense_1!AG154</f>
        <v>1.494874153286219E-2</v>
      </c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35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</row>
    <row r="227" spans="3:177" ht="11" customHeight="1">
      <c r="C227" s="4"/>
      <c r="D227" s="24">
        <f t="shared" ref="D227:AI227" si="322">SUMPRODUCT($S$58:$U$60,C5:E7)</f>
        <v>0.1635565365226391</v>
      </c>
      <c r="E227" s="25">
        <f t="shared" si="322"/>
        <v>8.1740566000671047E-2</v>
      </c>
      <c r="F227" s="25">
        <f t="shared" si="322"/>
        <v>8.1921163560165169E-2</v>
      </c>
      <c r="G227" s="25">
        <f t="shared" si="322"/>
        <v>8.4622158293667066E-2</v>
      </c>
      <c r="H227" s="25">
        <f t="shared" si="322"/>
        <v>8.4023145001892924E-2</v>
      </c>
      <c r="I227" s="25">
        <f t="shared" si="322"/>
        <v>8.113660946597942E-2</v>
      </c>
      <c r="J227" s="25">
        <f t="shared" si="322"/>
        <v>8.159806929145226E-2</v>
      </c>
      <c r="K227" s="25">
        <f t="shared" si="322"/>
        <v>8.33448090809671E-2</v>
      </c>
      <c r="L227" s="25">
        <f t="shared" si="322"/>
        <v>8.2823129288633043E-2</v>
      </c>
      <c r="M227" s="25">
        <f t="shared" si="322"/>
        <v>8.2823129288633043E-2</v>
      </c>
      <c r="N227" s="25">
        <f t="shared" si="322"/>
        <v>8.2823129288633043E-2</v>
      </c>
      <c r="O227" s="25">
        <f t="shared" si="322"/>
        <v>8.3057221739242446E-2</v>
      </c>
      <c r="P227" s="25">
        <f t="shared" si="322"/>
        <v>8.3755098632080235E-2</v>
      </c>
      <c r="Q227" s="25">
        <f t="shared" si="322"/>
        <v>8.3488831375086364E-2</v>
      </c>
      <c r="R227" s="25">
        <f t="shared" si="322"/>
        <v>8.4461314953388753E-2</v>
      </c>
      <c r="S227" s="25">
        <f t="shared" si="322"/>
        <v>8.9356729082361391E-2</v>
      </c>
      <c r="T227" s="25">
        <f t="shared" si="322"/>
        <v>0.12432624084016707</v>
      </c>
      <c r="U227" s="25">
        <f t="shared" si="322"/>
        <v>9.7516147404288225E-2</v>
      </c>
      <c r="V227" s="25">
        <f t="shared" si="322"/>
        <v>6.1804085433044831E-2</v>
      </c>
      <c r="W227" s="25">
        <f t="shared" si="322"/>
        <v>8.6144438641620566E-2</v>
      </c>
      <c r="X227" s="25">
        <f t="shared" si="322"/>
        <v>0.11905467000461228</v>
      </c>
      <c r="Y227" s="25">
        <f t="shared" si="322"/>
        <v>0.11311610070532001</v>
      </c>
      <c r="Z227" s="25">
        <f t="shared" si="322"/>
        <v>0.12464532439012588</v>
      </c>
      <c r="AA227" s="25">
        <f t="shared" si="322"/>
        <v>0.12889609018742446</v>
      </c>
      <c r="AB227" s="25">
        <f t="shared" si="322"/>
        <v>0.13330949482270604</v>
      </c>
      <c r="AC227" s="25">
        <f t="shared" si="322"/>
        <v>0.12137458687556862</v>
      </c>
      <c r="AD227" s="25">
        <f t="shared" si="322"/>
        <v>0.10854407534386738</v>
      </c>
      <c r="AE227" s="25">
        <f t="shared" si="322"/>
        <v>0.11209648603153431</v>
      </c>
      <c r="AF227" s="25">
        <f t="shared" si="322"/>
        <v>0.1273146207197843</v>
      </c>
      <c r="AG227" s="25">
        <f t="shared" si="322"/>
        <v>0.10946304085116611</v>
      </c>
      <c r="AH227" s="25">
        <f t="shared" si="322"/>
        <v>0.11118748522838393</v>
      </c>
      <c r="AI227" s="26">
        <f t="shared" si="322"/>
        <v>8.1470579585498692E-2</v>
      </c>
      <c r="AL227" s="24">
        <f t="shared" ref="AL227:AL258" si="323">SUMPRODUCT($AZ$58:$BB$60,AJ5:AL7)</f>
        <v>5.5617530001144756E-2</v>
      </c>
      <c r="AM227" s="25">
        <f t="shared" ref="AM227:AM258" si="324">SUMPRODUCT($AZ$58:$BB$60,AK5:AM7)</f>
        <v>-0.1900158317942246</v>
      </c>
      <c r="AN227" s="25">
        <f t="shared" ref="AN227:AN258" si="325">SUMPRODUCT($AZ$58:$BB$60,AL5:AN7)</f>
        <v>-0.19026207774877552</v>
      </c>
      <c r="AO227" s="25">
        <f t="shared" ref="AO227:AO258" si="326">SUMPRODUCT($AZ$58:$BB$60,AM5:AO7)</f>
        <v>-0.19041237667495134</v>
      </c>
      <c r="AP227" s="25">
        <f t="shared" ref="AP227:AP258" si="327">SUMPRODUCT($AZ$58:$BB$60,AN5:AP7)</f>
        <v>-0.18924133053012923</v>
      </c>
      <c r="AQ227" s="25">
        <f t="shared" ref="AQ227:AQ258" si="328">SUMPRODUCT($AZ$58:$BB$60,AO5:AQ7)</f>
        <v>-0.18818556908883305</v>
      </c>
      <c r="AR227" s="25">
        <f t="shared" ref="AR227:AR258" si="329">SUMPRODUCT($AZ$58:$BB$60,AP5:AR7)</f>
        <v>-0.18982767772440817</v>
      </c>
      <c r="AS227" s="25">
        <f t="shared" ref="AS227:AS258" si="330">SUMPRODUCT($AZ$58:$BB$60,AQ5:AS7)</f>
        <v>-0.1888287403419906</v>
      </c>
      <c r="AT227" s="25">
        <f t="shared" ref="AT227:AT258" si="331">SUMPRODUCT($AZ$58:$BB$60,AR5:AT7)</f>
        <v>-0.19000018928565232</v>
      </c>
      <c r="AU227" s="25">
        <f t="shared" ref="AU227:AU258" si="332">SUMPRODUCT($AZ$58:$BB$60,AS5:AU7)</f>
        <v>-0.19000018928565232</v>
      </c>
      <c r="AV227" s="25">
        <f t="shared" ref="AV227:AV258" si="333">SUMPRODUCT($AZ$58:$BB$60,AT5:AV7)</f>
        <v>-0.19000018928565232</v>
      </c>
      <c r="AW227" s="25">
        <f t="shared" ref="AW227:AW258" si="334">SUMPRODUCT($AZ$58:$BB$60,AU5:AW7)</f>
        <v>-0.19036974842641874</v>
      </c>
      <c r="AX227" s="25">
        <f t="shared" ref="AX227:AX258" si="335">SUMPRODUCT($AZ$58:$BB$60,AV5:AX7)</f>
        <v>-0.19042505475820282</v>
      </c>
      <c r="AY227" s="25">
        <f t="shared" ref="AY227:AY258" si="336">SUMPRODUCT($AZ$58:$BB$60,AW5:AY7)</f>
        <v>-0.19071424235315887</v>
      </c>
      <c r="AZ227" s="25">
        <f t="shared" ref="AZ227:AZ258" si="337">SUMPRODUCT($AZ$58:$BB$60,AX5:AZ7)</f>
        <v>-0.18929707665069434</v>
      </c>
      <c r="BA227" s="25">
        <f t="shared" ref="BA227:BA258" si="338">SUMPRODUCT($AZ$58:$BB$60,AY5:BA7)</f>
        <v>-0.19054734765314593</v>
      </c>
      <c r="BB227" s="25">
        <f t="shared" ref="BB227:BB258" si="339">SUMPRODUCT($AZ$58:$BB$60,AZ5:BB7)</f>
        <v>-0.17867747180017773</v>
      </c>
      <c r="BC227" s="25">
        <f t="shared" ref="BC227:BC258" si="340">SUMPRODUCT($AZ$58:$BB$60,BA5:BC7)</f>
        <v>-0.20094740989745835</v>
      </c>
      <c r="BD227" s="25">
        <f t="shared" ref="BD227:BD258" si="341">SUMPRODUCT($AZ$58:$BB$60,BB5:BD7)</f>
        <v>-0.21402004615348932</v>
      </c>
      <c r="BE227" s="25">
        <f t="shared" ref="BE227:BE258" si="342">SUMPRODUCT($AZ$58:$BB$60,BC5:BE7)</f>
        <v>-0.19346065804654478</v>
      </c>
      <c r="BF227" s="25">
        <f t="shared" ref="BF227:BF258" si="343">SUMPRODUCT($AZ$58:$BB$60,BD5:BF7)</f>
        <v>-0.19615860964153337</v>
      </c>
      <c r="BG227" s="25">
        <f t="shared" ref="BG227:BG258" si="344">SUMPRODUCT($AZ$58:$BB$60,BE5:BG7)</f>
        <v>-0.20175639347118496</v>
      </c>
      <c r="BH227" s="25">
        <f t="shared" ref="BH227:BH258" si="345">SUMPRODUCT($AZ$58:$BB$60,BF5:BH7)</f>
        <v>-0.20507218954609893</v>
      </c>
      <c r="BI227" s="25">
        <f t="shared" ref="BI227:BI258" si="346">SUMPRODUCT($AZ$58:$BB$60,BG5:BI7)</f>
        <v>-0.21474182085663671</v>
      </c>
      <c r="BJ227" s="25">
        <f t="shared" ref="BJ227:BJ258" si="347">SUMPRODUCT($AZ$58:$BB$60,BH5:BJ7)</f>
        <v>-0.21515708092380981</v>
      </c>
      <c r="BK227" s="25">
        <f t="shared" ref="BK227:BK258" si="348">SUMPRODUCT($AZ$58:$BB$60,BI5:BK7)</f>
        <v>-0.20861724319995623</v>
      </c>
      <c r="BL227" s="25">
        <f t="shared" ref="BL227:BL258" si="349">SUMPRODUCT($AZ$58:$BB$60,BJ5:BL7)</f>
        <v>-0.21043288514894598</v>
      </c>
      <c r="BM227" s="25">
        <f t="shared" ref="BM227:BM258" si="350">SUMPRODUCT($AZ$58:$BB$60,BK5:BM7)</f>
        <v>-0.20600235646261889</v>
      </c>
      <c r="BN227" s="25">
        <f t="shared" ref="BN227:BN258" si="351">SUMPRODUCT($AZ$58:$BB$60,BL5:BN7)</f>
        <v>-0.19680150443432373</v>
      </c>
      <c r="BO227" s="25">
        <f t="shared" ref="BO227:BO258" si="352">SUMPRODUCT($AZ$58:$BB$60,BM5:BO7)</f>
        <v>-0.20842549827168974</v>
      </c>
      <c r="BP227" s="25">
        <f t="shared" ref="BP227:BP258" si="353">SUMPRODUCT($AZ$58:$BB$60,BN5:BP7)</f>
        <v>-0.20503400245717929</v>
      </c>
      <c r="BQ227" s="26">
        <f t="shared" ref="BQ227:BQ258" si="354">SUMPRODUCT($AZ$58:$BB$60,BO5:BQ7)</f>
        <v>-0.18008490876824251</v>
      </c>
      <c r="BT227" s="24">
        <f t="shared" ref="BT227:BT258" si="355">SUMPRODUCT($CG$58:$CI$60,BQ5:BS7)</f>
        <v>0.66991512828013489</v>
      </c>
      <c r="BU227" s="25">
        <f t="shared" ref="BU227:BU258" si="356">SUMPRODUCT($CG$58:$CI$60,BR5:BT7)</f>
        <v>0.52115385205137976</v>
      </c>
      <c r="BV227" s="25">
        <f t="shared" ref="BV227:BV258" si="357">SUMPRODUCT($CG$58:$CI$60,BS5:BU7)</f>
        <v>0.52058270036005516</v>
      </c>
      <c r="BW227" s="25">
        <f t="shared" ref="BW227:BW258" si="358">SUMPRODUCT($CG$58:$CI$60,BT5:BV7)</f>
        <v>0.52074890633424142</v>
      </c>
      <c r="BX227" s="25">
        <f t="shared" ref="BX227:BX258" si="359">SUMPRODUCT($CG$58:$CI$60,BU5:BW7)</f>
        <v>0.51913028184105381</v>
      </c>
      <c r="BY227" s="25">
        <f t="shared" ref="BY227:BY258" si="360">SUMPRODUCT($CG$58:$CI$60,BV5:BX7)</f>
        <v>0.52202358763007561</v>
      </c>
      <c r="BZ227" s="25">
        <f t="shared" ref="BZ227:BZ258" si="361">SUMPRODUCT($CG$58:$CI$60,BW5:BY7)</f>
        <v>0.51789688657896205</v>
      </c>
      <c r="CA227" s="25">
        <f t="shared" ref="CA227:CA258" si="362">SUMPRODUCT($CG$58:$CI$60,BX5:BZ7)</f>
        <v>0.51940444330958768</v>
      </c>
      <c r="CB227" s="25">
        <f t="shared" ref="CB227:CB258" si="363">SUMPRODUCT($CG$58:$CI$60,BY5:CA7)</f>
        <v>0.51771638571631695</v>
      </c>
      <c r="CC227" s="25">
        <f t="shared" ref="CC227:CC258" si="364">SUMPRODUCT($CG$58:$CI$60,BZ5:CB7)</f>
        <v>0.51673980334810199</v>
      </c>
      <c r="CD227" s="25">
        <f t="shared" ref="CD227:CD258" si="365">SUMPRODUCT($CG$58:$CI$60,CA5:CC7)</f>
        <v>0.51839095456343087</v>
      </c>
      <c r="CE227" s="25">
        <f t="shared" ref="CE227:CE258" si="366">SUMPRODUCT($CG$58:$CI$60,CB5:CD7)</f>
        <v>0.51771638571631695</v>
      </c>
      <c r="CF227" s="25">
        <f t="shared" ref="CF227:CF258" si="367">SUMPRODUCT($CG$58:$CI$60,CC5:CE7)</f>
        <v>0.51809548294427366</v>
      </c>
      <c r="CG227" s="25">
        <f t="shared" ref="CG227:CG258" si="368">SUMPRODUCT($CG$58:$CI$60,CD5:CF7)</f>
        <v>0.51651814448482858</v>
      </c>
      <c r="CH227" s="25">
        <f t="shared" ref="CH227:CH258" si="369">SUMPRODUCT($CG$58:$CI$60,CE5:CG7)</f>
        <v>0.51346670140822748</v>
      </c>
      <c r="CI227" s="25">
        <f t="shared" ref="CI227:CI258" si="370">SUMPRODUCT($CG$58:$CI$60,CF5:CH7)</f>
        <v>0.50384937369940341</v>
      </c>
      <c r="CJ227" s="25">
        <f t="shared" ref="CJ227:CJ258" si="371">SUMPRODUCT($CG$58:$CI$60,CG5:CI7)</f>
        <v>0.4970238924026491</v>
      </c>
      <c r="CK227" s="25">
        <f t="shared" ref="CK227:CK258" si="372">SUMPRODUCT($CG$58:$CI$60,CH5:CJ7)</f>
        <v>0.50028154861693297</v>
      </c>
      <c r="CL227" s="25">
        <f t="shared" ref="CL227:CL258" si="373">SUMPRODUCT($CG$58:$CI$60,CI5:CK7)</f>
        <v>0.4914248194180284</v>
      </c>
      <c r="CM227" s="25">
        <f t="shared" ref="CM227:CM258" si="374">SUMPRODUCT($CG$58:$CI$60,CJ5:CL7)</f>
        <v>0.48133526330485071</v>
      </c>
      <c r="CN227" s="25">
        <f t="shared" ref="CN227:CN258" si="375">SUMPRODUCT($CG$58:$CI$60,CK5:CM7)</f>
        <v>0.48485550760638496</v>
      </c>
      <c r="CO227" s="25">
        <f t="shared" ref="CO227:CO258" si="376">SUMPRODUCT($CG$58:$CI$60,CL5:CN7)</f>
        <v>0.49697209728114755</v>
      </c>
      <c r="CP227" s="25">
        <f t="shared" ref="CP227:CP258" si="377">SUMPRODUCT($CG$58:$CI$60,CM5:CO7)</f>
        <v>0.49378067021276451</v>
      </c>
      <c r="CQ227" s="25">
        <f t="shared" ref="CQ227:CQ258" si="378">SUMPRODUCT($CG$58:$CI$60,CN5:CP7)</f>
        <v>0.49024186780055368</v>
      </c>
      <c r="CR227" s="25">
        <f t="shared" ref="CR227:CR258" si="379">SUMPRODUCT($CG$58:$CI$60,CO5:CQ7)</f>
        <v>0.4865679406360085</v>
      </c>
      <c r="CS227" s="25">
        <f t="shared" ref="CS227:CS258" si="380">SUMPRODUCT($CG$58:$CI$60,CP5:CR7)</f>
        <v>0.47652244226020934</v>
      </c>
      <c r="CT227" s="25">
        <f t="shared" ref="CT227:CT258" si="381">SUMPRODUCT($CG$58:$CI$60,CQ5:CS7)</f>
        <v>0.48707351190786752</v>
      </c>
      <c r="CU227" s="25">
        <f t="shared" ref="CU227:CU258" si="382">SUMPRODUCT($CG$58:$CI$60,CR5:CT7)</f>
        <v>0.48724988079538545</v>
      </c>
      <c r="CV227" s="25">
        <f t="shared" ref="CV227:CV258" si="383">SUMPRODUCT($CG$58:$CI$60,CS5:CU7)</f>
        <v>0.50372619488660042</v>
      </c>
      <c r="CW227" s="25">
        <f t="shared" ref="CW227:CW258" si="384">SUMPRODUCT($CG$58:$CI$60,CT5:CV7)</f>
        <v>0.48501160901551171</v>
      </c>
      <c r="CX227" s="25">
        <f t="shared" ref="CX227:CX258" si="385">SUMPRODUCT($CG$58:$CI$60,CU5:CW7)</f>
        <v>0.48078074656865183</v>
      </c>
      <c r="CY227" s="26">
        <f t="shared" ref="CY227:CY258" si="386">SUMPRODUCT($CG$58:$CI$60,CV5:CX7)</f>
        <v>0.29671115904462109</v>
      </c>
      <c r="CZ227" s="8"/>
      <c r="DD227" s="19">
        <v>6</v>
      </c>
      <c r="DE227" s="19">
        <v>3</v>
      </c>
      <c r="DF227" s="17">
        <v>1</v>
      </c>
      <c r="DG227" s="15" cm="1">
        <f t="array" ref="DG227">INDEX(IF(DF227=1,$CB$123:$CQ$138,IF(DF227=2,$CB$197:$CQ$212,IF(DF227=3,$CB$271:$CQ$286,$CB$345:$CQ$360))),DE227,DD227)</f>
        <v>8.1688433629915624E-3</v>
      </c>
      <c r="DH227" s="16"/>
      <c r="DI227" s="16"/>
      <c r="DJ227" s="16"/>
      <c r="DK227" s="33"/>
      <c r="DL227" s="47">
        <f>Dense_1!B155</f>
        <v>9.2979837208986282E-3</v>
      </c>
      <c r="DM227" s="47">
        <f>Dense_1!C155</f>
        <v>6.9893929176032543E-3</v>
      </c>
      <c r="DN227" s="47">
        <f>Dense_1!D155</f>
        <v>3.0849989503622059E-2</v>
      </c>
      <c r="DO227" s="47">
        <f>Dense_1!E155</f>
        <v>-4.1699837893247597E-2</v>
      </c>
      <c r="DP227" s="47">
        <f>Dense_1!F155</f>
        <v>7.0815287530422211E-2</v>
      </c>
      <c r="DQ227" s="47">
        <f>Dense_1!G155</f>
        <v>3.3524837344884872E-2</v>
      </c>
      <c r="DR227" s="47">
        <f>Dense_1!H155</f>
        <v>-5.3663592785596848E-2</v>
      </c>
      <c r="DS227" s="47">
        <f>Dense_1!I155</f>
        <v>5.1158629357814789E-2</v>
      </c>
      <c r="DT227" s="47">
        <f>Dense_1!J155</f>
        <v>5.7607321068644524E-3</v>
      </c>
      <c r="DU227" s="47">
        <f>Dense_1!K155</f>
        <v>9.3529028818011284E-3</v>
      </c>
      <c r="DV227" s="47">
        <f>Dense_1!L155</f>
        <v>2.0792502909898761E-2</v>
      </c>
      <c r="DW227" s="47">
        <f>Dense_1!M155</f>
        <v>-8.8288569822907448E-3</v>
      </c>
      <c r="DX227" s="47">
        <f>Dense_1!N155</f>
        <v>-1.80220827460289E-2</v>
      </c>
      <c r="DY227" s="47">
        <f>Dense_1!O155</f>
        <v>2.81500518321991E-2</v>
      </c>
      <c r="DZ227" s="47">
        <f>Dense_1!P155</f>
        <v>-4.0111102163791663E-2</v>
      </c>
      <c r="EA227" s="47">
        <f>Dense_1!Q155</f>
        <v>-6.2447965145111077E-2</v>
      </c>
      <c r="EB227" s="47">
        <f>Dense_1!R155</f>
        <v>-6.9230683147907257E-2</v>
      </c>
      <c r="EC227" s="47">
        <f>Dense_1!S155</f>
        <v>-6.6715672612190247E-2</v>
      </c>
      <c r="ED227" s="47">
        <f>Dense_1!T155</f>
        <v>5.6857500225305557E-2</v>
      </c>
      <c r="EE227" s="47">
        <f>Dense_1!U155</f>
        <v>-4.980192705988884E-2</v>
      </c>
      <c r="EF227" s="47">
        <f>Dense_1!V155</f>
        <v>-2.0390831923577929E-4</v>
      </c>
      <c r="EG227" s="47">
        <f>Dense_1!W155</f>
        <v>8.6522623896598816E-3</v>
      </c>
      <c r="EH227" s="47">
        <f>Dense_1!X155</f>
        <v>-4.1079595685005188E-2</v>
      </c>
      <c r="EI227" s="47">
        <f>Dense_1!Y155</f>
        <v>5.6786563247442252E-2</v>
      </c>
      <c r="EJ227" s="47">
        <f>Dense_1!Z155</f>
        <v>-3.9535057730972767E-3</v>
      </c>
      <c r="EK227" s="47">
        <f>Dense_1!AA155</f>
        <v>5.0825942307710648E-2</v>
      </c>
      <c r="EL227" s="47">
        <f>Dense_1!AB155</f>
        <v>-5.4650355130434043E-2</v>
      </c>
      <c r="EM227" s="47">
        <f>Dense_1!AC155</f>
        <v>5.5311068892478943E-2</v>
      </c>
      <c r="EN227" s="47">
        <f>Dense_1!AD155</f>
        <v>5.3795907646417618E-2</v>
      </c>
      <c r="EO227" s="47">
        <f>Dense_1!AE155</f>
        <v>-7.661992684006691E-3</v>
      </c>
      <c r="EP227" s="47">
        <f>Dense_1!AF155</f>
        <v>-1.1943846940994259E-2</v>
      </c>
      <c r="EQ227" s="47">
        <f>Dense_1!AG155</f>
        <v>3.0420079827308651E-2</v>
      </c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35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</row>
    <row r="228" spans="3:177" ht="11" customHeight="1">
      <c r="C228" s="4"/>
      <c r="D228" s="4">
        <f t="shared" ref="D228:AI228" si="387">SUMPRODUCT($S$58:$U$60,C6:E8)</f>
        <v>3.1263658087517979E-2</v>
      </c>
      <c r="E228" s="6">
        <f t="shared" si="387"/>
        <v>0.1027506519939896</v>
      </c>
      <c r="F228" s="6">
        <f t="shared" si="387"/>
        <v>0.1021764750263708</v>
      </c>
      <c r="G228" s="6">
        <f t="shared" si="387"/>
        <v>0.10215318287521889</v>
      </c>
      <c r="H228" s="6">
        <f t="shared" si="387"/>
        <v>0.10706588476713665</v>
      </c>
      <c r="I228" s="6">
        <f t="shared" si="387"/>
        <v>0.11051204436659512</v>
      </c>
      <c r="J228" s="6">
        <f t="shared" si="387"/>
        <v>0.10548847566504829</v>
      </c>
      <c r="K228" s="6">
        <f t="shared" si="387"/>
        <v>0.10701828546201184</v>
      </c>
      <c r="L228" s="6">
        <f t="shared" si="387"/>
        <v>0.10875521581072135</v>
      </c>
      <c r="M228" s="6">
        <f t="shared" si="387"/>
        <v>0.10875521581072135</v>
      </c>
      <c r="N228" s="6">
        <f t="shared" si="387"/>
        <v>0.10875521581072135</v>
      </c>
      <c r="O228" s="6">
        <f t="shared" si="387"/>
        <v>0.10868932267139639</v>
      </c>
      <c r="P228" s="6">
        <f t="shared" si="387"/>
        <v>0.10834459816470883</v>
      </c>
      <c r="Q228" s="6">
        <f t="shared" si="387"/>
        <v>0.10911869360773141</v>
      </c>
      <c r="R228" s="6">
        <f t="shared" si="387"/>
        <v>0.10764921538933518</v>
      </c>
      <c r="S228" s="6">
        <f t="shared" si="387"/>
        <v>0.11079722980183418</v>
      </c>
      <c r="T228" s="6">
        <f t="shared" si="387"/>
        <v>0.12221186434046594</v>
      </c>
      <c r="U228" s="6">
        <f t="shared" si="387"/>
        <v>0.1537317772048945</v>
      </c>
      <c r="V228" s="6">
        <f t="shared" si="387"/>
        <v>0.14532249022329985</v>
      </c>
      <c r="W228" s="6">
        <f t="shared" si="387"/>
        <v>0.12504088720306747</v>
      </c>
      <c r="X228" s="6">
        <f t="shared" si="387"/>
        <v>0.1120810713737691</v>
      </c>
      <c r="Y228" s="6">
        <f t="shared" si="387"/>
        <v>0.15399791300479396</v>
      </c>
      <c r="Z228" s="6">
        <f t="shared" si="387"/>
        <v>0.14440678303750848</v>
      </c>
      <c r="AA228" s="6">
        <f t="shared" si="387"/>
        <v>0.13482137729468585</v>
      </c>
      <c r="AB228" s="6">
        <f t="shared" si="387"/>
        <v>0.1605734241678945</v>
      </c>
      <c r="AC228" s="6">
        <f t="shared" si="387"/>
        <v>0.16940318143871771</v>
      </c>
      <c r="AD228" s="6">
        <f t="shared" si="387"/>
        <v>0.15822599713471436</v>
      </c>
      <c r="AE228" s="6">
        <f t="shared" si="387"/>
        <v>0.14103345199141132</v>
      </c>
      <c r="AF228" s="6">
        <f t="shared" si="387"/>
        <v>0.14098441900740205</v>
      </c>
      <c r="AG228" s="6">
        <f t="shared" si="387"/>
        <v>0.14831996130410066</v>
      </c>
      <c r="AH228" s="6">
        <f t="shared" si="387"/>
        <v>0.13850475254779057</v>
      </c>
      <c r="AI228" s="8">
        <f t="shared" si="387"/>
        <v>0.14449550885360168</v>
      </c>
      <c r="AL228" s="4">
        <f t="shared" si="323"/>
        <v>-0.336972486855937</v>
      </c>
      <c r="AM228" s="6">
        <f t="shared" si="324"/>
        <v>-0.50427512836222554</v>
      </c>
      <c r="AN228" s="6">
        <f t="shared" si="325"/>
        <v>-0.50386968237512242</v>
      </c>
      <c r="AO228" s="6">
        <f t="shared" si="326"/>
        <v>-0.50666893650503719</v>
      </c>
      <c r="AP228" s="6">
        <f t="shared" si="327"/>
        <v>-0.5067217728086546</v>
      </c>
      <c r="AQ228" s="6">
        <f t="shared" si="328"/>
        <v>-0.50659107963244121</v>
      </c>
      <c r="AR228" s="6">
        <f t="shared" si="329"/>
        <v>-0.50869505650856905</v>
      </c>
      <c r="AS228" s="6">
        <f t="shared" si="330"/>
        <v>-0.50973078696166763</v>
      </c>
      <c r="AT228" s="6">
        <f t="shared" si="331"/>
        <v>-0.50988763278605886</v>
      </c>
      <c r="AU228" s="6">
        <f t="shared" si="332"/>
        <v>-0.50988763278605886</v>
      </c>
      <c r="AV228" s="6">
        <f t="shared" si="333"/>
        <v>-0.50988763278605886</v>
      </c>
      <c r="AW228" s="6">
        <f t="shared" si="334"/>
        <v>-0.51090612472856745</v>
      </c>
      <c r="AX228" s="6">
        <f t="shared" si="335"/>
        <v>-0.51070072124986099</v>
      </c>
      <c r="AY228" s="6">
        <f t="shared" si="336"/>
        <v>-0.50744517848772164</v>
      </c>
      <c r="AZ228" s="6">
        <f t="shared" si="337"/>
        <v>-0.51404391012939765</v>
      </c>
      <c r="BA228" s="6">
        <f t="shared" si="338"/>
        <v>-0.52303172478488846</v>
      </c>
      <c r="BB228" s="6">
        <f t="shared" si="339"/>
        <v>-0.53318615728149243</v>
      </c>
      <c r="BC228" s="6">
        <f t="shared" si="340"/>
        <v>-0.53478314990506448</v>
      </c>
      <c r="BD228" s="6">
        <f t="shared" si="341"/>
        <v>-0.52826968957396125</v>
      </c>
      <c r="BE228" s="6">
        <f t="shared" si="342"/>
        <v>-0.52783396112568259</v>
      </c>
      <c r="BF228" s="6">
        <f t="shared" si="343"/>
        <v>-0.53505452804121323</v>
      </c>
      <c r="BG228" s="6">
        <f t="shared" si="344"/>
        <v>-0.53467966058090621</v>
      </c>
      <c r="BH228" s="6">
        <f t="shared" si="345"/>
        <v>-0.54920880335803124</v>
      </c>
      <c r="BI228" s="6">
        <f t="shared" si="346"/>
        <v>-0.56184624006935202</v>
      </c>
      <c r="BJ228" s="6">
        <f t="shared" si="347"/>
        <v>-0.54827483477545735</v>
      </c>
      <c r="BK228" s="6">
        <f t="shared" si="348"/>
        <v>-0.54604157989515978</v>
      </c>
      <c r="BL228" s="6">
        <f t="shared" si="349"/>
        <v>-0.52687420395075102</v>
      </c>
      <c r="BM228" s="6">
        <f t="shared" si="350"/>
        <v>-0.53304438228700679</v>
      </c>
      <c r="BN228" s="6">
        <f t="shared" si="351"/>
        <v>-0.54080835721072029</v>
      </c>
      <c r="BO228" s="6">
        <f t="shared" si="352"/>
        <v>-0.52988519592612393</v>
      </c>
      <c r="BP228" s="6">
        <f t="shared" si="353"/>
        <v>-0.52456243280686587</v>
      </c>
      <c r="BQ228" s="8">
        <f t="shared" si="354"/>
        <v>-0.33823110712509541</v>
      </c>
      <c r="BT228" s="4">
        <f t="shared" si="355"/>
        <v>0.29714534490131883</v>
      </c>
      <c r="BU228" s="6">
        <f t="shared" si="356"/>
        <v>0.21513990038165876</v>
      </c>
      <c r="BV228" s="6">
        <f t="shared" si="357"/>
        <v>0.21345636368382226</v>
      </c>
      <c r="BW228" s="6">
        <f t="shared" si="358"/>
        <v>0.21402041514714576</v>
      </c>
      <c r="BX228" s="6">
        <f t="shared" si="359"/>
        <v>0.21468465433401235</v>
      </c>
      <c r="BY228" s="6">
        <f t="shared" si="360"/>
        <v>0.21645523236662761</v>
      </c>
      <c r="BZ228" s="6">
        <f t="shared" si="361"/>
        <v>0.21360702444525348</v>
      </c>
      <c r="CA228" s="6">
        <f t="shared" si="362"/>
        <v>0.21320087713938152</v>
      </c>
      <c r="CB228" s="6">
        <f t="shared" si="363"/>
        <v>0.2142314556766961</v>
      </c>
      <c r="CC228" s="6">
        <f t="shared" si="364"/>
        <v>0.2148503359334144</v>
      </c>
      <c r="CD228" s="6">
        <f t="shared" si="365"/>
        <v>0.21348947473600821</v>
      </c>
      <c r="CE228" s="6">
        <f t="shared" si="366"/>
        <v>0.21308215938362446</v>
      </c>
      <c r="CF228" s="6">
        <f t="shared" si="367"/>
        <v>0.2107772006415855</v>
      </c>
      <c r="CG228" s="6">
        <f t="shared" si="368"/>
        <v>0.20968884448794783</v>
      </c>
      <c r="CH228" s="6">
        <f t="shared" si="369"/>
        <v>0.20892603224983419</v>
      </c>
      <c r="CI228" s="6">
        <f t="shared" si="370"/>
        <v>0.20301655133565283</v>
      </c>
      <c r="CJ228" s="6">
        <f t="shared" si="371"/>
        <v>0.20747491039481825</v>
      </c>
      <c r="CK228" s="6">
        <f t="shared" si="372"/>
        <v>0.20324771909737138</v>
      </c>
      <c r="CL228" s="6">
        <f t="shared" si="373"/>
        <v>0.1964686300240312</v>
      </c>
      <c r="CM228" s="6">
        <f t="shared" si="374"/>
        <v>0.19982421836432301</v>
      </c>
      <c r="CN228" s="6">
        <f t="shared" si="375"/>
        <v>0.19400722229597628</v>
      </c>
      <c r="CO228" s="6">
        <f t="shared" si="376"/>
        <v>0.20134463768963728</v>
      </c>
      <c r="CP228" s="6">
        <f t="shared" si="377"/>
        <v>0.20029473672894871</v>
      </c>
      <c r="CQ228" s="6">
        <f t="shared" si="378"/>
        <v>0.20559308347748778</v>
      </c>
      <c r="CR228" s="6">
        <f t="shared" si="379"/>
        <v>0.19905168530987766</v>
      </c>
      <c r="CS228" s="6">
        <f t="shared" si="380"/>
        <v>0.22117031149420102</v>
      </c>
      <c r="CT228" s="6">
        <f t="shared" si="381"/>
        <v>0.21413991010072198</v>
      </c>
      <c r="CU228" s="6">
        <f t="shared" si="382"/>
        <v>0.20733197717105645</v>
      </c>
      <c r="CV228" s="6">
        <f t="shared" si="383"/>
        <v>0.19455039249915712</v>
      </c>
      <c r="CW228" s="6">
        <f t="shared" si="384"/>
        <v>0.1878573534243248</v>
      </c>
      <c r="CX228" s="6">
        <f t="shared" si="385"/>
        <v>0.18711727667672978</v>
      </c>
      <c r="CY228" s="8">
        <f t="shared" si="386"/>
        <v>0.1122560315564568</v>
      </c>
      <c r="CZ228" s="8"/>
      <c r="DD228" s="19">
        <v>6</v>
      </c>
      <c r="DE228" s="19">
        <v>3</v>
      </c>
      <c r="DF228" s="17">
        <v>2</v>
      </c>
      <c r="DG228" s="15" cm="1">
        <f t="array" ref="DG228">INDEX(IF(DF228=1,$CB$123:$CQ$138,IF(DF228=2,$CB$197:$CQ$212,IF(DF228=3,$CB$271:$CQ$286,$CB$345:$CQ$360))),DE228,DD228)</f>
        <v>1.5245772484507341</v>
      </c>
      <c r="DH228" s="16"/>
      <c r="DI228" s="16"/>
      <c r="DJ228" s="16"/>
      <c r="DK228" s="33"/>
      <c r="DL228" s="47">
        <f>Dense_1!B156</f>
        <v>1.960823871195316E-2</v>
      </c>
      <c r="DM228" s="47">
        <f>Dense_1!C156</f>
        <v>-4.3477382510900497E-2</v>
      </c>
      <c r="DN228" s="47">
        <f>Dense_1!D156</f>
        <v>-7.0428927429020396E-3</v>
      </c>
      <c r="DO228" s="47">
        <f>Dense_1!E156</f>
        <v>-7.5680240988731384E-2</v>
      </c>
      <c r="DP228" s="47">
        <f>Dense_1!F156</f>
        <v>-7.3718778789043427E-2</v>
      </c>
      <c r="DQ228" s="47">
        <f>Dense_1!G156</f>
        <v>1.718179322779179E-2</v>
      </c>
      <c r="DR228" s="47">
        <f>Dense_1!H156</f>
        <v>8.7213411927223206E-2</v>
      </c>
      <c r="DS228" s="47">
        <f>Dense_1!I156</f>
        <v>-6.2619715929031372E-2</v>
      </c>
      <c r="DT228" s="47">
        <f>Dense_1!J156</f>
        <v>-5.1907777786254883E-2</v>
      </c>
      <c r="DU228" s="47">
        <f>Dense_1!K156</f>
        <v>2.8683545533567671E-3</v>
      </c>
      <c r="DV228" s="47">
        <f>Dense_1!L156</f>
        <v>-7.2545699775218964E-2</v>
      </c>
      <c r="DW228" s="47">
        <f>Dense_1!M156</f>
        <v>-2.3406567052006721E-2</v>
      </c>
      <c r="DX228" s="47">
        <f>Dense_1!N156</f>
        <v>2.0222598686814308E-3</v>
      </c>
      <c r="DY228" s="47">
        <f>Dense_1!O156</f>
        <v>4.5891482383012772E-2</v>
      </c>
      <c r="DZ228" s="47">
        <f>Dense_1!P156</f>
        <v>-4.6345017850399017E-2</v>
      </c>
      <c r="EA228" s="47">
        <f>Dense_1!Q156</f>
        <v>-8.0419629812240601E-2</v>
      </c>
      <c r="EB228" s="47">
        <f>Dense_1!R156</f>
        <v>5.4961014539003372E-2</v>
      </c>
      <c r="EC228" s="47">
        <f>Dense_1!S156</f>
        <v>-3.458325052633882E-3</v>
      </c>
      <c r="ED228" s="47">
        <f>Dense_1!T156</f>
        <v>-9.7979433834552765E-2</v>
      </c>
      <c r="EE228" s="47">
        <f>Dense_1!U156</f>
        <v>5.1397670060396188E-2</v>
      </c>
      <c r="EF228" s="47">
        <f>Dense_1!V156</f>
        <v>-7.3606505990028381E-2</v>
      </c>
      <c r="EG228" s="47">
        <f>Dense_1!W156</f>
        <v>5.5269021540880203E-2</v>
      </c>
      <c r="EH228" s="47">
        <f>Dense_1!X156</f>
        <v>-6.5366379916667938E-2</v>
      </c>
      <c r="EI228" s="47">
        <f>Dense_1!Y156</f>
        <v>3.2755453139543533E-2</v>
      </c>
      <c r="EJ228" s="47">
        <f>Dense_1!Z156</f>
        <v>5.4297886788845062E-2</v>
      </c>
      <c r="EK228" s="47">
        <f>Dense_1!AA156</f>
        <v>6.5581329166889191E-2</v>
      </c>
      <c r="EL228" s="47">
        <f>Dense_1!AB156</f>
        <v>6.851138174533844E-2</v>
      </c>
      <c r="EM228" s="47">
        <f>Dense_1!AC156</f>
        <v>-5.1704522222280502E-2</v>
      </c>
      <c r="EN228" s="47">
        <f>Dense_1!AD156</f>
        <v>-1.2271369807422159E-2</v>
      </c>
      <c r="EO228" s="47">
        <f>Dense_1!AE156</f>
        <v>-5.6702591478824622E-2</v>
      </c>
      <c r="EP228" s="47">
        <f>Dense_1!AF156</f>
        <v>-2.0074892789125439E-2</v>
      </c>
      <c r="EQ228" s="47">
        <f>Dense_1!AG156</f>
        <v>8.0934800207614899E-2</v>
      </c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35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</row>
    <row r="229" spans="3:177" ht="11" customHeight="1">
      <c r="C229" s="4"/>
      <c r="D229" s="4">
        <f t="shared" ref="D229:AI229" si="388">SUMPRODUCT($S$58:$U$60,C7:E9)</f>
        <v>3.4671241521616131E-2</v>
      </c>
      <c r="E229" s="6">
        <f t="shared" si="388"/>
        <v>0.10810238719260423</v>
      </c>
      <c r="F229" s="6">
        <f t="shared" si="388"/>
        <v>0.10719017643371918</v>
      </c>
      <c r="G229" s="6">
        <f t="shared" si="388"/>
        <v>0.10859440937455662</v>
      </c>
      <c r="H229" s="6">
        <f t="shared" si="388"/>
        <v>0.10718306476688554</v>
      </c>
      <c r="I229" s="6">
        <f t="shared" si="388"/>
        <v>0.10767844507251585</v>
      </c>
      <c r="J229" s="6">
        <f t="shared" si="388"/>
        <v>0.10806230449793379</v>
      </c>
      <c r="K229" s="6">
        <f t="shared" si="388"/>
        <v>0.10909000144559228</v>
      </c>
      <c r="L229" s="6">
        <f t="shared" si="388"/>
        <v>0.10686130092168841</v>
      </c>
      <c r="M229" s="6">
        <f t="shared" si="388"/>
        <v>0.10671158372515842</v>
      </c>
      <c r="N229" s="6">
        <f t="shared" si="388"/>
        <v>0.10706992867293159</v>
      </c>
      <c r="O229" s="6">
        <f t="shared" si="388"/>
        <v>0.10914719798876074</v>
      </c>
      <c r="P229" s="6">
        <f t="shared" si="388"/>
        <v>0.10948740568322435</v>
      </c>
      <c r="Q229" s="6">
        <f t="shared" si="388"/>
        <v>0.10378391370268569</v>
      </c>
      <c r="R229" s="6">
        <f t="shared" si="388"/>
        <v>0.11408198627771106</v>
      </c>
      <c r="S229" s="6">
        <f t="shared" si="388"/>
        <v>0.10999253380075823</v>
      </c>
      <c r="T229" s="6">
        <f t="shared" si="388"/>
        <v>0.10198915115028025</v>
      </c>
      <c r="U229" s="6">
        <f t="shared" si="388"/>
        <v>0.14831161892461564</v>
      </c>
      <c r="V229" s="6">
        <f t="shared" si="388"/>
        <v>0.14582040135419977</v>
      </c>
      <c r="W229" s="6">
        <f t="shared" si="388"/>
        <v>0.11727953510285877</v>
      </c>
      <c r="X229" s="6">
        <f t="shared" si="388"/>
        <v>0.10845169642045355</v>
      </c>
      <c r="Y229" s="6">
        <f t="shared" si="388"/>
        <v>0.12574997857377365</v>
      </c>
      <c r="Z229" s="6">
        <f t="shared" si="388"/>
        <v>0.14123281841896765</v>
      </c>
      <c r="AA229" s="6">
        <f t="shared" si="388"/>
        <v>0.13328837371230415</v>
      </c>
      <c r="AB229" s="6">
        <f t="shared" si="388"/>
        <v>0.12899777927782893</v>
      </c>
      <c r="AC229" s="6">
        <f t="shared" si="388"/>
        <v>0.13400557357087434</v>
      </c>
      <c r="AD229" s="6">
        <f t="shared" si="388"/>
        <v>0.13882655742322544</v>
      </c>
      <c r="AE229" s="6">
        <f t="shared" si="388"/>
        <v>0.14887425927901815</v>
      </c>
      <c r="AF229" s="6">
        <f t="shared" si="388"/>
        <v>0.12686462423891992</v>
      </c>
      <c r="AG229" s="6">
        <f t="shared" si="388"/>
        <v>0.14982567306005332</v>
      </c>
      <c r="AH229" s="6">
        <f t="shared" si="388"/>
        <v>0.14463068565591142</v>
      </c>
      <c r="AI229" s="8">
        <f t="shared" si="388"/>
        <v>0.14617034827322495</v>
      </c>
      <c r="AL229" s="4">
        <f t="shared" si="323"/>
        <v>-0.33881362889911626</v>
      </c>
      <c r="AM229" s="6">
        <f t="shared" si="324"/>
        <v>-0.50605606793188573</v>
      </c>
      <c r="AN229" s="6">
        <f t="shared" si="325"/>
        <v>-0.50819211596367408</v>
      </c>
      <c r="AO229" s="6">
        <f t="shared" si="326"/>
        <v>-0.51063155818219275</v>
      </c>
      <c r="AP229" s="6">
        <f t="shared" si="327"/>
        <v>-0.51407804147285563</v>
      </c>
      <c r="AQ229" s="6">
        <f t="shared" si="328"/>
        <v>-0.51646775892552199</v>
      </c>
      <c r="AR229" s="6">
        <f t="shared" si="329"/>
        <v>-0.51084361009153667</v>
      </c>
      <c r="AS229" s="6">
        <f t="shared" si="330"/>
        <v>-0.51676269939132768</v>
      </c>
      <c r="AT229" s="6">
        <f t="shared" si="331"/>
        <v>-0.51587713699714821</v>
      </c>
      <c r="AU229" s="6">
        <f t="shared" si="332"/>
        <v>-0.51605345557133364</v>
      </c>
      <c r="AV229" s="6">
        <f t="shared" si="333"/>
        <v>-0.51700988820954863</v>
      </c>
      <c r="AW229" s="6">
        <f t="shared" si="334"/>
        <v>-0.51163977656294324</v>
      </c>
      <c r="AX229" s="6">
        <f t="shared" si="335"/>
        <v>-0.51780517784988178</v>
      </c>
      <c r="AY229" s="6">
        <f t="shared" si="336"/>
        <v>-0.51670646091886585</v>
      </c>
      <c r="AZ229" s="6">
        <f t="shared" si="337"/>
        <v>-0.52224224148427734</v>
      </c>
      <c r="BA229" s="6">
        <f t="shared" si="338"/>
        <v>-0.5315108965132751</v>
      </c>
      <c r="BB229" s="6">
        <f t="shared" si="339"/>
        <v>-0.55563608323242164</v>
      </c>
      <c r="BC229" s="6">
        <f t="shared" si="340"/>
        <v>-0.53727936265515353</v>
      </c>
      <c r="BD229" s="6">
        <f t="shared" si="341"/>
        <v>-0.52005551083415169</v>
      </c>
      <c r="BE229" s="6">
        <f t="shared" si="342"/>
        <v>-0.52073168094251676</v>
      </c>
      <c r="BF229" s="6">
        <f t="shared" si="343"/>
        <v>-0.52328488622225966</v>
      </c>
      <c r="BG229" s="6">
        <f t="shared" si="344"/>
        <v>-0.52800160921087447</v>
      </c>
      <c r="BH229" s="6">
        <f t="shared" si="345"/>
        <v>-0.52969330216155341</v>
      </c>
      <c r="BI229" s="6">
        <f t="shared" si="346"/>
        <v>-0.53047588987677707</v>
      </c>
      <c r="BJ229" s="6">
        <f t="shared" si="347"/>
        <v>-0.530139394747276</v>
      </c>
      <c r="BK229" s="6">
        <f t="shared" si="348"/>
        <v>-0.52747607093815729</v>
      </c>
      <c r="BL229" s="6">
        <f t="shared" si="349"/>
        <v>-0.51669477858379764</v>
      </c>
      <c r="BM229" s="6">
        <f t="shared" si="350"/>
        <v>-0.52384628925253363</v>
      </c>
      <c r="BN229" s="6">
        <f t="shared" si="351"/>
        <v>-0.53271388583907886</v>
      </c>
      <c r="BO229" s="6">
        <f t="shared" si="352"/>
        <v>-0.51936069434764354</v>
      </c>
      <c r="BP229" s="6">
        <f t="shared" si="353"/>
        <v>-0.51286504259880861</v>
      </c>
      <c r="BQ229" s="8">
        <f t="shared" si="354"/>
        <v>-0.33497629761695868</v>
      </c>
      <c r="BT229" s="4">
        <f t="shared" si="355"/>
        <v>0.29850493909097209</v>
      </c>
      <c r="BU229" s="6">
        <f t="shared" si="356"/>
        <v>0.21154972592405252</v>
      </c>
      <c r="BV229" s="6">
        <f t="shared" si="357"/>
        <v>0.21479156107879172</v>
      </c>
      <c r="BW229" s="6">
        <f t="shared" si="358"/>
        <v>0.2142314556766961</v>
      </c>
      <c r="BX229" s="6">
        <f t="shared" si="359"/>
        <v>0.21324765629628156</v>
      </c>
      <c r="BY229" s="6">
        <f t="shared" si="360"/>
        <v>0.2115811109835028</v>
      </c>
      <c r="BZ229" s="6">
        <f t="shared" si="361"/>
        <v>0.21520168839716469</v>
      </c>
      <c r="CA229" s="6">
        <f t="shared" si="362"/>
        <v>0.21501512168084902</v>
      </c>
      <c r="CB229" s="6">
        <f t="shared" si="363"/>
        <v>0.21501512168084902</v>
      </c>
      <c r="CC229" s="6">
        <f t="shared" si="364"/>
        <v>0.21386582538777738</v>
      </c>
      <c r="CD229" s="6">
        <f t="shared" si="365"/>
        <v>0.21372563818506191</v>
      </c>
      <c r="CE229" s="6">
        <f t="shared" si="366"/>
        <v>0.2149634131029543</v>
      </c>
      <c r="CF229" s="6">
        <f t="shared" si="367"/>
        <v>0.21343454622170527</v>
      </c>
      <c r="CG229" s="6">
        <f t="shared" si="368"/>
        <v>0.19697490144594049</v>
      </c>
      <c r="CH229" s="6">
        <f t="shared" si="369"/>
        <v>0.18805076176045005</v>
      </c>
      <c r="CI229" s="6">
        <f t="shared" si="370"/>
        <v>0.19035257840273445</v>
      </c>
      <c r="CJ229" s="6">
        <f t="shared" si="371"/>
        <v>0.1900653857518646</v>
      </c>
      <c r="CK229" s="6">
        <f t="shared" si="372"/>
        <v>0.19927923428077343</v>
      </c>
      <c r="CL229" s="6">
        <f t="shared" si="373"/>
        <v>0.20816885121897166</v>
      </c>
      <c r="CM229" s="6">
        <f t="shared" si="374"/>
        <v>0.19904863720431065</v>
      </c>
      <c r="CN229" s="6">
        <f t="shared" si="375"/>
        <v>0.20754990945844104</v>
      </c>
      <c r="CO229" s="6">
        <f t="shared" si="376"/>
        <v>0.20299160346096656</v>
      </c>
      <c r="CP229" s="6">
        <f t="shared" si="377"/>
        <v>0.22595262393063198</v>
      </c>
      <c r="CQ229" s="6">
        <f t="shared" si="378"/>
        <v>0.22489702982061066</v>
      </c>
      <c r="CR229" s="6">
        <f t="shared" si="379"/>
        <v>0.23849137220896943</v>
      </c>
      <c r="CS229" s="6">
        <f t="shared" si="380"/>
        <v>0.23411117435670387</v>
      </c>
      <c r="CT229" s="6">
        <f t="shared" si="381"/>
        <v>0.23062687665224085</v>
      </c>
      <c r="CU229" s="6">
        <f t="shared" si="382"/>
        <v>0.19257252184199358</v>
      </c>
      <c r="CV229" s="6">
        <f t="shared" si="383"/>
        <v>0.18834471176652368</v>
      </c>
      <c r="CW229" s="6">
        <f t="shared" si="384"/>
        <v>0.20416852434476224</v>
      </c>
      <c r="CX229" s="6">
        <f t="shared" si="385"/>
        <v>0.20823242491951188</v>
      </c>
      <c r="CY229" s="8">
        <f t="shared" si="386"/>
        <v>0.12966411303655789</v>
      </c>
      <c r="CZ229" s="8"/>
      <c r="DD229" s="19">
        <v>6</v>
      </c>
      <c r="DE229" s="19">
        <v>3</v>
      </c>
      <c r="DF229" s="17">
        <v>3</v>
      </c>
      <c r="DG229" s="15" cm="1">
        <f t="array" ref="DG229">INDEX(IF(DF229=1,$CB$123:$CQ$138,IF(DF229=2,$CB$197:$CQ$212,IF(DF229=3,$CB$271:$CQ$286,$CB$345:$CQ$360))),DE229,DD229)</f>
        <v>0</v>
      </c>
      <c r="DH229" s="16"/>
      <c r="DI229" s="16"/>
      <c r="DJ229" s="16"/>
      <c r="DK229" s="33"/>
      <c r="DL229" s="47">
        <f>Dense_1!B157</f>
        <v>3.1741071492433548E-2</v>
      </c>
      <c r="DM229" s="47">
        <f>Dense_1!C157</f>
        <v>2.7542747557163239E-2</v>
      </c>
      <c r="DN229" s="47">
        <f>Dense_1!D157</f>
        <v>4.8610381782054901E-2</v>
      </c>
      <c r="DO229" s="47">
        <f>Dense_1!E157</f>
        <v>-1.018891576677561E-2</v>
      </c>
      <c r="DP229" s="47">
        <f>Dense_1!F157</f>
        <v>-5.0861336290836327E-2</v>
      </c>
      <c r="DQ229" s="47">
        <f>Dense_1!G157</f>
        <v>3.4841421991586692E-2</v>
      </c>
      <c r="DR229" s="47">
        <f>Dense_1!H157</f>
        <v>8.0975361168384552E-2</v>
      </c>
      <c r="DS229" s="47">
        <f>Dense_1!I157</f>
        <v>4.108959436416626E-2</v>
      </c>
      <c r="DT229" s="47">
        <f>Dense_1!J157</f>
        <v>7.1620672941207886E-2</v>
      </c>
      <c r="DU229" s="47">
        <f>Dense_1!K157</f>
        <v>5.5910751223564148E-2</v>
      </c>
      <c r="DV229" s="47">
        <f>Dense_1!L157</f>
        <v>-7.8855164349079132E-2</v>
      </c>
      <c r="DW229" s="47">
        <f>Dense_1!M157</f>
        <v>-2.2917332127690319E-2</v>
      </c>
      <c r="DX229" s="47">
        <f>Dense_1!N157</f>
        <v>-3.1555045396089547E-2</v>
      </c>
      <c r="DY229" s="47">
        <f>Dense_1!O157</f>
        <v>-1.1304726824164391E-2</v>
      </c>
      <c r="DZ229" s="47">
        <f>Dense_1!P157</f>
        <v>8.6390219628810883E-2</v>
      </c>
      <c r="EA229" s="47">
        <f>Dense_1!Q157</f>
        <v>-7.1439959108829498E-2</v>
      </c>
      <c r="EB229" s="47">
        <f>Dense_1!R157</f>
        <v>-1.5637294854968791E-3</v>
      </c>
      <c r="EC229" s="47">
        <f>Dense_1!S157</f>
        <v>-4.3787017464637763E-2</v>
      </c>
      <c r="ED229" s="47">
        <f>Dense_1!T157</f>
        <v>7.0238515734672546E-2</v>
      </c>
      <c r="EE229" s="47">
        <f>Dense_1!U157</f>
        <v>-3.1672585755586617E-2</v>
      </c>
      <c r="EF229" s="47">
        <f>Dense_1!V157</f>
        <v>6.2614545226097107E-2</v>
      </c>
      <c r="EG229" s="47">
        <f>Dense_1!W157</f>
        <v>6.9517388939857483E-2</v>
      </c>
      <c r="EH229" s="47">
        <f>Dense_1!X157</f>
        <v>-1.116517186164856E-2</v>
      </c>
      <c r="EI229" s="47">
        <f>Dense_1!Y157</f>
        <v>-6.6506706178188324E-2</v>
      </c>
      <c r="EJ229" s="47">
        <f>Dense_1!Z157</f>
        <v>-2.4891318753361698E-2</v>
      </c>
      <c r="EK229" s="47">
        <f>Dense_1!AA157</f>
        <v>5.0297800451517112E-2</v>
      </c>
      <c r="EL229" s="47">
        <f>Dense_1!AB157</f>
        <v>-2.6704384014010429E-2</v>
      </c>
      <c r="EM229" s="47">
        <f>Dense_1!AC157</f>
        <v>-5.2431054413318627E-2</v>
      </c>
      <c r="EN229" s="47">
        <f>Dense_1!AD157</f>
        <v>-3.6475125700235367E-2</v>
      </c>
      <c r="EO229" s="47">
        <f>Dense_1!AE157</f>
        <v>9.8464274778962135E-3</v>
      </c>
      <c r="EP229" s="47">
        <f>Dense_1!AF157</f>
        <v>6.5514683723449707E-2</v>
      </c>
      <c r="EQ229" s="47">
        <f>Dense_1!AG157</f>
        <v>9.9634826183319092E-2</v>
      </c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35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</row>
    <row r="230" spans="3:177" ht="11" customHeight="1">
      <c r="C230" s="4"/>
      <c r="D230" s="4">
        <f t="shared" ref="D230:AI230" si="389">SUMPRODUCT($S$58:$U$60,C8:E10)</f>
        <v>3.2762091601376983E-2</v>
      </c>
      <c r="E230" s="6">
        <f t="shared" si="389"/>
        <v>0.10868808013642674</v>
      </c>
      <c r="F230" s="6">
        <f t="shared" si="389"/>
        <v>0.10929429750049519</v>
      </c>
      <c r="G230" s="6">
        <f t="shared" si="389"/>
        <v>0.10877831499822724</v>
      </c>
      <c r="H230" s="6">
        <f t="shared" si="389"/>
        <v>0.10895132478874389</v>
      </c>
      <c r="I230" s="6">
        <f t="shared" si="389"/>
        <v>0.10922626896907445</v>
      </c>
      <c r="J230" s="6">
        <f t="shared" si="389"/>
        <v>0.10404177492247048</v>
      </c>
      <c r="K230" s="6">
        <f t="shared" si="389"/>
        <v>0.11004021208751577</v>
      </c>
      <c r="L230" s="6">
        <f t="shared" si="389"/>
        <v>0.11047515809335101</v>
      </c>
      <c r="M230" s="6">
        <f t="shared" si="389"/>
        <v>0.10940729972869884</v>
      </c>
      <c r="N230" s="6">
        <f t="shared" si="389"/>
        <v>0.10404517565963452</v>
      </c>
      <c r="O230" s="6">
        <f t="shared" si="389"/>
        <v>0.10300388667896822</v>
      </c>
      <c r="P230" s="6">
        <f t="shared" si="389"/>
        <v>0.11211549052512085</v>
      </c>
      <c r="Q230" s="6">
        <f t="shared" si="389"/>
        <v>0.11378700109472603</v>
      </c>
      <c r="R230" s="6">
        <f t="shared" si="389"/>
        <v>0.11372087278001589</v>
      </c>
      <c r="S230" s="6">
        <f t="shared" si="389"/>
        <v>0.12937025179191691</v>
      </c>
      <c r="T230" s="6">
        <f t="shared" si="389"/>
        <v>0.1236887560709945</v>
      </c>
      <c r="U230" s="6">
        <f t="shared" si="389"/>
        <v>0.16303735645031361</v>
      </c>
      <c r="V230" s="6">
        <f t="shared" si="389"/>
        <v>0.16386269819466212</v>
      </c>
      <c r="W230" s="6">
        <f t="shared" si="389"/>
        <v>0.12396378574765043</v>
      </c>
      <c r="X230" s="6">
        <f t="shared" si="389"/>
        <v>0.13544195438917792</v>
      </c>
      <c r="Y230" s="6">
        <f t="shared" si="389"/>
        <v>0.11954131214422915</v>
      </c>
      <c r="Z230" s="6">
        <f t="shared" si="389"/>
        <v>0.12750190572776623</v>
      </c>
      <c r="AA230" s="6">
        <f t="shared" si="389"/>
        <v>0.1418150467359843</v>
      </c>
      <c r="AB230" s="6">
        <f t="shared" si="389"/>
        <v>0.11635466967800655</v>
      </c>
      <c r="AC230" s="6">
        <f t="shared" si="389"/>
        <v>0.11618982631274875</v>
      </c>
      <c r="AD230" s="6">
        <f t="shared" si="389"/>
        <v>0.11822655740394888</v>
      </c>
      <c r="AE230" s="6">
        <f t="shared" si="389"/>
        <v>0.11113058696683563</v>
      </c>
      <c r="AF230" s="6">
        <f t="shared" si="389"/>
        <v>0.12567359063701294</v>
      </c>
      <c r="AG230" s="6">
        <f t="shared" si="389"/>
        <v>0.13114966594559299</v>
      </c>
      <c r="AH230" s="6">
        <f t="shared" si="389"/>
        <v>0.13419141618206212</v>
      </c>
      <c r="AI230" s="8">
        <f t="shared" si="389"/>
        <v>0.12775596188125651</v>
      </c>
      <c r="AL230" s="4">
        <f t="shared" si="323"/>
        <v>-0.33878154520894971</v>
      </c>
      <c r="AM230" s="6">
        <f t="shared" si="324"/>
        <v>-0.51240664410824877</v>
      </c>
      <c r="AN230" s="6">
        <f t="shared" si="325"/>
        <v>-0.51306358894296722</v>
      </c>
      <c r="AO230" s="6">
        <f t="shared" si="326"/>
        <v>-0.51419525269199828</v>
      </c>
      <c r="AP230" s="6">
        <f t="shared" si="327"/>
        <v>-0.51551408861197701</v>
      </c>
      <c r="AQ230" s="6">
        <f t="shared" si="328"/>
        <v>-0.51222274198251616</v>
      </c>
      <c r="AR230" s="6">
        <f t="shared" si="329"/>
        <v>-0.51290564408489303</v>
      </c>
      <c r="AS230" s="6">
        <f t="shared" si="330"/>
        <v>-0.51378262551391829</v>
      </c>
      <c r="AT230" s="6">
        <f t="shared" si="331"/>
        <v>-0.51230962428392146</v>
      </c>
      <c r="AU230" s="6">
        <f t="shared" si="332"/>
        <v>-0.51067687898289937</v>
      </c>
      <c r="AV230" s="6">
        <f t="shared" si="333"/>
        <v>-0.51125007826907964</v>
      </c>
      <c r="AW230" s="6">
        <f t="shared" si="334"/>
        <v>-0.50994959917722971</v>
      </c>
      <c r="AX230" s="6">
        <f t="shared" si="335"/>
        <v>-0.51498871369689114</v>
      </c>
      <c r="AY230" s="6">
        <f t="shared" si="336"/>
        <v>-0.51758733152174485</v>
      </c>
      <c r="AZ230" s="6">
        <f t="shared" si="337"/>
        <v>-0.51147738665926701</v>
      </c>
      <c r="BA230" s="6">
        <f t="shared" si="338"/>
        <v>-0.52165871408640174</v>
      </c>
      <c r="BB230" s="6">
        <f t="shared" si="339"/>
        <v>-0.54535667773555319</v>
      </c>
      <c r="BC230" s="6">
        <f t="shared" si="340"/>
        <v>-0.53900583576337968</v>
      </c>
      <c r="BD230" s="6">
        <f t="shared" si="341"/>
        <v>-0.51486060300878456</v>
      </c>
      <c r="BE230" s="6">
        <f t="shared" si="342"/>
        <v>-0.51273459745388406</v>
      </c>
      <c r="BF230" s="6">
        <f t="shared" si="343"/>
        <v>-0.51173554299508817</v>
      </c>
      <c r="BG230" s="6">
        <f t="shared" si="344"/>
        <v>-0.52361933401986682</v>
      </c>
      <c r="BH230" s="6">
        <f t="shared" si="345"/>
        <v>-0.52481190071386441</v>
      </c>
      <c r="BI230" s="6">
        <f t="shared" si="346"/>
        <v>-0.52081987223788817</v>
      </c>
      <c r="BJ230" s="6">
        <f t="shared" si="347"/>
        <v>-0.51988452044772171</v>
      </c>
      <c r="BK230" s="6">
        <f t="shared" si="348"/>
        <v>-0.51438312498377836</v>
      </c>
      <c r="BL230" s="6">
        <f t="shared" si="349"/>
        <v>-0.51272425718751624</v>
      </c>
      <c r="BM230" s="6">
        <f t="shared" si="350"/>
        <v>-0.51355024926802706</v>
      </c>
      <c r="BN230" s="6">
        <f t="shared" si="351"/>
        <v>-0.51226001320516368</v>
      </c>
      <c r="BO230" s="6">
        <f t="shared" si="352"/>
        <v>-0.50827762139778521</v>
      </c>
      <c r="BP230" s="6">
        <f t="shared" si="353"/>
        <v>-0.5127477875819394</v>
      </c>
      <c r="BQ230" s="8">
        <f t="shared" si="354"/>
        <v>-0.33545743723710386</v>
      </c>
      <c r="BT230" s="4">
        <f t="shared" si="355"/>
        <v>0.29629059620932052</v>
      </c>
      <c r="BU230" s="6">
        <f t="shared" si="356"/>
        <v>0.2163759828782551</v>
      </c>
      <c r="BV230" s="6">
        <f t="shared" si="357"/>
        <v>0.21587582037729403</v>
      </c>
      <c r="BW230" s="6">
        <f t="shared" si="358"/>
        <v>0.21745390146970778</v>
      </c>
      <c r="BX230" s="6">
        <f t="shared" si="359"/>
        <v>0.21703415355261657</v>
      </c>
      <c r="BY230" s="6">
        <f t="shared" si="360"/>
        <v>0.21476808768861455</v>
      </c>
      <c r="BZ230" s="6">
        <f t="shared" si="361"/>
        <v>0.21602861042700583</v>
      </c>
      <c r="CA230" s="6">
        <f t="shared" si="362"/>
        <v>0.21501512168084902</v>
      </c>
      <c r="CB230" s="6">
        <f t="shared" si="363"/>
        <v>0.21501512168084902</v>
      </c>
      <c r="CC230" s="6">
        <f t="shared" si="364"/>
        <v>0.21535404157989191</v>
      </c>
      <c r="CD230" s="6">
        <f t="shared" si="365"/>
        <v>0.21437745921167695</v>
      </c>
      <c r="CE230" s="6">
        <f t="shared" si="366"/>
        <v>0.21648199377106714</v>
      </c>
      <c r="CF230" s="6">
        <f t="shared" si="367"/>
        <v>0.21857875845595925</v>
      </c>
      <c r="CG230" s="6">
        <f t="shared" si="368"/>
        <v>0.22005847338952295</v>
      </c>
      <c r="CH230" s="6">
        <f t="shared" si="369"/>
        <v>0.20890766379295633</v>
      </c>
      <c r="CI230" s="6">
        <f t="shared" si="370"/>
        <v>0.21873957728054028</v>
      </c>
      <c r="CJ230" s="6">
        <f t="shared" si="371"/>
        <v>0.21398108426262369</v>
      </c>
      <c r="CK230" s="6">
        <f t="shared" si="372"/>
        <v>0.2072276697439307</v>
      </c>
      <c r="CL230" s="6">
        <f t="shared" si="373"/>
        <v>0.21021119902531321</v>
      </c>
      <c r="CM230" s="6">
        <f t="shared" si="374"/>
        <v>0.22808269960623173</v>
      </c>
      <c r="CN230" s="6">
        <f t="shared" si="375"/>
        <v>0.23534501586474632</v>
      </c>
      <c r="CO230" s="6">
        <f t="shared" si="376"/>
        <v>0.2371639584793766</v>
      </c>
      <c r="CP230" s="6">
        <f t="shared" si="377"/>
        <v>0.22620696796506079</v>
      </c>
      <c r="CQ230" s="6">
        <f t="shared" si="378"/>
        <v>0.22396794376420054</v>
      </c>
      <c r="CR230" s="6">
        <f t="shared" si="379"/>
        <v>0.22682976792840404</v>
      </c>
      <c r="CS230" s="6">
        <f t="shared" si="380"/>
        <v>0.22366292669492616</v>
      </c>
      <c r="CT230" s="6">
        <f t="shared" si="381"/>
        <v>0.21538625412127554</v>
      </c>
      <c r="CU230" s="6">
        <f t="shared" si="382"/>
        <v>0.21166700720787063</v>
      </c>
      <c r="CV230" s="6">
        <f t="shared" si="383"/>
        <v>0.2215006150743542</v>
      </c>
      <c r="CW230" s="6">
        <f t="shared" si="384"/>
        <v>0.22276948240457817</v>
      </c>
      <c r="CX230" s="6">
        <f t="shared" si="385"/>
        <v>0.22300234483737591</v>
      </c>
      <c r="CY230" s="8">
        <f t="shared" si="386"/>
        <v>0.12545623416994139</v>
      </c>
      <c r="CZ230" s="8"/>
      <c r="DD230" s="19">
        <v>6</v>
      </c>
      <c r="DE230" s="19">
        <v>3</v>
      </c>
      <c r="DF230" s="17">
        <v>4</v>
      </c>
      <c r="DG230" s="15" cm="1">
        <f t="array" ref="DG230">INDEX(IF(DF230=1,$CB$123:$CQ$138,IF(DF230=2,$CB$197:$CQ$212,IF(DF230=3,$CB$271:$CQ$286,$CB$345:$CQ$360))),DE230,DD230)</f>
        <v>0.16142637659430392</v>
      </c>
      <c r="DH230" s="16"/>
      <c r="DI230" s="16"/>
      <c r="DJ230" s="16"/>
      <c r="DK230" s="33"/>
      <c r="DL230" s="47">
        <f>Dense_1!B158</f>
        <v>1.300375070422888E-2</v>
      </c>
      <c r="DM230" s="47">
        <f>Dense_1!C158</f>
        <v>-8.4856614470481873E-2</v>
      </c>
      <c r="DN230" s="47">
        <f>Dense_1!D158</f>
        <v>2.1362226456403729E-2</v>
      </c>
      <c r="DO230" s="47">
        <f>Dense_1!E158</f>
        <v>6.7345835268497467E-2</v>
      </c>
      <c r="DP230" s="47">
        <f>Dense_1!F158</f>
        <v>-6.8948961794376373E-2</v>
      </c>
      <c r="DQ230" s="47">
        <f>Dense_1!G158</f>
        <v>3.4426350146532059E-2</v>
      </c>
      <c r="DR230" s="47">
        <f>Dense_1!H158</f>
        <v>8.0459704622626305E-3</v>
      </c>
      <c r="DS230" s="47">
        <f>Dense_1!I158</f>
        <v>-3.299053525552154E-3</v>
      </c>
      <c r="DT230" s="47">
        <f>Dense_1!J158</f>
        <v>-4.5126378536224372E-2</v>
      </c>
      <c r="DU230" s="47">
        <f>Dense_1!K158</f>
        <v>-2.520354837179184E-2</v>
      </c>
      <c r="DV230" s="47">
        <f>Dense_1!L158</f>
        <v>2.3710673674941059E-2</v>
      </c>
      <c r="DW230" s="47">
        <f>Dense_1!M158</f>
        <v>1.536460034549236E-2</v>
      </c>
      <c r="DX230" s="47">
        <f>Dense_1!N158</f>
        <v>3.1218051910400391E-2</v>
      </c>
      <c r="DY230" s="47">
        <f>Dense_1!O158</f>
        <v>-5.1976185292005539E-2</v>
      </c>
      <c r="DZ230" s="47">
        <f>Dense_1!P158</f>
        <v>7.0639863610267639E-2</v>
      </c>
      <c r="EA230" s="47">
        <f>Dense_1!Q158</f>
        <v>-3.2249145209789283E-2</v>
      </c>
      <c r="EB230" s="47">
        <f>Dense_1!R158</f>
        <v>-5.9605944901704788E-2</v>
      </c>
      <c r="EC230" s="47">
        <f>Dense_1!S158</f>
        <v>1.8273742869496349E-2</v>
      </c>
      <c r="ED230" s="47">
        <f>Dense_1!T158</f>
        <v>2.519235759973526E-2</v>
      </c>
      <c r="EE230" s="47">
        <f>Dense_1!U158</f>
        <v>3.1823873519897461E-2</v>
      </c>
      <c r="EF230" s="47">
        <f>Dense_1!V158</f>
        <v>6.5620709210634232E-3</v>
      </c>
      <c r="EG230" s="47">
        <f>Dense_1!W158</f>
        <v>-2.2395661100745201E-2</v>
      </c>
      <c r="EH230" s="47">
        <f>Dense_1!X158</f>
        <v>3.2472606748342507E-2</v>
      </c>
      <c r="EI230" s="47">
        <f>Dense_1!Y158</f>
        <v>-6.2476444989442832E-2</v>
      </c>
      <c r="EJ230" s="47">
        <f>Dense_1!Z158</f>
        <v>-5.778498575091362E-2</v>
      </c>
      <c r="EK230" s="47">
        <f>Dense_1!AA158</f>
        <v>8.6657255887985229E-3</v>
      </c>
      <c r="EL230" s="47">
        <f>Dense_1!AB158</f>
        <v>5.1493201404809952E-2</v>
      </c>
      <c r="EM230" s="47">
        <f>Dense_1!AC158</f>
        <v>-5.7473234832286828E-2</v>
      </c>
      <c r="EN230" s="47">
        <f>Dense_1!AD158</f>
        <v>-7.3291733860969543E-2</v>
      </c>
      <c r="EO230" s="47">
        <f>Dense_1!AE158</f>
        <v>-6.9821126759052277E-2</v>
      </c>
      <c r="EP230" s="47">
        <f>Dense_1!AF158</f>
        <v>3.032197616994381E-2</v>
      </c>
      <c r="EQ230" s="47">
        <f>Dense_1!AG158</f>
        <v>7.8037239611148834E-2</v>
      </c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35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</row>
    <row r="231" spans="3:177" ht="11" customHeight="1">
      <c r="C231" s="4"/>
      <c r="D231" s="4">
        <f t="shared" ref="D231:AI231" si="390">SUMPRODUCT($S$58:$U$60,C9:E11)</f>
        <v>3.110004085864795E-2</v>
      </c>
      <c r="E231" s="6">
        <f t="shared" si="390"/>
        <v>0.11310758067788004</v>
      </c>
      <c r="F231" s="6">
        <f t="shared" si="390"/>
        <v>0.10928033948328122</v>
      </c>
      <c r="G231" s="6">
        <f t="shared" si="390"/>
        <v>0.10737143839782499</v>
      </c>
      <c r="H231" s="6">
        <f t="shared" si="390"/>
        <v>0.10986081702251202</v>
      </c>
      <c r="I231" s="6">
        <f t="shared" si="390"/>
        <v>0.10922512245620139</v>
      </c>
      <c r="J231" s="6">
        <f t="shared" si="390"/>
        <v>0.11682433657001187</v>
      </c>
      <c r="K231" s="6">
        <f t="shared" si="390"/>
        <v>0.10695796741957897</v>
      </c>
      <c r="L231" s="6">
        <f t="shared" si="390"/>
        <v>0.11137829505491489</v>
      </c>
      <c r="M231" s="6">
        <f t="shared" si="390"/>
        <v>0.11277263393972579</v>
      </c>
      <c r="N231" s="6">
        <f t="shared" si="390"/>
        <v>0.11745917169176333</v>
      </c>
      <c r="O231" s="6">
        <f t="shared" si="390"/>
        <v>0.11424558957691719</v>
      </c>
      <c r="P231" s="6">
        <f t="shared" si="390"/>
        <v>0.104904946591705</v>
      </c>
      <c r="Q231" s="6">
        <f t="shared" si="390"/>
        <v>0.11193851101321768</v>
      </c>
      <c r="R231" s="6">
        <f t="shared" si="390"/>
        <v>0.10492306059755963</v>
      </c>
      <c r="S231" s="6">
        <f t="shared" si="390"/>
        <v>0.10672032847160501</v>
      </c>
      <c r="T231" s="6">
        <f t="shared" si="390"/>
        <v>0.11587145280038165</v>
      </c>
      <c r="U231" s="6">
        <f t="shared" si="390"/>
        <v>0.13523634794423825</v>
      </c>
      <c r="V231" s="6">
        <f t="shared" si="390"/>
        <v>0.15595162658148676</v>
      </c>
      <c r="W231" s="6">
        <f t="shared" si="390"/>
        <v>0.13156367841852351</v>
      </c>
      <c r="X231" s="6">
        <f t="shared" si="390"/>
        <v>0.10968973288385593</v>
      </c>
      <c r="Y231" s="6">
        <f t="shared" si="390"/>
        <v>0.13081333327161906</v>
      </c>
      <c r="Z231" s="6">
        <f t="shared" si="390"/>
        <v>0.10570446021727042</v>
      </c>
      <c r="AA231" s="6">
        <f t="shared" si="390"/>
        <v>0.13300258499460621</v>
      </c>
      <c r="AB231" s="6">
        <f t="shared" si="390"/>
        <v>0.12022498106109158</v>
      </c>
      <c r="AC231" s="6">
        <f t="shared" si="390"/>
        <v>0.11718539447140164</v>
      </c>
      <c r="AD231" s="6">
        <f t="shared" si="390"/>
        <v>0.11811314048336852</v>
      </c>
      <c r="AE231" s="6">
        <f t="shared" si="390"/>
        <v>0.1065142476520336</v>
      </c>
      <c r="AF231" s="6">
        <f t="shared" si="390"/>
        <v>0.11170699254463545</v>
      </c>
      <c r="AG231" s="6">
        <f t="shared" si="390"/>
        <v>0.1161215268942874</v>
      </c>
      <c r="AH231" s="6">
        <f t="shared" si="390"/>
        <v>0.11121592298058747</v>
      </c>
      <c r="AI231" s="8">
        <f t="shared" si="390"/>
        <v>0.1243705071791933</v>
      </c>
      <c r="AL231" s="4">
        <f t="shared" si="323"/>
        <v>-0.3411512106364849</v>
      </c>
      <c r="AM231" s="6">
        <f t="shared" si="324"/>
        <v>-0.51160584559627598</v>
      </c>
      <c r="AN231" s="6">
        <f t="shared" si="325"/>
        <v>-0.5137383723083665</v>
      </c>
      <c r="AO231" s="6">
        <f t="shared" si="326"/>
        <v>-0.51488471037032557</v>
      </c>
      <c r="AP231" s="6">
        <f t="shared" si="327"/>
        <v>-0.51121772106956032</v>
      </c>
      <c r="AQ231" s="6">
        <f t="shared" si="328"/>
        <v>-0.51071353245015239</v>
      </c>
      <c r="AR231" s="6">
        <f t="shared" si="329"/>
        <v>-0.51591521501541138</v>
      </c>
      <c r="AS231" s="6">
        <f t="shared" si="330"/>
        <v>-0.51115796913703282</v>
      </c>
      <c r="AT231" s="6">
        <f t="shared" si="331"/>
        <v>-0.50998105859639598</v>
      </c>
      <c r="AU231" s="6">
        <f t="shared" si="332"/>
        <v>-0.50794018588814083</v>
      </c>
      <c r="AV231" s="6">
        <f t="shared" si="333"/>
        <v>-0.50592574892090814</v>
      </c>
      <c r="AW231" s="6">
        <f t="shared" si="334"/>
        <v>-0.51323614602579792</v>
      </c>
      <c r="AX231" s="6">
        <f t="shared" si="335"/>
        <v>-0.51173257909569092</v>
      </c>
      <c r="AY231" s="6">
        <f t="shared" si="336"/>
        <v>-0.51047497736472724</v>
      </c>
      <c r="AZ231" s="6">
        <f t="shared" si="337"/>
        <v>-0.51107193719522614</v>
      </c>
      <c r="BA231" s="6">
        <f t="shared" si="338"/>
        <v>-0.52091158984922903</v>
      </c>
      <c r="BB231" s="6">
        <f t="shared" si="339"/>
        <v>-0.52504647333248</v>
      </c>
      <c r="BC231" s="6">
        <f t="shared" si="340"/>
        <v>-0.52810280813890342</v>
      </c>
      <c r="BD231" s="6">
        <f t="shared" si="341"/>
        <v>-0.50961003131141858</v>
      </c>
      <c r="BE231" s="6">
        <f t="shared" si="342"/>
        <v>-0.51098359957629558</v>
      </c>
      <c r="BF231" s="6">
        <f t="shared" si="343"/>
        <v>-0.51521763430506573</v>
      </c>
      <c r="BG231" s="6">
        <f t="shared" si="344"/>
        <v>-0.53671385020601992</v>
      </c>
      <c r="BH231" s="6">
        <f t="shared" si="345"/>
        <v>-0.54513544481174625</v>
      </c>
      <c r="BI231" s="6">
        <f t="shared" si="346"/>
        <v>-0.50005542936862679</v>
      </c>
      <c r="BJ231" s="6">
        <f t="shared" si="347"/>
        <v>-0.5190739740343655</v>
      </c>
      <c r="BK231" s="6">
        <f t="shared" si="348"/>
        <v>-0.51570541896656452</v>
      </c>
      <c r="BL231" s="6">
        <f t="shared" si="349"/>
        <v>-0.51452074229132905</v>
      </c>
      <c r="BM231" s="6">
        <f t="shared" si="350"/>
        <v>-0.50747621985627156</v>
      </c>
      <c r="BN231" s="6">
        <f t="shared" si="351"/>
        <v>-0.50810778681554047</v>
      </c>
      <c r="BO231" s="6">
        <f t="shared" si="352"/>
        <v>-0.5113872604919415</v>
      </c>
      <c r="BP231" s="6">
        <f t="shared" si="353"/>
        <v>-0.51272586963924716</v>
      </c>
      <c r="BQ231" s="8">
        <f t="shared" si="354"/>
        <v>-0.33569084160468171</v>
      </c>
      <c r="BT231" s="4">
        <f t="shared" si="355"/>
        <v>0.29690947646603882</v>
      </c>
      <c r="BU231" s="6">
        <f t="shared" si="356"/>
        <v>0.21501512168084902</v>
      </c>
      <c r="BV231" s="6">
        <f t="shared" si="357"/>
        <v>0.21467620178180608</v>
      </c>
      <c r="BW231" s="6">
        <f t="shared" si="358"/>
        <v>0.21531386425097804</v>
      </c>
      <c r="BX231" s="6">
        <f t="shared" si="359"/>
        <v>0.21509267874792526</v>
      </c>
      <c r="BY231" s="6">
        <f t="shared" si="360"/>
        <v>0.2150738965354716</v>
      </c>
      <c r="BZ231" s="6">
        <f t="shared" si="361"/>
        <v>0.21472652408422233</v>
      </c>
      <c r="CA231" s="6">
        <f t="shared" si="362"/>
        <v>0.21386582538777738</v>
      </c>
      <c r="CB231" s="6">
        <f t="shared" si="363"/>
        <v>0.21257634189199026</v>
      </c>
      <c r="CC231" s="6">
        <f t="shared" si="364"/>
        <v>0.21148980046604215</v>
      </c>
      <c r="CD231" s="6">
        <f t="shared" si="365"/>
        <v>0.21081919722697334</v>
      </c>
      <c r="CE231" s="6">
        <f t="shared" si="366"/>
        <v>0.20906770755262949</v>
      </c>
      <c r="CF231" s="6">
        <f t="shared" si="367"/>
        <v>0.21026307183737858</v>
      </c>
      <c r="CG231" s="6">
        <f t="shared" si="368"/>
        <v>0.21841157552074003</v>
      </c>
      <c r="CH231" s="6">
        <f t="shared" si="369"/>
        <v>0.22965789206472109</v>
      </c>
      <c r="CI231" s="6">
        <f t="shared" si="370"/>
        <v>0.22962711657963553</v>
      </c>
      <c r="CJ231" s="6">
        <f t="shared" si="371"/>
        <v>0.22514865760709735</v>
      </c>
      <c r="CK231" s="6">
        <f t="shared" si="372"/>
        <v>0.21529164635667625</v>
      </c>
      <c r="CL231" s="6">
        <f t="shared" si="373"/>
        <v>0.22322516435501627</v>
      </c>
      <c r="CM231" s="6">
        <f t="shared" si="374"/>
        <v>0.22910038416876521</v>
      </c>
      <c r="CN231" s="6">
        <f t="shared" si="375"/>
        <v>0.21384978086925033</v>
      </c>
      <c r="CO231" s="6">
        <f t="shared" si="376"/>
        <v>0.15617284631612266</v>
      </c>
      <c r="CP231" s="6">
        <f t="shared" si="377"/>
        <v>0.14627207587747032</v>
      </c>
      <c r="CQ231" s="6">
        <f t="shared" si="378"/>
        <v>0.19331625735058522</v>
      </c>
      <c r="CR231" s="6">
        <f t="shared" si="379"/>
        <v>0.20962533331384858</v>
      </c>
      <c r="CS231" s="6">
        <f t="shared" si="380"/>
        <v>0.19954035030860545</v>
      </c>
      <c r="CT231" s="6">
        <f t="shared" si="381"/>
        <v>0.2063711551766772</v>
      </c>
      <c r="CU231" s="6">
        <f t="shared" si="382"/>
        <v>0.21960571674155277</v>
      </c>
      <c r="CV231" s="6">
        <f t="shared" si="383"/>
        <v>0.22094775020491864</v>
      </c>
      <c r="CW231" s="6">
        <f t="shared" si="384"/>
        <v>0.2155526801651601</v>
      </c>
      <c r="CX231" s="6">
        <f t="shared" si="385"/>
        <v>0.23058031464324291</v>
      </c>
      <c r="CY231" s="8">
        <f t="shared" si="386"/>
        <v>0.13473800610677872</v>
      </c>
      <c r="CZ231" s="8"/>
      <c r="DD231" s="19">
        <v>7</v>
      </c>
      <c r="DE231" s="19">
        <v>3</v>
      </c>
      <c r="DF231" s="17">
        <v>1</v>
      </c>
      <c r="DG231" s="15" cm="1">
        <f t="array" ref="DG231">INDEX(IF(DF231=1,$CB$123:$CQ$138,IF(DF231=2,$CB$197:$CQ$212,IF(DF231=3,$CB$271:$CQ$286,$CB$345:$CQ$360))),DE231,DD231)</f>
        <v>6.7236720748682921E-3</v>
      </c>
      <c r="DH231" s="16"/>
      <c r="DI231" s="16"/>
      <c r="DJ231" s="16"/>
      <c r="DK231" s="33"/>
      <c r="DL231" s="47">
        <f>Dense_1!B159</f>
        <v>2.921797335147858E-2</v>
      </c>
      <c r="DM231" s="47">
        <f>Dense_1!C159</f>
        <v>-0.13356401026248929</v>
      </c>
      <c r="DN231" s="47">
        <f>Dense_1!D159</f>
        <v>3.4948959946632392E-2</v>
      </c>
      <c r="DO231" s="47">
        <f>Dense_1!E159</f>
        <v>-2.529927529394627E-2</v>
      </c>
      <c r="DP231" s="47">
        <f>Dense_1!F159</f>
        <v>-0.1212906390428543</v>
      </c>
      <c r="DQ231" s="47">
        <f>Dense_1!G159</f>
        <v>-6.4079001545906067E-2</v>
      </c>
      <c r="DR231" s="47">
        <f>Dense_1!H159</f>
        <v>2.4158192798495289E-2</v>
      </c>
      <c r="DS231" s="47">
        <f>Dense_1!I159</f>
        <v>5.7307254523038857E-2</v>
      </c>
      <c r="DT231" s="47">
        <f>Dense_1!J159</f>
        <v>1.9633829593658451E-2</v>
      </c>
      <c r="DU231" s="47">
        <f>Dense_1!K159</f>
        <v>0.10919028520584111</v>
      </c>
      <c r="DV231" s="47">
        <f>Dense_1!L159</f>
        <v>-8.4640681743621826E-2</v>
      </c>
      <c r="DW231" s="47">
        <f>Dense_1!M159</f>
        <v>-0.1169727668166161</v>
      </c>
      <c r="DX231" s="47">
        <f>Dense_1!N159</f>
        <v>4.6042095869779587E-2</v>
      </c>
      <c r="DY231" s="47">
        <f>Dense_1!O159</f>
        <v>-2.9977811500430111E-3</v>
      </c>
      <c r="DZ231" s="47">
        <f>Dense_1!P159</f>
        <v>7.1284040808677673E-2</v>
      </c>
      <c r="EA231" s="47">
        <f>Dense_1!Q159</f>
        <v>-7.4249818921089172E-2</v>
      </c>
      <c r="EB231" s="47">
        <f>Dense_1!R159</f>
        <v>-8.2643330097198486E-3</v>
      </c>
      <c r="EC231" s="47">
        <f>Dense_1!S159</f>
        <v>3.128451993688941E-3</v>
      </c>
      <c r="ED231" s="47">
        <f>Dense_1!T159</f>
        <v>4.4021565467119217E-2</v>
      </c>
      <c r="EE231" s="47">
        <f>Dense_1!U159</f>
        <v>3.7904586642980583E-2</v>
      </c>
      <c r="EF231" s="47">
        <f>Dense_1!V159</f>
        <v>-1.6619894653558731E-2</v>
      </c>
      <c r="EG231" s="47">
        <f>Dense_1!W159</f>
        <v>8.7218090891838074E-2</v>
      </c>
      <c r="EH231" s="47">
        <f>Dense_1!X159</f>
        <v>-1.4366022311151029E-2</v>
      </c>
      <c r="EI231" s="47">
        <f>Dense_1!Y159</f>
        <v>-1.7311083152890209E-2</v>
      </c>
      <c r="EJ231" s="47">
        <f>Dense_1!Z159</f>
        <v>-8.403053879737854E-2</v>
      </c>
      <c r="EK231" s="47">
        <f>Dense_1!AA159</f>
        <v>-3.911963477730751E-2</v>
      </c>
      <c r="EL231" s="47">
        <f>Dense_1!AB159</f>
        <v>1.1839352548122409E-2</v>
      </c>
      <c r="EM231" s="47">
        <f>Dense_1!AC159</f>
        <v>-1.8789991736412051E-3</v>
      </c>
      <c r="EN231" s="47">
        <f>Dense_1!AD159</f>
        <v>-2.7807524427771568E-2</v>
      </c>
      <c r="EO231" s="47">
        <f>Dense_1!AE159</f>
        <v>-4.0553759783506393E-2</v>
      </c>
      <c r="EP231" s="47">
        <f>Dense_1!AF159</f>
        <v>6.7067883908748627E-2</v>
      </c>
      <c r="EQ231" s="47">
        <f>Dense_1!AG159</f>
        <v>8.8102608919143677E-2</v>
      </c>
      <c r="ET231" s="16"/>
      <c r="EU231" s="16"/>
      <c r="EV231" s="16"/>
      <c r="EW231" s="16"/>
      <c r="EX231" s="16"/>
      <c r="EY231" s="16"/>
      <c r="EZ231" s="16"/>
      <c r="FA231" s="16"/>
      <c r="FB231" s="16"/>
      <c r="FC231" s="16"/>
      <c r="FD231" s="35"/>
      <c r="FE231" s="16"/>
      <c r="FF231" s="16"/>
      <c r="FG231" s="16"/>
      <c r="FH231" s="16"/>
      <c r="FI231" s="16"/>
      <c r="FJ231" s="16"/>
      <c r="FK231" s="16"/>
      <c r="FL231" s="16"/>
      <c r="FM231" s="16"/>
      <c r="FN231" s="16"/>
      <c r="FO231" s="16"/>
      <c r="FP231" s="16"/>
      <c r="FQ231" s="16"/>
      <c r="FR231" s="16"/>
      <c r="FS231" s="16"/>
      <c r="FT231" s="16"/>
      <c r="FU231" s="16"/>
    </row>
    <row r="232" spans="3:177" ht="11" customHeight="1">
      <c r="C232" s="4"/>
      <c r="D232" s="4">
        <f t="shared" ref="D232:AI232" si="391">SUMPRODUCT($S$58:$U$60,C10:E12)</f>
        <v>3.0763706974867747E-2</v>
      </c>
      <c r="E232" s="6">
        <f t="shared" si="391"/>
        <v>0.11223360215423298</v>
      </c>
      <c r="F232" s="6">
        <f t="shared" si="391"/>
        <v>0.116735835125962</v>
      </c>
      <c r="G232" s="6">
        <f t="shared" si="391"/>
        <v>0.11049312337155578</v>
      </c>
      <c r="H232" s="6">
        <f t="shared" si="391"/>
        <v>0.10921212407102912</v>
      </c>
      <c r="I232" s="6">
        <f t="shared" si="391"/>
        <v>0.11143726056496446</v>
      </c>
      <c r="J232" s="6">
        <f t="shared" si="391"/>
        <v>0.11271732222361887</v>
      </c>
      <c r="K232" s="6">
        <f t="shared" si="391"/>
        <v>0.11237129402785172</v>
      </c>
      <c r="L232" s="6">
        <f t="shared" si="391"/>
        <v>0.11494202196287605</v>
      </c>
      <c r="M232" s="6">
        <f t="shared" si="391"/>
        <v>0.11345464501292529</v>
      </c>
      <c r="N232" s="6">
        <f t="shared" si="391"/>
        <v>0.11145866041473454</v>
      </c>
      <c r="O232" s="6">
        <f t="shared" si="391"/>
        <v>0.11052371761761602</v>
      </c>
      <c r="P232" s="6">
        <f t="shared" si="391"/>
        <v>0.11098101765428681</v>
      </c>
      <c r="Q232" s="6">
        <f t="shared" si="391"/>
        <v>0.11188542691022883</v>
      </c>
      <c r="R232" s="6">
        <f t="shared" si="391"/>
        <v>0.10929629108046779</v>
      </c>
      <c r="S232" s="6">
        <f t="shared" si="391"/>
        <v>0.10796272309643083</v>
      </c>
      <c r="T232" s="6">
        <f t="shared" si="391"/>
        <v>0.11068512719380204</v>
      </c>
      <c r="U232" s="6">
        <f t="shared" si="391"/>
        <v>0.10335828184844081</v>
      </c>
      <c r="V232" s="6">
        <f t="shared" si="391"/>
        <v>0.12103829348605923</v>
      </c>
      <c r="W232" s="6">
        <f t="shared" si="391"/>
        <v>0.1100998464853082</v>
      </c>
      <c r="X232" s="6">
        <f t="shared" si="391"/>
        <v>0.12862707790279496</v>
      </c>
      <c r="Y232" s="6">
        <f t="shared" si="391"/>
        <v>0.11978711561555511</v>
      </c>
      <c r="Z232" s="6">
        <f t="shared" si="391"/>
        <v>0.11632987341076564</v>
      </c>
      <c r="AA232" s="6">
        <f t="shared" si="391"/>
        <v>0.11573345980826098</v>
      </c>
      <c r="AB232" s="6">
        <f t="shared" si="391"/>
        <v>0.11203281399793921</v>
      </c>
      <c r="AC232" s="6">
        <f t="shared" si="391"/>
        <v>0.11218647349297116</v>
      </c>
      <c r="AD232" s="6">
        <f t="shared" si="391"/>
        <v>0.11142748186236938</v>
      </c>
      <c r="AE232" s="6">
        <f t="shared" si="391"/>
        <v>0.11444475133994625</v>
      </c>
      <c r="AF232" s="6">
        <f t="shared" si="391"/>
        <v>0.112588600659122</v>
      </c>
      <c r="AG232" s="6">
        <f t="shared" si="391"/>
        <v>0.11279768321809223</v>
      </c>
      <c r="AH232" s="6">
        <f t="shared" si="391"/>
        <v>0.11154911585663456</v>
      </c>
      <c r="AI232" s="8">
        <f t="shared" si="391"/>
        <v>0.1153280600357581</v>
      </c>
      <c r="AL232" s="4">
        <f t="shared" si="323"/>
        <v>-0.33894943425468371</v>
      </c>
      <c r="AM232" s="6">
        <f t="shared" si="324"/>
        <v>-0.511414118549403</v>
      </c>
      <c r="AN232" s="6">
        <f t="shared" si="325"/>
        <v>-0.51500728387458661</v>
      </c>
      <c r="AO232" s="6">
        <f t="shared" si="326"/>
        <v>-0.51364475798373121</v>
      </c>
      <c r="AP232" s="6">
        <f t="shared" si="327"/>
        <v>-0.51126138573768087</v>
      </c>
      <c r="AQ232" s="6">
        <f t="shared" si="328"/>
        <v>-0.51488241895156739</v>
      </c>
      <c r="AR232" s="6">
        <f t="shared" si="329"/>
        <v>-0.51309698650649949</v>
      </c>
      <c r="AS232" s="6">
        <f t="shared" si="330"/>
        <v>-0.51278837182942583</v>
      </c>
      <c r="AT232" s="6">
        <f t="shared" si="331"/>
        <v>-0.51230777478685585</v>
      </c>
      <c r="AU232" s="6">
        <f t="shared" si="332"/>
        <v>-0.51633354840325374</v>
      </c>
      <c r="AV232" s="6">
        <f t="shared" si="333"/>
        <v>-0.52071383198102317</v>
      </c>
      <c r="AW232" s="6">
        <f t="shared" si="334"/>
        <v>-0.5180387008423899</v>
      </c>
      <c r="AX232" s="6">
        <f t="shared" si="335"/>
        <v>-0.51686907135972793</v>
      </c>
      <c r="AY232" s="6">
        <f t="shared" si="336"/>
        <v>-0.51925952136516573</v>
      </c>
      <c r="AZ232" s="6">
        <f t="shared" si="337"/>
        <v>-0.51631418697389897</v>
      </c>
      <c r="BA232" s="6">
        <f t="shared" si="338"/>
        <v>-0.52026451723832734</v>
      </c>
      <c r="BB232" s="6">
        <f t="shared" si="339"/>
        <v>-0.51683317650766947</v>
      </c>
      <c r="BC232" s="6">
        <f t="shared" si="340"/>
        <v>-0.5377583905470138</v>
      </c>
      <c r="BD232" s="6">
        <f t="shared" si="341"/>
        <v>-0.55731758478225457</v>
      </c>
      <c r="BE232" s="6">
        <f t="shared" si="342"/>
        <v>-0.47383380833209732</v>
      </c>
      <c r="BF232" s="6">
        <f t="shared" si="343"/>
        <v>-0.52261233721293654</v>
      </c>
      <c r="BG232" s="6">
        <f t="shared" si="344"/>
        <v>-0.50654358872595973</v>
      </c>
      <c r="BH232" s="6">
        <f t="shared" si="345"/>
        <v>-0.50623449838044599</v>
      </c>
      <c r="BI232" s="6">
        <f t="shared" si="346"/>
        <v>-0.50187717635257578</v>
      </c>
      <c r="BJ232" s="6">
        <f t="shared" si="347"/>
        <v>-0.51683996720056913</v>
      </c>
      <c r="BK232" s="6">
        <f t="shared" si="348"/>
        <v>-0.51711409480548387</v>
      </c>
      <c r="BL232" s="6">
        <f t="shared" si="349"/>
        <v>-0.51711504923946716</v>
      </c>
      <c r="BM232" s="6">
        <f t="shared" si="350"/>
        <v>-0.51712533299829455</v>
      </c>
      <c r="BN232" s="6">
        <f t="shared" si="351"/>
        <v>-0.51493770816162543</v>
      </c>
      <c r="BO232" s="6">
        <f t="shared" si="352"/>
        <v>-0.51711974053406251</v>
      </c>
      <c r="BP232" s="6">
        <f t="shared" si="353"/>
        <v>-0.51608368909242108</v>
      </c>
      <c r="BQ232" s="8">
        <f t="shared" si="354"/>
        <v>-0.3389516183558634</v>
      </c>
      <c r="BT232" s="4">
        <f t="shared" si="355"/>
        <v>0.29690947646603882</v>
      </c>
      <c r="BU232" s="6">
        <f t="shared" si="356"/>
        <v>0.21501512168084902</v>
      </c>
      <c r="BV232" s="6">
        <f t="shared" si="357"/>
        <v>0.21456173833678771</v>
      </c>
      <c r="BW232" s="6">
        <f t="shared" si="358"/>
        <v>0.21348947473600821</v>
      </c>
      <c r="BX232" s="6">
        <f t="shared" si="359"/>
        <v>0.2142314556766961</v>
      </c>
      <c r="BY232" s="6">
        <f t="shared" si="360"/>
        <v>0.21415442298440396</v>
      </c>
      <c r="BZ232" s="6">
        <f t="shared" si="361"/>
        <v>0.21372563818506191</v>
      </c>
      <c r="CA232" s="6">
        <f t="shared" si="362"/>
        <v>0.21266482051681096</v>
      </c>
      <c r="CB232" s="6">
        <f t="shared" si="363"/>
        <v>0.20983881953300226</v>
      </c>
      <c r="CC232" s="6">
        <f t="shared" si="364"/>
        <v>0.2127085638104701</v>
      </c>
      <c r="CD232" s="6">
        <f t="shared" si="365"/>
        <v>0.21464986833287236</v>
      </c>
      <c r="CE232" s="6">
        <f t="shared" si="366"/>
        <v>0.21184742886061786</v>
      </c>
      <c r="CF232" s="6">
        <f t="shared" si="367"/>
        <v>0.2112866800497562</v>
      </c>
      <c r="CG232" s="6">
        <f t="shared" si="368"/>
        <v>0.21509295386426613</v>
      </c>
      <c r="CH232" s="6">
        <f t="shared" si="369"/>
        <v>0.21410005335129961</v>
      </c>
      <c r="CI232" s="6">
        <f t="shared" si="370"/>
        <v>0.21672671212285183</v>
      </c>
      <c r="CJ232" s="6">
        <f t="shared" si="371"/>
        <v>0.22043306964869608</v>
      </c>
      <c r="CK232" s="6">
        <f t="shared" si="372"/>
        <v>0.11137077720726252</v>
      </c>
      <c r="CL232" s="6">
        <f t="shared" si="373"/>
        <v>0.10098770433196841</v>
      </c>
      <c r="CM232" s="6">
        <f t="shared" si="374"/>
        <v>0.17847964293232171</v>
      </c>
      <c r="CN232" s="6">
        <f t="shared" si="375"/>
        <v>0.22028172623877451</v>
      </c>
      <c r="CO232" s="6">
        <f t="shared" si="376"/>
        <v>0.23203841772149608</v>
      </c>
      <c r="CP232" s="6">
        <f t="shared" si="377"/>
        <v>0.18881843919847541</v>
      </c>
      <c r="CQ232" s="6">
        <f t="shared" si="378"/>
        <v>0.26788662634059496</v>
      </c>
      <c r="CR232" s="6">
        <f t="shared" si="379"/>
        <v>0.20421895002033208</v>
      </c>
      <c r="CS232" s="6">
        <f t="shared" si="380"/>
        <v>0.20083917876084667</v>
      </c>
      <c r="CT232" s="6">
        <f t="shared" si="381"/>
        <v>0.21467868849342969</v>
      </c>
      <c r="CU232" s="6">
        <f t="shared" si="382"/>
        <v>0.22363310564382421</v>
      </c>
      <c r="CV232" s="6">
        <f t="shared" si="383"/>
        <v>0.22501372744639736</v>
      </c>
      <c r="CW232" s="6">
        <f t="shared" si="384"/>
        <v>0.22883598421718571</v>
      </c>
      <c r="CX232" s="6">
        <f t="shared" si="385"/>
        <v>0.22293186906506052</v>
      </c>
      <c r="CY232" s="8">
        <f t="shared" si="386"/>
        <v>0.14056907921445139</v>
      </c>
      <c r="CZ232" s="8"/>
      <c r="DD232" s="19">
        <v>7</v>
      </c>
      <c r="DE232" s="19">
        <v>3</v>
      </c>
      <c r="DF232" s="17">
        <v>2</v>
      </c>
      <c r="DG232" s="15" cm="1">
        <f t="array" ref="DG232">INDEX(IF(DF232=1,$CB$123:$CQ$138,IF(DF232=2,$CB$197:$CQ$212,IF(DF232=3,$CB$271:$CQ$286,$CB$345:$CQ$360))),DE232,DD232)</f>
        <v>1.5253389201875702</v>
      </c>
      <c r="DH232" s="16"/>
      <c r="DI232" s="16"/>
      <c r="DJ232" s="16"/>
      <c r="DK232" s="33"/>
      <c r="DL232" s="47">
        <f>Dense_1!B160</f>
        <v>2.344212681055069E-2</v>
      </c>
      <c r="DM232" s="47">
        <f>Dense_1!C160</f>
        <v>-2.972165122628212E-2</v>
      </c>
      <c r="DN232" s="47">
        <f>Dense_1!D160</f>
        <v>2.7252614498138431E-2</v>
      </c>
      <c r="DO232" s="47">
        <f>Dense_1!E160</f>
        <v>-2.207828126847744E-2</v>
      </c>
      <c r="DP232" s="47">
        <f>Dense_1!F160</f>
        <v>5.9338655322790153E-2</v>
      </c>
      <c r="DQ232" s="47">
        <f>Dense_1!G160</f>
        <v>-3.6682782229036087E-4</v>
      </c>
      <c r="DR232" s="47">
        <f>Dense_1!H160</f>
        <v>-3.6628812551498413E-2</v>
      </c>
      <c r="DS232" s="47">
        <f>Dense_1!I160</f>
        <v>-8.5711013525724411E-3</v>
      </c>
      <c r="DT232" s="47">
        <f>Dense_1!J160</f>
        <v>-6.4702533185482025E-2</v>
      </c>
      <c r="DU232" s="47">
        <f>Dense_1!K160</f>
        <v>1.117117796093225E-2</v>
      </c>
      <c r="DV232" s="47">
        <f>Dense_1!L160</f>
        <v>-3.7868574261665337E-2</v>
      </c>
      <c r="DW232" s="47">
        <f>Dense_1!M160</f>
        <v>-6.5361194312572479E-2</v>
      </c>
      <c r="DX232" s="47">
        <f>Dense_1!N160</f>
        <v>-5.8056090027093887E-2</v>
      </c>
      <c r="DY232" s="47">
        <f>Dense_1!O160</f>
        <v>5.6770883500576019E-2</v>
      </c>
      <c r="DZ232" s="47">
        <f>Dense_1!P160</f>
        <v>1.8931891769170761E-2</v>
      </c>
      <c r="EA232" s="47">
        <f>Dense_1!Q160</f>
        <v>-5.8407191187143333E-2</v>
      </c>
      <c r="EB232" s="47">
        <f>Dense_1!R160</f>
        <v>3.409850224852562E-2</v>
      </c>
      <c r="EC232" s="47">
        <f>Dense_1!S160</f>
        <v>2.893215790390968E-2</v>
      </c>
      <c r="ED232" s="47">
        <f>Dense_1!T160</f>
        <v>-4.6859856694936752E-2</v>
      </c>
      <c r="EE232" s="47">
        <f>Dense_1!U160</f>
        <v>-4.5870512723922729E-2</v>
      </c>
      <c r="EF232" s="47">
        <f>Dense_1!V160</f>
        <v>-2.700331062078476E-2</v>
      </c>
      <c r="EG232" s="47">
        <f>Dense_1!W160</f>
        <v>-3.1168508576229209E-4</v>
      </c>
      <c r="EH232" s="47">
        <f>Dense_1!X160</f>
        <v>4.0906023234128952E-2</v>
      </c>
      <c r="EI232" s="47">
        <f>Dense_1!Y160</f>
        <v>-1.0289483703672889E-2</v>
      </c>
      <c r="EJ232" s="47">
        <f>Dense_1!Z160</f>
        <v>3.060870431363583E-2</v>
      </c>
      <c r="EK232" s="47">
        <f>Dense_1!AA160</f>
        <v>-4.5338418334722519E-2</v>
      </c>
      <c r="EL232" s="47">
        <f>Dense_1!AB160</f>
        <v>-1.6122579574584961E-2</v>
      </c>
      <c r="EM232" s="47">
        <f>Dense_1!AC160</f>
        <v>-1.146211288869381E-2</v>
      </c>
      <c r="EN232" s="47">
        <f>Dense_1!AD160</f>
        <v>2.0797837059944868E-3</v>
      </c>
      <c r="EO232" s="47">
        <f>Dense_1!AE160</f>
        <v>2.449215762317181E-2</v>
      </c>
      <c r="EP232" s="47">
        <f>Dense_1!AF160</f>
        <v>6.966332346200943E-2</v>
      </c>
      <c r="EQ232" s="47">
        <f>Dense_1!AG160</f>
        <v>2.8217140585184101E-2</v>
      </c>
      <c r="ET232" s="16"/>
      <c r="EU232" s="16"/>
      <c r="EV232" s="16"/>
      <c r="EW232" s="16"/>
      <c r="EX232" s="16"/>
      <c r="EY232" s="16"/>
      <c r="EZ232" s="16"/>
      <c r="FA232" s="16"/>
      <c r="FB232" s="16"/>
      <c r="FC232" s="16"/>
      <c r="FD232" s="35"/>
      <c r="FE232" s="16"/>
      <c r="FF232" s="16"/>
      <c r="FG232" s="16"/>
      <c r="FH232" s="16"/>
      <c r="FI232" s="16"/>
      <c r="FJ232" s="16"/>
      <c r="FK232" s="16"/>
      <c r="FL232" s="16"/>
      <c r="FM232" s="16"/>
      <c r="FN232" s="16"/>
      <c r="FO232" s="16"/>
      <c r="FP232" s="16"/>
      <c r="FQ232" s="16"/>
      <c r="FR232" s="16"/>
      <c r="FS232" s="16"/>
      <c r="FT232" s="16"/>
      <c r="FU232" s="16"/>
    </row>
    <row r="233" spans="3:177" ht="11" customHeight="1">
      <c r="C233" s="4"/>
      <c r="D233" s="4">
        <f t="shared" ref="D233:AI233" si="392">SUMPRODUCT($S$58:$U$60,C11:E13)</f>
        <v>3.1805310626605507E-2</v>
      </c>
      <c r="E233" s="6">
        <f t="shared" si="392"/>
        <v>0.11236100514766335</v>
      </c>
      <c r="F233" s="6">
        <f t="shared" si="392"/>
        <v>0.1137654221260591</v>
      </c>
      <c r="G233" s="6">
        <f t="shared" si="392"/>
        <v>0.11397402336839216</v>
      </c>
      <c r="H233" s="6">
        <f t="shared" si="392"/>
        <v>0.1165873796277332</v>
      </c>
      <c r="I233" s="6">
        <f t="shared" si="392"/>
        <v>0.11363458240076015</v>
      </c>
      <c r="J233" s="6">
        <f t="shared" si="392"/>
        <v>0.11509812074238608</v>
      </c>
      <c r="K233" s="6">
        <f t="shared" si="392"/>
        <v>0.11180955307722523</v>
      </c>
      <c r="L233" s="6">
        <f t="shared" si="392"/>
        <v>0.11079208472944498</v>
      </c>
      <c r="M233" s="6">
        <f t="shared" si="392"/>
        <v>0.11490078235647692</v>
      </c>
      <c r="N233" s="6">
        <f t="shared" si="392"/>
        <v>0.11579532545041651</v>
      </c>
      <c r="O233" s="6">
        <f t="shared" si="392"/>
        <v>0.11378170394009962</v>
      </c>
      <c r="P233" s="6">
        <f t="shared" si="392"/>
        <v>0.11055966753914369</v>
      </c>
      <c r="Q233" s="6">
        <f t="shared" si="392"/>
        <v>0.1004403989579455</v>
      </c>
      <c r="R233" s="6">
        <f t="shared" si="392"/>
        <v>0.10877190134944568</v>
      </c>
      <c r="S233" s="6">
        <f t="shared" si="392"/>
        <v>9.0912640477329734E-2</v>
      </c>
      <c r="T233" s="6">
        <f t="shared" si="392"/>
        <v>0.10075456661300032</v>
      </c>
      <c r="U233" s="6">
        <f t="shared" si="392"/>
        <v>0.12507340651845514</v>
      </c>
      <c r="V233" s="6">
        <f t="shared" si="392"/>
        <v>0.13904375403790781</v>
      </c>
      <c r="W233" s="6">
        <f t="shared" si="392"/>
        <v>0.10687848104748357</v>
      </c>
      <c r="X233" s="6">
        <f t="shared" si="392"/>
        <v>0.11404850779229075</v>
      </c>
      <c r="Y233" s="6">
        <f t="shared" si="392"/>
        <v>0.1034460577657263</v>
      </c>
      <c r="Z233" s="6">
        <f t="shared" si="392"/>
        <v>0.12308856860697995</v>
      </c>
      <c r="AA233" s="6">
        <f t="shared" si="392"/>
        <v>0.11588832173295603</v>
      </c>
      <c r="AB233" s="6">
        <f t="shared" si="392"/>
        <v>0.12008037570425689</v>
      </c>
      <c r="AC233" s="6">
        <f t="shared" si="392"/>
        <v>0.11608441870604802</v>
      </c>
      <c r="AD233" s="6">
        <f t="shared" si="392"/>
        <v>0.11837540858826945</v>
      </c>
      <c r="AE233" s="6">
        <f t="shared" si="392"/>
        <v>0.11586260767562273</v>
      </c>
      <c r="AF233" s="6">
        <f t="shared" si="392"/>
        <v>0.11445916329839204</v>
      </c>
      <c r="AG233" s="6">
        <f t="shared" si="392"/>
        <v>0.11594278862626815</v>
      </c>
      <c r="AH233" s="6">
        <f t="shared" si="392"/>
        <v>0.11674283806088502</v>
      </c>
      <c r="AI233" s="8">
        <f t="shared" si="392"/>
        <v>0.11873174396288738</v>
      </c>
      <c r="AL233" s="4">
        <f t="shared" si="323"/>
        <v>-0.34013622794665543</v>
      </c>
      <c r="AM233" s="6">
        <f t="shared" si="324"/>
        <v>-0.51412030061086011</v>
      </c>
      <c r="AN233" s="6">
        <f t="shared" si="325"/>
        <v>-0.51194386137466807</v>
      </c>
      <c r="AO233" s="6">
        <f t="shared" si="326"/>
        <v>-0.5127549605334506</v>
      </c>
      <c r="AP233" s="6">
        <f t="shared" si="327"/>
        <v>-0.51503353723708323</v>
      </c>
      <c r="AQ233" s="6">
        <f t="shared" si="328"/>
        <v>-0.51356479361945528</v>
      </c>
      <c r="AR233" s="6">
        <f t="shared" si="329"/>
        <v>-0.51230451940905819</v>
      </c>
      <c r="AS233" s="6">
        <f t="shared" si="330"/>
        <v>-0.51772962796921818</v>
      </c>
      <c r="AT233" s="6">
        <f t="shared" si="331"/>
        <v>-0.52036740037740437</v>
      </c>
      <c r="AU233" s="6">
        <f t="shared" si="332"/>
        <v>-0.52142903918729122</v>
      </c>
      <c r="AV233" s="6">
        <f t="shared" si="333"/>
        <v>-0.52473449730405619</v>
      </c>
      <c r="AW233" s="6">
        <f t="shared" si="334"/>
        <v>-0.51321422308683418</v>
      </c>
      <c r="AX233" s="6">
        <f t="shared" si="335"/>
        <v>-0.49355389142737666</v>
      </c>
      <c r="AY233" s="6">
        <f t="shared" si="336"/>
        <v>-0.57280890345573432</v>
      </c>
      <c r="AZ233" s="6">
        <f t="shared" si="337"/>
        <v>-0.60786806914736258</v>
      </c>
      <c r="BA233" s="6">
        <f t="shared" si="338"/>
        <v>-0.44728243388966021</v>
      </c>
      <c r="BB233" s="6">
        <f t="shared" si="339"/>
        <v>-0.5373680591583252</v>
      </c>
      <c r="BC233" s="6">
        <f t="shared" si="340"/>
        <v>-0.48425978226404576</v>
      </c>
      <c r="BD233" s="6">
        <f t="shared" si="341"/>
        <v>-0.49346325914649408</v>
      </c>
      <c r="BE233" s="6">
        <f t="shared" si="342"/>
        <v>-0.49350899928340725</v>
      </c>
      <c r="BF233" s="6">
        <f t="shared" si="343"/>
        <v>-0.51820233180826791</v>
      </c>
      <c r="BG233" s="6">
        <f t="shared" si="344"/>
        <v>-0.48999059793411509</v>
      </c>
      <c r="BH233" s="6">
        <f t="shared" si="345"/>
        <v>-0.48894237686021641</v>
      </c>
      <c r="BI233" s="6">
        <f t="shared" si="346"/>
        <v>-0.53310263054628015</v>
      </c>
      <c r="BJ233" s="6">
        <f t="shared" si="347"/>
        <v>-0.51874595795776346</v>
      </c>
      <c r="BK233" s="6">
        <f t="shared" si="348"/>
        <v>-0.52033783399006917</v>
      </c>
      <c r="BL233" s="6">
        <f t="shared" si="349"/>
        <v>-0.5175724929162101</v>
      </c>
      <c r="BM233" s="6">
        <f t="shared" si="350"/>
        <v>-0.51745954316620735</v>
      </c>
      <c r="BN233" s="6">
        <f t="shared" si="351"/>
        <v>-0.51619214719417061</v>
      </c>
      <c r="BO233" s="6">
        <f t="shared" si="352"/>
        <v>-0.5163386274494377</v>
      </c>
      <c r="BP233" s="6">
        <f t="shared" si="353"/>
        <v>-0.51953513140187557</v>
      </c>
      <c r="BQ233" s="8">
        <f t="shared" si="354"/>
        <v>-0.33929446368825211</v>
      </c>
      <c r="BT233" s="4">
        <f t="shared" si="355"/>
        <v>0.2943305094744646</v>
      </c>
      <c r="BU233" s="6">
        <f t="shared" si="356"/>
        <v>0.21308456843390211</v>
      </c>
      <c r="BV233" s="6">
        <f t="shared" si="357"/>
        <v>0.21372563818506191</v>
      </c>
      <c r="BW233" s="6">
        <f t="shared" si="358"/>
        <v>0.21232590061776807</v>
      </c>
      <c r="BX233" s="6">
        <f t="shared" si="359"/>
        <v>0.21243615468927479</v>
      </c>
      <c r="BY233" s="6">
        <f t="shared" si="360"/>
        <v>0.2122741920398733</v>
      </c>
      <c r="BZ233" s="6">
        <f t="shared" si="361"/>
        <v>0.20949989963395937</v>
      </c>
      <c r="CA233" s="6">
        <f t="shared" si="362"/>
        <v>0.21265031333063183</v>
      </c>
      <c r="CB233" s="6">
        <f t="shared" si="363"/>
        <v>0.20582746898426746</v>
      </c>
      <c r="CC233" s="6">
        <f t="shared" si="364"/>
        <v>0.19884582363507358</v>
      </c>
      <c r="CD233" s="6">
        <f t="shared" si="365"/>
        <v>0.19641086152371273</v>
      </c>
      <c r="CE233" s="6">
        <f t="shared" si="366"/>
        <v>0.20871170586815085</v>
      </c>
      <c r="CF233" s="6">
        <f t="shared" si="367"/>
        <v>0.20853577413979713</v>
      </c>
      <c r="CG233" s="6">
        <f t="shared" si="368"/>
        <v>-1.3142441330002662E-2</v>
      </c>
      <c r="CH233" s="6">
        <f t="shared" si="369"/>
        <v>-4.4556542617433137E-2</v>
      </c>
      <c r="CI233" s="6">
        <f t="shared" si="370"/>
        <v>0.13334244039713183</v>
      </c>
      <c r="CJ233" s="6">
        <f t="shared" si="371"/>
        <v>0.22406173193571643</v>
      </c>
      <c r="CK233" s="6">
        <f t="shared" si="372"/>
        <v>0.25390699751236873</v>
      </c>
      <c r="CL233" s="6">
        <f t="shared" si="373"/>
        <v>0.15847065285140399</v>
      </c>
      <c r="CM233" s="6">
        <f t="shared" si="374"/>
        <v>0.32551025350888574</v>
      </c>
      <c r="CN233" s="6">
        <f t="shared" si="375"/>
        <v>0.20782924519450063</v>
      </c>
      <c r="CO233" s="6">
        <f t="shared" si="376"/>
        <v>0.25337939653910857</v>
      </c>
      <c r="CP233" s="6">
        <f t="shared" si="377"/>
        <v>0.26757352945266988</v>
      </c>
      <c r="CQ233" s="6">
        <f t="shared" si="378"/>
        <v>0.18906881344669013</v>
      </c>
      <c r="CR233" s="6">
        <f t="shared" si="379"/>
        <v>0.20957373269632762</v>
      </c>
      <c r="CS233" s="6">
        <f t="shared" si="380"/>
        <v>0.21873233318328872</v>
      </c>
      <c r="CT233" s="6">
        <f t="shared" si="381"/>
        <v>0.21744119998286771</v>
      </c>
      <c r="CU233" s="6">
        <f t="shared" si="382"/>
        <v>0.22262285439407148</v>
      </c>
      <c r="CV233" s="6">
        <f t="shared" si="383"/>
        <v>0.20986554336314128</v>
      </c>
      <c r="CW233" s="6">
        <f t="shared" si="384"/>
        <v>0.21592355797103824</v>
      </c>
      <c r="CX233" s="6">
        <f t="shared" si="385"/>
        <v>0.21561571231075388</v>
      </c>
      <c r="CY233" s="8">
        <f t="shared" si="386"/>
        <v>0.12506759707249859</v>
      </c>
      <c r="CZ233" s="8"/>
      <c r="DD233" s="19">
        <v>7</v>
      </c>
      <c r="DE233" s="19">
        <v>3</v>
      </c>
      <c r="DF233" s="17">
        <v>3</v>
      </c>
      <c r="DG233" s="15" cm="1">
        <f t="array" ref="DG233">INDEX(IF(DF233=1,$CB$123:$CQ$138,IF(DF233=2,$CB$197:$CQ$212,IF(DF233=3,$CB$271:$CQ$286,$CB$345:$CQ$360))),DE233,DD233)</f>
        <v>0</v>
      </c>
      <c r="DH233" s="16"/>
      <c r="DI233" s="16"/>
      <c r="DJ233" s="16"/>
      <c r="DK233" s="33"/>
      <c r="DL233" s="47">
        <f>Dense_1!B161</f>
        <v>1.194734964519739E-2</v>
      </c>
      <c r="DM233" s="47">
        <f>Dense_1!C161</f>
        <v>-8.6980782449245453E-2</v>
      </c>
      <c r="DN233" s="47">
        <f>Dense_1!D161</f>
        <v>5.6247413158416748E-2</v>
      </c>
      <c r="DO233" s="47">
        <f>Dense_1!E161</f>
        <v>-6.6476017236709595E-2</v>
      </c>
      <c r="DP233" s="47">
        <f>Dense_1!F161</f>
        <v>-2.3617895320057869E-2</v>
      </c>
      <c r="DQ233" s="47">
        <f>Dense_1!G161</f>
        <v>-1.0300246067345141E-2</v>
      </c>
      <c r="DR233" s="47">
        <f>Dense_1!H161</f>
        <v>9.2626556754112244E-2</v>
      </c>
      <c r="DS233" s="47">
        <f>Dense_1!I161</f>
        <v>-6.0860451310873032E-2</v>
      </c>
      <c r="DT233" s="47">
        <f>Dense_1!J161</f>
        <v>0.1051840931177139</v>
      </c>
      <c r="DU233" s="47">
        <f>Dense_1!K161</f>
        <v>2.7926048263907429E-2</v>
      </c>
      <c r="DV233" s="47">
        <f>Dense_1!L161</f>
        <v>-3.7538934499025338E-2</v>
      </c>
      <c r="DW233" s="47">
        <f>Dense_1!M161</f>
        <v>-0.1579505801200867</v>
      </c>
      <c r="DX233" s="47">
        <f>Dense_1!N161</f>
        <v>3.4422900527715683E-2</v>
      </c>
      <c r="DY233" s="47">
        <f>Dense_1!O161</f>
        <v>3.2047830522060387E-2</v>
      </c>
      <c r="DZ233" s="47">
        <f>Dense_1!P161</f>
        <v>7.2548754513263702E-2</v>
      </c>
      <c r="EA233" s="47">
        <f>Dense_1!Q161</f>
        <v>-2.9048720374703411E-2</v>
      </c>
      <c r="EB233" s="47">
        <f>Dense_1!R161</f>
        <v>4.9823347479105003E-2</v>
      </c>
      <c r="EC233" s="47">
        <f>Dense_1!S161</f>
        <v>-7.4934139847755432E-2</v>
      </c>
      <c r="ED233" s="47">
        <f>Dense_1!T161</f>
        <v>8.5889451205730438E-2</v>
      </c>
      <c r="EE233" s="47">
        <f>Dense_1!U161</f>
        <v>-7.1073682047426701E-3</v>
      </c>
      <c r="EF233" s="47">
        <f>Dense_1!V161</f>
        <v>-1.7983842641115189E-2</v>
      </c>
      <c r="EG233" s="47">
        <f>Dense_1!W161</f>
        <v>-1.2045632116496559E-2</v>
      </c>
      <c r="EH233" s="47">
        <f>Dense_1!X161</f>
        <v>-1.2562345713377001E-2</v>
      </c>
      <c r="EI233" s="47">
        <f>Dense_1!Y161</f>
        <v>4.8909083008766167E-2</v>
      </c>
      <c r="EJ233" s="47">
        <f>Dense_1!Z161</f>
        <v>-0.10362788289785391</v>
      </c>
      <c r="EK233" s="47">
        <f>Dense_1!AA161</f>
        <v>2.0071107894182209E-2</v>
      </c>
      <c r="EL233" s="47">
        <f>Dense_1!AB161</f>
        <v>-2.8278909623622891E-2</v>
      </c>
      <c r="EM233" s="47">
        <f>Dense_1!AC161</f>
        <v>-3.7882547825574868E-2</v>
      </c>
      <c r="EN233" s="47">
        <f>Dense_1!AD161</f>
        <v>-9.0525694191455841E-2</v>
      </c>
      <c r="EO233" s="47">
        <f>Dense_1!AE161</f>
        <v>-0.1177015453577042</v>
      </c>
      <c r="EP233" s="47">
        <f>Dense_1!AF161</f>
        <v>-6.9182805716991425E-2</v>
      </c>
      <c r="EQ233" s="47">
        <f>Dense_1!AG161</f>
        <v>5.2498422563076019E-2</v>
      </c>
      <c r="ET233" s="16"/>
      <c r="EU233" s="16"/>
      <c r="EV233" s="16"/>
      <c r="EW233" s="16"/>
      <c r="EX233" s="16"/>
      <c r="EY233" s="16"/>
      <c r="EZ233" s="16"/>
      <c r="FA233" s="16"/>
      <c r="FB233" s="16"/>
      <c r="FC233" s="16"/>
      <c r="FD233" s="35"/>
      <c r="FE233" s="16"/>
      <c r="FF233" s="16"/>
      <c r="FG233" s="16"/>
      <c r="FH233" s="16"/>
      <c r="FI233" s="16"/>
      <c r="FJ233" s="16"/>
      <c r="FK233" s="16"/>
      <c r="FL233" s="16"/>
      <c r="FM233" s="16"/>
      <c r="FN233" s="16"/>
      <c r="FO233" s="16"/>
      <c r="FP233" s="16"/>
      <c r="FQ233" s="16"/>
      <c r="FR233" s="16"/>
      <c r="FS233" s="16"/>
      <c r="FT233" s="16"/>
      <c r="FU233" s="16"/>
    </row>
    <row r="234" spans="3:177" ht="11" customHeight="1">
      <c r="C234" s="4"/>
      <c r="D234" s="4">
        <f t="shared" ref="D234:AI234" si="393">SUMPRODUCT($S$58:$U$60,C12:E14)</f>
        <v>2.9294219229589438E-2</v>
      </c>
      <c r="E234" s="6">
        <f t="shared" si="393"/>
        <v>0.11377311645020886</v>
      </c>
      <c r="F234" s="6">
        <f t="shared" si="393"/>
        <v>0.12047401499642309</v>
      </c>
      <c r="G234" s="6">
        <f t="shared" si="393"/>
        <v>0.13091565653060869</v>
      </c>
      <c r="H234" s="6">
        <f t="shared" si="393"/>
        <v>0.22547485441261642</v>
      </c>
      <c r="I234" s="6">
        <f t="shared" si="393"/>
        <v>0.2295040994773016</v>
      </c>
      <c r="J234" s="6">
        <f t="shared" si="393"/>
        <v>0.22068559020100265</v>
      </c>
      <c r="K234" s="6">
        <f t="shared" si="393"/>
        <v>0.21203167566518272</v>
      </c>
      <c r="L234" s="6">
        <f t="shared" si="393"/>
        <v>0.18781875779614871</v>
      </c>
      <c r="M234" s="6">
        <f t="shared" si="393"/>
        <v>0.14589390608701194</v>
      </c>
      <c r="N234" s="6">
        <f t="shared" si="393"/>
        <v>9.3855989486088587E-2</v>
      </c>
      <c r="O234" s="6">
        <f t="shared" si="393"/>
        <v>0.10373739640082351</v>
      </c>
      <c r="P234" s="6">
        <f t="shared" si="393"/>
        <v>0.13148495663030471</v>
      </c>
      <c r="Q234" s="6">
        <f t="shared" si="393"/>
        <v>0.15693851900378275</v>
      </c>
      <c r="R234" s="6">
        <f t="shared" si="393"/>
        <v>0.13902149510789</v>
      </c>
      <c r="S234" s="6">
        <f t="shared" si="393"/>
        <v>0.12213280611835849</v>
      </c>
      <c r="T234" s="6">
        <f t="shared" si="393"/>
        <v>0.11509795253548544</v>
      </c>
      <c r="U234" s="6">
        <f t="shared" si="393"/>
        <v>9.7177258423328639E-2</v>
      </c>
      <c r="V234" s="6">
        <f t="shared" si="393"/>
        <v>0.10656319341220544</v>
      </c>
      <c r="W234" s="6">
        <f t="shared" si="393"/>
        <v>0.15468812198925977</v>
      </c>
      <c r="X234" s="6">
        <f t="shared" si="393"/>
        <v>0.10055579364610208</v>
      </c>
      <c r="Y234" s="6">
        <f t="shared" si="393"/>
        <v>0.11565224591679135</v>
      </c>
      <c r="Z234" s="6">
        <f t="shared" si="393"/>
        <v>0.11708476218833196</v>
      </c>
      <c r="AA234" s="6">
        <f t="shared" si="393"/>
        <v>0.11321042490136965</v>
      </c>
      <c r="AB234" s="6">
        <f t="shared" si="393"/>
        <v>0.1136576688665823</v>
      </c>
      <c r="AC234" s="6">
        <f t="shared" si="393"/>
        <v>0.11553296320889062</v>
      </c>
      <c r="AD234" s="6">
        <f t="shared" si="393"/>
        <v>0.11668700340350024</v>
      </c>
      <c r="AE234" s="6">
        <f t="shared" si="393"/>
        <v>0.11670865204422637</v>
      </c>
      <c r="AF234" s="6">
        <f t="shared" si="393"/>
        <v>0.12624421731532345</v>
      </c>
      <c r="AG234" s="6">
        <f t="shared" si="393"/>
        <v>0.11416057710827993</v>
      </c>
      <c r="AH234" s="6">
        <f t="shared" si="393"/>
        <v>0.18002247643547456</v>
      </c>
      <c r="AI234" s="8">
        <f t="shared" si="393"/>
        <v>0.12025592033842611</v>
      </c>
      <c r="AL234" s="4">
        <f t="shared" si="323"/>
        <v>-0.34014735297829501</v>
      </c>
      <c r="AM234" s="6">
        <f t="shared" si="324"/>
        <v>-0.51956262939116549</v>
      </c>
      <c r="AN234" s="6">
        <f t="shared" si="325"/>
        <v>-0.57907280913170645</v>
      </c>
      <c r="AO234" s="6">
        <f t="shared" si="326"/>
        <v>-0.70041379128016679</v>
      </c>
      <c r="AP234" s="6">
        <f t="shared" si="327"/>
        <v>-0.62166444451785552</v>
      </c>
      <c r="AQ234" s="6">
        <f t="shared" si="328"/>
        <v>-0.58245135536965209</v>
      </c>
      <c r="AR234" s="6">
        <f t="shared" si="329"/>
        <v>-0.57383164444974832</v>
      </c>
      <c r="AS234" s="6">
        <f t="shared" si="330"/>
        <v>-0.54554185434883706</v>
      </c>
      <c r="AT234" s="6">
        <f t="shared" si="331"/>
        <v>-0.47746827316050439</v>
      </c>
      <c r="AU234" s="6">
        <f t="shared" si="332"/>
        <v>-0.46274143065892026</v>
      </c>
      <c r="AV234" s="6">
        <f t="shared" si="333"/>
        <v>-0.50443641502483227</v>
      </c>
      <c r="AW234" s="6">
        <f t="shared" si="334"/>
        <v>-0.56184947744888414</v>
      </c>
      <c r="AX234" s="6">
        <f t="shared" si="335"/>
        <v>-0.58206461080733451</v>
      </c>
      <c r="AY234" s="6">
        <f t="shared" si="336"/>
        <v>-0.44889936853273238</v>
      </c>
      <c r="AZ234" s="6">
        <f t="shared" si="337"/>
        <v>-0.47866328773545286</v>
      </c>
      <c r="BA234" s="6">
        <f t="shared" si="338"/>
        <v>-0.46293578264760038</v>
      </c>
      <c r="BB234" s="6">
        <f t="shared" si="339"/>
        <v>-0.52392457524935421</v>
      </c>
      <c r="BC234" s="6">
        <f t="shared" si="340"/>
        <v>-0.46856232373153484</v>
      </c>
      <c r="BD234" s="6">
        <f t="shared" si="341"/>
        <v>-0.45848854490939323</v>
      </c>
      <c r="BE234" s="6">
        <f t="shared" si="342"/>
        <v>-0.54621296066279512</v>
      </c>
      <c r="BF234" s="6">
        <f t="shared" si="343"/>
        <v>-0.51795387043088092</v>
      </c>
      <c r="BG234" s="6">
        <f t="shared" si="344"/>
        <v>-0.52130161690361365</v>
      </c>
      <c r="BH234" s="6">
        <f t="shared" si="345"/>
        <v>-0.52179476116217827</v>
      </c>
      <c r="BI234" s="6">
        <f t="shared" si="346"/>
        <v>-0.52139504271395087</v>
      </c>
      <c r="BJ234" s="6">
        <f t="shared" si="347"/>
        <v>-0.52270799778840138</v>
      </c>
      <c r="BK234" s="6">
        <f t="shared" si="348"/>
        <v>-0.52198226466482767</v>
      </c>
      <c r="BL234" s="6">
        <f t="shared" si="349"/>
        <v>-0.52021425486195338</v>
      </c>
      <c r="BM234" s="6">
        <f t="shared" si="350"/>
        <v>-0.51868831453954478</v>
      </c>
      <c r="BN234" s="6">
        <f t="shared" si="351"/>
        <v>-0.54654171370408122</v>
      </c>
      <c r="BO234" s="6">
        <f t="shared" si="352"/>
        <v>-0.59253385023159144</v>
      </c>
      <c r="BP234" s="6">
        <f t="shared" si="353"/>
        <v>-0.45601460276281136</v>
      </c>
      <c r="BQ234" s="8">
        <f t="shared" si="354"/>
        <v>-0.33945429295885809</v>
      </c>
      <c r="BT234" s="4">
        <f t="shared" si="355"/>
        <v>0.29650307341533555</v>
      </c>
      <c r="BU234" s="6">
        <f t="shared" si="356"/>
        <v>0.20552736079575978</v>
      </c>
      <c r="BV234" s="6">
        <f t="shared" si="357"/>
        <v>1.2600059719646825E-2</v>
      </c>
      <c r="BW234" s="6">
        <f t="shared" si="358"/>
        <v>-0.25126252706144364</v>
      </c>
      <c r="BX234" s="6">
        <f t="shared" si="359"/>
        <v>-0.39655742391067383</v>
      </c>
      <c r="BY234" s="6">
        <f t="shared" si="360"/>
        <v>-0.41270440001698083</v>
      </c>
      <c r="BZ234" s="6">
        <f t="shared" si="361"/>
        <v>-0.37419638665867777</v>
      </c>
      <c r="CA234" s="6">
        <f t="shared" si="362"/>
        <v>-0.25378934390404628</v>
      </c>
      <c r="CB234" s="6">
        <f t="shared" si="363"/>
        <v>-4.3288260990497929E-2</v>
      </c>
      <c r="CC234" s="6">
        <f t="shared" si="364"/>
        <v>0.11840015082967059</v>
      </c>
      <c r="CD234" s="6">
        <f t="shared" si="365"/>
        <v>0.17647889709355796</v>
      </c>
      <c r="CE234" s="6">
        <f t="shared" si="366"/>
        <v>0.10250949535299766</v>
      </c>
      <c r="CF234" s="6">
        <f t="shared" si="367"/>
        <v>0.11833363441275621</v>
      </c>
      <c r="CG234" s="6">
        <f t="shared" si="368"/>
        <v>0.23085822284806023</v>
      </c>
      <c r="CH234" s="6">
        <f t="shared" si="369"/>
        <v>9.3185716283087749E-2</v>
      </c>
      <c r="CI234" s="6">
        <f t="shared" si="370"/>
        <v>0.41425837883177941</v>
      </c>
      <c r="CJ234" s="6">
        <f t="shared" si="371"/>
        <v>0.2213736049392645</v>
      </c>
      <c r="CK234" s="6">
        <f t="shared" si="372"/>
        <v>0.26706955479640598</v>
      </c>
      <c r="CL234" s="6">
        <f t="shared" si="373"/>
        <v>0.32485717914852458</v>
      </c>
      <c r="CM234" s="6">
        <f t="shared" si="374"/>
        <v>0.17456990708323106</v>
      </c>
      <c r="CN234" s="6">
        <f t="shared" si="375"/>
        <v>0.2193946020860299</v>
      </c>
      <c r="CO234" s="6">
        <f t="shared" si="376"/>
        <v>0.21294835259517048</v>
      </c>
      <c r="CP234" s="6">
        <f t="shared" si="377"/>
        <v>0.21191399331186339</v>
      </c>
      <c r="CQ234" s="6">
        <f t="shared" si="378"/>
        <v>0.21457867549330606</v>
      </c>
      <c r="CR234" s="6">
        <f t="shared" si="379"/>
        <v>0.21127740822586366</v>
      </c>
      <c r="CS234" s="6">
        <f t="shared" si="380"/>
        <v>0.21825060990511197</v>
      </c>
      <c r="CT234" s="6">
        <f t="shared" si="381"/>
        <v>0.21337313143646014</v>
      </c>
      <c r="CU234" s="6">
        <f t="shared" si="382"/>
        <v>0.20875308320802805</v>
      </c>
      <c r="CV234" s="6">
        <f t="shared" si="383"/>
        <v>0.11029775353039023</v>
      </c>
      <c r="CW234" s="6">
        <f t="shared" si="384"/>
        <v>9.0973133491534908E-2</v>
      </c>
      <c r="CX234" s="6">
        <f t="shared" si="385"/>
        <v>0.18008654780832006</v>
      </c>
      <c r="CY234" s="8">
        <f t="shared" si="386"/>
        <v>0.12611995657869424</v>
      </c>
      <c r="CZ234" s="8"/>
      <c r="DD234" s="19">
        <v>7</v>
      </c>
      <c r="DE234" s="19">
        <v>3</v>
      </c>
      <c r="DF234" s="17">
        <v>4</v>
      </c>
      <c r="DG234" s="15" cm="1">
        <f t="array" ref="DG234">INDEX(IF(DF234=1,$CB$123:$CQ$138,IF(DF234=2,$CB$197:$CQ$212,IF(DF234=3,$CB$271:$CQ$286,$CB$345:$CQ$360))),DE234,DD234)</f>
        <v>0.15288445273934725</v>
      </c>
      <c r="DH234" s="16"/>
      <c r="DI234" s="16"/>
      <c r="DJ234" s="16"/>
      <c r="DK234" s="33"/>
      <c r="DL234" s="47">
        <f>Dense_1!B162</f>
        <v>-6.4910143613815308E-2</v>
      </c>
      <c r="DM234" s="47">
        <f>Dense_1!C162</f>
        <v>1.6636345535516739E-2</v>
      </c>
      <c r="DN234" s="47">
        <f>Dense_1!D162</f>
        <v>9.948371909558773E-3</v>
      </c>
      <c r="DO234" s="47">
        <f>Dense_1!E162</f>
        <v>5.8620486408472061E-2</v>
      </c>
      <c r="DP234" s="47">
        <f>Dense_1!F162</f>
        <v>6.1843488365411758E-2</v>
      </c>
      <c r="DQ234" s="47">
        <f>Dense_1!G162</f>
        <v>4.5329619199037552E-2</v>
      </c>
      <c r="DR234" s="47">
        <f>Dense_1!H162</f>
        <v>9.0520799160003662E-2</v>
      </c>
      <c r="DS234" s="47">
        <f>Dense_1!I162</f>
        <v>3.0601998791098591E-2</v>
      </c>
      <c r="DT234" s="47">
        <f>Dense_1!J162</f>
        <v>2.0175104960799221E-2</v>
      </c>
      <c r="DU234" s="47">
        <f>Dense_1!K162</f>
        <v>2.0709387958049771E-2</v>
      </c>
      <c r="DV234" s="47">
        <f>Dense_1!L162</f>
        <v>5.4870862513780594E-3</v>
      </c>
      <c r="DW234" s="47">
        <f>Dense_1!M162</f>
        <v>5.9211975894868374E-3</v>
      </c>
      <c r="DX234" s="47">
        <f>Dense_1!N162</f>
        <v>5.9500612318515778E-2</v>
      </c>
      <c r="DY234" s="47">
        <f>Dense_1!O162</f>
        <v>7.1189858019351959E-2</v>
      </c>
      <c r="DZ234" s="47">
        <f>Dense_1!P162</f>
        <v>3.9131257683038712E-2</v>
      </c>
      <c r="EA234" s="47">
        <f>Dense_1!Q162</f>
        <v>1.102171000093222E-2</v>
      </c>
      <c r="EB234" s="47">
        <f>Dense_1!R162</f>
        <v>-4.6494204550981522E-2</v>
      </c>
      <c r="EC234" s="47">
        <f>Dense_1!S162</f>
        <v>8.2827573642134666E-3</v>
      </c>
      <c r="ED234" s="47">
        <f>Dense_1!T162</f>
        <v>-4.4878572225570679E-2</v>
      </c>
      <c r="EE234" s="47">
        <f>Dense_1!U162</f>
        <v>-7.9823002219200134E-2</v>
      </c>
      <c r="EF234" s="47">
        <f>Dense_1!V162</f>
        <v>3.2775208353996277E-2</v>
      </c>
      <c r="EG234" s="47">
        <f>Dense_1!W162</f>
        <v>-7.7569454908370972E-2</v>
      </c>
      <c r="EH234" s="47">
        <f>Dense_1!X162</f>
        <v>-1.0353022255003451E-2</v>
      </c>
      <c r="EI234" s="47">
        <f>Dense_1!Y162</f>
        <v>-8.0548174679279327E-2</v>
      </c>
      <c r="EJ234" s="47">
        <f>Dense_1!Z162</f>
        <v>-7.7546589076519012E-2</v>
      </c>
      <c r="EK234" s="47">
        <f>Dense_1!AA162</f>
        <v>6.8649634718894958E-2</v>
      </c>
      <c r="EL234" s="47">
        <f>Dense_1!AB162</f>
        <v>-9.5118992030620575E-2</v>
      </c>
      <c r="EM234" s="47">
        <f>Dense_1!AC162</f>
        <v>1.05804658960551E-3</v>
      </c>
      <c r="EN234" s="47">
        <f>Dense_1!AD162</f>
        <v>5.5712424218654633E-3</v>
      </c>
      <c r="EO234" s="47">
        <f>Dense_1!AE162</f>
        <v>3.0302036553621289E-2</v>
      </c>
      <c r="EP234" s="47">
        <f>Dense_1!AF162</f>
        <v>-7.6355296187102786E-3</v>
      </c>
      <c r="EQ234" s="47">
        <f>Dense_1!AG162</f>
        <v>-4.1680755093693733E-3</v>
      </c>
      <c r="ET234" s="16"/>
      <c r="EU234" s="16"/>
      <c r="EV234" s="16"/>
      <c r="EW234" s="16"/>
      <c r="EX234" s="16"/>
      <c r="EY234" s="16"/>
      <c r="EZ234" s="16"/>
      <c r="FA234" s="16"/>
      <c r="FB234" s="16"/>
      <c r="FC234" s="16"/>
      <c r="FD234" s="35"/>
      <c r="FE234" s="16"/>
      <c r="FF234" s="16"/>
      <c r="FG234" s="16"/>
      <c r="FH234" s="16"/>
      <c r="FI234" s="16"/>
      <c r="FJ234" s="16"/>
      <c r="FK234" s="16"/>
      <c r="FL234" s="16"/>
      <c r="FM234" s="16"/>
      <c r="FN234" s="16"/>
      <c r="FO234" s="16"/>
      <c r="FP234" s="16"/>
      <c r="FQ234" s="16"/>
      <c r="FR234" s="16"/>
      <c r="FS234" s="16"/>
      <c r="FT234" s="16"/>
      <c r="FU234" s="16"/>
    </row>
    <row r="235" spans="3:177" ht="11" customHeight="1">
      <c r="C235" s="4"/>
      <c r="D235" s="4">
        <f t="shared" ref="D235:AI235" si="394">SUMPRODUCT($S$58:$U$60,C13:E15)</f>
        <v>2.9844899384268351E-2</v>
      </c>
      <c r="E235" s="6">
        <f t="shared" si="394"/>
        <v>0.11775131561775121</v>
      </c>
      <c r="F235" s="6">
        <f t="shared" si="394"/>
        <v>6.425911731397109E-2</v>
      </c>
      <c r="G235" s="6">
        <f t="shared" si="394"/>
        <v>-6.8454030132395982E-2</v>
      </c>
      <c r="H235" s="6">
        <f t="shared" si="394"/>
        <v>-9.946326029797399E-2</v>
      </c>
      <c r="I235" s="6">
        <f t="shared" si="394"/>
        <v>-8.250287280728423E-2</v>
      </c>
      <c r="J235" s="6">
        <f t="shared" si="394"/>
        <v>-7.0054505288820124E-2</v>
      </c>
      <c r="K235" s="6">
        <f t="shared" si="394"/>
        <v>-3.737839703612468E-2</v>
      </c>
      <c r="L235" s="6">
        <f t="shared" si="394"/>
        <v>4.3499497870238962E-2</v>
      </c>
      <c r="M235" s="6">
        <f t="shared" si="394"/>
        <v>0.12216546080878693</v>
      </c>
      <c r="N235" s="6">
        <f t="shared" si="394"/>
        <v>0.1339033217315434</v>
      </c>
      <c r="O235" s="6">
        <f t="shared" si="394"/>
        <v>9.7875618495448791E-2</v>
      </c>
      <c r="P235" s="6">
        <f t="shared" si="394"/>
        <v>4.7911883858671588E-2</v>
      </c>
      <c r="Q235" s="6">
        <f t="shared" si="394"/>
        <v>0.174239661644085</v>
      </c>
      <c r="R235" s="6">
        <f t="shared" si="394"/>
        <v>9.8602698148027301E-2</v>
      </c>
      <c r="S235" s="6">
        <f t="shared" si="394"/>
        <v>0.14045899247878463</v>
      </c>
      <c r="T235" s="6">
        <f t="shared" si="394"/>
        <v>0.12219884580676899</v>
      </c>
      <c r="U235" s="6">
        <f t="shared" si="394"/>
        <v>0.1152854297364897</v>
      </c>
      <c r="V235" s="6">
        <f t="shared" si="394"/>
        <v>0.10016874222212702</v>
      </c>
      <c r="W235" s="6">
        <f t="shared" si="394"/>
        <v>0.11134286051177796</v>
      </c>
      <c r="X235" s="6">
        <f t="shared" si="394"/>
        <v>0.11687658864858681</v>
      </c>
      <c r="Y235" s="6">
        <f t="shared" si="394"/>
        <v>0.1144799901893836</v>
      </c>
      <c r="Z235" s="6">
        <f t="shared" si="394"/>
        <v>0.11819989976071399</v>
      </c>
      <c r="AA235" s="6">
        <f t="shared" si="394"/>
        <v>0.11569471676815667</v>
      </c>
      <c r="AB235" s="6">
        <f t="shared" si="394"/>
        <v>0.11440287055995524</v>
      </c>
      <c r="AC235" s="6">
        <f t="shared" si="394"/>
        <v>0.1155357148187855</v>
      </c>
      <c r="AD235" s="6">
        <f t="shared" si="394"/>
        <v>0.11595703557444106</v>
      </c>
      <c r="AE235" s="6">
        <f t="shared" si="394"/>
        <v>0.11629660587356073</v>
      </c>
      <c r="AF235" s="6">
        <f t="shared" si="394"/>
        <v>0.10189367285838305</v>
      </c>
      <c r="AG235" s="6">
        <f t="shared" si="394"/>
        <v>2.8890353727939588E-2</v>
      </c>
      <c r="AH235" s="6">
        <f t="shared" si="394"/>
        <v>0.16595878980451201</v>
      </c>
      <c r="AI235" s="8">
        <f t="shared" si="394"/>
        <v>0.11889002807712287</v>
      </c>
      <c r="AL235" s="4">
        <f t="shared" si="323"/>
        <v>-0.34435696321375231</v>
      </c>
      <c r="AM235" s="6">
        <f t="shared" si="324"/>
        <v>-0.51501546332649151</v>
      </c>
      <c r="AN235" s="6">
        <f t="shared" si="325"/>
        <v>-0.44332360184075775</v>
      </c>
      <c r="AO235" s="6">
        <f t="shared" si="326"/>
        <v>-0.356624694723709</v>
      </c>
      <c r="AP235" s="6">
        <f t="shared" si="327"/>
        <v>-0.25972234618430051</v>
      </c>
      <c r="AQ235" s="6">
        <f t="shared" si="328"/>
        <v>-0.25302651095039713</v>
      </c>
      <c r="AR235" s="6">
        <f t="shared" si="329"/>
        <v>-0.28489960846947687</v>
      </c>
      <c r="AS235" s="6">
        <f t="shared" si="330"/>
        <v>-0.32962450791223374</v>
      </c>
      <c r="AT235" s="6">
        <f t="shared" si="331"/>
        <v>-0.41084341772046745</v>
      </c>
      <c r="AU235" s="6">
        <f t="shared" si="332"/>
        <v>-0.48904728857325586</v>
      </c>
      <c r="AV235" s="6">
        <f t="shared" si="333"/>
        <v>-0.52233226296364088</v>
      </c>
      <c r="AW235" s="6">
        <f t="shared" si="334"/>
        <v>-0.53758262857502603</v>
      </c>
      <c r="AX235" s="6">
        <f t="shared" si="335"/>
        <v>-0.57090983154142627</v>
      </c>
      <c r="AY235" s="6">
        <f t="shared" si="336"/>
        <v>-0.33741810397774574</v>
      </c>
      <c r="AZ235" s="6">
        <f t="shared" si="337"/>
        <v>-0.39153312251848349</v>
      </c>
      <c r="BA235" s="6">
        <f t="shared" si="338"/>
        <v>-0.56464096585325174</v>
      </c>
      <c r="BB235" s="6">
        <f t="shared" si="339"/>
        <v>-0.50951067369942582</v>
      </c>
      <c r="BC235" s="6">
        <f t="shared" si="340"/>
        <v>-0.53050368697035544</v>
      </c>
      <c r="BD235" s="6">
        <f t="shared" si="341"/>
        <v>-0.52251016877445522</v>
      </c>
      <c r="BE235" s="6">
        <f t="shared" si="342"/>
        <v>-0.52238288428269186</v>
      </c>
      <c r="BF235" s="6">
        <f t="shared" si="343"/>
        <v>-0.52047479874363156</v>
      </c>
      <c r="BG235" s="6">
        <f t="shared" si="344"/>
        <v>-0.51896923301266706</v>
      </c>
      <c r="BH235" s="6">
        <f t="shared" si="345"/>
        <v>-0.52361020071833753</v>
      </c>
      <c r="BI235" s="6">
        <f t="shared" si="346"/>
        <v>-0.52181835644969754</v>
      </c>
      <c r="BJ235" s="6">
        <f t="shared" si="347"/>
        <v>-0.52147100994399964</v>
      </c>
      <c r="BK235" s="6">
        <f t="shared" si="348"/>
        <v>-0.52274451387279186</v>
      </c>
      <c r="BL235" s="6">
        <f t="shared" si="349"/>
        <v>-0.52207492017278501</v>
      </c>
      <c r="BM235" s="6">
        <f t="shared" si="350"/>
        <v>-0.52394591587431305</v>
      </c>
      <c r="BN235" s="6">
        <f t="shared" si="351"/>
        <v>-0.52169106310489133</v>
      </c>
      <c r="BO235" s="6">
        <f t="shared" si="352"/>
        <v>-0.54564813711479621</v>
      </c>
      <c r="BP235" s="6">
        <f t="shared" si="353"/>
        <v>-0.40632109341083794</v>
      </c>
      <c r="BQ235" s="8">
        <f t="shared" si="354"/>
        <v>-0.33894958513624529</v>
      </c>
      <c r="BT235" s="4">
        <f t="shared" si="355"/>
        <v>0.28484839449326216</v>
      </c>
      <c r="BU235" s="6">
        <f t="shared" si="356"/>
        <v>0.21074037093157877</v>
      </c>
      <c r="BV235" s="6">
        <f t="shared" si="357"/>
        <v>0.25779685313795137</v>
      </c>
      <c r="BW235" s="6">
        <f t="shared" si="358"/>
        <v>0.20004792680927364</v>
      </c>
      <c r="BX235" s="6">
        <f t="shared" si="359"/>
        <v>0.30925211053268598</v>
      </c>
      <c r="BY235" s="6">
        <f t="shared" si="360"/>
        <v>0.36365178706599227</v>
      </c>
      <c r="BZ235" s="6">
        <f t="shared" si="361"/>
        <v>0.37792973652774237</v>
      </c>
      <c r="CA235" s="6">
        <f t="shared" si="362"/>
        <v>0.36080282508742595</v>
      </c>
      <c r="CB235" s="6">
        <f t="shared" si="363"/>
        <v>0.34350288530775158</v>
      </c>
      <c r="CC235" s="6">
        <f t="shared" si="364"/>
        <v>0.32467589205970965</v>
      </c>
      <c r="CD235" s="6">
        <f t="shared" si="365"/>
        <v>0.24072936001945955</v>
      </c>
      <c r="CE235" s="6">
        <f t="shared" si="366"/>
        <v>0.1412696492146045</v>
      </c>
      <c r="CF235" s="6">
        <f t="shared" si="367"/>
        <v>6.2519069337377497E-2</v>
      </c>
      <c r="CG235" s="6">
        <f t="shared" si="368"/>
        <v>0.34134822032030898</v>
      </c>
      <c r="CH235" s="6">
        <f t="shared" si="369"/>
        <v>0.41206811321716696</v>
      </c>
      <c r="CI235" s="6">
        <f t="shared" si="370"/>
        <v>0.15014037460673091</v>
      </c>
      <c r="CJ235" s="6">
        <f t="shared" si="371"/>
        <v>0.20373311063238225</v>
      </c>
      <c r="CK235" s="6">
        <f t="shared" si="372"/>
        <v>0.21196282146608147</v>
      </c>
      <c r="CL235" s="6">
        <f t="shared" si="373"/>
        <v>0.20525742272535963</v>
      </c>
      <c r="CM235" s="6">
        <f t="shared" si="374"/>
        <v>0.20933574294927076</v>
      </c>
      <c r="CN235" s="6">
        <f t="shared" si="375"/>
        <v>0.21603675049309645</v>
      </c>
      <c r="CO235" s="6">
        <f t="shared" si="376"/>
        <v>0.21982801667615498</v>
      </c>
      <c r="CP235" s="6">
        <f t="shared" si="377"/>
        <v>0.21832070014640415</v>
      </c>
      <c r="CQ235" s="6">
        <f t="shared" si="378"/>
        <v>0.22483052237361112</v>
      </c>
      <c r="CR235" s="6">
        <f t="shared" si="379"/>
        <v>0.21119902542993135</v>
      </c>
      <c r="CS235" s="6">
        <f t="shared" si="380"/>
        <v>0.21236861839013943</v>
      </c>
      <c r="CT235" s="6">
        <f t="shared" si="381"/>
        <v>0.20930243391616676</v>
      </c>
      <c r="CU235" s="6">
        <f t="shared" si="382"/>
        <v>0.19486246465467943</v>
      </c>
      <c r="CV235" s="6">
        <f t="shared" si="383"/>
        <v>0.11096067630192824</v>
      </c>
      <c r="CW235" s="6">
        <f t="shared" si="384"/>
        <v>1.8354514065910876E-2</v>
      </c>
      <c r="CX235" s="6">
        <f t="shared" si="385"/>
        <v>0.25510958418542279</v>
      </c>
      <c r="CY235" s="8">
        <f t="shared" si="386"/>
        <v>0.12080362591089006</v>
      </c>
      <c r="CZ235" s="8"/>
      <c r="DD235" s="19">
        <v>8</v>
      </c>
      <c r="DE235" s="19">
        <v>3</v>
      </c>
      <c r="DF235" s="17">
        <v>1</v>
      </c>
      <c r="DG235" s="15" cm="1">
        <f t="array" ref="DG235">INDEX(IF(DF235=1,$CB$123:$CQ$138,IF(DF235=2,$CB$197:$CQ$212,IF(DF235=3,$CB$271:$CQ$286,$CB$345:$CQ$360))),DE235,DD235)</f>
        <v>1.0767459756165054E-2</v>
      </c>
      <c r="DH235" s="16"/>
      <c r="DI235" s="16"/>
      <c r="DJ235" s="16"/>
      <c r="DK235" s="33"/>
      <c r="DL235" s="47">
        <f>Dense_1!B163</f>
        <v>-7.0767559111118317E-2</v>
      </c>
      <c r="DM235" s="47">
        <f>Dense_1!C163</f>
        <v>-5.2744902670383453E-2</v>
      </c>
      <c r="DN235" s="47">
        <f>Dense_1!D163</f>
        <v>5.0268348306417472E-2</v>
      </c>
      <c r="DO235" s="47">
        <f>Dense_1!E163</f>
        <v>-2.865857258439064E-2</v>
      </c>
      <c r="DP235" s="47">
        <f>Dense_1!F163</f>
        <v>-5.4455887526273727E-2</v>
      </c>
      <c r="DQ235" s="47">
        <f>Dense_1!G163</f>
        <v>-7.3984675109386444E-2</v>
      </c>
      <c r="DR235" s="47">
        <f>Dense_1!H163</f>
        <v>-4.1277866810560233E-2</v>
      </c>
      <c r="DS235" s="47">
        <f>Dense_1!I163</f>
        <v>-1.854675076901913E-2</v>
      </c>
      <c r="DT235" s="47">
        <f>Dense_1!J163</f>
        <v>6.5431557595729828E-2</v>
      </c>
      <c r="DU235" s="47">
        <f>Dense_1!K163</f>
        <v>-1.311661209911108E-2</v>
      </c>
      <c r="DV235" s="47">
        <f>Dense_1!L163</f>
        <v>3.6170624196529388E-2</v>
      </c>
      <c r="DW235" s="47">
        <f>Dense_1!M163</f>
        <v>-8.3298765122890472E-2</v>
      </c>
      <c r="DX235" s="47">
        <f>Dense_1!N163</f>
        <v>-2.9239684343338009E-2</v>
      </c>
      <c r="DY235" s="47">
        <f>Dense_1!O163</f>
        <v>5.2938267588615417E-2</v>
      </c>
      <c r="DZ235" s="47">
        <f>Dense_1!P163</f>
        <v>-1.432645320892334E-2</v>
      </c>
      <c r="EA235" s="47">
        <f>Dense_1!Q163</f>
        <v>-2.3899266496300701E-2</v>
      </c>
      <c r="EB235" s="47">
        <f>Dense_1!R163</f>
        <v>-3.3396337181329727E-2</v>
      </c>
      <c r="EC235" s="47">
        <f>Dense_1!S163</f>
        <v>3.8902707397937768E-2</v>
      </c>
      <c r="ED235" s="47">
        <f>Dense_1!T163</f>
        <v>6.4919397234916687E-2</v>
      </c>
      <c r="EE235" s="47">
        <f>Dense_1!U163</f>
        <v>-2.6544470340013501E-2</v>
      </c>
      <c r="EF235" s="47">
        <f>Dense_1!V163</f>
        <v>3.2376416027545929E-2</v>
      </c>
      <c r="EG235" s="47">
        <f>Dense_1!W163</f>
        <v>2.5026090443134311E-2</v>
      </c>
      <c r="EH235" s="47">
        <f>Dense_1!X163</f>
        <v>-8.7318241596221924E-2</v>
      </c>
      <c r="EI235" s="47">
        <f>Dense_1!Y163</f>
        <v>-5.9339653700590127E-2</v>
      </c>
      <c r="EJ235" s="47">
        <f>Dense_1!Z163</f>
        <v>3.6249041557312012E-2</v>
      </c>
      <c r="EK235" s="47">
        <f>Dense_1!AA163</f>
        <v>-0.10739390552043911</v>
      </c>
      <c r="EL235" s="47">
        <f>Dense_1!AB163</f>
        <v>7.7643375843763351E-3</v>
      </c>
      <c r="EM235" s="47">
        <f>Dense_1!AC163</f>
        <v>-2.39511001855135E-2</v>
      </c>
      <c r="EN235" s="47">
        <f>Dense_1!AD163</f>
        <v>-9.2537149786949158E-2</v>
      </c>
      <c r="EO235" s="47">
        <f>Dense_1!AE163</f>
        <v>9.2664316296577454E-2</v>
      </c>
      <c r="EP235" s="47">
        <f>Dense_1!AF163</f>
        <v>-6.4201779663562775E-2</v>
      </c>
      <c r="EQ235" s="47">
        <f>Dense_1!AG163</f>
        <v>-5.7475708425045013E-2</v>
      </c>
      <c r="ET235" s="16"/>
      <c r="EU235" s="16"/>
      <c r="EV235" s="16"/>
      <c r="EW235" s="16"/>
      <c r="EX235" s="16"/>
      <c r="EY235" s="16"/>
      <c r="EZ235" s="16"/>
      <c r="FA235" s="16"/>
      <c r="FB235" s="16"/>
      <c r="FC235" s="16"/>
      <c r="FD235" s="35"/>
      <c r="FE235" s="16"/>
      <c r="FF235" s="16"/>
      <c r="FG235" s="16"/>
      <c r="FH235" s="16"/>
      <c r="FI235" s="16"/>
      <c r="FJ235" s="16"/>
      <c r="FK235" s="16"/>
      <c r="FL235" s="16"/>
      <c r="FM235" s="16"/>
      <c r="FN235" s="16"/>
      <c r="FO235" s="16"/>
      <c r="FP235" s="16"/>
      <c r="FQ235" s="16"/>
      <c r="FR235" s="16"/>
      <c r="FS235" s="16"/>
      <c r="FT235" s="16"/>
      <c r="FU235" s="16"/>
    </row>
    <row r="236" spans="3:177" ht="11" customHeight="1">
      <c r="C236" s="4"/>
      <c r="D236" s="4">
        <f t="shared" ref="D236:AI236" si="395">SUMPRODUCT($S$58:$U$60,C14:E16)</f>
        <v>3.110995545764177E-2</v>
      </c>
      <c r="E236" s="6">
        <f t="shared" si="395"/>
        <v>0.10871830318470062</v>
      </c>
      <c r="F236" s="6">
        <f t="shared" si="395"/>
        <v>0.14810291697435513</v>
      </c>
      <c r="G236" s="6">
        <f t="shared" si="395"/>
        <v>0.2389583367142169</v>
      </c>
      <c r="H236" s="6">
        <f t="shared" si="395"/>
        <v>9.8319900445822686E-2</v>
      </c>
      <c r="I236" s="6">
        <f t="shared" si="395"/>
        <v>7.4368378032437121E-2</v>
      </c>
      <c r="J236" s="6">
        <f t="shared" si="395"/>
        <v>8.0305941525262325E-2</v>
      </c>
      <c r="K236" s="6">
        <f t="shared" si="395"/>
        <v>6.5083013881253524E-2</v>
      </c>
      <c r="L236" s="6">
        <f t="shared" si="395"/>
        <v>2.5908397623867357E-2</v>
      </c>
      <c r="M236" s="6">
        <f t="shared" si="395"/>
        <v>3.4068856830252056E-2</v>
      </c>
      <c r="N236" s="6">
        <f t="shared" si="395"/>
        <v>0.11353949075016895</v>
      </c>
      <c r="O236" s="6">
        <f t="shared" si="395"/>
        <v>0.14345460516747593</v>
      </c>
      <c r="P236" s="6">
        <f t="shared" si="395"/>
        <v>7.3676386022684559E-2</v>
      </c>
      <c r="Q236" s="6">
        <f t="shared" si="395"/>
        <v>0.14681276196851295</v>
      </c>
      <c r="R236" s="6">
        <f t="shared" si="395"/>
        <v>0.1221127065245573</v>
      </c>
      <c r="S236" s="6">
        <f t="shared" si="395"/>
        <v>0.12459276422456482</v>
      </c>
      <c r="T236" s="6">
        <f t="shared" si="395"/>
        <v>0.1064060654810757</v>
      </c>
      <c r="U236" s="6">
        <f t="shared" si="395"/>
        <v>0.11116972660518008</v>
      </c>
      <c r="V236" s="6">
        <f t="shared" si="395"/>
        <v>0.11064396260908853</v>
      </c>
      <c r="W236" s="6">
        <f t="shared" si="395"/>
        <v>0.10183781725719715</v>
      </c>
      <c r="X236" s="6">
        <f t="shared" si="395"/>
        <v>0.10617817133920737</v>
      </c>
      <c r="Y236" s="6">
        <f t="shared" si="395"/>
        <v>0.10098481545334348</v>
      </c>
      <c r="Z236" s="6">
        <f t="shared" si="395"/>
        <v>0.11248335561112437</v>
      </c>
      <c r="AA236" s="6">
        <f t="shared" si="395"/>
        <v>0.11325677160319735</v>
      </c>
      <c r="AB236" s="6">
        <f t="shared" si="395"/>
        <v>0.11681931493986468</v>
      </c>
      <c r="AC236" s="6">
        <f t="shared" si="395"/>
        <v>0.11266451237321477</v>
      </c>
      <c r="AD236" s="6">
        <f t="shared" si="395"/>
        <v>0.11407231097200911</v>
      </c>
      <c r="AE236" s="6">
        <f t="shared" si="395"/>
        <v>0.11886001693395268</v>
      </c>
      <c r="AF236" s="6">
        <f t="shared" si="395"/>
        <v>0.10642798309141363</v>
      </c>
      <c r="AG236" s="6">
        <f t="shared" si="395"/>
        <v>0.14524697822281255</v>
      </c>
      <c r="AH236" s="6">
        <f t="shared" si="395"/>
        <v>6.1860913194387232E-2</v>
      </c>
      <c r="AI236" s="8">
        <f t="shared" si="395"/>
        <v>0.11901716241777377</v>
      </c>
      <c r="AL236" s="4">
        <f t="shared" si="323"/>
        <v>-0.34936224789011716</v>
      </c>
      <c r="AM236" s="6">
        <f t="shared" si="324"/>
        <v>-0.50826471033049558</v>
      </c>
      <c r="AN236" s="6">
        <f t="shared" si="325"/>
        <v>-0.36537294723823965</v>
      </c>
      <c r="AO236" s="6">
        <f t="shared" si="326"/>
        <v>-0.16958753671131882</v>
      </c>
      <c r="AP236" s="6">
        <f t="shared" si="327"/>
        <v>-0.19417937751494205</v>
      </c>
      <c r="AQ236" s="6">
        <f t="shared" si="328"/>
        <v>-0.23912262989609856</v>
      </c>
      <c r="AR236" s="6">
        <f t="shared" si="329"/>
        <v>-0.27338984526839916</v>
      </c>
      <c r="AS236" s="6">
        <f t="shared" si="330"/>
        <v>-0.35869880978967639</v>
      </c>
      <c r="AT236" s="6">
        <f t="shared" si="331"/>
        <v>-0.5004777376558267</v>
      </c>
      <c r="AU236" s="6">
        <f t="shared" si="332"/>
        <v>-0.5680844779984624</v>
      </c>
      <c r="AV236" s="6">
        <f t="shared" si="333"/>
        <v>-0.54386390567410225</v>
      </c>
      <c r="AW236" s="6">
        <f t="shared" si="334"/>
        <v>-0.48419619862939811</v>
      </c>
      <c r="AX236" s="6">
        <f t="shared" si="335"/>
        <v>-0.56606804100321795</v>
      </c>
      <c r="AY236" s="6">
        <f t="shared" si="336"/>
        <v>-0.36347873345309611</v>
      </c>
      <c r="AZ236" s="6">
        <f t="shared" si="337"/>
        <v>-0.52555331806926164</v>
      </c>
      <c r="BA236" s="6">
        <f t="shared" si="338"/>
        <v>-0.52689243707002376</v>
      </c>
      <c r="BB236" s="6">
        <f t="shared" si="339"/>
        <v>-0.52168614636449251</v>
      </c>
      <c r="BC236" s="6">
        <f t="shared" si="340"/>
        <v>-0.52554211216230018</v>
      </c>
      <c r="BD236" s="6">
        <f t="shared" si="341"/>
        <v>-0.52480577835265318</v>
      </c>
      <c r="BE236" s="6">
        <f t="shared" si="342"/>
        <v>-0.52682368410568614</v>
      </c>
      <c r="BF236" s="6">
        <f t="shared" si="343"/>
        <v>-0.5233363686823379</v>
      </c>
      <c r="BG236" s="6">
        <f t="shared" si="344"/>
        <v>-0.52204769206982027</v>
      </c>
      <c r="BH236" s="6">
        <f t="shared" si="345"/>
        <v>-0.52283114323429014</v>
      </c>
      <c r="BI236" s="6">
        <f t="shared" si="346"/>
        <v>-0.52405819372803542</v>
      </c>
      <c r="BJ236" s="6">
        <f t="shared" si="347"/>
        <v>-0.52300235260935379</v>
      </c>
      <c r="BK236" s="6">
        <f t="shared" si="348"/>
        <v>-0.52187162956186373</v>
      </c>
      <c r="BL236" s="6">
        <f t="shared" si="349"/>
        <v>-0.52243589919571776</v>
      </c>
      <c r="BM236" s="6">
        <f t="shared" si="350"/>
        <v>-0.53537599809613889</v>
      </c>
      <c r="BN236" s="6">
        <f t="shared" si="351"/>
        <v>-0.48911096035849821</v>
      </c>
      <c r="BO236" s="6">
        <f t="shared" si="352"/>
        <v>-0.40057541923780071</v>
      </c>
      <c r="BP236" s="6">
        <f t="shared" si="353"/>
        <v>-0.44458067712246213</v>
      </c>
      <c r="BQ236" s="8">
        <f t="shared" si="354"/>
        <v>-0.33906487197268242</v>
      </c>
      <c r="BT236" s="4">
        <f t="shared" si="355"/>
        <v>0.30045189810734191</v>
      </c>
      <c r="BU236" s="6">
        <f t="shared" si="356"/>
        <v>0.21894875490197968</v>
      </c>
      <c r="BV236" s="6">
        <f t="shared" si="357"/>
        <v>0.30885203656028315</v>
      </c>
      <c r="BW236" s="6">
        <f t="shared" si="358"/>
        <v>0.49127379617854683</v>
      </c>
      <c r="BX236" s="6">
        <f t="shared" si="359"/>
        <v>0.5066345985905798</v>
      </c>
      <c r="BY236" s="6">
        <f t="shared" si="360"/>
        <v>0.49377474548185585</v>
      </c>
      <c r="BZ236" s="6">
        <f t="shared" si="361"/>
        <v>0.47620606457485887</v>
      </c>
      <c r="CA236" s="6">
        <f t="shared" si="362"/>
        <v>0.40902085432819313</v>
      </c>
      <c r="CB236" s="6">
        <f t="shared" si="363"/>
        <v>0.30043142128224476</v>
      </c>
      <c r="CC236" s="6">
        <f t="shared" si="364"/>
        <v>0.19986434397744207</v>
      </c>
      <c r="CD236" s="6">
        <f t="shared" si="365"/>
        <v>0.20278583192357846</v>
      </c>
      <c r="CE236" s="6">
        <f t="shared" si="366"/>
        <v>3.1362273880079818E-2</v>
      </c>
      <c r="CF236" s="6">
        <f t="shared" si="367"/>
        <v>-3.6929446984739767E-2</v>
      </c>
      <c r="CG236" s="6">
        <f t="shared" si="368"/>
        <v>0.17962948671158629</v>
      </c>
      <c r="CH236" s="6">
        <f t="shared" si="369"/>
        <v>0.193382824811281</v>
      </c>
      <c r="CI236" s="6">
        <f t="shared" si="370"/>
        <v>0.1926722440357303</v>
      </c>
      <c r="CJ236" s="6">
        <f t="shared" si="371"/>
        <v>0.19433902095930272</v>
      </c>
      <c r="CK236" s="6">
        <f t="shared" si="372"/>
        <v>0.18576899042316519</v>
      </c>
      <c r="CL236" s="6">
        <f t="shared" si="373"/>
        <v>0.18971240529242694</v>
      </c>
      <c r="CM236" s="6">
        <f t="shared" si="374"/>
        <v>0.19045901926709169</v>
      </c>
      <c r="CN236" s="6">
        <f t="shared" si="375"/>
        <v>0.20072206238321244</v>
      </c>
      <c r="CO236" s="6">
        <f t="shared" si="376"/>
        <v>0.2006873327727412</v>
      </c>
      <c r="CP236" s="6">
        <f t="shared" si="377"/>
        <v>0.20954977089867882</v>
      </c>
      <c r="CQ236" s="6">
        <f t="shared" si="378"/>
        <v>0.20868341767904813</v>
      </c>
      <c r="CR236" s="6">
        <f t="shared" si="379"/>
        <v>0.21372641433103423</v>
      </c>
      <c r="CS236" s="6">
        <f t="shared" si="380"/>
        <v>0.21037697327487626</v>
      </c>
      <c r="CT236" s="6">
        <f t="shared" si="381"/>
        <v>0.21867517682851545</v>
      </c>
      <c r="CU236" s="6">
        <f t="shared" si="382"/>
        <v>0.15067403138268237</v>
      </c>
      <c r="CV236" s="6">
        <f t="shared" si="383"/>
        <v>8.5634062892081891E-2</v>
      </c>
      <c r="CW236" s="6">
        <f t="shared" si="384"/>
        <v>9.7855739061739E-2</v>
      </c>
      <c r="CX236" s="6">
        <f t="shared" si="385"/>
        <v>0.2388003250255305</v>
      </c>
      <c r="CY236" s="8">
        <f t="shared" si="386"/>
        <v>0.12100484467604594</v>
      </c>
      <c r="CZ236" s="8"/>
      <c r="DD236" s="19">
        <v>8</v>
      </c>
      <c r="DE236" s="19">
        <v>3</v>
      </c>
      <c r="DF236" s="17">
        <v>2</v>
      </c>
      <c r="DG236" s="15" cm="1">
        <f t="array" ref="DG236">INDEX(IF(DF236=1,$CB$123:$CQ$138,IF(DF236=2,$CB$197:$CQ$212,IF(DF236=3,$CB$271:$CQ$286,$CB$345:$CQ$360))),DE236,DD236)</f>
        <v>1.5233749964621426</v>
      </c>
      <c r="DH236" s="16"/>
      <c r="DI236" s="16"/>
      <c r="DJ236" s="16"/>
      <c r="DK236" s="33"/>
      <c r="DL236" s="47">
        <f>Dense_1!B164</f>
        <v>5.7226710021495819E-2</v>
      </c>
      <c r="DM236" s="47">
        <f>Dense_1!C164</f>
        <v>-7.4304980225861073E-3</v>
      </c>
      <c r="DN236" s="47">
        <f>Dense_1!D164</f>
        <v>2.189397253096104E-2</v>
      </c>
      <c r="DO236" s="47">
        <f>Dense_1!E164</f>
        <v>-9.7163794562220573E-3</v>
      </c>
      <c r="DP236" s="47">
        <f>Dense_1!F164</f>
        <v>7.4096903204917908E-2</v>
      </c>
      <c r="DQ236" s="47">
        <f>Dense_1!G164</f>
        <v>9.989066980779171E-3</v>
      </c>
      <c r="DR236" s="47">
        <f>Dense_1!H164</f>
        <v>6.9991692900657654E-2</v>
      </c>
      <c r="DS236" s="47">
        <f>Dense_1!I164</f>
        <v>6.3504643738269806E-2</v>
      </c>
      <c r="DT236" s="47">
        <f>Dense_1!J164</f>
        <v>1.6726842150092121E-2</v>
      </c>
      <c r="DU236" s="47">
        <f>Dense_1!K164</f>
        <v>4.6046670526266098E-2</v>
      </c>
      <c r="DV236" s="47">
        <f>Dense_1!L164</f>
        <v>-5.7498365640640259E-2</v>
      </c>
      <c r="DW236" s="47">
        <f>Dense_1!M164</f>
        <v>-6.5804988844320178E-4</v>
      </c>
      <c r="DX236" s="47">
        <f>Dense_1!N164</f>
        <v>4.7392207197844982E-3</v>
      </c>
      <c r="DY236" s="47">
        <f>Dense_1!O164</f>
        <v>-2.5642018765211109E-2</v>
      </c>
      <c r="DZ236" s="47">
        <f>Dense_1!P164</f>
        <v>-2.6996824890375141E-2</v>
      </c>
      <c r="EA236" s="47">
        <f>Dense_1!Q164</f>
        <v>-1.5933532267808911E-2</v>
      </c>
      <c r="EB236" s="47">
        <f>Dense_1!R164</f>
        <v>2.853504009544849E-2</v>
      </c>
      <c r="EC236" s="47">
        <f>Dense_1!S164</f>
        <v>1.9174709916114811E-2</v>
      </c>
      <c r="ED236" s="47">
        <f>Dense_1!T164</f>
        <v>-6.8532615900039673E-2</v>
      </c>
      <c r="EE236" s="47">
        <f>Dense_1!U164</f>
        <v>-1.387421600520611E-2</v>
      </c>
      <c r="EF236" s="47">
        <f>Dense_1!V164</f>
        <v>5.452087614685297E-3</v>
      </c>
      <c r="EG236" s="47">
        <f>Dense_1!W164</f>
        <v>4.0259379893541343E-2</v>
      </c>
      <c r="EH236" s="47">
        <f>Dense_1!X164</f>
        <v>-3.4600686281919479E-2</v>
      </c>
      <c r="EI236" s="47">
        <f>Dense_1!Y164</f>
        <v>-5.2362199872732162E-2</v>
      </c>
      <c r="EJ236" s="47">
        <f>Dense_1!Z164</f>
        <v>-1.43904413562268E-3</v>
      </c>
      <c r="EK236" s="47">
        <f>Dense_1!AA164</f>
        <v>2.7136113494634628E-3</v>
      </c>
      <c r="EL236" s="47">
        <f>Dense_1!AB164</f>
        <v>4.9344126135110862E-2</v>
      </c>
      <c r="EM236" s="47">
        <f>Dense_1!AC164</f>
        <v>6.7867577075958252E-2</v>
      </c>
      <c r="EN236" s="47">
        <f>Dense_1!AD164</f>
        <v>5.2755642682313919E-2</v>
      </c>
      <c r="EO236" s="47">
        <f>Dense_1!AE164</f>
        <v>7.447332888841629E-2</v>
      </c>
      <c r="EP236" s="47">
        <f>Dense_1!AF164</f>
        <v>4.9484189599752433E-2</v>
      </c>
      <c r="EQ236" s="47">
        <f>Dense_1!AG164</f>
        <v>3.0682656913995739E-2</v>
      </c>
      <c r="ET236" s="16"/>
      <c r="EU236" s="16"/>
      <c r="EV236" s="16"/>
      <c r="EW236" s="16"/>
      <c r="EX236" s="16"/>
      <c r="EY236" s="16"/>
      <c r="EZ236" s="16"/>
      <c r="FA236" s="16"/>
      <c r="FB236" s="16"/>
      <c r="FC236" s="16"/>
      <c r="FD236" s="35"/>
      <c r="FE236" s="16"/>
      <c r="FF236" s="16"/>
      <c r="FG236" s="16"/>
      <c r="FH236" s="16"/>
      <c r="FI236" s="16"/>
      <c r="FJ236" s="16"/>
      <c r="FK236" s="16"/>
      <c r="FL236" s="16"/>
      <c r="FM236" s="16"/>
      <c r="FN236" s="16"/>
      <c r="FO236" s="16"/>
      <c r="FP236" s="16"/>
      <c r="FQ236" s="16"/>
      <c r="FR236" s="16"/>
      <c r="FS236" s="16"/>
      <c r="FT236" s="16"/>
      <c r="FU236" s="16"/>
    </row>
    <row r="237" spans="3:177" ht="11" customHeight="1">
      <c r="C237" s="4"/>
      <c r="D237" s="4">
        <f t="shared" ref="D237:AI237" si="396">SUMPRODUCT($S$58:$U$60,C15:E17)</f>
        <v>3.5823505229371409E-2</v>
      </c>
      <c r="E237" s="6">
        <f t="shared" si="396"/>
        <v>0.10106316241527005</v>
      </c>
      <c r="F237" s="6">
        <f t="shared" si="396"/>
        <v>0.12146896686423204</v>
      </c>
      <c r="G237" s="6">
        <f t="shared" si="396"/>
        <v>0.10666373785877339</v>
      </c>
      <c r="H237" s="6">
        <f t="shared" si="396"/>
        <v>0.10767788152557375</v>
      </c>
      <c r="I237" s="6">
        <f t="shared" si="396"/>
        <v>0.11200290361017563</v>
      </c>
      <c r="J237" s="6">
        <f t="shared" si="396"/>
        <v>0.11251857913665318</v>
      </c>
      <c r="K237" s="6">
        <f t="shared" si="396"/>
        <v>0.11197115064909052</v>
      </c>
      <c r="L237" s="6">
        <f t="shared" si="396"/>
        <v>0.1133646536225854</v>
      </c>
      <c r="M237" s="6">
        <f t="shared" si="396"/>
        <v>0.11554763362761221</v>
      </c>
      <c r="N237" s="6">
        <f t="shared" si="396"/>
        <v>0.11660806953395692</v>
      </c>
      <c r="O237" s="6">
        <f t="shared" si="396"/>
        <v>0.10629981287718546</v>
      </c>
      <c r="P237" s="6">
        <f t="shared" si="396"/>
        <v>7.172296979628897E-3</v>
      </c>
      <c r="Q237" s="6">
        <f t="shared" si="396"/>
        <v>0.11807606958455458</v>
      </c>
      <c r="R237" s="6">
        <f t="shared" si="396"/>
        <v>0.11484695869570996</v>
      </c>
      <c r="S237" s="6">
        <f t="shared" si="396"/>
        <v>0.12868464179428327</v>
      </c>
      <c r="T237" s="6">
        <f t="shared" si="396"/>
        <v>0.13875730102699169</v>
      </c>
      <c r="U237" s="6">
        <f t="shared" si="396"/>
        <v>0.12004923488780413</v>
      </c>
      <c r="V237" s="6">
        <f t="shared" si="396"/>
        <v>0.12928933165876147</v>
      </c>
      <c r="W237" s="6">
        <f t="shared" si="396"/>
        <v>0.11644711461575584</v>
      </c>
      <c r="X237" s="6">
        <f t="shared" si="396"/>
        <v>0.12596880012630096</v>
      </c>
      <c r="Y237" s="6">
        <f t="shared" si="396"/>
        <v>0.11937285740311966</v>
      </c>
      <c r="Z237" s="6">
        <f t="shared" si="396"/>
        <v>0.11049741972968273</v>
      </c>
      <c r="AA237" s="6">
        <f t="shared" si="396"/>
        <v>0.11603711851160306</v>
      </c>
      <c r="AB237" s="6">
        <f t="shared" si="396"/>
        <v>0.11407419506770862</v>
      </c>
      <c r="AC237" s="6">
        <f t="shared" si="396"/>
        <v>0.11560513556423578</v>
      </c>
      <c r="AD237" s="6">
        <f t="shared" si="396"/>
        <v>0.11453315871676391</v>
      </c>
      <c r="AE237" s="6">
        <f t="shared" si="396"/>
        <v>0.10715706873246844</v>
      </c>
      <c r="AF237" s="6">
        <f t="shared" si="396"/>
        <v>4.9534491115413963E-2</v>
      </c>
      <c r="AG237" s="6">
        <f t="shared" si="396"/>
        <v>0.13013955548350858</v>
      </c>
      <c r="AH237" s="6">
        <f t="shared" si="396"/>
        <v>6.1486539868272669E-2</v>
      </c>
      <c r="AI237" s="8">
        <f t="shared" si="396"/>
        <v>0.12032716942896296</v>
      </c>
      <c r="AL237" s="4">
        <f t="shared" si="323"/>
        <v>-0.34830028370899313</v>
      </c>
      <c r="AM237" s="6">
        <f t="shared" si="324"/>
        <v>-0.52039765432184837</v>
      </c>
      <c r="AN237" s="6">
        <f t="shared" si="325"/>
        <v>-0.52747458669484848</v>
      </c>
      <c r="AO237" s="6">
        <f t="shared" si="326"/>
        <v>-0.52204205066550013</v>
      </c>
      <c r="AP237" s="6">
        <f t="shared" si="327"/>
        <v>-0.52227107409168694</v>
      </c>
      <c r="AQ237" s="6">
        <f t="shared" si="328"/>
        <v>-0.52478086159509763</v>
      </c>
      <c r="AR237" s="6">
        <f t="shared" si="329"/>
        <v>-0.52411896098478161</v>
      </c>
      <c r="AS237" s="6">
        <f t="shared" si="330"/>
        <v>-0.52366745886849408</v>
      </c>
      <c r="AT237" s="6">
        <f t="shared" si="331"/>
        <v>-0.5220946095153397</v>
      </c>
      <c r="AU237" s="6">
        <f t="shared" si="332"/>
        <v>-0.52246872508058373</v>
      </c>
      <c r="AV237" s="6">
        <f t="shared" si="333"/>
        <v>-0.52408428688844055</v>
      </c>
      <c r="AW237" s="6">
        <f t="shared" si="334"/>
        <v>-0.43916606400527214</v>
      </c>
      <c r="AX237" s="6">
        <f t="shared" si="335"/>
        <v>-0.5081255955438988</v>
      </c>
      <c r="AY237" s="6">
        <f t="shared" si="336"/>
        <v>-0.29744070654406263</v>
      </c>
      <c r="AZ237" s="6">
        <f t="shared" si="337"/>
        <v>-0.52217698591012596</v>
      </c>
      <c r="BA237" s="6">
        <f t="shared" si="338"/>
        <v>-0.51773689266513367</v>
      </c>
      <c r="BB237" s="6">
        <f t="shared" si="339"/>
        <v>-0.52796391380183827</v>
      </c>
      <c r="BC237" s="6">
        <f t="shared" si="340"/>
        <v>-0.52814088820242422</v>
      </c>
      <c r="BD237" s="6">
        <f t="shared" si="341"/>
        <v>-0.52916211252119039</v>
      </c>
      <c r="BE237" s="6">
        <f t="shared" si="342"/>
        <v>-0.52249876964910358</v>
      </c>
      <c r="BF237" s="6">
        <f t="shared" si="343"/>
        <v>-0.52495648682701823</v>
      </c>
      <c r="BG237" s="6">
        <f t="shared" si="344"/>
        <v>-0.52266194797029686</v>
      </c>
      <c r="BH237" s="6">
        <f t="shared" si="345"/>
        <v>-0.52371034762438617</v>
      </c>
      <c r="BI237" s="6">
        <f t="shared" si="346"/>
        <v>-0.52852973303958495</v>
      </c>
      <c r="BJ237" s="6">
        <f t="shared" si="347"/>
        <v>-0.52630042349006634</v>
      </c>
      <c r="BK237" s="6">
        <f t="shared" si="348"/>
        <v>-0.52305388807081699</v>
      </c>
      <c r="BL237" s="6">
        <f t="shared" si="349"/>
        <v>-0.52495098765574255</v>
      </c>
      <c r="BM237" s="6">
        <f t="shared" si="350"/>
        <v>-0.5138817314423767</v>
      </c>
      <c r="BN237" s="6">
        <f t="shared" si="351"/>
        <v>-0.46365484659578288</v>
      </c>
      <c r="BO237" s="6">
        <f t="shared" si="352"/>
        <v>-0.37107185291893346</v>
      </c>
      <c r="BP237" s="6">
        <f t="shared" si="353"/>
        <v>-0.44404203918050317</v>
      </c>
      <c r="BQ237" s="8">
        <f t="shared" si="354"/>
        <v>-0.3413347376912248</v>
      </c>
      <c r="BT237" s="4">
        <f t="shared" si="355"/>
        <v>0.30492070346486355</v>
      </c>
      <c r="BU237" s="6">
        <f t="shared" si="356"/>
        <v>0.2252669364213945</v>
      </c>
      <c r="BV237" s="6">
        <f t="shared" si="357"/>
        <v>0.21124411163961215</v>
      </c>
      <c r="BW237" s="6">
        <f t="shared" si="358"/>
        <v>0.21185173734146023</v>
      </c>
      <c r="BX237" s="6">
        <f t="shared" si="359"/>
        <v>0.22200228446254566</v>
      </c>
      <c r="BY237" s="6">
        <f t="shared" si="360"/>
        <v>0.21713700811652603</v>
      </c>
      <c r="BZ237" s="6">
        <f t="shared" si="361"/>
        <v>0.20645407067210081</v>
      </c>
      <c r="CA237" s="6">
        <f t="shared" si="362"/>
        <v>0.20588963186624021</v>
      </c>
      <c r="CB237" s="6">
        <f t="shared" si="363"/>
        <v>0.20568136081976063</v>
      </c>
      <c r="CC237" s="6">
        <f t="shared" si="364"/>
        <v>0.20704473309657168</v>
      </c>
      <c r="CD237" s="6">
        <f t="shared" si="365"/>
        <v>0.19349784456631736</v>
      </c>
      <c r="CE237" s="6">
        <f t="shared" si="366"/>
        <v>5.2955267388446803E-2</v>
      </c>
      <c r="CF237" s="6">
        <f t="shared" si="367"/>
        <v>-0.12585330801267236</v>
      </c>
      <c r="CG237" s="6">
        <f t="shared" si="368"/>
        <v>0.30447364423204876</v>
      </c>
      <c r="CH237" s="6">
        <f t="shared" si="369"/>
        <v>0.21047321166477961</v>
      </c>
      <c r="CI237" s="6">
        <f t="shared" si="370"/>
        <v>0.19298904386221205</v>
      </c>
      <c r="CJ237" s="6">
        <f t="shared" si="371"/>
        <v>0.1977437209849266</v>
      </c>
      <c r="CK237" s="6">
        <f t="shared" si="372"/>
        <v>0.19125315397977849</v>
      </c>
      <c r="CL237" s="6">
        <f t="shared" si="373"/>
        <v>0.18942254904438482</v>
      </c>
      <c r="CM237" s="6">
        <f t="shared" si="374"/>
        <v>0.19970345497131364</v>
      </c>
      <c r="CN237" s="6">
        <f t="shared" si="375"/>
        <v>0.20135154706590336</v>
      </c>
      <c r="CO237" s="6">
        <f t="shared" si="376"/>
        <v>0.21017136220254162</v>
      </c>
      <c r="CP237" s="6">
        <f t="shared" si="377"/>
        <v>0.20763254118900676</v>
      </c>
      <c r="CQ237" s="6">
        <f t="shared" si="378"/>
        <v>0.20750475259972551</v>
      </c>
      <c r="CR237" s="6">
        <f t="shared" si="379"/>
        <v>0.21412984474616897</v>
      </c>
      <c r="CS237" s="6">
        <f t="shared" si="380"/>
        <v>0.21576597185111518</v>
      </c>
      <c r="CT237" s="6">
        <f t="shared" si="381"/>
        <v>0.21191300980600664</v>
      </c>
      <c r="CU237" s="6">
        <f t="shared" si="382"/>
        <v>0.15089360630395376</v>
      </c>
      <c r="CV237" s="6">
        <f t="shared" si="383"/>
        <v>5.631116096879929E-2</v>
      </c>
      <c r="CW237" s="6">
        <f t="shared" si="384"/>
        <v>0.15354114417351938</v>
      </c>
      <c r="CX237" s="6">
        <f t="shared" si="385"/>
        <v>0.24812365603797587</v>
      </c>
      <c r="CY237" s="8">
        <f t="shared" si="386"/>
        <v>0.12442810628928397</v>
      </c>
      <c r="CZ237" s="8"/>
      <c r="DD237" s="19">
        <v>8</v>
      </c>
      <c r="DE237" s="19">
        <v>3</v>
      </c>
      <c r="DF237" s="17">
        <v>3</v>
      </c>
      <c r="DG237" s="15" cm="1">
        <f t="array" ref="DG237">INDEX(IF(DF237=1,$CB$123:$CQ$138,IF(DF237=2,$CB$197:$CQ$212,IF(DF237=3,$CB$271:$CQ$286,$CB$345:$CQ$360))),DE237,DD237)</f>
        <v>0</v>
      </c>
      <c r="DH237" s="16"/>
      <c r="DI237" s="16"/>
      <c r="DJ237" s="16"/>
      <c r="DK237" s="33"/>
      <c r="DL237" s="47">
        <f>Dense_1!B165</f>
        <v>-1.3419711962342261E-2</v>
      </c>
      <c r="DM237" s="47">
        <f>Dense_1!C165</f>
        <v>5.7480927556753159E-2</v>
      </c>
      <c r="DN237" s="47">
        <f>Dense_1!D165</f>
        <v>-5.7406704872846603E-2</v>
      </c>
      <c r="DO237" s="47">
        <f>Dense_1!E165</f>
        <v>-3.9425767958164222E-2</v>
      </c>
      <c r="DP237" s="47">
        <f>Dense_1!F165</f>
        <v>3.6390982568264008E-2</v>
      </c>
      <c r="DQ237" s="47">
        <f>Dense_1!G165</f>
        <v>1.17927473038435E-2</v>
      </c>
      <c r="DR237" s="47">
        <f>Dense_1!H165</f>
        <v>4.5005649328231812E-2</v>
      </c>
      <c r="DS237" s="47">
        <f>Dense_1!I165</f>
        <v>2.8068182989954948E-2</v>
      </c>
      <c r="DT237" s="47">
        <f>Dense_1!J165</f>
        <v>6.7397594451904297E-2</v>
      </c>
      <c r="DU237" s="47">
        <f>Dense_1!K165</f>
        <v>7.2721868753433228E-2</v>
      </c>
      <c r="DV237" s="47">
        <f>Dense_1!L165</f>
        <v>2.1348090842366219E-2</v>
      </c>
      <c r="DW237" s="47">
        <f>Dense_1!M165</f>
        <v>-4.3840587139129639E-2</v>
      </c>
      <c r="DX237" s="47">
        <f>Dense_1!N165</f>
        <v>-4.0977321565151208E-2</v>
      </c>
      <c r="DY237" s="47">
        <f>Dense_1!O165</f>
        <v>7.1039281785488129E-2</v>
      </c>
      <c r="DZ237" s="47">
        <f>Dense_1!P165</f>
        <v>-4.3441426008939743E-2</v>
      </c>
      <c r="EA237" s="47">
        <f>Dense_1!Q165</f>
        <v>3.8992892950773239E-2</v>
      </c>
      <c r="EB237" s="47">
        <f>Dense_1!R165</f>
        <v>-1.476047560572624E-2</v>
      </c>
      <c r="EC237" s="47">
        <f>Dense_1!S165</f>
        <v>-2.233025431632996E-2</v>
      </c>
      <c r="ED237" s="47">
        <f>Dense_1!T165</f>
        <v>5.707935243844986E-2</v>
      </c>
      <c r="EE237" s="47">
        <f>Dense_1!U165</f>
        <v>1.9976390525698658E-2</v>
      </c>
      <c r="EF237" s="47">
        <f>Dense_1!V165</f>
        <v>-5.0981353968381882E-2</v>
      </c>
      <c r="EG237" s="47">
        <f>Dense_1!W165</f>
        <v>9.7437165677547455E-2</v>
      </c>
      <c r="EH237" s="47">
        <f>Dense_1!X165</f>
        <v>-6.3918463885784149E-2</v>
      </c>
      <c r="EI237" s="47">
        <f>Dense_1!Y165</f>
        <v>-2.0389486104249951E-2</v>
      </c>
      <c r="EJ237" s="47">
        <f>Dense_1!Z165</f>
        <v>9.7787782549858093E-2</v>
      </c>
      <c r="EK237" s="47">
        <f>Dense_1!AA165</f>
        <v>-0.12808714807033539</v>
      </c>
      <c r="EL237" s="47">
        <f>Dense_1!AB165</f>
        <v>7.322266697883606E-2</v>
      </c>
      <c r="EM237" s="47">
        <f>Dense_1!AC165</f>
        <v>-2.7892353013157841E-2</v>
      </c>
      <c r="EN237" s="47">
        <f>Dense_1!AD165</f>
        <v>-2.1696675568819049E-2</v>
      </c>
      <c r="EO237" s="47">
        <f>Dense_1!AE165</f>
        <v>3.2296720892190933E-2</v>
      </c>
      <c r="EP237" s="47">
        <f>Dense_1!AF165</f>
        <v>-1.8931519240140911E-2</v>
      </c>
      <c r="EQ237" s="47">
        <f>Dense_1!AG165</f>
        <v>-1.795735023915768E-2</v>
      </c>
      <c r="ET237" s="16"/>
      <c r="EU237" s="16"/>
      <c r="EV237" s="16"/>
      <c r="EW237" s="16"/>
      <c r="EX237" s="16"/>
      <c r="EY237" s="16"/>
      <c r="EZ237" s="16"/>
      <c r="FA237" s="16"/>
      <c r="FB237" s="16"/>
      <c r="FC237" s="16"/>
      <c r="FD237" s="35"/>
      <c r="FE237" s="16"/>
      <c r="FF237" s="16"/>
      <c r="FG237" s="16"/>
      <c r="FH237" s="16"/>
      <c r="FI237" s="16"/>
      <c r="FJ237" s="16"/>
      <c r="FK237" s="16"/>
      <c r="FL237" s="16"/>
      <c r="FM237" s="16"/>
      <c r="FN237" s="16"/>
      <c r="FO237" s="16"/>
      <c r="FP237" s="16"/>
      <c r="FQ237" s="16"/>
      <c r="FR237" s="16"/>
      <c r="FS237" s="16"/>
      <c r="FT237" s="16"/>
      <c r="FU237" s="16"/>
    </row>
    <row r="238" spans="3:177" ht="11" customHeight="1">
      <c r="C238" s="4"/>
      <c r="D238" s="4">
        <f t="shared" ref="D238:AI238" si="397">SUMPRODUCT($S$58:$U$60,C16:E18)</f>
        <v>3.2570770430360316E-2</v>
      </c>
      <c r="E238" s="6">
        <f t="shared" si="397"/>
        <v>0.11849111872633876</v>
      </c>
      <c r="F238" s="6">
        <f t="shared" si="397"/>
        <v>0.10778154294353487</v>
      </c>
      <c r="G238" s="6">
        <f t="shared" si="397"/>
        <v>0.11642305699414472</v>
      </c>
      <c r="H238" s="6">
        <f t="shared" si="397"/>
        <v>0.11362017555637097</v>
      </c>
      <c r="I238" s="6">
        <f t="shared" si="397"/>
        <v>0.11174517899715135</v>
      </c>
      <c r="J238" s="6">
        <f t="shared" si="397"/>
        <v>0.1121756894513964</v>
      </c>
      <c r="K238" s="6">
        <f t="shared" si="397"/>
        <v>0.11435292361249373</v>
      </c>
      <c r="L238" s="6">
        <f t="shared" si="397"/>
        <v>0.11287088179778222</v>
      </c>
      <c r="M238" s="6">
        <f t="shared" si="397"/>
        <v>0.11545079524957511</v>
      </c>
      <c r="N238" s="6">
        <f t="shared" si="397"/>
        <v>0.11349371714864434</v>
      </c>
      <c r="O238" s="6">
        <f t="shared" si="397"/>
        <v>0.12379898937126869</v>
      </c>
      <c r="P238" s="6">
        <f t="shared" si="397"/>
        <v>8.6640410516045804E-2</v>
      </c>
      <c r="Q238" s="6">
        <f t="shared" si="397"/>
        <v>3.8263015004386169E-2</v>
      </c>
      <c r="R238" s="6">
        <f t="shared" si="397"/>
        <v>0.11003342989247793</v>
      </c>
      <c r="S238" s="6">
        <f t="shared" si="397"/>
        <v>0.10207853836975254</v>
      </c>
      <c r="T238" s="6">
        <f t="shared" si="397"/>
        <v>0.12881985270947796</v>
      </c>
      <c r="U238" s="6">
        <f t="shared" si="397"/>
        <v>0.13141470064189933</v>
      </c>
      <c r="V238" s="6">
        <f t="shared" si="397"/>
        <v>0.13805684876883867</v>
      </c>
      <c r="W238" s="6">
        <f t="shared" si="397"/>
        <v>0.12347848417840013</v>
      </c>
      <c r="X238" s="6">
        <f t="shared" si="397"/>
        <v>0.12386893958912458</v>
      </c>
      <c r="Y238" s="6">
        <f t="shared" si="397"/>
        <v>0.11839628684535318</v>
      </c>
      <c r="Z238" s="6">
        <f t="shared" si="397"/>
        <v>0.11571422690050849</v>
      </c>
      <c r="AA238" s="6">
        <f t="shared" si="397"/>
        <v>0.1165993004261205</v>
      </c>
      <c r="AB238" s="6">
        <f t="shared" si="397"/>
        <v>0.11850728747964484</v>
      </c>
      <c r="AC238" s="6">
        <f t="shared" si="397"/>
        <v>0.11708605382043642</v>
      </c>
      <c r="AD238" s="6">
        <f t="shared" si="397"/>
        <v>0.11718230118481984</v>
      </c>
      <c r="AE238" s="6">
        <f t="shared" si="397"/>
        <v>0.10645277383006813</v>
      </c>
      <c r="AF238" s="6">
        <f t="shared" si="397"/>
        <v>0.10963679561026246</v>
      </c>
      <c r="AG238" s="6">
        <f t="shared" si="397"/>
        <v>-1.508116920332557E-2</v>
      </c>
      <c r="AH238" s="6">
        <f t="shared" si="397"/>
        <v>9.732779453910298E-2</v>
      </c>
      <c r="AI238" s="8">
        <f t="shared" si="397"/>
        <v>0.12035661145186449</v>
      </c>
      <c r="AL238" s="4">
        <f t="shared" si="323"/>
        <v>-0.35078517812139842</v>
      </c>
      <c r="AM238" s="6">
        <f t="shared" si="324"/>
        <v>-0.52641090248145317</v>
      </c>
      <c r="AN238" s="6">
        <f t="shared" si="325"/>
        <v>-0.52660350074955065</v>
      </c>
      <c r="AO238" s="6">
        <f t="shared" si="326"/>
        <v>-0.52278331798665656</v>
      </c>
      <c r="AP238" s="6">
        <f t="shared" si="327"/>
        <v>-0.52421647546922479</v>
      </c>
      <c r="AQ238" s="6">
        <f t="shared" si="328"/>
        <v>-0.52381092876780277</v>
      </c>
      <c r="AR238" s="6">
        <f t="shared" si="329"/>
        <v>-0.52816040968778089</v>
      </c>
      <c r="AS238" s="6">
        <f t="shared" si="330"/>
        <v>-0.52444956483794192</v>
      </c>
      <c r="AT238" s="6">
        <f t="shared" si="331"/>
        <v>-0.52924490094769239</v>
      </c>
      <c r="AU238" s="6">
        <f t="shared" si="332"/>
        <v>-0.52667249818058581</v>
      </c>
      <c r="AV238" s="6">
        <f t="shared" si="333"/>
        <v>-0.5090436306654238</v>
      </c>
      <c r="AW238" s="6">
        <f t="shared" si="334"/>
        <v>-0.33834466867002788</v>
      </c>
      <c r="AX238" s="6">
        <f t="shared" si="335"/>
        <v>-0.33992346437538379</v>
      </c>
      <c r="AY238" s="6">
        <f t="shared" si="336"/>
        <v>-0.34608918796567356</v>
      </c>
      <c r="AZ238" s="6">
        <f t="shared" si="337"/>
        <v>-0.51971157657749512</v>
      </c>
      <c r="BA238" s="6">
        <f t="shared" si="338"/>
        <v>-0.51707066271234947</v>
      </c>
      <c r="BB238" s="6">
        <f t="shared" si="339"/>
        <v>-0.52551869142289265</v>
      </c>
      <c r="BC238" s="6">
        <f t="shared" si="340"/>
        <v>-0.52593010403946339</v>
      </c>
      <c r="BD238" s="6">
        <f t="shared" si="341"/>
        <v>-0.51493500471115117</v>
      </c>
      <c r="BE238" s="6">
        <f t="shared" si="342"/>
        <v>-0.51187324632032272</v>
      </c>
      <c r="BF238" s="6">
        <f t="shared" si="343"/>
        <v>-0.50613532861073807</v>
      </c>
      <c r="BG238" s="6">
        <f t="shared" si="344"/>
        <v>-0.52991378137878342</v>
      </c>
      <c r="BH238" s="6">
        <f t="shared" si="345"/>
        <v>-0.52872749441394618</v>
      </c>
      <c r="BI238" s="6">
        <f t="shared" si="346"/>
        <v>-0.52881336816970059</v>
      </c>
      <c r="BJ238" s="6">
        <f t="shared" si="347"/>
        <v>-0.52800726855502411</v>
      </c>
      <c r="BK238" s="6">
        <f t="shared" si="348"/>
        <v>-0.52776572759829321</v>
      </c>
      <c r="BL238" s="6">
        <f t="shared" si="349"/>
        <v>-0.5280337421917447</v>
      </c>
      <c r="BM238" s="6">
        <f t="shared" si="350"/>
        <v>-0.44600199913861704</v>
      </c>
      <c r="BN238" s="6">
        <f t="shared" si="351"/>
        <v>-0.34699682350836558</v>
      </c>
      <c r="BO238" s="6">
        <f t="shared" si="352"/>
        <v>-0.48702666744881989</v>
      </c>
      <c r="BP238" s="6">
        <f t="shared" si="353"/>
        <v>-0.40433363303834324</v>
      </c>
      <c r="BQ238" s="8">
        <f t="shared" si="354"/>
        <v>-0.33978189411116588</v>
      </c>
      <c r="BT238" s="4">
        <f t="shared" si="355"/>
        <v>0.29532486997983054</v>
      </c>
      <c r="BU238" s="6">
        <f t="shared" si="356"/>
        <v>0.21448483931667678</v>
      </c>
      <c r="BV238" s="6">
        <f t="shared" si="357"/>
        <v>0.21292767691261649</v>
      </c>
      <c r="BW238" s="6">
        <f t="shared" si="358"/>
        <v>0.21557522708294463</v>
      </c>
      <c r="BX238" s="6">
        <f t="shared" si="359"/>
        <v>0.21394285808006941</v>
      </c>
      <c r="BY238" s="6">
        <f t="shared" si="360"/>
        <v>0.21415442298440396</v>
      </c>
      <c r="BZ238" s="6">
        <f t="shared" si="361"/>
        <v>0.21129450900297558</v>
      </c>
      <c r="CA238" s="6">
        <f t="shared" si="362"/>
        <v>0.20675084602599064</v>
      </c>
      <c r="CB238" s="6">
        <f t="shared" si="363"/>
        <v>0.20628465399438278</v>
      </c>
      <c r="CC238" s="6">
        <f t="shared" si="364"/>
        <v>0.20623974098878761</v>
      </c>
      <c r="CD238" s="6">
        <f t="shared" si="365"/>
        <v>0.20574566613809753</v>
      </c>
      <c r="CE238" s="6">
        <f t="shared" si="366"/>
        <v>0.14072080800930672</v>
      </c>
      <c r="CF238" s="6">
        <f t="shared" si="367"/>
        <v>4.844194203615193E-2</v>
      </c>
      <c r="CG238" s="6">
        <f t="shared" si="368"/>
        <v>0.3006360564453931</v>
      </c>
      <c r="CH238" s="6">
        <f t="shared" si="369"/>
        <v>0.19772899802408972</v>
      </c>
      <c r="CI238" s="6">
        <f t="shared" si="370"/>
        <v>0.20075215805394991</v>
      </c>
      <c r="CJ238" s="6">
        <f t="shared" si="371"/>
        <v>0.17686112520157138</v>
      </c>
      <c r="CK238" s="6">
        <f t="shared" si="372"/>
        <v>0.18724944360700324</v>
      </c>
      <c r="CL238" s="6">
        <f t="shared" si="373"/>
        <v>0.20265731446298924</v>
      </c>
      <c r="CM238" s="6">
        <f t="shared" si="374"/>
        <v>0.2139253939775862</v>
      </c>
      <c r="CN238" s="6">
        <f t="shared" si="375"/>
        <v>0.22136949142989015</v>
      </c>
      <c r="CO238" s="6">
        <f t="shared" si="376"/>
        <v>0.21582088911650238</v>
      </c>
      <c r="CP238" s="6">
        <f t="shared" si="377"/>
        <v>0.21430679320120349</v>
      </c>
      <c r="CQ238" s="6">
        <f t="shared" si="378"/>
        <v>0.21188480818972877</v>
      </c>
      <c r="CR238" s="6">
        <f t="shared" si="379"/>
        <v>0.2133072935775216</v>
      </c>
      <c r="CS238" s="6">
        <f t="shared" si="380"/>
        <v>0.21346541760014565</v>
      </c>
      <c r="CT238" s="6">
        <f t="shared" si="381"/>
        <v>0.20552212762482042</v>
      </c>
      <c r="CU238" s="6">
        <f t="shared" si="382"/>
        <v>0.22999409589112985</v>
      </c>
      <c r="CV238" s="6">
        <f t="shared" si="383"/>
        <v>9.7965947816185048E-2</v>
      </c>
      <c r="CW238" s="6">
        <f t="shared" si="384"/>
        <v>0.11381207283805406</v>
      </c>
      <c r="CX238" s="6">
        <f t="shared" si="385"/>
        <v>0.21850349660597607</v>
      </c>
      <c r="CY238" s="8">
        <f t="shared" si="386"/>
        <v>0.12700707328085814</v>
      </c>
      <c r="CZ238" s="8"/>
      <c r="DD238" s="19">
        <v>8</v>
      </c>
      <c r="DE238" s="19">
        <v>3</v>
      </c>
      <c r="DF238" s="17">
        <v>4</v>
      </c>
      <c r="DG238" s="15" cm="1">
        <f t="array" ref="DG238">INDEX(IF(DF238=1,$CB$123:$CQ$138,IF(DF238=2,$CB$197:$CQ$212,IF(DF238=3,$CB$271:$CQ$286,$CB$345:$CQ$360))),DE238,DD238)</f>
        <v>0.1583207254891521</v>
      </c>
      <c r="DH238" s="16"/>
      <c r="DI238" s="16"/>
      <c r="DJ238" s="16"/>
      <c r="DK238" s="33"/>
      <c r="DL238" s="47">
        <f>Dense_1!B166</f>
        <v>-9.1677909949794412E-4</v>
      </c>
      <c r="DM238" s="47">
        <f>Dense_1!C166</f>
        <v>3.8195203989744193E-2</v>
      </c>
      <c r="DN238" s="47">
        <f>Dense_1!D166</f>
        <v>-5.1857467740774148E-2</v>
      </c>
      <c r="DO238" s="47">
        <f>Dense_1!E166</f>
        <v>1.853650622069836E-2</v>
      </c>
      <c r="DP238" s="47">
        <f>Dense_1!F166</f>
        <v>-2.4061365053057671E-2</v>
      </c>
      <c r="DQ238" s="47">
        <f>Dense_1!G166</f>
        <v>2.1285692229866982E-2</v>
      </c>
      <c r="DR238" s="47">
        <f>Dense_1!H166</f>
        <v>-2.4764843285083771E-2</v>
      </c>
      <c r="DS238" s="47">
        <f>Dense_1!I166</f>
        <v>-2.5734074413776401E-2</v>
      </c>
      <c r="DT238" s="47">
        <f>Dense_1!J166</f>
        <v>-4.0276806801557541E-2</v>
      </c>
      <c r="DU238" s="47">
        <f>Dense_1!K166</f>
        <v>-6.6199228167533875E-2</v>
      </c>
      <c r="DV238" s="47">
        <f>Dense_1!L166</f>
        <v>-6.7536262795329094E-3</v>
      </c>
      <c r="DW238" s="47">
        <f>Dense_1!M166</f>
        <v>-6.7944273352622986E-2</v>
      </c>
      <c r="DX238" s="47">
        <f>Dense_1!N166</f>
        <v>-4.6499956399202347E-2</v>
      </c>
      <c r="DY238" s="47">
        <f>Dense_1!O166</f>
        <v>-4.2140532284975052E-2</v>
      </c>
      <c r="DZ238" s="47">
        <f>Dense_1!P166</f>
        <v>2.7602247893810269E-2</v>
      </c>
      <c r="EA238" s="47">
        <f>Dense_1!Q166</f>
        <v>-3.6490526050329208E-2</v>
      </c>
      <c r="EB238" s="47">
        <f>Dense_1!R166</f>
        <v>3.157549723982811E-2</v>
      </c>
      <c r="EC238" s="47">
        <f>Dense_1!S166</f>
        <v>6.7337624728679657E-2</v>
      </c>
      <c r="ED238" s="47">
        <f>Dense_1!T166</f>
        <v>-5.40899857878685E-2</v>
      </c>
      <c r="EE238" s="47">
        <f>Dense_1!U166</f>
        <v>-7.1624770760536194E-2</v>
      </c>
      <c r="EF238" s="47">
        <f>Dense_1!V166</f>
        <v>-3.77018041908741E-2</v>
      </c>
      <c r="EG238" s="47">
        <f>Dense_1!W166</f>
        <v>-1.7414647154510019E-3</v>
      </c>
      <c r="EH238" s="47">
        <f>Dense_1!X166</f>
        <v>8.3211753517389297E-3</v>
      </c>
      <c r="EI238" s="47">
        <f>Dense_1!Y166</f>
        <v>-3.5417858511209488E-2</v>
      </c>
      <c r="EJ238" s="47">
        <f>Dense_1!Z166</f>
        <v>-1.3046719133853911E-2</v>
      </c>
      <c r="EK238" s="47">
        <f>Dense_1!AA166</f>
        <v>-6.319863349199295E-2</v>
      </c>
      <c r="EL238" s="47">
        <f>Dense_1!AB166</f>
        <v>-2.5485441088676449E-2</v>
      </c>
      <c r="EM238" s="47">
        <f>Dense_1!AC166</f>
        <v>-6.6851124167442322E-2</v>
      </c>
      <c r="EN238" s="47">
        <f>Dense_1!AD166</f>
        <v>1.824411936104298E-2</v>
      </c>
      <c r="EO238" s="47">
        <f>Dense_1!AE166</f>
        <v>4.4013592414557934E-3</v>
      </c>
      <c r="EP238" s="47">
        <f>Dense_1!AF166</f>
        <v>5.1035095006227493E-2</v>
      </c>
      <c r="EQ238" s="47">
        <f>Dense_1!AG166</f>
        <v>4.208076000213623E-2</v>
      </c>
      <c r="ET238" s="16"/>
      <c r="EU238" s="16"/>
      <c r="EV238" s="16"/>
      <c r="EW238" s="16"/>
      <c r="EX238" s="16"/>
      <c r="EY238" s="16"/>
      <c r="EZ238" s="16"/>
      <c r="FA238" s="16"/>
      <c r="FB238" s="16"/>
      <c r="FC238" s="16"/>
      <c r="FD238" s="35"/>
      <c r="FE238" s="16"/>
      <c r="FF238" s="16"/>
      <c r="FG238" s="16"/>
      <c r="FH238" s="16"/>
      <c r="FI238" s="16"/>
      <c r="FJ238" s="16"/>
      <c r="FK238" s="16"/>
      <c r="FL238" s="16"/>
      <c r="FM238" s="16"/>
      <c r="FN238" s="16"/>
      <c r="FO238" s="16"/>
      <c r="FP238" s="16"/>
      <c r="FQ238" s="16"/>
      <c r="FR238" s="16"/>
      <c r="FS238" s="16"/>
      <c r="FT238" s="16"/>
      <c r="FU238" s="16"/>
    </row>
    <row r="239" spans="3:177" ht="11" customHeight="1">
      <c r="C239" s="4"/>
      <c r="D239" s="4">
        <f t="shared" ref="D239:AI239" si="398">SUMPRODUCT($S$58:$U$60,C17:E19)</f>
        <v>3.1796385917593414E-2</v>
      </c>
      <c r="E239" s="6">
        <f t="shared" si="398"/>
        <v>0.11529517470329412</v>
      </c>
      <c r="F239" s="6">
        <f t="shared" si="398"/>
        <v>0.11499566680605647</v>
      </c>
      <c r="G239" s="6">
        <f t="shared" si="398"/>
        <v>0.10890848686023812</v>
      </c>
      <c r="H239" s="6">
        <f t="shared" si="398"/>
        <v>0.11631669441110214</v>
      </c>
      <c r="I239" s="6">
        <f t="shared" si="398"/>
        <v>0.11592021197372784</v>
      </c>
      <c r="J239" s="6">
        <f t="shared" si="398"/>
        <v>0.10945407318079145</v>
      </c>
      <c r="K239" s="6">
        <f t="shared" si="398"/>
        <v>0.11514638983461929</v>
      </c>
      <c r="L239" s="6">
        <f t="shared" si="398"/>
        <v>0.11813951926853723</v>
      </c>
      <c r="M239" s="6">
        <f t="shared" si="398"/>
        <v>0.12001511473573878</v>
      </c>
      <c r="N239" s="6">
        <f t="shared" si="398"/>
        <v>0.11649843797854632</v>
      </c>
      <c r="O239" s="6">
        <f t="shared" si="398"/>
        <v>0.11028822341148609</v>
      </c>
      <c r="P239" s="6">
        <f t="shared" si="398"/>
        <v>9.2659031689240071E-2</v>
      </c>
      <c r="Q239" s="6">
        <f t="shared" si="398"/>
        <v>-2.0077336543951902E-2</v>
      </c>
      <c r="R239" s="6">
        <f t="shared" si="398"/>
        <v>0.1960513292994423</v>
      </c>
      <c r="S239" s="6">
        <f t="shared" si="398"/>
        <v>0.12240364553461611</v>
      </c>
      <c r="T239" s="6">
        <f t="shared" si="398"/>
        <v>0.11698972233571106</v>
      </c>
      <c r="U239" s="6">
        <f t="shared" si="398"/>
        <v>0.12497451413678477</v>
      </c>
      <c r="V239" s="6">
        <f t="shared" si="398"/>
        <v>0.12145375950882827</v>
      </c>
      <c r="W239" s="6">
        <f t="shared" si="398"/>
        <v>0.12863913724819809</v>
      </c>
      <c r="X239" s="6">
        <f t="shared" si="398"/>
        <v>0.13934435762611086</v>
      </c>
      <c r="Y239" s="6">
        <f t="shared" si="398"/>
        <v>0.12146030903300813</v>
      </c>
      <c r="Z239" s="6">
        <f t="shared" si="398"/>
        <v>0.11731215933812593</v>
      </c>
      <c r="AA239" s="6">
        <f t="shared" si="398"/>
        <v>0.11614197248629492</v>
      </c>
      <c r="AB239" s="6">
        <f t="shared" si="398"/>
        <v>0.12145065367952275</v>
      </c>
      <c r="AC239" s="6">
        <f t="shared" si="398"/>
        <v>0.11584066382024943</v>
      </c>
      <c r="AD239" s="6">
        <f t="shared" si="398"/>
        <v>0.20255763601036919</v>
      </c>
      <c r="AE239" s="6">
        <f t="shared" si="398"/>
        <v>0.24323566015718467</v>
      </c>
      <c r="AF239" s="6">
        <f t="shared" si="398"/>
        <v>0.26062715285384624</v>
      </c>
      <c r="AG239" s="6">
        <f t="shared" si="398"/>
        <v>3.0013347912908432E-2</v>
      </c>
      <c r="AH239" s="6">
        <f t="shared" si="398"/>
        <v>6.939172460423669E-2</v>
      </c>
      <c r="AI239" s="8">
        <f t="shared" si="398"/>
        <v>0.12032136077280423</v>
      </c>
      <c r="AL239" s="4">
        <f t="shared" si="323"/>
        <v>-0.34905756770395768</v>
      </c>
      <c r="AM239" s="6">
        <f t="shared" si="324"/>
        <v>-0.52547483733471689</v>
      </c>
      <c r="AN239" s="6">
        <f t="shared" si="325"/>
        <v>-0.52514011167428076</v>
      </c>
      <c r="AO239" s="6">
        <f t="shared" si="326"/>
        <v>-0.52335779775007085</v>
      </c>
      <c r="AP239" s="6">
        <f t="shared" si="327"/>
        <v>-0.52530786319106237</v>
      </c>
      <c r="AQ239" s="6">
        <f t="shared" si="328"/>
        <v>-0.52564332920546608</v>
      </c>
      <c r="AR239" s="6">
        <f t="shared" si="329"/>
        <v>-0.52676335996856871</v>
      </c>
      <c r="AS239" s="6">
        <f t="shared" si="330"/>
        <v>-0.530330786021317</v>
      </c>
      <c r="AT239" s="6">
        <f t="shared" si="331"/>
        <v>-0.52883274958414195</v>
      </c>
      <c r="AU239" s="6">
        <f t="shared" si="332"/>
        <v>-0.52387006516550105</v>
      </c>
      <c r="AV239" s="6">
        <f t="shared" si="333"/>
        <v>-0.51002619465192167</v>
      </c>
      <c r="AW239" s="6">
        <f t="shared" si="334"/>
        <v>-0.29934785021286386</v>
      </c>
      <c r="AX239" s="6">
        <f t="shared" si="335"/>
        <v>-0.2700404232331351</v>
      </c>
      <c r="AY239" s="6">
        <f t="shared" si="336"/>
        <v>-0.50965842064104827</v>
      </c>
      <c r="AZ239" s="6">
        <f t="shared" si="337"/>
        <v>-0.45379063893182603</v>
      </c>
      <c r="BA239" s="6">
        <f t="shared" si="338"/>
        <v>-0.51785911219377145</v>
      </c>
      <c r="BB239" s="6">
        <f t="shared" si="339"/>
        <v>-0.50668080519227421</v>
      </c>
      <c r="BC239" s="6">
        <f t="shared" si="340"/>
        <v>-0.51227070925866869</v>
      </c>
      <c r="BD239" s="6">
        <f t="shared" si="341"/>
        <v>-0.5098653294584331</v>
      </c>
      <c r="BE239" s="6">
        <f t="shared" si="342"/>
        <v>-0.51867804378271121</v>
      </c>
      <c r="BF239" s="6">
        <f t="shared" si="343"/>
        <v>-0.52149471964906235</v>
      </c>
      <c r="BG239" s="6">
        <f t="shared" si="344"/>
        <v>-0.53369361439756346</v>
      </c>
      <c r="BH239" s="6">
        <f t="shared" si="345"/>
        <v>-0.52744051191736674</v>
      </c>
      <c r="BI239" s="6">
        <f t="shared" si="346"/>
        <v>-0.52970294420625663</v>
      </c>
      <c r="BJ239" s="6">
        <f t="shared" si="347"/>
        <v>-0.55698898726818602</v>
      </c>
      <c r="BK239" s="6">
        <f t="shared" si="348"/>
        <v>-0.67292103545338511</v>
      </c>
      <c r="BL239" s="6">
        <f t="shared" si="349"/>
        <v>-0.63647239938670508</v>
      </c>
      <c r="BM239" s="6">
        <f t="shared" si="350"/>
        <v>-0.47717313681747403</v>
      </c>
      <c r="BN239" s="6">
        <f t="shared" si="351"/>
        <v>-0.36637011427505345</v>
      </c>
      <c r="BO239" s="6">
        <f t="shared" si="352"/>
        <v>-0.38985654323124425</v>
      </c>
      <c r="BP239" s="6">
        <f t="shared" si="353"/>
        <v>-0.39933014275396572</v>
      </c>
      <c r="BQ239" s="8">
        <f t="shared" si="354"/>
        <v>-0.34373731221638482</v>
      </c>
      <c r="BT239" s="4">
        <f t="shared" si="355"/>
        <v>0.28868637041134004</v>
      </c>
      <c r="BU239" s="6">
        <f t="shared" si="356"/>
        <v>0.20483575302596202</v>
      </c>
      <c r="BV239" s="6">
        <f t="shared" si="357"/>
        <v>0.20702705938442095</v>
      </c>
      <c r="BW239" s="6">
        <f t="shared" si="358"/>
        <v>0.20724740837718947</v>
      </c>
      <c r="BX239" s="6">
        <f t="shared" si="359"/>
        <v>0.20871523539809639</v>
      </c>
      <c r="BY239" s="6">
        <f t="shared" si="360"/>
        <v>0.20764707373637797</v>
      </c>
      <c r="BZ239" s="6">
        <f t="shared" si="361"/>
        <v>0.20711684785052853</v>
      </c>
      <c r="CA239" s="6">
        <f t="shared" si="362"/>
        <v>0.20808640601588235</v>
      </c>
      <c r="CB239" s="6">
        <f t="shared" si="363"/>
        <v>0.20505931687121315</v>
      </c>
      <c r="CC239" s="6">
        <f t="shared" si="364"/>
        <v>0.19772640644919653</v>
      </c>
      <c r="CD239" s="6">
        <f t="shared" si="365"/>
        <v>0.20355611195166923</v>
      </c>
      <c r="CE239" s="6">
        <f t="shared" si="366"/>
        <v>0.3056055735139287</v>
      </c>
      <c r="CF239" s="6">
        <f t="shared" si="367"/>
        <v>0.12920686970738807</v>
      </c>
      <c r="CG239" s="6">
        <f t="shared" si="368"/>
        <v>0.20249398233843802</v>
      </c>
      <c r="CH239" s="6">
        <f t="shared" si="369"/>
        <v>0.17258912205111748</v>
      </c>
      <c r="CI239" s="6">
        <f t="shared" si="370"/>
        <v>0.21188208434511657</v>
      </c>
      <c r="CJ239" s="6">
        <f t="shared" si="371"/>
        <v>0.22162665736441534</v>
      </c>
      <c r="CK239" s="6">
        <f t="shared" si="372"/>
        <v>0.2182995088252368</v>
      </c>
      <c r="CL239" s="6">
        <f t="shared" si="373"/>
        <v>0.23540996307251522</v>
      </c>
      <c r="CM239" s="6">
        <f t="shared" si="374"/>
        <v>0.21101010742725118</v>
      </c>
      <c r="CN239" s="6">
        <f t="shared" si="375"/>
        <v>0.20015303133165147</v>
      </c>
      <c r="CO239" s="6">
        <f t="shared" si="376"/>
        <v>0.20629757797601184</v>
      </c>
      <c r="CP239" s="6">
        <f t="shared" si="377"/>
        <v>0.20542996961112131</v>
      </c>
      <c r="CQ239" s="6">
        <f t="shared" si="378"/>
        <v>0.1978904865828216</v>
      </c>
      <c r="CR239" s="6">
        <f t="shared" si="379"/>
        <v>9.5852518782896357E-2</v>
      </c>
      <c r="CS239" s="6">
        <f t="shared" si="380"/>
        <v>-7.9480737213994831E-2</v>
      </c>
      <c r="CT239" s="6">
        <f t="shared" si="381"/>
        <v>-0.15496608445457377</v>
      </c>
      <c r="CU239" s="6">
        <f t="shared" si="382"/>
        <v>-0.13166064468084576</v>
      </c>
      <c r="CV239" s="6">
        <f t="shared" si="383"/>
        <v>1.3588902208150622E-2</v>
      </c>
      <c r="CW239" s="6">
        <f t="shared" si="384"/>
        <v>1.1251671992096313E-2</v>
      </c>
      <c r="CX239" s="6">
        <f t="shared" si="385"/>
        <v>0.28645957275932926</v>
      </c>
      <c r="CY239" s="8">
        <f t="shared" si="386"/>
        <v>0.12335966036600232</v>
      </c>
      <c r="CZ239" s="8"/>
      <c r="DD239" s="19">
        <v>9</v>
      </c>
      <c r="DE239" s="19">
        <v>3</v>
      </c>
      <c r="DF239" s="17">
        <v>1</v>
      </c>
      <c r="DG239" s="15" cm="1">
        <f t="array" ref="DG239">INDEX(IF(DF239=1,$CB$123:$CQ$138,IF(DF239=2,$CB$197:$CQ$212,IF(DF239=3,$CB$271:$CQ$286,$CB$345:$CQ$360))),DE239,DD239)</f>
        <v>0.15627084959152274</v>
      </c>
      <c r="DH239" s="16"/>
      <c r="DI239" s="16"/>
      <c r="DJ239" s="16"/>
      <c r="DK239" s="33"/>
      <c r="DL239" s="47">
        <f>Dense_1!B167</f>
        <v>-7.9003326594829559E-2</v>
      </c>
      <c r="DM239" s="47">
        <f>Dense_1!C167</f>
        <v>-6.7866586148738861E-2</v>
      </c>
      <c r="DN239" s="47">
        <f>Dense_1!D167</f>
        <v>-5.3312838077545173E-2</v>
      </c>
      <c r="DO239" s="47">
        <f>Dense_1!E167</f>
        <v>1.588044315576553E-2</v>
      </c>
      <c r="DP239" s="47">
        <f>Dense_1!F167</f>
        <v>4.2746629565954208E-2</v>
      </c>
      <c r="DQ239" s="47">
        <f>Dense_1!G167</f>
        <v>1.0551551356911659E-2</v>
      </c>
      <c r="DR239" s="47">
        <f>Dense_1!H167</f>
        <v>-4.3844107538461692E-2</v>
      </c>
      <c r="DS239" s="47">
        <f>Dense_1!I167</f>
        <v>-3.9620682597160339E-2</v>
      </c>
      <c r="DT239" s="47">
        <f>Dense_1!J167</f>
        <v>8.4146417677402496E-2</v>
      </c>
      <c r="DU239" s="47">
        <f>Dense_1!K167</f>
        <v>-3.9801560342311859E-3</v>
      </c>
      <c r="DV239" s="47">
        <f>Dense_1!L167</f>
        <v>-4.8769205808639533E-2</v>
      </c>
      <c r="DW239" s="47">
        <f>Dense_1!M167</f>
        <v>-2.299707755446434E-2</v>
      </c>
      <c r="DX239" s="47">
        <f>Dense_1!N167</f>
        <v>-1.800957694649696E-2</v>
      </c>
      <c r="DY239" s="47">
        <f>Dense_1!O167</f>
        <v>-1.92717220634222E-2</v>
      </c>
      <c r="DZ239" s="47">
        <f>Dense_1!P167</f>
        <v>-5.3019870072603233E-2</v>
      </c>
      <c r="EA239" s="47">
        <f>Dense_1!Q167</f>
        <v>-4.2396895587444312E-2</v>
      </c>
      <c r="EB239" s="47">
        <f>Dense_1!R167</f>
        <v>-2.8811318799853321E-2</v>
      </c>
      <c r="EC239" s="47">
        <f>Dense_1!S167</f>
        <v>1.0464180260896679E-2</v>
      </c>
      <c r="ED239" s="47">
        <f>Dense_1!T167</f>
        <v>6.8371966481208801E-2</v>
      </c>
      <c r="EE239" s="47">
        <f>Dense_1!U167</f>
        <v>4.3843336403369897E-2</v>
      </c>
      <c r="EF239" s="47">
        <f>Dense_1!V167</f>
        <v>-2.0388847216963771E-2</v>
      </c>
      <c r="EG239" s="47">
        <f>Dense_1!W167</f>
        <v>-2.2650421597063541E-3</v>
      </c>
      <c r="EH239" s="47">
        <f>Dense_1!X167</f>
        <v>-1.577305048704147E-2</v>
      </c>
      <c r="EI239" s="47">
        <f>Dense_1!Y167</f>
        <v>3.9267480373382568E-2</v>
      </c>
      <c r="EJ239" s="47">
        <f>Dense_1!Z167</f>
        <v>3.0832279473543171E-2</v>
      </c>
      <c r="EK239" s="47">
        <f>Dense_1!AA167</f>
        <v>-6.7353039979934692E-2</v>
      </c>
      <c r="EL239" s="47">
        <f>Dense_1!AB167</f>
        <v>4.6082340180873871E-2</v>
      </c>
      <c r="EM239" s="47">
        <f>Dense_1!AC167</f>
        <v>2.5582082569599152E-2</v>
      </c>
      <c r="EN239" s="47">
        <f>Dense_1!AD167</f>
        <v>-9.020812064409256E-2</v>
      </c>
      <c r="EO239" s="47">
        <f>Dense_1!AE167</f>
        <v>-2.9944863170385361E-2</v>
      </c>
      <c r="EP239" s="47">
        <f>Dense_1!AF167</f>
        <v>2.9775004833936691E-2</v>
      </c>
      <c r="EQ239" s="47">
        <f>Dense_1!AG167</f>
        <v>-1.8294107867404821E-3</v>
      </c>
      <c r="ET239" s="16"/>
      <c r="EU239" s="16"/>
      <c r="EV239" s="16"/>
      <c r="EW239" s="16"/>
      <c r="EX239" s="16"/>
      <c r="EY239" s="16"/>
      <c r="EZ239" s="16"/>
      <c r="FA239" s="16"/>
      <c r="FB239" s="16"/>
      <c r="FC239" s="16"/>
      <c r="FD239" s="35"/>
      <c r="FE239" s="16"/>
      <c r="FF239" s="16"/>
      <c r="FG239" s="16"/>
      <c r="FH239" s="16"/>
      <c r="FI239" s="16"/>
      <c r="FJ239" s="16"/>
      <c r="FK239" s="16"/>
      <c r="FL239" s="16"/>
      <c r="FM239" s="16"/>
      <c r="FN239" s="16"/>
      <c r="FO239" s="16"/>
      <c r="FP239" s="16"/>
      <c r="FQ239" s="16"/>
      <c r="FR239" s="16"/>
      <c r="FS239" s="16"/>
      <c r="FT239" s="16"/>
      <c r="FU239" s="16"/>
    </row>
    <row r="240" spans="3:177" ht="11" customHeight="1">
      <c r="C240" s="4"/>
      <c r="D240" s="4">
        <f t="shared" ref="D240:AI240" si="399">SUMPRODUCT($S$58:$U$60,C18:E20)</f>
        <v>3.6139020221490445E-2</v>
      </c>
      <c r="E240" s="6">
        <f t="shared" si="399"/>
        <v>0.11781664240886176</v>
      </c>
      <c r="F240" s="6">
        <f t="shared" si="399"/>
        <v>0.11594830326297696</v>
      </c>
      <c r="G240" s="6">
        <f t="shared" si="399"/>
        <v>0.11258600690201211</v>
      </c>
      <c r="H240" s="6">
        <f t="shared" si="399"/>
        <v>0.11506342025948503</v>
      </c>
      <c r="I240" s="6">
        <f t="shared" si="399"/>
        <v>0.11940355432384148</v>
      </c>
      <c r="J240" s="6">
        <f t="shared" si="399"/>
        <v>0.11431558280909315</v>
      </c>
      <c r="K240" s="6">
        <f t="shared" si="399"/>
        <v>0.11550125244219656</v>
      </c>
      <c r="L240" s="6">
        <f t="shared" si="399"/>
        <v>0.11743014071994987</v>
      </c>
      <c r="M240" s="6">
        <f t="shared" si="399"/>
        <v>0.11772857673794901</v>
      </c>
      <c r="N240" s="6">
        <f t="shared" si="399"/>
        <v>0.12107773709713528</v>
      </c>
      <c r="O240" s="6">
        <f t="shared" si="399"/>
        <v>0.13499897986413065</v>
      </c>
      <c r="P240" s="6">
        <f t="shared" si="399"/>
        <v>0.15988599620576871</v>
      </c>
      <c r="Q240" s="6">
        <f t="shared" si="399"/>
        <v>-0.11179871491667837</v>
      </c>
      <c r="R240" s="6">
        <f t="shared" si="399"/>
        <v>0.16213681194931259</v>
      </c>
      <c r="S240" s="6">
        <f t="shared" si="399"/>
        <v>0.1174957397165616</v>
      </c>
      <c r="T240" s="6">
        <f t="shared" si="399"/>
        <v>0.11009655531367979</v>
      </c>
      <c r="U240" s="6">
        <f t="shared" si="399"/>
        <v>0.1221138991278541</v>
      </c>
      <c r="V240" s="6">
        <f t="shared" si="399"/>
        <v>0.11336731185278318</v>
      </c>
      <c r="W240" s="6">
        <f t="shared" si="399"/>
        <v>0.12483739991781899</v>
      </c>
      <c r="X240" s="6">
        <f t="shared" si="399"/>
        <v>0.10769282485650589</v>
      </c>
      <c r="Y240" s="6">
        <f t="shared" si="399"/>
        <v>0.20078351090881313</v>
      </c>
      <c r="Z240" s="6">
        <f t="shared" si="399"/>
        <v>0.16092935680028267</v>
      </c>
      <c r="AA240" s="6">
        <f t="shared" si="399"/>
        <v>0.19646420186002023</v>
      </c>
      <c r="AB240" s="6">
        <f t="shared" si="399"/>
        <v>0.17588094330082332</v>
      </c>
      <c r="AC240" s="6">
        <f t="shared" si="399"/>
        <v>2.4193667327327729E-2</v>
      </c>
      <c r="AD240" s="6">
        <f t="shared" si="399"/>
        <v>-6.8122654139776487E-2</v>
      </c>
      <c r="AE240" s="6">
        <f t="shared" si="399"/>
        <v>-1.756928628493179E-2</v>
      </c>
      <c r="AF240" s="6">
        <f t="shared" si="399"/>
        <v>1.5152487722134124E-2</v>
      </c>
      <c r="AG240" s="6">
        <f t="shared" si="399"/>
        <v>0.15035389434162744</v>
      </c>
      <c r="AH240" s="6">
        <f t="shared" si="399"/>
        <v>3.0287102755962563E-2</v>
      </c>
      <c r="AI240" s="8">
        <f t="shared" si="399"/>
        <v>0.15046424983598874</v>
      </c>
      <c r="AL240" s="4">
        <f t="shared" si="323"/>
        <v>-0.34990249153445752</v>
      </c>
      <c r="AM240" s="6">
        <f t="shared" si="324"/>
        <v>-0.52558883837625092</v>
      </c>
      <c r="AN240" s="6">
        <f t="shared" si="325"/>
        <v>-0.52516397290370043</v>
      </c>
      <c r="AO240" s="6">
        <f t="shared" si="326"/>
        <v>-0.52463990502497715</v>
      </c>
      <c r="AP240" s="6">
        <f t="shared" si="327"/>
        <v>-0.52575338956187745</v>
      </c>
      <c r="AQ240" s="6">
        <f t="shared" si="328"/>
        <v>-0.5264742699031737</v>
      </c>
      <c r="AR240" s="6">
        <f t="shared" si="329"/>
        <v>-0.52604253148915725</v>
      </c>
      <c r="AS240" s="6">
        <f t="shared" si="330"/>
        <v>-0.52592346717913951</v>
      </c>
      <c r="AT240" s="6">
        <f t="shared" si="331"/>
        <v>-0.52529857386561007</v>
      </c>
      <c r="AU240" s="6">
        <f t="shared" si="332"/>
        <v>-0.51521755603014274</v>
      </c>
      <c r="AV240" s="6">
        <f t="shared" si="333"/>
        <v>-0.50681638890037362</v>
      </c>
      <c r="AW240" s="6">
        <f t="shared" si="334"/>
        <v>-0.34219009890860203</v>
      </c>
      <c r="AX240" s="6">
        <f t="shared" si="335"/>
        <v>-0.28628150475960162</v>
      </c>
      <c r="AY240" s="6">
        <f t="shared" si="336"/>
        <v>-0.5292950981387905</v>
      </c>
      <c r="AZ240" s="6">
        <f t="shared" si="337"/>
        <v>-0.40210619893144167</v>
      </c>
      <c r="BA240" s="6">
        <f t="shared" si="338"/>
        <v>-0.51360252753776681</v>
      </c>
      <c r="BB240" s="6">
        <f t="shared" si="339"/>
        <v>-0.51302060628054202</v>
      </c>
      <c r="BC240" s="6">
        <f t="shared" si="340"/>
        <v>-0.50965726115539978</v>
      </c>
      <c r="BD240" s="6">
        <f t="shared" si="341"/>
        <v>-0.52768108456158169</v>
      </c>
      <c r="BE240" s="6">
        <f t="shared" si="342"/>
        <v>-0.57637694253056659</v>
      </c>
      <c r="BF240" s="6">
        <f t="shared" si="343"/>
        <v>-0.63336025727730183</v>
      </c>
      <c r="BG240" s="6">
        <f t="shared" si="344"/>
        <v>-0.53090248625068104</v>
      </c>
      <c r="BH240" s="6">
        <f t="shared" si="345"/>
        <v>-0.58728003504813897</v>
      </c>
      <c r="BI240" s="6">
        <f t="shared" si="346"/>
        <v>-0.5778750361472953</v>
      </c>
      <c r="BJ240" s="6">
        <f t="shared" si="347"/>
        <v>-0.5094892296136595</v>
      </c>
      <c r="BK240" s="6">
        <f t="shared" si="348"/>
        <v>-0.36012474993864707</v>
      </c>
      <c r="BL240" s="6">
        <f t="shared" si="349"/>
        <v>-0.31936120019823899</v>
      </c>
      <c r="BM240" s="6">
        <f t="shared" si="350"/>
        <v>-0.33380086182379248</v>
      </c>
      <c r="BN240" s="6">
        <f t="shared" si="351"/>
        <v>-0.28406058172969245</v>
      </c>
      <c r="BO240" s="6">
        <f t="shared" si="352"/>
        <v>-0.31710711387442614</v>
      </c>
      <c r="BP240" s="6">
        <f t="shared" si="353"/>
        <v>-0.47638279582355536</v>
      </c>
      <c r="BQ240" s="8">
        <f t="shared" si="354"/>
        <v>-0.31919107267669611</v>
      </c>
      <c r="BT240" s="4">
        <f t="shared" si="355"/>
        <v>0.28869690938907522</v>
      </c>
      <c r="BU240" s="6">
        <f t="shared" si="356"/>
        <v>0.20867113541154308</v>
      </c>
      <c r="BV240" s="6">
        <f t="shared" si="357"/>
        <v>0.20901005531058603</v>
      </c>
      <c r="BW240" s="6">
        <f t="shared" si="358"/>
        <v>0.20735563314428529</v>
      </c>
      <c r="BX240" s="6">
        <f t="shared" si="359"/>
        <v>0.21095994909604393</v>
      </c>
      <c r="BY240" s="6">
        <f t="shared" si="360"/>
        <v>0.20594824497021891</v>
      </c>
      <c r="BZ240" s="6">
        <f t="shared" si="361"/>
        <v>0.20785439286161883</v>
      </c>
      <c r="CA240" s="6">
        <f t="shared" si="362"/>
        <v>0.19853709757912408</v>
      </c>
      <c r="CB240" s="6">
        <f t="shared" si="363"/>
        <v>0.19264365443412013</v>
      </c>
      <c r="CC240" s="6">
        <f t="shared" si="364"/>
        <v>0.19626859645633149</v>
      </c>
      <c r="CD240" s="6">
        <f t="shared" si="365"/>
        <v>0.19268362197805872</v>
      </c>
      <c r="CE240" s="6">
        <f t="shared" si="366"/>
        <v>0.22189701503398382</v>
      </c>
      <c r="CF240" s="6">
        <f t="shared" si="367"/>
        <v>0.21631554625197952</v>
      </c>
      <c r="CG240" s="6">
        <f t="shared" si="368"/>
        <v>3.1897932144941243E-2</v>
      </c>
      <c r="CH240" s="6">
        <f t="shared" si="369"/>
        <v>0.28346497872296511</v>
      </c>
      <c r="CI240" s="6">
        <f t="shared" si="370"/>
        <v>0.22490390200240951</v>
      </c>
      <c r="CJ240" s="6">
        <f t="shared" si="371"/>
        <v>0.21391369606934346</v>
      </c>
      <c r="CK240" s="6">
        <f t="shared" si="372"/>
        <v>0.20300152757588563</v>
      </c>
      <c r="CL240" s="6">
        <f t="shared" si="373"/>
        <v>0.14396268985435076</v>
      </c>
      <c r="CM240" s="6">
        <f t="shared" si="374"/>
        <v>3.0936577419440031E-2</v>
      </c>
      <c r="CN240" s="6">
        <f t="shared" si="375"/>
        <v>-2.0428863752121829E-2</v>
      </c>
      <c r="CO240" s="6">
        <f t="shared" si="376"/>
        <v>-1.6996770951093199E-2</v>
      </c>
      <c r="CP240" s="6">
        <f t="shared" si="377"/>
        <v>-7.1394170791494904E-2</v>
      </c>
      <c r="CQ240" s="6">
        <f t="shared" si="378"/>
        <v>-0.13878975224261175</v>
      </c>
      <c r="CR240" s="6">
        <f t="shared" si="379"/>
        <v>-3.982219885961677E-2</v>
      </c>
      <c r="CS240" s="6">
        <f t="shared" si="380"/>
        <v>9.7858679323804376E-2</v>
      </c>
      <c r="CT240" s="6">
        <f t="shared" si="381"/>
        <v>0.23294331031102777</v>
      </c>
      <c r="CU240" s="6">
        <f t="shared" si="382"/>
        <v>0.34357564878814378</v>
      </c>
      <c r="CV240" s="6">
        <f t="shared" si="383"/>
        <v>0.2275472898109287</v>
      </c>
      <c r="CW240" s="6">
        <f t="shared" si="384"/>
        <v>0.26699235947693101</v>
      </c>
      <c r="CX240" s="6">
        <f t="shared" si="385"/>
        <v>0.17996743043848118</v>
      </c>
      <c r="CY240" s="8">
        <f t="shared" si="386"/>
        <v>0.11352062944103702</v>
      </c>
      <c r="CZ240" s="8"/>
      <c r="DD240" s="19">
        <v>9</v>
      </c>
      <c r="DE240" s="19">
        <v>3</v>
      </c>
      <c r="DF240" s="17">
        <v>2</v>
      </c>
      <c r="DG240" s="15" cm="1">
        <f t="array" ref="DG240">INDEX(IF(DF240=1,$CB$123:$CQ$138,IF(DF240=2,$CB$197:$CQ$212,IF(DF240=3,$CB$271:$CQ$286,$CB$345:$CQ$360))),DE240,DD240)</f>
        <v>1.56524266365039</v>
      </c>
      <c r="DH240" s="16"/>
      <c r="DI240" s="16"/>
      <c r="DJ240" s="16"/>
      <c r="DK240" s="33"/>
      <c r="DL240" s="47">
        <f>Dense_1!B168</f>
        <v>2.1859869360923771E-2</v>
      </c>
      <c r="DM240" s="47">
        <f>Dense_1!C168</f>
        <v>-3.78764308989048E-2</v>
      </c>
      <c r="DN240" s="47">
        <f>Dense_1!D168</f>
        <v>-1.4222074532881379E-3</v>
      </c>
      <c r="DO240" s="47">
        <f>Dense_1!E168</f>
        <v>6.2431532889604568E-2</v>
      </c>
      <c r="DP240" s="47">
        <f>Dense_1!F168</f>
        <v>-2.7683481574058529E-2</v>
      </c>
      <c r="DQ240" s="47">
        <f>Dense_1!G168</f>
        <v>1.805143663659692E-3</v>
      </c>
      <c r="DR240" s="47">
        <f>Dense_1!H168</f>
        <v>-6.2829211354255676E-2</v>
      </c>
      <c r="DS240" s="47">
        <f>Dense_1!I168</f>
        <v>5.2660565823316567E-2</v>
      </c>
      <c r="DT240" s="47">
        <f>Dense_1!J168</f>
        <v>8.635227382183075E-2</v>
      </c>
      <c r="DU240" s="47">
        <f>Dense_1!K168</f>
        <v>-4.384228028357029E-3</v>
      </c>
      <c r="DV240" s="47">
        <f>Dense_1!L168</f>
        <v>3.6160469055175781E-2</v>
      </c>
      <c r="DW240" s="47">
        <f>Dense_1!M168</f>
        <v>7.0848643779754639E-2</v>
      </c>
      <c r="DX240" s="47">
        <f>Dense_1!N168</f>
        <v>1.240852009505033E-2</v>
      </c>
      <c r="DY240" s="47">
        <f>Dense_1!O168</f>
        <v>3.9016991853713989E-2</v>
      </c>
      <c r="DZ240" s="47">
        <f>Dense_1!P168</f>
        <v>-1.680340617895126E-2</v>
      </c>
      <c r="EA240" s="47">
        <f>Dense_1!Q168</f>
        <v>9.7663374617695808E-3</v>
      </c>
      <c r="EB240" s="47">
        <f>Dense_1!R168</f>
        <v>-6.081710010766983E-2</v>
      </c>
      <c r="EC240" s="47">
        <f>Dense_1!S168</f>
        <v>1.8427327275276181E-2</v>
      </c>
      <c r="ED240" s="47">
        <f>Dense_1!T168</f>
        <v>-4.8710811883211143E-2</v>
      </c>
      <c r="EE240" s="47">
        <f>Dense_1!U168</f>
        <v>-7.9074777662754059E-2</v>
      </c>
      <c r="EF240" s="47">
        <f>Dense_1!V168</f>
        <v>-8.1542357802391052E-2</v>
      </c>
      <c r="EG240" s="47">
        <f>Dense_1!W168</f>
        <v>-2.8098335489630699E-2</v>
      </c>
      <c r="EH240" s="47">
        <f>Dense_1!X168</f>
        <v>-7.8479936346411705E-3</v>
      </c>
      <c r="EI240" s="47">
        <f>Dense_1!Y168</f>
        <v>5.8519870042800903E-2</v>
      </c>
      <c r="EJ240" s="47">
        <f>Dense_1!Z168</f>
        <v>3.788197785615921E-2</v>
      </c>
      <c r="EK240" s="47">
        <f>Dense_1!AA168</f>
        <v>7.9519199207425117E-3</v>
      </c>
      <c r="EL240" s="47">
        <f>Dense_1!AB168</f>
        <v>1.397649850696325E-2</v>
      </c>
      <c r="EM240" s="47">
        <f>Dense_1!AC168</f>
        <v>-6.8502999842166901E-2</v>
      </c>
      <c r="EN240" s="47">
        <f>Dense_1!AD168</f>
        <v>-6.777685135602951E-2</v>
      </c>
      <c r="EO240" s="47">
        <f>Dense_1!AE168</f>
        <v>4.4542934745550163E-2</v>
      </c>
      <c r="EP240" s="47">
        <f>Dense_1!AF168</f>
        <v>-2.336969040334225E-2</v>
      </c>
      <c r="EQ240" s="47">
        <f>Dense_1!AG168</f>
        <v>-6.4161375164985657E-2</v>
      </c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35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</row>
    <row r="241" spans="3:177" ht="11" customHeight="1">
      <c r="C241" s="4"/>
      <c r="D241" s="4">
        <f t="shared" ref="D241:AI241" si="400">SUMPRODUCT($S$58:$U$60,C19:E21)</f>
        <v>3.2896057141068177E-2</v>
      </c>
      <c r="E241" s="6">
        <f t="shared" si="400"/>
        <v>0.11693948446955597</v>
      </c>
      <c r="F241" s="6">
        <f t="shared" si="400"/>
        <v>0.12199432781221815</v>
      </c>
      <c r="G241" s="6">
        <f t="shared" si="400"/>
        <v>0.12153522201320698</v>
      </c>
      <c r="H241" s="6">
        <f t="shared" si="400"/>
        <v>0.11567266677579306</v>
      </c>
      <c r="I241" s="6">
        <f t="shared" si="400"/>
        <v>0.11441786468905554</v>
      </c>
      <c r="J241" s="6">
        <f t="shared" si="400"/>
        <v>0.11474442604436146</v>
      </c>
      <c r="K241" s="6">
        <f t="shared" si="400"/>
        <v>0.11920377714742043</v>
      </c>
      <c r="L241" s="6">
        <f t="shared" si="400"/>
        <v>0.10604657122007036</v>
      </c>
      <c r="M241" s="6">
        <f t="shared" si="400"/>
        <v>0.12231268376367638</v>
      </c>
      <c r="N241" s="6">
        <f t="shared" si="400"/>
        <v>8.8355860514931467E-2</v>
      </c>
      <c r="O241" s="6">
        <f t="shared" si="400"/>
        <v>0.13715420838390638</v>
      </c>
      <c r="P241" s="6">
        <f t="shared" si="400"/>
        <v>0.17007969963528649</v>
      </c>
      <c r="Q241" s="6">
        <f t="shared" si="400"/>
        <v>0.11364222641157751</v>
      </c>
      <c r="R241" s="6">
        <f t="shared" si="400"/>
        <v>9.394659596750983E-2</v>
      </c>
      <c r="S241" s="6">
        <f t="shared" si="400"/>
        <v>0.22405491792688179</v>
      </c>
      <c r="T241" s="6">
        <f t="shared" si="400"/>
        <v>0.21066850429291231</v>
      </c>
      <c r="U241" s="6">
        <f t="shared" si="400"/>
        <v>0.21005499242421452</v>
      </c>
      <c r="V241" s="6">
        <f t="shared" si="400"/>
        <v>0.21477129895276584</v>
      </c>
      <c r="W241" s="6">
        <f t="shared" si="400"/>
        <v>0.16559782377900736</v>
      </c>
      <c r="X241" s="6">
        <f t="shared" si="400"/>
        <v>6.0841532480702051E-2</v>
      </c>
      <c r="Y241" s="6">
        <f t="shared" si="400"/>
        <v>5.4075681133305256E-2</v>
      </c>
      <c r="Z241" s="6">
        <f t="shared" si="400"/>
        <v>2.4843651341164768E-2</v>
      </c>
      <c r="AA241" s="6">
        <f t="shared" si="400"/>
        <v>-1.9047475656421484E-2</v>
      </c>
      <c r="AB241" s="6">
        <f t="shared" si="400"/>
        <v>3.2245260652373743E-2</v>
      </c>
      <c r="AC241" s="6">
        <f t="shared" si="400"/>
        <v>0.23834507804016999</v>
      </c>
      <c r="AD241" s="6">
        <f t="shared" si="400"/>
        <v>0.12479094836641759</v>
      </c>
      <c r="AE241" s="6">
        <f t="shared" si="400"/>
        <v>4.0151997651064752E-2</v>
      </c>
      <c r="AF241" s="6">
        <f t="shared" si="400"/>
        <v>7.1444811880150172E-2</v>
      </c>
      <c r="AG241" s="6">
        <f t="shared" si="400"/>
        <v>7.9195540398358695E-3</v>
      </c>
      <c r="AH241" s="6">
        <f t="shared" si="400"/>
        <v>2.8797096130894654E-2</v>
      </c>
      <c r="AI241" s="8">
        <f t="shared" si="400"/>
        <v>0.15003637107746562</v>
      </c>
      <c r="AL241" s="4">
        <f t="shared" si="323"/>
        <v>-0.3547111963816717</v>
      </c>
      <c r="AM241" s="6">
        <f t="shared" si="324"/>
        <v>-0.52809221870174627</v>
      </c>
      <c r="AN241" s="6">
        <f t="shared" si="325"/>
        <v>-0.52567900880879048</v>
      </c>
      <c r="AO241" s="6">
        <f t="shared" si="326"/>
        <v>-0.52839198132940379</v>
      </c>
      <c r="AP241" s="6">
        <f t="shared" si="327"/>
        <v>-0.52899038090425399</v>
      </c>
      <c r="AQ241" s="6">
        <f t="shared" si="328"/>
        <v>-0.52786259291803139</v>
      </c>
      <c r="AR241" s="6">
        <f t="shared" si="329"/>
        <v>-0.52782392712200399</v>
      </c>
      <c r="AS241" s="6">
        <f t="shared" si="330"/>
        <v>-0.52714715404253387</v>
      </c>
      <c r="AT241" s="6">
        <f t="shared" si="331"/>
        <v>-0.52137198120939976</v>
      </c>
      <c r="AU241" s="6">
        <f t="shared" si="332"/>
        <v>-0.51026327498987611</v>
      </c>
      <c r="AV241" s="6">
        <f t="shared" si="333"/>
        <v>-0.6009076898004494</v>
      </c>
      <c r="AW241" s="6">
        <f t="shared" si="334"/>
        <v>-0.46855001361931092</v>
      </c>
      <c r="AX241" s="6">
        <f t="shared" si="335"/>
        <v>-0.33725593852646213</v>
      </c>
      <c r="AY241" s="6">
        <f t="shared" si="336"/>
        <v>-0.40803833606780754</v>
      </c>
      <c r="AZ241" s="6">
        <f t="shared" si="337"/>
        <v>-0.5649072527885437</v>
      </c>
      <c r="BA241" s="6">
        <f t="shared" si="338"/>
        <v>-0.54558275464703054</v>
      </c>
      <c r="BB241" s="6">
        <f t="shared" si="339"/>
        <v>-0.57758446259825824</v>
      </c>
      <c r="BC241" s="6">
        <f t="shared" si="340"/>
        <v>-0.55374734787379998</v>
      </c>
      <c r="BD241" s="6">
        <f t="shared" si="341"/>
        <v>-0.53320620743667391</v>
      </c>
      <c r="BE241" s="6">
        <f t="shared" si="342"/>
        <v>-0.49269657611262574</v>
      </c>
      <c r="BF241" s="6">
        <f t="shared" si="343"/>
        <v>-0.45313687841681882</v>
      </c>
      <c r="BG241" s="6">
        <f t="shared" si="344"/>
        <v>-0.43194794795092417</v>
      </c>
      <c r="BH241" s="6">
        <f t="shared" si="345"/>
        <v>-0.33475230821207452</v>
      </c>
      <c r="BI241" s="6">
        <f t="shared" si="346"/>
        <v>-0.38268100198577443</v>
      </c>
      <c r="BJ241" s="6">
        <f t="shared" si="347"/>
        <v>-0.32594655515516513</v>
      </c>
      <c r="BK241" s="6">
        <f t="shared" si="348"/>
        <v>-0.17732829229504454</v>
      </c>
      <c r="BL241" s="6">
        <f t="shared" si="349"/>
        <v>-0.24380618187726713</v>
      </c>
      <c r="BM241" s="6">
        <f t="shared" si="350"/>
        <v>-0.36349135190248494</v>
      </c>
      <c r="BN241" s="6">
        <f t="shared" si="351"/>
        <v>-0.32757498919963829</v>
      </c>
      <c r="BO241" s="6">
        <f t="shared" si="352"/>
        <v>-0.4787758119550406</v>
      </c>
      <c r="BP241" s="6">
        <f t="shared" si="353"/>
        <v>-0.46059464937915995</v>
      </c>
      <c r="BQ241" s="8">
        <f t="shared" si="354"/>
        <v>-0.2901165414090251</v>
      </c>
      <c r="BT241" s="4">
        <f t="shared" si="355"/>
        <v>0.29414277211123835</v>
      </c>
      <c r="BU241" s="6">
        <f t="shared" si="356"/>
        <v>0.21087229181738476</v>
      </c>
      <c r="BV241" s="6">
        <f t="shared" si="357"/>
        <v>0.20884961824791121</v>
      </c>
      <c r="BW241" s="6">
        <f t="shared" si="358"/>
        <v>0.210985266461092</v>
      </c>
      <c r="BX241" s="6">
        <f t="shared" si="359"/>
        <v>0.20994915865799962</v>
      </c>
      <c r="BY241" s="6">
        <f t="shared" si="360"/>
        <v>0.21444769484155335</v>
      </c>
      <c r="BZ241" s="6">
        <f t="shared" si="361"/>
        <v>0.21186673503880421</v>
      </c>
      <c r="CA241" s="6">
        <f t="shared" si="362"/>
        <v>0.21530033802869286</v>
      </c>
      <c r="CB241" s="6">
        <f t="shared" si="363"/>
        <v>0.2099417829922603</v>
      </c>
      <c r="CC241" s="6">
        <f t="shared" si="364"/>
        <v>0.1141203054026062</v>
      </c>
      <c r="CD241" s="6">
        <f t="shared" si="365"/>
        <v>2.4913685228310473E-2</v>
      </c>
      <c r="CE241" s="6">
        <f t="shared" si="366"/>
        <v>6.1319343453528852E-2</v>
      </c>
      <c r="CF241" s="6">
        <f t="shared" si="367"/>
        <v>8.9178874504332539E-2</v>
      </c>
      <c r="CG241" s="6">
        <f t="shared" si="368"/>
        <v>8.2250109782406072E-2</v>
      </c>
      <c r="CH241" s="6">
        <f t="shared" si="369"/>
        <v>5.2092055070634191E-2</v>
      </c>
      <c r="CI241" s="6">
        <f t="shared" si="370"/>
        <v>-8.1571699357498306E-3</v>
      </c>
      <c r="CJ241" s="6">
        <f t="shared" si="371"/>
        <v>-1.3873585006769829E-2</v>
      </c>
      <c r="CK241" s="6">
        <f t="shared" si="372"/>
        <v>-1.9267239669958636E-2</v>
      </c>
      <c r="CL241" s="6">
        <f t="shared" si="373"/>
        <v>-3.9378202545876456E-2</v>
      </c>
      <c r="CM241" s="6">
        <f t="shared" si="374"/>
        <v>1.9130852730835257E-2</v>
      </c>
      <c r="CN241" s="6">
        <f t="shared" si="375"/>
        <v>-6.2053731551357239E-2</v>
      </c>
      <c r="CO241" s="6">
        <f t="shared" si="376"/>
        <v>0.12161526875753034</v>
      </c>
      <c r="CP241" s="6">
        <f t="shared" si="377"/>
        <v>0.19538308162899604</v>
      </c>
      <c r="CQ241" s="6">
        <f t="shared" si="378"/>
        <v>0.28450958851505742</v>
      </c>
      <c r="CR241" s="6">
        <f t="shared" si="379"/>
        <v>0.30691935832009609</v>
      </c>
      <c r="CS241" s="6">
        <f t="shared" si="380"/>
        <v>0.47382633586724615</v>
      </c>
      <c r="CT241" s="6">
        <f t="shared" si="381"/>
        <v>0.45873391119872831</v>
      </c>
      <c r="CU241" s="6">
        <f t="shared" si="382"/>
        <v>0.35717139913170953</v>
      </c>
      <c r="CV241" s="6">
        <f t="shared" si="383"/>
        <v>0.2852725452652165</v>
      </c>
      <c r="CW241" s="6">
        <f t="shared" si="384"/>
        <v>4.3745668729146425E-2</v>
      </c>
      <c r="CX241" s="6">
        <f t="shared" si="385"/>
        <v>0.15669556280561536</v>
      </c>
      <c r="CY241" s="8">
        <f t="shared" si="386"/>
        <v>0.14320234884234043</v>
      </c>
      <c r="CZ241" s="8"/>
      <c r="DD241" s="19">
        <v>9</v>
      </c>
      <c r="DE241" s="19">
        <v>3</v>
      </c>
      <c r="DF241" s="17">
        <v>3</v>
      </c>
      <c r="DG241" s="15" cm="1">
        <f t="array" ref="DG241">INDEX(IF(DF241=1,$CB$123:$CQ$138,IF(DF241=2,$CB$197:$CQ$212,IF(DF241=3,$CB$271:$CQ$286,$CB$345:$CQ$360))),DE241,DD241)</f>
        <v>0</v>
      </c>
      <c r="DH241" s="16"/>
      <c r="DI241" s="16"/>
      <c r="DJ241" s="16"/>
      <c r="DK241" s="33"/>
      <c r="DL241" s="47">
        <f>Dense_1!B169</f>
        <v>-1.58064104616642E-2</v>
      </c>
      <c r="DM241" s="47">
        <f>Dense_1!C169</f>
        <v>6.8096712231636047E-2</v>
      </c>
      <c r="DN241" s="47">
        <f>Dense_1!D169</f>
        <v>2.753632515668869E-2</v>
      </c>
      <c r="DO241" s="47">
        <f>Dense_1!E169</f>
        <v>8.2488823682069778E-3</v>
      </c>
      <c r="DP241" s="47">
        <f>Dense_1!F169</f>
        <v>7.240082323551178E-2</v>
      </c>
      <c r="DQ241" s="47">
        <f>Dense_1!G169</f>
        <v>1.890199817717075E-2</v>
      </c>
      <c r="DR241" s="47">
        <f>Dense_1!H169</f>
        <v>-3.3878535032272339E-2</v>
      </c>
      <c r="DS241" s="47">
        <f>Dense_1!I169</f>
        <v>7.3151667602360249E-3</v>
      </c>
      <c r="DT241" s="47">
        <f>Dense_1!J169</f>
        <v>6.1420239508152008E-2</v>
      </c>
      <c r="DU241" s="47">
        <f>Dense_1!K169</f>
        <v>4.8396393656730652E-2</v>
      </c>
      <c r="DV241" s="47">
        <f>Dense_1!L169</f>
        <v>0.1236194148659706</v>
      </c>
      <c r="DW241" s="47">
        <f>Dense_1!M169</f>
        <v>6.9766752421855927E-2</v>
      </c>
      <c r="DX241" s="47">
        <f>Dense_1!N169</f>
        <v>2.0582517609000209E-2</v>
      </c>
      <c r="DY241" s="47">
        <f>Dense_1!O169</f>
        <v>1.125145610421896E-2</v>
      </c>
      <c r="DZ241" s="47">
        <f>Dense_1!P169</f>
        <v>-6.967511773109436E-2</v>
      </c>
      <c r="EA241" s="47">
        <f>Dense_1!Q169</f>
        <v>9.1258227825164795E-2</v>
      </c>
      <c r="EB241" s="47">
        <f>Dense_1!R169</f>
        <v>3.223690390586853E-2</v>
      </c>
      <c r="EC241" s="47">
        <f>Dense_1!S169</f>
        <v>1.9282139837741848E-2</v>
      </c>
      <c r="ED241" s="47">
        <f>Dense_1!T169</f>
        <v>3.5403822548687458E-3</v>
      </c>
      <c r="EE241" s="47">
        <f>Dense_1!U169</f>
        <v>-6.6517189145088196E-2</v>
      </c>
      <c r="EF241" s="47">
        <f>Dense_1!V169</f>
        <v>2.6165895164012909E-2</v>
      </c>
      <c r="EG241" s="47">
        <f>Dense_1!W169</f>
        <v>0.1172744855284691</v>
      </c>
      <c r="EH241" s="47">
        <f>Dense_1!X169</f>
        <v>-1.300233416259289E-2</v>
      </c>
      <c r="EI241" s="47">
        <f>Dense_1!Y169</f>
        <v>-1.6972530633211139E-2</v>
      </c>
      <c r="EJ241" s="47">
        <f>Dense_1!Z169</f>
        <v>0.100286565721035</v>
      </c>
      <c r="EK241" s="47">
        <f>Dense_1!AA169</f>
        <v>1.260521821677685E-2</v>
      </c>
      <c r="EL241" s="47">
        <f>Dense_1!AB169</f>
        <v>9.5599420368671417E-2</v>
      </c>
      <c r="EM241" s="47">
        <f>Dense_1!AC169</f>
        <v>4.4174749404191971E-2</v>
      </c>
      <c r="EN241" s="47">
        <f>Dense_1!AD169</f>
        <v>-6.9956064224243164E-2</v>
      </c>
      <c r="EO241" s="47">
        <f>Dense_1!AE169</f>
        <v>1.6439562663435939E-2</v>
      </c>
      <c r="EP241" s="47">
        <f>Dense_1!AF169</f>
        <v>7.6549947261810303E-2</v>
      </c>
      <c r="EQ241" s="47">
        <f>Dense_1!AG169</f>
        <v>-5.5233243852853782E-2</v>
      </c>
      <c r="ET241" s="16"/>
      <c r="EU241" s="16"/>
      <c r="EV241" s="16"/>
      <c r="EW241" s="16"/>
      <c r="EX241" s="16"/>
      <c r="EY241" s="16"/>
      <c r="EZ241" s="16"/>
      <c r="FA241" s="16"/>
      <c r="FB241" s="16"/>
      <c r="FC241" s="16"/>
      <c r="FD241" s="35"/>
      <c r="FE241" s="16"/>
      <c r="FF241" s="16"/>
      <c r="FG241" s="16"/>
      <c r="FH241" s="16"/>
      <c r="FI241" s="16"/>
      <c r="FJ241" s="16"/>
      <c r="FK241" s="16"/>
      <c r="FL241" s="16"/>
      <c r="FM241" s="16"/>
      <c r="FN241" s="16"/>
      <c r="FO241" s="16"/>
      <c r="FP241" s="16"/>
      <c r="FQ241" s="16"/>
      <c r="FR241" s="16"/>
      <c r="FS241" s="16"/>
      <c r="FT241" s="16"/>
      <c r="FU241" s="16"/>
    </row>
    <row r="242" spans="3:177" ht="11" customHeight="1">
      <c r="C242" s="4"/>
      <c r="D242" s="4">
        <f t="shared" ref="D242:AI242" si="401">SUMPRODUCT($S$58:$U$60,C20:E22)</f>
        <v>3.1507337859411705E-2</v>
      </c>
      <c r="E242" s="6">
        <f t="shared" si="401"/>
        <v>0.11508938490285295</v>
      </c>
      <c r="F242" s="6">
        <f t="shared" si="401"/>
        <v>9.5095451009076237E-2</v>
      </c>
      <c r="G242" s="6">
        <f t="shared" si="401"/>
        <v>0.11659394191742375</v>
      </c>
      <c r="H242" s="6">
        <f t="shared" si="401"/>
        <v>0.10622173737387586</v>
      </c>
      <c r="I242" s="6">
        <f t="shared" si="401"/>
        <v>0.10180206239113905</v>
      </c>
      <c r="J242" s="6">
        <f t="shared" si="401"/>
        <v>0.13536304508189792</v>
      </c>
      <c r="K242" s="6">
        <f t="shared" si="401"/>
        <v>0.11967755709500867</v>
      </c>
      <c r="L242" s="6">
        <f t="shared" si="401"/>
        <v>0.23479002593633003</v>
      </c>
      <c r="M242" s="6">
        <f t="shared" si="401"/>
        <v>0.18588602968272469</v>
      </c>
      <c r="N242" s="6">
        <f t="shared" si="401"/>
        <v>9.1790826509104001E-2</v>
      </c>
      <c r="O242" s="6">
        <f t="shared" si="401"/>
        <v>6.7197581804266118E-2</v>
      </c>
      <c r="P242" s="6">
        <f t="shared" si="401"/>
        <v>0.14179693943656538</v>
      </c>
      <c r="Q242" s="6">
        <f t="shared" si="401"/>
        <v>4.4517309277081016E-2</v>
      </c>
      <c r="R242" s="6">
        <f t="shared" si="401"/>
        <v>-3.9314808880033796E-2</v>
      </c>
      <c r="S242" s="6">
        <f t="shared" si="401"/>
        <v>5.0550767165773031E-2</v>
      </c>
      <c r="T242" s="6">
        <f t="shared" si="401"/>
        <v>5.6979307531397405E-2</v>
      </c>
      <c r="U242" s="6">
        <f t="shared" si="401"/>
        <v>7.2371111356415843E-2</v>
      </c>
      <c r="V242" s="6">
        <f t="shared" si="401"/>
        <v>8.9983249845567576E-2</v>
      </c>
      <c r="W242" s="6">
        <f t="shared" si="401"/>
        <v>0.13660759235202677</v>
      </c>
      <c r="X242" s="6">
        <f t="shared" si="401"/>
        <v>0.15483682782243124</v>
      </c>
      <c r="Y242" s="6">
        <f t="shared" si="401"/>
        <v>2.9640235672430872E-2</v>
      </c>
      <c r="Z242" s="6">
        <f t="shared" si="401"/>
        <v>0.14478584678441864</v>
      </c>
      <c r="AA242" s="6">
        <f t="shared" si="401"/>
        <v>9.6071128148183749E-2</v>
      </c>
      <c r="AB242" s="6">
        <f t="shared" si="401"/>
        <v>8.212959972557185E-2</v>
      </c>
      <c r="AC242" s="6">
        <f t="shared" si="401"/>
        <v>3.3550117056195872E-2</v>
      </c>
      <c r="AD242" s="6">
        <f t="shared" si="401"/>
        <v>0.11599232095257173</v>
      </c>
      <c r="AE242" s="6">
        <f t="shared" si="401"/>
        <v>9.2850918518196643E-2</v>
      </c>
      <c r="AF242" s="6">
        <f t="shared" si="401"/>
        <v>0.12203265803080852</v>
      </c>
      <c r="AG242" s="6">
        <f t="shared" si="401"/>
        <v>8.5811548313929426E-2</v>
      </c>
      <c r="AH242" s="6">
        <f t="shared" si="401"/>
        <v>6.8618362558567278E-2</v>
      </c>
      <c r="AI242" s="8">
        <f t="shared" si="401"/>
        <v>7.3235194537532911E-2</v>
      </c>
      <c r="AL242" s="4">
        <f t="shared" si="323"/>
        <v>-0.36030815693677631</v>
      </c>
      <c r="AM242" s="6">
        <f t="shared" si="324"/>
        <v>-0.51954824956608758</v>
      </c>
      <c r="AN242" s="6">
        <f t="shared" si="325"/>
        <v>-0.5350795341765181</v>
      </c>
      <c r="AO242" s="6">
        <f t="shared" si="326"/>
        <v>-0.52320088571777545</v>
      </c>
      <c r="AP242" s="6">
        <f t="shared" si="327"/>
        <v>-0.52349466643497078</v>
      </c>
      <c r="AQ242" s="6">
        <f t="shared" si="328"/>
        <v>-0.53109936316808071</v>
      </c>
      <c r="AR242" s="6">
        <f t="shared" si="329"/>
        <v>-0.58811955206534439</v>
      </c>
      <c r="AS242" s="6">
        <f t="shared" si="330"/>
        <v>-0.6990578001620722</v>
      </c>
      <c r="AT242" s="6">
        <f t="shared" si="331"/>
        <v>-0.42263651534038432</v>
      </c>
      <c r="AU242" s="6">
        <f t="shared" si="332"/>
        <v>-0.53754904211736187</v>
      </c>
      <c r="AV242" s="6">
        <f t="shared" si="333"/>
        <v>-0.5001764590541522</v>
      </c>
      <c r="AW242" s="6">
        <f t="shared" si="334"/>
        <v>-0.51678883652476704</v>
      </c>
      <c r="AX242" s="6">
        <f t="shared" si="335"/>
        <v>-0.31419735133063559</v>
      </c>
      <c r="AY242" s="6">
        <f t="shared" si="336"/>
        <v>-0.34650138298086097</v>
      </c>
      <c r="AZ242" s="6">
        <f t="shared" si="337"/>
        <v>-0.38853008922408622</v>
      </c>
      <c r="BA242" s="6">
        <f t="shared" si="338"/>
        <v>-0.47361094323443431</v>
      </c>
      <c r="BB242" s="6">
        <f t="shared" si="339"/>
        <v>-0.4356272763481327</v>
      </c>
      <c r="BC242" s="6">
        <f t="shared" si="340"/>
        <v>-0.472510271212634</v>
      </c>
      <c r="BD242" s="6">
        <f t="shared" si="341"/>
        <v>-0.39124834636847183</v>
      </c>
      <c r="BE242" s="6">
        <f t="shared" si="342"/>
        <v>-0.22180519837374782</v>
      </c>
      <c r="BF242" s="6">
        <f t="shared" si="343"/>
        <v>-0.23780866390934186</v>
      </c>
      <c r="BG242" s="6">
        <f t="shared" si="344"/>
        <v>-0.33897295506561514</v>
      </c>
      <c r="BH242" s="6">
        <f t="shared" si="345"/>
        <v>-0.30971037424078185</v>
      </c>
      <c r="BI242" s="6">
        <f t="shared" si="346"/>
        <v>-0.3582617011432554</v>
      </c>
      <c r="BJ242" s="6">
        <f t="shared" si="347"/>
        <v>-0.41484841531982619</v>
      </c>
      <c r="BK242" s="6">
        <f t="shared" si="348"/>
        <v>-0.52483289145371503</v>
      </c>
      <c r="BL242" s="6">
        <f t="shared" si="349"/>
        <v>-0.51679156273603433</v>
      </c>
      <c r="BM242" s="6">
        <f t="shared" si="350"/>
        <v>-0.54654789970201623</v>
      </c>
      <c r="BN242" s="6">
        <f t="shared" si="351"/>
        <v>-0.46640668838631871</v>
      </c>
      <c r="BO242" s="6">
        <f t="shared" si="352"/>
        <v>-0.47978162309702715</v>
      </c>
      <c r="BP242" s="6">
        <f t="shared" si="353"/>
        <v>-0.29346031242725906</v>
      </c>
      <c r="BQ242" s="8">
        <f t="shared" si="354"/>
        <v>-0.34227966876590959</v>
      </c>
      <c r="BT242" s="4">
        <f t="shared" si="355"/>
        <v>0.27449885454832351</v>
      </c>
      <c r="BU242" s="6">
        <f t="shared" si="356"/>
        <v>0.20390626995586908</v>
      </c>
      <c r="BV242" s="6">
        <f t="shared" si="357"/>
        <v>0.18448145389556903</v>
      </c>
      <c r="BW242" s="6">
        <f t="shared" si="358"/>
        <v>0.19172288787131236</v>
      </c>
      <c r="BX242" s="6">
        <f t="shared" si="359"/>
        <v>0.1976592481720682</v>
      </c>
      <c r="BY242" s="6">
        <f t="shared" si="360"/>
        <v>0.20412612016878895</v>
      </c>
      <c r="BZ242" s="6">
        <f t="shared" si="361"/>
        <v>-1.0787075991723905E-2</v>
      </c>
      <c r="CA242" s="6">
        <f t="shared" si="362"/>
        <v>-6.918715238571152E-2</v>
      </c>
      <c r="CB242" s="6">
        <f t="shared" si="363"/>
        <v>-6.5039470791815879E-3</v>
      </c>
      <c r="CC242" s="6">
        <f t="shared" si="364"/>
        <v>4.4418486397640483E-2</v>
      </c>
      <c r="CD242" s="6">
        <f t="shared" si="365"/>
        <v>-0.1542008816027173</v>
      </c>
      <c r="CE242" s="6">
        <f t="shared" si="366"/>
        <v>-0.15077064420078309</v>
      </c>
      <c r="CF242" s="6">
        <f t="shared" si="367"/>
        <v>-0.12221480245683707</v>
      </c>
      <c r="CG242" s="6">
        <f t="shared" si="368"/>
        <v>-4.1985469267648678E-2</v>
      </c>
      <c r="CH242" s="6">
        <f t="shared" si="369"/>
        <v>-7.5928042040150356E-3</v>
      </c>
      <c r="CI242" s="6">
        <f t="shared" si="370"/>
        <v>-1.1162057314433205E-2</v>
      </c>
      <c r="CJ242" s="6">
        <f t="shared" si="371"/>
        <v>-5.5025774211275663E-2</v>
      </c>
      <c r="CK242" s="6">
        <f t="shared" si="372"/>
        <v>-0.12116987141324009</v>
      </c>
      <c r="CL242" s="6">
        <f t="shared" si="373"/>
        <v>5.1317328915876592E-2</v>
      </c>
      <c r="CM242" s="6">
        <f t="shared" si="374"/>
        <v>0.28101412069563791</v>
      </c>
      <c r="CN242" s="6">
        <f t="shared" si="375"/>
        <v>0.43238384159756649</v>
      </c>
      <c r="CO242" s="6">
        <f t="shared" si="376"/>
        <v>0.28655960267665348</v>
      </c>
      <c r="CP242" s="6">
        <f t="shared" si="377"/>
        <v>0.47537105904490351</v>
      </c>
      <c r="CQ242" s="6">
        <f t="shared" si="378"/>
        <v>0.36631339843951027</v>
      </c>
      <c r="CR242" s="6">
        <f t="shared" si="379"/>
        <v>0.34591967960198727</v>
      </c>
      <c r="CS242" s="6">
        <f t="shared" si="380"/>
        <v>0.23139022463092623</v>
      </c>
      <c r="CT242" s="6">
        <f t="shared" si="381"/>
        <v>0.19613068699836739</v>
      </c>
      <c r="CU242" s="6">
        <f t="shared" si="382"/>
        <v>0.21253566549104819</v>
      </c>
      <c r="CV242" s="6">
        <f t="shared" si="383"/>
        <v>3.0538158469340493E-2</v>
      </c>
      <c r="CW242" s="6">
        <f t="shared" si="384"/>
        <v>-2.841775101773869E-2</v>
      </c>
      <c r="CX242" s="6">
        <f t="shared" si="385"/>
        <v>0.19022396171794226</v>
      </c>
      <c r="CY242" s="8">
        <f t="shared" si="386"/>
        <v>0.17107546744393368</v>
      </c>
      <c r="CZ242" s="8"/>
      <c r="DD242" s="19">
        <v>9</v>
      </c>
      <c r="DE242" s="19">
        <v>3</v>
      </c>
      <c r="DF242" s="17">
        <v>4</v>
      </c>
      <c r="DG242" s="15" cm="1">
        <f t="array" ref="DG242">INDEX(IF(DF242=1,$CB$123:$CQ$138,IF(DF242=2,$CB$197:$CQ$212,IF(DF242=3,$CB$271:$CQ$286,$CB$345:$CQ$360))),DE242,DD242)</f>
        <v>0.14387152322759744</v>
      </c>
      <c r="DH242" s="16"/>
      <c r="DI242" s="16"/>
      <c r="DJ242" s="16"/>
      <c r="DK242" s="33"/>
      <c r="DL242" s="47">
        <f>Dense_1!B170</f>
        <v>2.7689823880791661E-2</v>
      </c>
      <c r="DM242" s="47">
        <f>Dense_1!C170</f>
        <v>2.992113353684545E-3</v>
      </c>
      <c r="DN242" s="47">
        <f>Dense_1!D170</f>
        <v>-6.7247869446873665E-4</v>
      </c>
      <c r="DO242" s="47">
        <f>Dense_1!E170</f>
        <v>3.4605052322149277E-2</v>
      </c>
      <c r="DP242" s="47">
        <f>Dense_1!F170</f>
        <v>-1.676697097718716E-2</v>
      </c>
      <c r="DQ242" s="47">
        <f>Dense_1!G170</f>
        <v>2.0797410979866982E-2</v>
      </c>
      <c r="DR242" s="47">
        <f>Dense_1!H170</f>
        <v>4.8119246959686279E-2</v>
      </c>
      <c r="DS242" s="47">
        <f>Dense_1!I170</f>
        <v>5.1433071494102478E-2</v>
      </c>
      <c r="DT242" s="47">
        <f>Dense_1!J170</f>
        <v>-1.581235090270638E-3</v>
      </c>
      <c r="DU242" s="47">
        <f>Dense_1!K170</f>
        <v>-2.3053607437759638E-3</v>
      </c>
      <c r="DV242" s="47">
        <f>Dense_1!L170</f>
        <v>-2.2177224978804588E-2</v>
      </c>
      <c r="DW242" s="47">
        <f>Dense_1!M170</f>
        <v>6.0616716742515557E-2</v>
      </c>
      <c r="DX242" s="47">
        <f>Dense_1!N170</f>
        <v>6.8038702011108398E-3</v>
      </c>
      <c r="DY242" s="47">
        <f>Dense_1!O170</f>
        <v>-1.319119054824114E-2</v>
      </c>
      <c r="DZ242" s="47">
        <f>Dense_1!P170</f>
        <v>-7.8161479905247688E-3</v>
      </c>
      <c r="EA242" s="47">
        <f>Dense_1!Q170</f>
        <v>3.09910043142736E-3</v>
      </c>
      <c r="EB242" s="47">
        <f>Dense_1!R170</f>
        <v>-5.5273636244237423E-3</v>
      </c>
      <c r="EC242" s="47">
        <f>Dense_1!S170</f>
        <v>-2.3125696461647749E-3</v>
      </c>
      <c r="ED242" s="47">
        <f>Dense_1!T170</f>
        <v>5.5686589330434799E-2</v>
      </c>
      <c r="EE242" s="47">
        <f>Dense_1!U170</f>
        <v>-1.414289884269238E-2</v>
      </c>
      <c r="EF242" s="47">
        <f>Dense_1!V170</f>
        <v>-8.2325488328933716E-3</v>
      </c>
      <c r="EG242" s="47">
        <f>Dense_1!W170</f>
        <v>9.0409316122531891E-2</v>
      </c>
      <c r="EH242" s="47">
        <f>Dense_1!X170</f>
        <v>-6.345193088054657E-2</v>
      </c>
      <c r="EI242" s="47">
        <f>Dense_1!Y170</f>
        <v>5.2882503718137741E-2</v>
      </c>
      <c r="EJ242" s="47">
        <f>Dense_1!Z170</f>
        <v>-1.6415121033787731E-2</v>
      </c>
      <c r="EK242" s="47">
        <f>Dense_1!AA170</f>
        <v>3.8696873933076859E-2</v>
      </c>
      <c r="EL242" s="47">
        <f>Dense_1!AB170</f>
        <v>-1.4438923681154849E-3</v>
      </c>
      <c r="EM242" s="47">
        <f>Dense_1!AC170</f>
        <v>2.954030969704036E-5</v>
      </c>
      <c r="EN242" s="47">
        <f>Dense_1!AD170</f>
        <v>-3.955477848649025E-2</v>
      </c>
      <c r="EO242" s="47">
        <f>Dense_1!AE170</f>
        <v>-3.9353139698505402E-2</v>
      </c>
      <c r="EP242" s="47">
        <f>Dense_1!AF170</f>
        <v>-3.6888744682073593E-2</v>
      </c>
      <c r="EQ242" s="47">
        <f>Dense_1!AG170</f>
        <v>-5.5097807198762887E-2</v>
      </c>
      <c r="ET242" s="16"/>
      <c r="EU242" s="16"/>
      <c r="EV242" s="16"/>
      <c r="EW242" s="16"/>
      <c r="EX242" s="16"/>
      <c r="EY242" s="16"/>
      <c r="EZ242" s="16"/>
      <c r="FA242" s="16"/>
      <c r="FB242" s="16"/>
      <c r="FC242" s="16"/>
      <c r="FD242" s="35"/>
      <c r="FE242" s="16"/>
      <c r="FF242" s="16"/>
      <c r="FG242" s="16"/>
      <c r="FH242" s="16"/>
      <c r="FI242" s="16"/>
      <c r="FJ242" s="16"/>
      <c r="FK242" s="16"/>
      <c r="FL242" s="16"/>
      <c r="FM242" s="16"/>
      <c r="FN242" s="16"/>
      <c r="FO242" s="16"/>
      <c r="FP242" s="16"/>
      <c r="FQ242" s="16"/>
      <c r="FR242" s="16"/>
      <c r="FS242" s="16"/>
      <c r="FT242" s="16"/>
      <c r="FU242" s="16"/>
    </row>
    <row r="243" spans="3:177" ht="11" customHeight="1">
      <c r="C243" s="4"/>
      <c r="D243" s="4">
        <f t="shared" ref="D243:AI243" si="402">SUMPRODUCT($S$58:$U$60,C21:E23)</f>
        <v>3.9731804814700955E-2</v>
      </c>
      <c r="E243" s="6">
        <f t="shared" si="402"/>
        <v>0.16122243851879789</v>
      </c>
      <c r="F243" s="6">
        <f t="shared" si="402"/>
        <v>0.12132410109956183</v>
      </c>
      <c r="G243" s="6">
        <f t="shared" si="402"/>
        <v>0.14848546566916437</v>
      </c>
      <c r="H243" s="6">
        <f t="shared" si="402"/>
        <v>0.14491238176512217</v>
      </c>
      <c r="I243" s="6">
        <f t="shared" si="402"/>
        <v>0.1036977325410892</v>
      </c>
      <c r="J243" s="6">
        <f t="shared" si="402"/>
        <v>8.7096992046480928E-2</v>
      </c>
      <c r="K243" s="6">
        <f t="shared" si="402"/>
        <v>-7.8491544848600214E-2</v>
      </c>
      <c r="L243" s="6">
        <f t="shared" si="402"/>
        <v>0.10750349513346359</v>
      </c>
      <c r="M243" s="6">
        <f t="shared" si="402"/>
        <v>4.3583860041975384E-2</v>
      </c>
      <c r="N243" s="6">
        <f t="shared" si="402"/>
        <v>0.25945473123232227</v>
      </c>
      <c r="O243" s="6">
        <f t="shared" si="402"/>
        <v>-2.8770793302386442E-2</v>
      </c>
      <c r="P243" s="6">
        <f t="shared" si="402"/>
        <v>2.9689101484038069E-2</v>
      </c>
      <c r="Q243" s="6">
        <f t="shared" si="402"/>
        <v>2.394226853754005E-2</v>
      </c>
      <c r="R243" s="6">
        <f t="shared" si="402"/>
        <v>3.5715377205690596E-2</v>
      </c>
      <c r="S243" s="6">
        <f t="shared" si="402"/>
        <v>2.6332058945634201E-2</v>
      </c>
      <c r="T243" s="6">
        <f t="shared" si="402"/>
        <v>8.9216940506708052E-3</v>
      </c>
      <c r="U243" s="6">
        <f t="shared" si="402"/>
        <v>-6.8442284047384762E-3</v>
      </c>
      <c r="V243" s="6">
        <f t="shared" si="402"/>
        <v>2.1926471603778617E-2</v>
      </c>
      <c r="W243" s="6">
        <f t="shared" si="402"/>
        <v>6.8940743269837068E-2</v>
      </c>
      <c r="X243" s="6">
        <f t="shared" si="402"/>
        <v>7.6260324200505672E-2</v>
      </c>
      <c r="Y243" s="6">
        <f t="shared" si="402"/>
        <v>0.11554962582338374</v>
      </c>
      <c r="Z243" s="6">
        <f t="shared" si="402"/>
        <v>5.6639931633082313E-2</v>
      </c>
      <c r="AA243" s="6">
        <f t="shared" si="402"/>
        <v>0.12174211333359718</v>
      </c>
      <c r="AB243" s="6">
        <f t="shared" si="402"/>
        <v>0.11376431664981529</v>
      </c>
      <c r="AC243" s="6">
        <f t="shared" si="402"/>
        <v>0.12483350788425723</v>
      </c>
      <c r="AD243" s="6">
        <f t="shared" si="402"/>
        <v>0.13733646161306423</v>
      </c>
      <c r="AE243" s="6">
        <f t="shared" si="402"/>
        <v>0.12267478514170523</v>
      </c>
      <c r="AF243" s="6">
        <f t="shared" si="402"/>
        <v>0.10586945404682079</v>
      </c>
      <c r="AG243" s="6">
        <f t="shared" si="402"/>
        <v>7.1040840006853428E-2</v>
      </c>
      <c r="AH243" s="6">
        <f t="shared" si="402"/>
        <v>3.643468176014715E-2</v>
      </c>
      <c r="AI243" s="8">
        <f t="shared" si="402"/>
        <v>0.13601605604567066</v>
      </c>
      <c r="AL243" s="4">
        <f t="shared" si="323"/>
        <v>-0.36402904680546599</v>
      </c>
      <c r="AM243" s="6">
        <f t="shared" si="324"/>
        <v>-0.52534584487770108</v>
      </c>
      <c r="AN243" s="6">
        <f t="shared" si="325"/>
        <v>-0.53891982836466212</v>
      </c>
      <c r="AO243" s="6">
        <f t="shared" si="326"/>
        <v>-0.52919386292205151</v>
      </c>
      <c r="AP243" s="6">
        <f t="shared" si="327"/>
        <v>-0.52430217903034371</v>
      </c>
      <c r="AQ243" s="6">
        <f t="shared" si="328"/>
        <v>-0.52545763674904322</v>
      </c>
      <c r="AR243" s="6">
        <f t="shared" si="329"/>
        <v>-0.45224463752671784</v>
      </c>
      <c r="AS243" s="6">
        <f t="shared" si="330"/>
        <v>-0.47819615196363596</v>
      </c>
      <c r="AT243" s="6">
        <f t="shared" si="331"/>
        <v>-0.4220382462821754</v>
      </c>
      <c r="AU243" s="6">
        <f t="shared" si="332"/>
        <v>-0.5837512418919919</v>
      </c>
      <c r="AV243" s="6">
        <f t="shared" si="333"/>
        <v>-0.1528644474113689</v>
      </c>
      <c r="AW243" s="6">
        <f t="shared" si="334"/>
        <v>-0.39124732023360692</v>
      </c>
      <c r="AX243" s="6">
        <f t="shared" si="335"/>
        <v>-9.599755111278277E-2</v>
      </c>
      <c r="AY243" s="6">
        <f t="shared" si="336"/>
        <v>-0.16771702856994139</v>
      </c>
      <c r="AZ243" s="6">
        <f t="shared" si="337"/>
        <v>-0.30694817138068808</v>
      </c>
      <c r="BA243" s="6">
        <f t="shared" si="338"/>
        <v>-0.21040159843715969</v>
      </c>
      <c r="BB243" s="6">
        <f t="shared" si="339"/>
        <v>-0.22288106852302364</v>
      </c>
      <c r="BC243" s="6">
        <f t="shared" si="340"/>
        <v>-0.26210718084784124</v>
      </c>
      <c r="BD243" s="6">
        <f t="shared" si="341"/>
        <v>-0.17535933165573614</v>
      </c>
      <c r="BE243" s="6">
        <f t="shared" si="342"/>
        <v>-0.34426061324044771</v>
      </c>
      <c r="BF243" s="6">
        <f t="shared" si="343"/>
        <v>-0.40574812883255534</v>
      </c>
      <c r="BG243" s="6">
        <f t="shared" si="344"/>
        <v>-0.44015645820136179</v>
      </c>
      <c r="BH243" s="6">
        <f t="shared" si="345"/>
        <v>-0.57416102170359873</v>
      </c>
      <c r="BI243" s="6">
        <f t="shared" si="346"/>
        <v>-0.53037050281669595</v>
      </c>
      <c r="BJ243" s="6">
        <f t="shared" si="347"/>
        <v>-0.53100290838994224</v>
      </c>
      <c r="BK243" s="6">
        <f t="shared" si="348"/>
        <v>-0.53726576324187092</v>
      </c>
      <c r="BL243" s="6">
        <f t="shared" si="349"/>
        <v>-0.53604765312344427</v>
      </c>
      <c r="BM243" s="6">
        <f t="shared" si="350"/>
        <v>-0.54786346788499873</v>
      </c>
      <c r="BN243" s="6">
        <f t="shared" si="351"/>
        <v>-0.36869981458374101</v>
      </c>
      <c r="BO243" s="6">
        <f t="shared" si="352"/>
        <v>-0.31774321446816134</v>
      </c>
      <c r="BP243" s="6">
        <f t="shared" si="353"/>
        <v>-0.49396667974252323</v>
      </c>
      <c r="BQ243" s="8">
        <f t="shared" si="354"/>
        <v>-0.29389403538376679</v>
      </c>
      <c r="BT243" s="4">
        <f t="shared" si="355"/>
        <v>0.26075501515000488</v>
      </c>
      <c r="BU243" s="6">
        <f t="shared" si="356"/>
        <v>0.19093446930249558</v>
      </c>
      <c r="BV243" s="6">
        <f t="shared" si="357"/>
        <v>0.1854842335862274</v>
      </c>
      <c r="BW243" s="6">
        <f t="shared" si="358"/>
        <v>0.17989590150468504</v>
      </c>
      <c r="BX243" s="6">
        <f t="shared" si="359"/>
        <v>0.20356319543777751</v>
      </c>
      <c r="BY243" s="6">
        <f t="shared" si="360"/>
        <v>0.20949823868040962</v>
      </c>
      <c r="BZ243" s="6">
        <f t="shared" si="361"/>
        <v>0.19877897912965123</v>
      </c>
      <c r="CA243" s="6">
        <f t="shared" si="362"/>
        <v>-7.2778888777190187E-3</v>
      </c>
      <c r="CB243" s="6">
        <f t="shared" si="363"/>
        <v>0.1020658076101659</v>
      </c>
      <c r="CC243" s="6">
        <f t="shared" si="364"/>
        <v>-6.5102392668817455E-2</v>
      </c>
      <c r="CD243" s="6">
        <f t="shared" si="365"/>
        <v>0.13368217863288581</v>
      </c>
      <c r="CE243" s="6">
        <f t="shared" si="366"/>
        <v>-0.19872857615643857</v>
      </c>
      <c r="CF243" s="6">
        <f t="shared" si="367"/>
        <v>8.7481657985378797E-2</v>
      </c>
      <c r="CG243" s="6">
        <f t="shared" si="368"/>
        <v>2.5380297501881977E-2</v>
      </c>
      <c r="CH243" s="6">
        <f t="shared" si="369"/>
        <v>9.7460908632652457E-2</v>
      </c>
      <c r="CI243" s="6">
        <f t="shared" si="370"/>
        <v>2.1279339024833671E-2</v>
      </c>
      <c r="CJ243" s="6">
        <f t="shared" si="371"/>
        <v>0.1226178589696979</v>
      </c>
      <c r="CK243" s="6">
        <f t="shared" si="372"/>
        <v>0.1761284491010742</v>
      </c>
      <c r="CL243" s="6">
        <f t="shared" si="373"/>
        <v>0.30976701983634175</v>
      </c>
      <c r="CM243" s="6">
        <f t="shared" si="374"/>
        <v>0.4603208727696364</v>
      </c>
      <c r="CN243" s="6">
        <f t="shared" si="375"/>
        <v>0.32266595053906549</v>
      </c>
      <c r="CO243" s="6">
        <f t="shared" si="376"/>
        <v>0.31760110402224123</v>
      </c>
      <c r="CP243" s="6">
        <f t="shared" si="377"/>
        <v>0.17581754382334508</v>
      </c>
      <c r="CQ243" s="6">
        <f t="shared" si="378"/>
        <v>0.21246420536555499</v>
      </c>
      <c r="CR243" s="6">
        <f t="shared" si="379"/>
        <v>0.20958802688355543</v>
      </c>
      <c r="CS243" s="6">
        <f t="shared" si="380"/>
        <v>0.20558760361928574</v>
      </c>
      <c r="CT243" s="6">
        <f t="shared" si="381"/>
        <v>0.21337962752463796</v>
      </c>
      <c r="CU243" s="6">
        <f t="shared" si="382"/>
        <v>0.20323249677232674</v>
      </c>
      <c r="CV243" s="6">
        <f t="shared" si="383"/>
        <v>0.34105652456774449</v>
      </c>
      <c r="CW243" s="6">
        <f t="shared" si="384"/>
        <v>6.4826046456308989E-2</v>
      </c>
      <c r="CX243" s="6">
        <f t="shared" si="385"/>
        <v>0.32557309708174542</v>
      </c>
      <c r="CY243" s="8">
        <f t="shared" si="386"/>
        <v>6.6963768239114874E-2</v>
      </c>
      <c r="CZ243" s="8"/>
      <c r="DD243" s="19">
        <v>10</v>
      </c>
      <c r="DE243" s="19">
        <v>3</v>
      </c>
      <c r="DF243" s="17">
        <v>1</v>
      </c>
      <c r="DG243" s="15" cm="1">
        <f t="array" ref="DG243">INDEX(IF(DF243=1,$CB$123:$CQ$138,IF(DF243=2,$CB$197:$CQ$212,IF(DF243=3,$CB$271:$CQ$286,$CB$345:$CQ$360))),DE243,DD243)</f>
        <v>1.347051548826339E-2</v>
      </c>
      <c r="DH243" s="16"/>
      <c r="DI243" s="16"/>
      <c r="DJ243" s="16"/>
      <c r="DK243" s="33"/>
      <c r="DL243" s="47">
        <f>Dense_1!B171</f>
        <v>2.1787001751363282E-3</v>
      </c>
      <c r="DM243" s="47">
        <f>Dense_1!C171</f>
        <v>-2.7927940711379051E-2</v>
      </c>
      <c r="DN243" s="47">
        <f>Dense_1!D171</f>
        <v>-2.5471567641943689E-3</v>
      </c>
      <c r="DO243" s="47">
        <f>Dense_1!E171</f>
        <v>6.1518559232354164E-3</v>
      </c>
      <c r="DP243" s="47">
        <f>Dense_1!F171</f>
        <v>2.5039628148078918E-2</v>
      </c>
      <c r="DQ243" s="47">
        <f>Dense_1!G171</f>
        <v>8.7739173322916031E-3</v>
      </c>
      <c r="DR243" s="47">
        <f>Dense_1!H171</f>
        <v>-4.7139041125774377E-2</v>
      </c>
      <c r="DS243" s="47">
        <f>Dense_1!I171</f>
        <v>-3.2277707941830158E-3</v>
      </c>
      <c r="DT243" s="47">
        <f>Dense_1!J171</f>
        <v>4.9003357999026784E-3</v>
      </c>
      <c r="DU243" s="47">
        <f>Dense_1!K171</f>
        <v>9.1327451169490814E-2</v>
      </c>
      <c r="DV243" s="47">
        <f>Dense_1!L171</f>
        <v>5.646989494562149E-2</v>
      </c>
      <c r="DW243" s="47">
        <f>Dense_1!M171</f>
        <v>4.2681403458118439E-2</v>
      </c>
      <c r="DX243" s="47">
        <f>Dense_1!N171</f>
        <v>-6.9729238748550415E-2</v>
      </c>
      <c r="DY243" s="47">
        <f>Dense_1!O171</f>
        <v>6.8013928830623627E-2</v>
      </c>
      <c r="DZ243" s="47">
        <f>Dense_1!P171</f>
        <v>-3.7695024162530899E-2</v>
      </c>
      <c r="EA243" s="47">
        <f>Dense_1!Q171</f>
        <v>-6.2728650867938995E-2</v>
      </c>
      <c r="EB243" s="47">
        <f>Dense_1!R171</f>
        <v>-2.7553237974643711E-2</v>
      </c>
      <c r="EC243" s="47">
        <f>Dense_1!S171</f>
        <v>4.5162107795476913E-2</v>
      </c>
      <c r="ED243" s="47">
        <f>Dense_1!T171</f>
        <v>2.4165475741028789E-2</v>
      </c>
      <c r="EE243" s="47">
        <f>Dense_1!U171</f>
        <v>6.5401755273342133E-2</v>
      </c>
      <c r="EF243" s="47">
        <f>Dense_1!V171</f>
        <v>2.2120881825685501E-2</v>
      </c>
      <c r="EG243" s="47">
        <f>Dense_1!W171</f>
        <v>-2.246603183448315E-2</v>
      </c>
      <c r="EH243" s="47">
        <f>Dense_1!X171</f>
        <v>1.585411466658115E-2</v>
      </c>
      <c r="EI243" s="47">
        <f>Dense_1!Y171</f>
        <v>-2.6887152343988419E-2</v>
      </c>
      <c r="EJ243" s="47">
        <f>Dense_1!Z171</f>
        <v>-5.2354604005813599E-2</v>
      </c>
      <c r="EK243" s="47">
        <f>Dense_1!AA171</f>
        <v>-5.0989419221878052E-2</v>
      </c>
      <c r="EL243" s="47">
        <f>Dense_1!AB171</f>
        <v>-4.4744201004505157E-2</v>
      </c>
      <c r="EM243" s="47">
        <f>Dense_1!AC171</f>
        <v>6.3509434461593628E-2</v>
      </c>
      <c r="EN243" s="47">
        <f>Dense_1!AD171</f>
        <v>6.4374670386314392E-2</v>
      </c>
      <c r="EO243" s="47">
        <f>Dense_1!AE171</f>
        <v>-5.5460117757320397E-2</v>
      </c>
      <c r="EP243" s="47">
        <f>Dense_1!AF171</f>
        <v>-1.1547791073098781E-3</v>
      </c>
      <c r="EQ243" s="47">
        <f>Dense_1!AG171</f>
        <v>-4.2382191866636283E-2</v>
      </c>
      <c r="ET243" s="16"/>
      <c r="EU243" s="16"/>
      <c r="EV243" s="16"/>
      <c r="EW243" s="16"/>
      <c r="EX243" s="16"/>
      <c r="EY243" s="16"/>
      <c r="EZ243" s="16"/>
      <c r="FA243" s="16"/>
      <c r="FB243" s="16"/>
      <c r="FC243" s="16"/>
      <c r="FD243" s="35"/>
      <c r="FE243" s="16"/>
      <c r="FF243" s="16"/>
      <c r="FG243" s="16"/>
      <c r="FH243" s="16"/>
      <c r="FI243" s="16"/>
      <c r="FJ243" s="16"/>
      <c r="FK243" s="16"/>
      <c r="FL243" s="16"/>
      <c r="FM243" s="16"/>
      <c r="FN243" s="16"/>
      <c r="FO243" s="16"/>
      <c r="FP243" s="16"/>
      <c r="FQ243" s="16"/>
      <c r="FR243" s="16"/>
      <c r="FS243" s="16"/>
      <c r="FT243" s="16"/>
      <c r="FU243" s="16"/>
    </row>
    <row r="244" spans="3:177" ht="11" customHeight="1">
      <c r="C244" s="4"/>
      <c r="D244" s="4">
        <f t="shared" ref="D244:AI244" si="403">SUMPRODUCT($S$58:$U$60,C22:E24)</f>
        <v>2.10401172110555E-2</v>
      </c>
      <c r="E244" s="6">
        <f t="shared" si="403"/>
        <v>0.10426653950456888</v>
      </c>
      <c r="F244" s="6">
        <f t="shared" si="403"/>
        <v>0.14963197357331706</v>
      </c>
      <c r="G244" s="6">
        <f t="shared" si="403"/>
        <v>0.11202595413516397</v>
      </c>
      <c r="H244" s="6">
        <f t="shared" si="403"/>
        <v>0.14511971918719943</v>
      </c>
      <c r="I244" s="6">
        <f t="shared" si="403"/>
        <v>0.16567394451932133</v>
      </c>
      <c r="J244" s="6">
        <f t="shared" si="403"/>
        <v>0.18692474604639059</v>
      </c>
      <c r="K244" s="6">
        <f t="shared" si="403"/>
        <v>0.22764181895546756</v>
      </c>
      <c r="L244" s="6">
        <f t="shared" si="403"/>
        <v>-3.8942668927541293E-2</v>
      </c>
      <c r="M244" s="6">
        <f t="shared" si="403"/>
        <v>2.3762463253247046E-2</v>
      </c>
      <c r="N244" s="6">
        <f t="shared" si="403"/>
        <v>0.10235896241285047</v>
      </c>
      <c r="O244" s="6">
        <f t="shared" si="403"/>
        <v>0.12449531231404223</v>
      </c>
      <c r="P244" s="6">
        <f t="shared" si="403"/>
        <v>1.8498403705912152E-2</v>
      </c>
      <c r="Q244" s="6">
        <f t="shared" si="403"/>
        <v>5.7199876335467335E-3</v>
      </c>
      <c r="R244" s="6">
        <f t="shared" si="403"/>
        <v>-8.6157249912217848E-2</v>
      </c>
      <c r="S244" s="6">
        <f t="shared" si="403"/>
        <v>5.3833660601145167E-2</v>
      </c>
      <c r="T244" s="6">
        <f t="shared" si="403"/>
        <v>4.399447108290213E-2</v>
      </c>
      <c r="U244" s="6">
        <f t="shared" si="403"/>
        <v>1.7266117126735665E-2</v>
      </c>
      <c r="V244" s="6">
        <f t="shared" si="403"/>
        <v>0.11042705527598072</v>
      </c>
      <c r="W244" s="6">
        <f t="shared" si="403"/>
        <v>8.8551060232680105E-3</v>
      </c>
      <c r="X244" s="6">
        <f t="shared" si="403"/>
        <v>0.11496471292704485</v>
      </c>
      <c r="Y244" s="6">
        <f t="shared" si="403"/>
        <v>0.10885494797874019</v>
      </c>
      <c r="Z244" s="6">
        <f t="shared" si="403"/>
        <v>0.11707884654968827</v>
      </c>
      <c r="AA244" s="6">
        <f t="shared" si="403"/>
        <v>0.12166380656097879</v>
      </c>
      <c r="AB244" s="6">
        <f t="shared" si="403"/>
        <v>0.11915854702374944</v>
      </c>
      <c r="AC244" s="6">
        <f t="shared" si="403"/>
        <v>0.11190003830409952</v>
      </c>
      <c r="AD244" s="6">
        <f t="shared" si="403"/>
        <v>9.3790171131053368E-2</v>
      </c>
      <c r="AE244" s="6">
        <f t="shared" si="403"/>
        <v>0.15067620789814812</v>
      </c>
      <c r="AF244" s="6">
        <f t="shared" si="403"/>
        <v>0.12439640511429918</v>
      </c>
      <c r="AG244" s="6">
        <f t="shared" si="403"/>
        <v>0.21066134789702931</v>
      </c>
      <c r="AH244" s="6">
        <f t="shared" si="403"/>
        <v>-0.14266931284584256</v>
      </c>
      <c r="AI244" s="8">
        <f t="shared" si="403"/>
        <v>9.8114366207600473E-2</v>
      </c>
      <c r="AL244" s="4">
        <f t="shared" si="323"/>
        <v>-0.35325742846026142</v>
      </c>
      <c r="AM244" s="6">
        <f t="shared" si="324"/>
        <v>-0.5234568948547047</v>
      </c>
      <c r="AN244" s="6">
        <f t="shared" si="325"/>
        <v>-0.51486142695534465</v>
      </c>
      <c r="AO244" s="6">
        <f t="shared" si="326"/>
        <v>-0.52858687960634043</v>
      </c>
      <c r="AP244" s="6">
        <f t="shared" si="327"/>
        <v>-0.53571868097665265</v>
      </c>
      <c r="AQ244" s="6">
        <f t="shared" si="328"/>
        <v>-0.55632503196304917</v>
      </c>
      <c r="AR244" s="6">
        <f t="shared" si="329"/>
        <v>-0.43118274489454189</v>
      </c>
      <c r="AS244" s="6">
        <f t="shared" si="330"/>
        <v>-0.34815746434763367</v>
      </c>
      <c r="AT244" s="6">
        <f t="shared" si="331"/>
        <v>-0.53230485448650289</v>
      </c>
      <c r="AU244" s="6">
        <f t="shared" si="332"/>
        <v>-0.40482136484454662</v>
      </c>
      <c r="AV244" s="6">
        <f t="shared" si="333"/>
        <v>-0.22081701960049424</v>
      </c>
      <c r="AW244" s="6">
        <f t="shared" si="334"/>
        <v>1.5307255293808657E-2</v>
      </c>
      <c r="AX244" s="6">
        <f t="shared" si="335"/>
        <v>-5.7954198063588619E-2</v>
      </c>
      <c r="AY244" s="6">
        <f t="shared" si="336"/>
        <v>-0.1830827989414627</v>
      </c>
      <c r="AZ244" s="6">
        <f t="shared" si="337"/>
        <v>-0.25487911739185748</v>
      </c>
      <c r="BA244" s="6">
        <f t="shared" si="338"/>
        <v>-0.14575455162455053</v>
      </c>
      <c r="BB244" s="6">
        <f t="shared" si="339"/>
        <v>-0.21663561653272773</v>
      </c>
      <c r="BC244" s="6">
        <f t="shared" si="340"/>
        <v>-0.20390544717802725</v>
      </c>
      <c r="BD244" s="6">
        <f t="shared" si="341"/>
        <v>-0.29634634972203011</v>
      </c>
      <c r="BE244" s="6">
        <f t="shared" si="342"/>
        <v>-0.5633815034639601</v>
      </c>
      <c r="BF244" s="6">
        <f t="shared" si="343"/>
        <v>-0.52327525346886894</v>
      </c>
      <c r="BG244" s="6">
        <f t="shared" si="344"/>
        <v>-0.53105961058069673</v>
      </c>
      <c r="BH244" s="6">
        <f t="shared" si="345"/>
        <v>-0.52937598955981879</v>
      </c>
      <c r="BI244" s="6">
        <f t="shared" si="346"/>
        <v>-0.52758404422624439</v>
      </c>
      <c r="BJ244" s="6">
        <f t="shared" si="347"/>
        <v>-0.52841527575955671</v>
      </c>
      <c r="BK244" s="6">
        <f t="shared" si="348"/>
        <v>-0.54659967945486898</v>
      </c>
      <c r="BL244" s="6">
        <f t="shared" si="349"/>
        <v>-0.55724411168519183</v>
      </c>
      <c r="BM244" s="6">
        <f t="shared" si="350"/>
        <v>-0.52020896559252461</v>
      </c>
      <c r="BN244" s="6">
        <f t="shared" si="351"/>
        <v>-0.36996293652291407</v>
      </c>
      <c r="BO244" s="6">
        <f t="shared" si="352"/>
        <v>-0.24567584401252232</v>
      </c>
      <c r="BP244" s="6">
        <f t="shared" si="353"/>
        <v>-0.57490929990422479</v>
      </c>
      <c r="BQ244" s="8">
        <f t="shared" si="354"/>
        <v>-0.27828278301977649</v>
      </c>
      <c r="BT244" s="4">
        <f t="shared" si="355"/>
        <v>0.26513106904777833</v>
      </c>
      <c r="BU244" s="6">
        <f t="shared" si="356"/>
        <v>0.17918509963680729</v>
      </c>
      <c r="BV244" s="6">
        <f t="shared" si="357"/>
        <v>0.18554807553688696</v>
      </c>
      <c r="BW244" s="6">
        <f t="shared" si="358"/>
        <v>0.19338620103457405</v>
      </c>
      <c r="BX244" s="6">
        <f t="shared" si="359"/>
        <v>0.18546209846641509</v>
      </c>
      <c r="BY244" s="6">
        <f t="shared" si="360"/>
        <v>0.13986266965375241</v>
      </c>
      <c r="BZ244" s="6">
        <f t="shared" si="361"/>
        <v>0.11167773884885457</v>
      </c>
      <c r="CA244" s="6">
        <f t="shared" si="362"/>
        <v>-1.7746265320216947E-2</v>
      </c>
      <c r="CB244" s="6">
        <f t="shared" si="363"/>
        <v>-0.21594544576079233</v>
      </c>
      <c r="CC244" s="6">
        <f t="shared" si="364"/>
        <v>-0.43929868997896415</v>
      </c>
      <c r="CD244" s="6">
        <f t="shared" si="365"/>
        <v>0.13393740762098166</v>
      </c>
      <c r="CE244" s="6">
        <f t="shared" si="366"/>
        <v>9.2135294892040059E-2</v>
      </c>
      <c r="CF244" s="6">
        <f t="shared" si="367"/>
        <v>0.34380806217006615</v>
      </c>
      <c r="CG244" s="6">
        <f t="shared" si="368"/>
        <v>0.28761167044148733</v>
      </c>
      <c r="CH244" s="6">
        <f t="shared" si="369"/>
        <v>3.0172693320349275E-2</v>
      </c>
      <c r="CI244" s="6">
        <f t="shared" si="370"/>
        <v>0.30364430359765604</v>
      </c>
      <c r="CJ244" s="6">
        <f t="shared" si="371"/>
        <v>0.17578940733390708</v>
      </c>
      <c r="CK244" s="6">
        <f t="shared" si="372"/>
        <v>0.25534397331522973</v>
      </c>
      <c r="CL244" s="6">
        <f t="shared" si="373"/>
        <v>0.4134026221492712</v>
      </c>
      <c r="CM244" s="6">
        <f t="shared" si="374"/>
        <v>0.1591986986936309</v>
      </c>
      <c r="CN244" s="6">
        <f t="shared" si="375"/>
        <v>0.20668706210220567</v>
      </c>
      <c r="CO244" s="6">
        <f t="shared" si="376"/>
        <v>0.20326297321155967</v>
      </c>
      <c r="CP244" s="6">
        <f t="shared" si="377"/>
        <v>0.20565911543135557</v>
      </c>
      <c r="CQ244" s="6">
        <f t="shared" si="378"/>
        <v>0.20935555071223022</v>
      </c>
      <c r="CR244" s="6">
        <f t="shared" si="379"/>
        <v>0.21079184372051102</v>
      </c>
      <c r="CS244" s="6">
        <f t="shared" si="380"/>
        <v>0.20922155111443769</v>
      </c>
      <c r="CT244" s="6">
        <f t="shared" si="381"/>
        <v>0.20533035450121945</v>
      </c>
      <c r="CU244" s="6">
        <f t="shared" si="382"/>
        <v>0.21383143987725783</v>
      </c>
      <c r="CV244" s="6">
        <f t="shared" si="383"/>
        <v>0.32306077509534137</v>
      </c>
      <c r="CW244" s="6">
        <f t="shared" si="384"/>
        <v>0.50949416113834756</v>
      </c>
      <c r="CX244" s="6">
        <f t="shared" si="385"/>
        <v>7.2987646156666475E-2</v>
      </c>
      <c r="CY244" s="8">
        <f t="shared" si="386"/>
        <v>0.24353370359715298</v>
      </c>
      <c r="CZ244" s="8"/>
      <c r="DD244" s="19">
        <v>10</v>
      </c>
      <c r="DE244" s="19">
        <v>3</v>
      </c>
      <c r="DF244" s="17">
        <v>2</v>
      </c>
      <c r="DG244" s="15" cm="1">
        <f t="array" ref="DG244">INDEX(IF(DF244=1,$CB$123:$CQ$138,IF(DF244=2,$CB$197:$CQ$212,IF(DF244=3,$CB$271:$CQ$286,$CB$345:$CQ$360))),DE244,DD244)</f>
        <v>1.6338292056110268</v>
      </c>
      <c r="DH244" s="16"/>
      <c r="DI244" s="16"/>
      <c r="DJ244" s="16"/>
      <c r="DK244" s="33"/>
      <c r="DL244" s="47">
        <f>Dense_1!B172</f>
        <v>-5.4853934794664383E-2</v>
      </c>
      <c r="DM244" s="47">
        <f>Dense_1!C172</f>
        <v>-5.4564133286476142E-2</v>
      </c>
      <c r="DN244" s="47">
        <f>Dense_1!D172</f>
        <v>4.0921710431575782E-2</v>
      </c>
      <c r="DO244" s="47">
        <f>Dense_1!E172</f>
        <v>4.8976775258779533E-2</v>
      </c>
      <c r="DP244" s="47">
        <f>Dense_1!F172</f>
        <v>6.6085500293411314E-5</v>
      </c>
      <c r="DQ244" s="47">
        <f>Dense_1!G172</f>
        <v>7.5048343278467664E-3</v>
      </c>
      <c r="DR244" s="47">
        <f>Dense_1!H172</f>
        <v>-5.5075988173484802E-2</v>
      </c>
      <c r="DS244" s="47">
        <f>Dense_1!I172</f>
        <v>5.3792431950569153E-2</v>
      </c>
      <c r="DT244" s="47">
        <f>Dense_1!J172</f>
        <v>2.9491601511836048E-2</v>
      </c>
      <c r="DU244" s="47">
        <f>Dense_1!K172</f>
        <v>6.1806254088878632E-2</v>
      </c>
      <c r="DV244" s="47">
        <f>Dense_1!L172</f>
        <v>-6.4173847436904907E-2</v>
      </c>
      <c r="DW244" s="47">
        <f>Dense_1!M172</f>
        <v>-7.781895250082016E-2</v>
      </c>
      <c r="DX244" s="47">
        <f>Dense_1!N172</f>
        <v>-5.7493921369314187E-2</v>
      </c>
      <c r="DY244" s="47">
        <f>Dense_1!O172</f>
        <v>9.2569431290030479E-3</v>
      </c>
      <c r="DZ244" s="47">
        <f>Dense_1!P172</f>
        <v>-5.238700658082962E-2</v>
      </c>
      <c r="EA244" s="47">
        <f>Dense_1!Q172</f>
        <v>-2.2960443049669269E-2</v>
      </c>
      <c r="EB244" s="47">
        <f>Dense_1!R172</f>
        <v>5.7847872376441963E-2</v>
      </c>
      <c r="EC244" s="47">
        <f>Dense_1!S172</f>
        <v>-3.7038795650005341E-2</v>
      </c>
      <c r="ED244" s="47">
        <f>Dense_1!T172</f>
        <v>5.2469804883003228E-2</v>
      </c>
      <c r="EE244" s="47">
        <f>Dense_1!U172</f>
        <v>1.834416389465332E-2</v>
      </c>
      <c r="EF244" s="47">
        <f>Dense_1!V172</f>
        <v>-1.7964862287044529E-2</v>
      </c>
      <c r="EG244" s="47">
        <f>Dense_1!W172</f>
        <v>-3.8230344653129578E-2</v>
      </c>
      <c r="EH244" s="47">
        <f>Dense_1!X172</f>
        <v>2.911730669438839E-2</v>
      </c>
      <c r="EI244" s="47">
        <f>Dense_1!Y172</f>
        <v>2.1961476653814319E-2</v>
      </c>
      <c r="EJ244" s="47">
        <f>Dense_1!Z172</f>
        <v>1.7690341919660572E-2</v>
      </c>
      <c r="EK244" s="47">
        <f>Dense_1!AA172</f>
        <v>-4.4345177710056298E-2</v>
      </c>
      <c r="EL244" s="47">
        <f>Dense_1!AB172</f>
        <v>-5.9532638639211648E-2</v>
      </c>
      <c r="EM244" s="47">
        <f>Dense_1!AC172</f>
        <v>-8.0268174409866333E-2</v>
      </c>
      <c r="EN244" s="47">
        <f>Dense_1!AD172</f>
        <v>6.0978811234235757E-2</v>
      </c>
      <c r="EO244" s="47">
        <f>Dense_1!AE172</f>
        <v>-6.6508479416370392E-2</v>
      </c>
      <c r="EP244" s="47">
        <f>Dense_1!AF172</f>
        <v>-2.044130302965641E-2</v>
      </c>
      <c r="EQ244" s="47">
        <f>Dense_1!AG172</f>
        <v>8.1125266849994659E-2</v>
      </c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35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</row>
    <row r="245" spans="3:177" ht="11" customHeight="1">
      <c r="C245" s="4"/>
      <c r="D245" s="4">
        <f t="shared" ref="D245:AI245" si="404">SUMPRODUCT($S$58:$U$60,C23:E25)</f>
        <v>2.5600375752786488E-2</v>
      </c>
      <c r="E245" s="6">
        <f t="shared" si="404"/>
        <v>0.10533617027834345</v>
      </c>
      <c r="F245" s="6">
        <f t="shared" si="404"/>
        <v>0.12407421556520541</v>
      </c>
      <c r="G245" s="6">
        <f t="shared" si="404"/>
        <v>0.10558889793396431</v>
      </c>
      <c r="H245" s="6">
        <f t="shared" si="404"/>
        <v>0.10018555918324951</v>
      </c>
      <c r="I245" s="6">
        <f t="shared" si="404"/>
        <v>0.136242667149168</v>
      </c>
      <c r="J245" s="6">
        <f t="shared" si="404"/>
        <v>4.1903106179818739E-2</v>
      </c>
      <c r="K245" s="6">
        <f t="shared" si="404"/>
        <v>0.19880091036286424</v>
      </c>
      <c r="L245" s="6">
        <f t="shared" si="404"/>
        <v>8.1286665864799563E-3</v>
      </c>
      <c r="M245" s="6">
        <f t="shared" si="404"/>
        <v>0.23276651333652287</v>
      </c>
      <c r="N245" s="6">
        <f t="shared" si="404"/>
        <v>-9.8687511237849496E-2</v>
      </c>
      <c r="O245" s="6">
        <f t="shared" si="404"/>
        <v>0.26908283882372669</v>
      </c>
      <c r="P245" s="6">
        <f t="shared" si="404"/>
        <v>-6.8391803807268774E-3</v>
      </c>
      <c r="Q245" s="6">
        <f t="shared" si="404"/>
        <v>1.4451318200421929E-2</v>
      </c>
      <c r="R245" s="6">
        <f t="shared" si="404"/>
        <v>0.14028476893938346</v>
      </c>
      <c r="S245" s="6">
        <f t="shared" si="404"/>
        <v>-2.0154915741809172E-2</v>
      </c>
      <c r="T245" s="6">
        <f t="shared" si="404"/>
        <v>9.2323270220966855E-2</v>
      </c>
      <c r="U245" s="6">
        <f t="shared" si="404"/>
        <v>0.1086621446461946</v>
      </c>
      <c r="V245" s="6">
        <f t="shared" si="404"/>
        <v>-5.1296895159883733E-3</v>
      </c>
      <c r="W245" s="6">
        <f t="shared" si="404"/>
        <v>0.12484040592395342</v>
      </c>
      <c r="X245" s="6">
        <f t="shared" si="404"/>
        <v>0.12131665303992727</v>
      </c>
      <c r="Y245" s="6">
        <f t="shared" si="404"/>
        <v>0.12507532372997662</v>
      </c>
      <c r="Z245" s="6">
        <f t="shared" si="404"/>
        <v>0.11738997257734628</v>
      </c>
      <c r="AA245" s="6">
        <f t="shared" si="404"/>
        <v>0.12200124870310076</v>
      </c>
      <c r="AB245" s="6">
        <f t="shared" si="404"/>
        <v>0.12027842079873612</v>
      </c>
      <c r="AC245" s="6">
        <f t="shared" si="404"/>
        <v>0.12428860318408728</v>
      </c>
      <c r="AD245" s="6">
        <f t="shared" si="404"/>
        <v>0.12449158218543166</v>
      </c>
      <c r="AE245" s="6">
        <f t="shared" si="404"/>
        <v>0.11480804193198822</v>
      </c>
      <c r="AF245" s="6">
        <f t="shared" si="404"/>
        <v>0.12521008432422776</v>
      </c>
      <c r="AG245" s="6">
        <f t="shared" si="404"/>
        <v>0.13042140416070522</v>
      </c>
      <c r="AH245" s="6">
        <f t="shared" si="404"/>
        <v>0.20853753933664765</v>
      </c>
      <c r="AI245" s="8">
        <f t="shared" si="404"/>
        <v>1.1549159738362368E-3</v>
      </c>
      <c r="AL245" s="4">
        <f t="shared" si="323"/>
        <v>-0.33274194677086427</v>
      </c>
      <c r="AM245" s="6">
        <f t="shared" si="324"/>
        <v>-0.49491955304847035</v>
      </c>
      <c r="AN245" s="6">
        <f t="shared" si="325"/>
        <v>-0.48757519900214447</v>
      </c>
      <c r="AO245" s="6">
        <f t="shared" si="326"/>
        <v>-0.50055293072672458</v>
      </c>
      <c r="AP245" s="6">
        <f t="shared" si="327"/>
        <v>-0.51736717416959666</v>
      </c>
      <c r="AQ245" s="6">
        <f t="shared" si="328"/>
        <v>-0.55357488338269445</v>
      </c>
      <c r="AR245" s="6">
        <f t="shared" si="329"/>
        <v>-0.57257511303120978</v>
      </c>
      <c r="AS245" s="6">
        <f t="shared" si="330"/>
        <v>-0.2307342503877248</v>
      </c>
      <c r="AT245" s="6">
        <f t="shared" si="331"/>
        <v>-0.16483923991521202</v>
      </c>
      <c r="AU245" s="6">
        <f t="shared" si="332"/>
        <v>-0.23062298151792265</v>
      </c>
      <c r="AV245" s="6">
        <f t="shared" si="333"/>
        <v>-0.2494776349441678</v>
      </c>
      <c r="AW245" s="6">
        <f t="shared" si="334"/>
        <v>6.865126844130312E-2</v>
      </c>
      <c r="AX245" s="6">
        <f t="shared" si="335"/>
        <v>-0.30192683791997393</v>
      </c>
      <c r="AY245" s="6">
        <f t="shared" si="336"/>
        <v>-0.2519524204964731</v>
      </c>
      <c r="AZ245" s="6">
        <f t="shared" si="337"/>
        <v>-0.17740609698435839</v>
      </c>
      <c r="BA245" s="6">
        <f t="shared" si="338"/>
        <v>-0.47235549495500684</v>
      </c>
      <c r="BB245" s="6">
        <f t="shared" si="339"/>
        <v>-0.29901383624357336</v>
      </c>
      <c r="BC245" s="6">
        <f t="shared" si="340"/>
        <v>-0.18703984624030554</v>
      </c>
      <c r="BD245" s="6">
        <f t="shared" si="341"/>
        <v>-0.52240563049620281</v>
      </c>
      <c r="BE245" s="6">
        <f t="shared" si="342"/>
        <v>-0.51270186792986083</v>
      </c>
      <c r="BF245" s="6">
        <f t="shared" si="343"/>
        <v>-0.52510048747062676</v>
      </c>
      <c r="BG245" s="6">
        <f t="shared" si="344"/>
        <v>-0.5239421043033694</v>
      </c>
      <c r="BH245" s="6">
        <f t="shared" si="345"/>
        <v>-0.52128884035582634</v>
      </c>
      <c r="BI245" s="6">
        <f t="shared" si="346"/>
        <v>-0.52218939150665322</v>
      </c>
      <c r="BJ245" s="6">
        <f t="shared" si="347"/>
        <v>-0.52245551233782506</v>
      </c>
      <c r="BK245" s="6">
        <f t="shared" si="348"/>
        <v>-0.52768679123883155</v>
      </c>
      <c r="BL245" s="6">
        <f t="shared" si="349"/>
        <v>-0.52738602710705185</v>
      </c>
      <c r="BM245" s="6">
        <f t="shared" si="350"/>
        <v>-0.52405794502473346</v>
      </c>
      <c r="BN245" s="6">
        <f t="shared" si="351"/>
        <v>-0.52786839055080037</v>
      </c>
      <c r="BO245" s="6">
        <f t="shared" si="352"/>
        <v>-0.43437055287992271</v>
      </c>
      <c r="BP245" s="6">
        <f t="shared" si="353"/>
        <v>-0.39691389506938418</v>
      </c>
      <c r="BQ245" s="8">
        <f t="shared" si="354"/>
        <v>-0.39028452424442067</v>
      </c>
      <c r="BT245" s="4">
        <f t="shared" si="355"/>
        <v>0.26602393540681585</v>
      </c>
      <c r="BU245" s="6">
        <f t="shared" si="356"/>
        <v>0.18877206883009756</v>
      </c>
      <c r="BV245" s="6">
        <f t="shared" si="357"/>
        <v>0.19190197394174702</v>
      </c>
      <c r="BW245" s="6">
        <f t="shared" si="358"/>
        <v>0.19429872240505969</v>
      </c>
      <c r="BX245" s="6">
        <f t="shared" si="359"/>
        <v>0.19683221336088941</v>
      </c>
      <c r="BY245" s="6">
        <f t="shared" si="360"/>
        <v>3.4423530686135448E-2</v>
      </c>
      <c r="BZ245" s="6">
        <f t="shared" si="361"/>
        <v>-6.750057909418547E-2</v>
      </c>
      <c r="CA245" s="6">
        <f t="shared" si="362"/>
        <v>8.7126355720501342E-2</v>
      </c>
      <c r="CB245" s="6">
        <f t="shared" si="363"/>
        <v>1.4905846527978578E-2</v>
      </c>
      <c r="CC245" s="6">
        <f t="shared" si="364"/>
        <v>5.9542012565275962E-3</v>
      </c>
      <c r="CD245" s="6">
        <f t="shared" si="365"/>
        <v>-0.13736372128421176</v>
      </c>
      <c r="CE245" s="6">
        <f t="shared" si="366"/>
        <v>0.43784603193110117</v>
      </c>
      <c r="CF245" s="6">
        <f t="shared" si="367"/>
        <v>0.17748830125612372</v>
      </c>
      <c r="CG245" s="6">
        <f t="shared" si="368"/>
        <v>0.1710646826262569</v>
      </c>
      <c r="CH245" s="6">
        <f t="shared" si="369"/>
        <v>0.17104906851754476</v>
      </c>
      <c r="CI245" s="6">
        <f t="shared" si="370"/>
        <v>-0.15868855545333785</v>
      </c>
      <c r="CJ245" s="6">
        <f t="shared" si="371"/>
        <v>4.4286827129476319E-2</v>
      </c>
      <c r="CK245" s="6">
        <f t="shared" si="372"/>
        <v>0.25026836757566429</v>
      </c>
      <c r="CL245" s="6">
        <f t="shared" si="373"/>
        <v>0.24661224090001171</v>
      </c>
      <c r="CM245" s="6">
        <f t="shared" si="374"/>
        <v>0.21142673699879183</v>
      </c>
      <c r="CN245" s="6">
        <f t="shared" si="375"/>
        <v>0.21557948796772497</v>
      </c>
      <c r="CO245" s="6">
        <f t="shared" si="376"/>
        <v>0.21336721067919467</v>
      </c>
      <c r="CP245" s="6">
        <f t="shared" si="377"/>
        <v>0.20493440446900402</v>
      </c>
      <c r="CQ245" s="6">
        <f t="shared" si="378"/>
        <v>0.21631736197307999</v>
      </c>
      <c r="CR245" s="6">
        <f t="shared" si="379"/>
        <v>0.21062705797307629</v>
      </c>
      <c r="CS245" s="6">
        <f t="shared" si="380"/>
        <v>0.2102881380740334</v>
      </c>
      <c r="CT245" s="6">
        <f t="shared" si="381"/>
        <v>0.21183256723132804</v>
      </c>
      <c r="CU245" s="6">
        <f t="shared" si="382"/>
        <v>0.21228129545263225</v>
      </c>
      <c r="CV245" s="6">
        <f t="shared" si="383"/>
        <v>0.20732644796371469</v>
      </c>
      <c r="CW245" s="6">
        <f t="shared" si="384"/>
        <v>0.26473246596607519</v>
      </c>
      <c r="CX245" s="6">
        <f t="shared" si="385"/>
        <v>0.33693694297005156</v>
      </c>
      <c r="CY245" s="8">
        <f t="shared" si="386"/>
        <v>9.0214983505361279E-2</v>
      </c>
      <c r="CZ245" s="8"/>
      <c r="DD245" s="19">
        <v>10</v>
      </c>
      <c r="DE245" s="19">
        <v>3</v>
      </c>
      <c r="DF245" s="17">
        <v>3</v>
      </c>
      <c r="DG245" s="15" cm="1">
        <f t="array" ref="DG245">INDEX(IF(DF245=1,$CB$123:$CQ$138,IF(DF245=2,$CB$197:$CQ$212,IF(DF245=3,$CB$271:$CQ$286,$CB$345:$CQ$360))),DE245,DD245)</f>
        <v>0</v>
      </c>
      <c r="DH245" s="16"/>
      <c r="DI245" s="16"/>
      <c r="DJ245" s="16"/>
      <c r="DK245" s="33"/>
      <c r="DL245" s="47">
        <f>Dense_1!B173</f>
        <v>1.9476752495393159E-3</v>
      </c>
      <c r="DM245" s="47">
        <f>Dense_1!C173</f>
        <v>-6.3453367911279202E-3</v>
      </c>
      <c r="DN245" s="47">
        <f>Dense_1!D173</f>
        <v>1.373493671417236E-2</v>
      </c>
      <c r="DO245" s="47">
        <f>Dense_1!E173</f>
        <v>-1.7423892393708229E-2</v>
      </c>
      <c r="DP245" s="47">
        <f>Dense_1!F173</f>
        <v>1.6706651076674461E-2</v>
      </c>
      <c r="DQ245" s="47">
        <f>Dense_1!G173</f>
        <v>1.05834798887372E-2</v>
      </c>
      <c r="DR245" s="47">
        <f>Dense_1!H173</f>
        <v>1.14931371062994E-2</v>
      </c>
      <c r="DS245" s="47">
        <f>Dense_1!I173</f>
        <v>-6.2404093332588673E-3</v>
      </c>
      <c r="DT245" s="47">
        <f>Dense_1!J173</f>
        <v>5.9871066361665733E-2</v>
      </c>
      <c r="DU245" s="47">
        <f>Dense_1!K173</f>
        <v>9.0698562562465668E-2</v>
      </c>
      <c r="DV245" s="47">
        <f>Dense_1!L173</f>
        <v>-2.653842605650425E-2</v>
      </c>
      <c r="DW245" s="47">
        <f>Dense_1!M173</f>
        <v>-6.3256621360778809E-2</v>
      </c>
      <c r="DX245" s="47">
        <f>Dense_1!N173</f>
        <v>4.4714838266372681E-2</v>
      </c>
      <c r="DY245" s="47">
        <f>Dense_1!O173</f>
        <v>-3.1355071812868118E-2</v>
      </c>
      <c r="DZ245" s="47">
        <f>Dense_1!P173</f>
        <v>4.0170278400182717E-2</v>
      </c>
      <c r="EA245" s="47">
        <f>Dense_1!Q173</f>
        <v>-5.5995788425207138E-2</v>
      </c>
      <c r="EB245" s="47">
        <f>Dense_1!R173</f>
        <v>4.9907777458429337E-2</v>
      </c>
      <c r="EC245" s="47">
        <f>Dense_1!S173</f>
        <v>-3.839541925117373E-3</v>
      </c>
      <c r="ED245" s="47">
        <f>Dense_1!T173</f>
        <v>-2.0978054963052268E-3</v>
      </c>
      <c r="EE245" s="47">
        <f>Dense_1!U173</f>
        <v>-2.3120332509279251E-2</v>
      </c>
      <c r="EF245" s="47">
        <f>Dense_1!V173</f>
        <v>4.5213367789983749E-2</v>
      </c>
      <c r="EG245" s="47">
        <f>Dense_1!W173</f>
        <v>4.5322813093662262E-3</v>
      </c>
      <c r="EH245" s="47">
        <f>Dense_1!X173</f>
        <v>2.819887176156044E-2</v>
      </c>
      <c r="EI245" s="47">
        <f>Dense_1!Y173</f>
        <v>2.601790707558393E-3</v>
      </c>
      <c r="EJ245" s="47">
        <f>Dense_1!Z173</f>
        <v>3.5652719438076019E-2</v>
      </c>
      <c r="EK245" s="47">
        <f>Dense_1!AA173</f>
        <v>4.3611392378807068E-2</v>
      </c>
      <c r="EL245" s="47">
        <f>Dense_1!AB173</f>
        <v>3.3062063157558441E-2</v>
      </c>
      <c r="EM245" s="47">
        <f>Dense_1!AC173</f>
        <v>4.4482428580522537E-2</v>
      </c>
      <c r="EN245" s="47">
        <f>Dense_1!AD173</f>
        <v>7.7131646685302258E-3</v>
      </c>
      <c r="EO245" s="47">
        <f>Dense_1!AE173</f>
        <v>-4.8114530742168433E-2</v>
      </c>
      <c r="EP245" s="47">
        <f>Dense_1!AF173</f>
        <v>6.7267857491970062E-2</v>
      </c>
      <c r="EQ245" s="47">
        <f>Dense_1!AG173</f>
        <v>4.5422565191984177E-2</v>
      </c>
      <c r="ET245" s="16"/>
      <c r="EU245" s="16"/>
      <c r="EV245" s="16"/>
      <c r="EW245" s="16"/>
      <c r="EX245" s="16"/>
      <c r="EY245" s="16"/>
      <c r="EZ245" s="16"/>
      <c r="FA245" s="16"/>
      <c r="FB245" s="16"/>
      <c r="FC245" s="16"/>
      <c r="FD245" s="35"/>
      <c r="FE245" s="16"/>
      <c r="FF245" s="16"/>
      <c r="FG245" s="16"/>
      <c r="FH245" s="16"/>
      <c r="FI245" s="16"/>
      <c r="FJ245" s="16"/>
      <c r="FK245" s="16"/>
      <c r="FL245" s="16"/>
      <c r="FM245" s="16"/>
      <c r="FN245" s="16"/>
      <c r="FO245" s="16"/>
      <c r="FP245" s="16"/>
      <c r="FQ245" s="16"/>
      <c r="FR245" s="16"/>
      <c r="FS245" s="16"/>
      <c r="FT245" s="16"/>
      <c r="FU245" s="16"/>
    </row>
    <row r="246" spans="3:177" ht="11" customHeight="1">
      <c r="C246" s="4"/>
      <c r="D246" s="4">
        <f t="shared" ref="D246:AI246" si="405">SUMPRODUCT($S$58:$U$60,C24:E26)</f>
        <v>2.5885089240310771E-2</v>
      </c>
      <c r="E246" s="6">
        <f t="shared" si="405"/>
        <v>9.9188782987823881E-2</v>
      </c>
      <c r="F246" s="6">
        <f t="shared" si="405"/>
        <v>0.10332642893544301</v>
      </c>
      <c r="G246" s="6">
        <f t="shared" si="405"/>
        <v>0.10102406150716184</v>
      </c>
      <c r="H246" s="6">
        <f t="shared" si="405"/>
        <v>0.11002543299258036</v>
      </c>
      <c r="I246" s="6">
        <f t="shared" si="405"/>
        <v>8.7447272643775595E-2</v>
      </c>
      <c r="J246" s="6">
        <f t="shared" si="405"/>
        <v>2.8021881797843946E-2</v>
      </c>
      <c r="K246" s="6">
        <f t="shared" si="405"/>
        <v>0.23902667485287077</v>
      </c>
      <c r="L246" s="6">
        <f t="shared" si="405"/>
        <v>0.12090394749470489</v>
      </c>
      <c r="M246" s="6">
        <f t="shared" si="405"/>
        <v>-6.8266377388956218E-2</v>
      </c>
      <c r="N246" s="6">
        <f t="shared" si="405"/>
        <v>0.21275150337092141</v>
      </c>
      <c r="O246" s="6">
        <f t="shared" si="405"/>
        <v>-4.1080679196645554E-3</v>
      </c>
      <c r="P246" s="6">
        <f t="shared" si="405"/>
        <v>5.1848479330210973E-2</v>
      </c>
      <c r="Q246" s="6">
        <f t="shared" si="405"/>
        <v>8.3042511948402606E-2</v>
      </c>
      <c r="R246" s="6">
        <f t="shared" si="405"/>
        <v>7.3791076686671508E-2</v>
      </c>
      <c r="S246" s="6">
        <f t="shared" si="405"/>
        <v>1.6146717348373391E-2</v>
      </c>
      <c r="T246" s="6">
        <f t="shared" si="405"/>
        <v>-2.8061910478544297E-2</v>
      </c>
      <c r="U246" s="6">
        <f t="shared" si="405"/>
        <v>0.1023490671844532</v>
      </c>
      <c r="V246" s="6">
        <f t="shared" si="405"/>
        <v>2.3396678659699671E-2</v>
      </c>
      <c r="W246" s="6">
        <f t="shared" si="405"/>
        <v>0.11124315099955039</v>
      </c>
      <c r="X246" s="6">
        <f t="shared" si="405"/>
        <v>0.12685183604777436</v>
      </c>
      <c r="Y246" s="6">
        <f t="shared" si="405"/>
        <v>0.1187049512650963</v>
      </c>
      <c r="Z246" s="6">
        <f t="shared" si="405"/>
        <v>0.12195236303332234</v>
      </c>
      <c r="AA246" s="6">
        <f t="shared" si="405"/>
        <v>0.1218742895971837</v>
      </c>
      <c r="AB246" s="6">
        <f t="shared" si="405"/>
        <v>0.12197689348557848</v>
      </c>
      <c r="AC246" s="6">
        <f t="shared" si="405"/>
        <v>0.12213769992174321</v>
      </c>
      <c r="AD246" s="6">
        <f t="shared" si="405"/>
        <v>0.12144322376606946</v>
      </c>
      <c r="AE246" s="6">
        <f t="shared" si="405"/>
        <v>0.11681585935967075</v>
      </c>
      <c r="AF246" s="6">
        <f t="shared" si="405"/>
        <v>0.12331329924784888</v>
      </c>
      <c r="AG246" s="6">
        <f t="shared" si="405"/>
        <v>0.11429388301319199</v>
      </c>
      <c r="AH246" s="6">
        <f t="shared" si="405"/>
        <v>0.11406426893309773</v>
      </c>
      <c r="AI246" s="8">
        <f t="shared" si="405"/>
        <v>0.11968407122984377</v>
      </c>
      <c r="AL246" s="4">
        <f t="shared" si="323"/>
        <v>-0.31551699708489822</v>
      </c>
      <c r="AM246" s="6">
        <f t="shared" si="324"/>
        <v>-0.4780708227964009</v>
      </c>
      <c r="AN246" s="6">
        <f t="shared" si="325"/>
        <v>-0.48156458674108282</v>
      </c>
      <c r="AO246" s="6">
        <f t="shared" si="326"/>
        <v>-0.48414314164250505</v>
      </c>
      <c r="AP246" s="6">
        <f t="shared" si="327"/>
        <v>-0.48487090751820916</v>
      </c>
      <c r="AQ246" s="6">
        <f t="shared" si="328"/>
        <v>-0.41767587720179095</v>
      </c>
      <c r="AR246" s="6">
        <f t="shared" si="329"/>
        <v>-0.37902967380542396</v>
      </c>
      <c r="AS246" s="6">
        <f t="shared" si="330"/>
        <v>-0.16522852810574506</v>
      </c>
      <c r="AT246" s="6">
        <f t="shared" si="331"/>
        <v>-0.22924069727168364</v>
      </c>
      <c r="AU246" s="6">
        <f t="shared" si="332"/>
        <v>-7.8997326130960527E-2</v>
      </c>
      <c r="AV246" s="6">
        <f t="shared" si="333"/>
        <v>-1.0910738332602088E-4</v>
      </c>
      <c r="AW246" s="6">
        <f t="shared" si="334"/>
        <v>-0.29609615659596877</v>
      </c>
      <c r="AX246" s="6">
        <f t="shared" si="335"/>
        <v>-0.35087795999704635</v>
      </c>
      <c r="AY246" s="6">
        <f t="shared" si="336"/>
        <v>-0.36297105579983957</v>
      </c>
      <c r="AZ246" s="6">
        <f t="shared" si="337"/>
        <v>-0.36831030790127961</v>
      </c>
      <c r="BA246" s="6">
        <f t="shared" si="338"/>
        <v>-0.19976839654001541</v>
      </c>
      <c r="BB246" s="6">
        <f t="shared" si="339"/>
        <v>-0.21805940337625213</v>
      </c>
      <c r="BC246" s="6">
        <f t="shared" si="340"/>
        <v>-0.28903319496734486</v>
      </c>
      <c r="BD246" s="6">
        <f t="shared" si="341"/>
        <v>-0.54186907720332056</v>
      </c>
      <c r="BE246" s="6">
        <f t="shared" si="342"/>
        <v>-0.51940810358991807</v>
      </c>
      <c r="BF246" s="6">
        <f t="shared" si="343"/>
        <v>-0.5187425251977118</v>
      </c>
      <c r="BG246" s="6">
        <f t="shared" si="344"/>
        <v>-0.51592252076256517</v>
      </c>
      <c r="BH246" s="6">
        <f t="shared" si="345"/>
        <v>-0.51790786154714297</v>
      </c>
      <c r="BI246" s="6">
        <f t="shared" si="346"/>
        <v>-0.5216293352199538</v>
      </c>
      <c r="BJ246" s="6">
        <f t="shared" si="347"/>
        <v>-0.52089489111128995</v>
      </c>
      <c r="BK246" s="6">
        <f t="shared" si="348"/>
        <v>-0.52238274190355771</v>
      </c>
      <c r="BL246" s="6">
        <f t="shared" si="349"/>
        <v>-0.52650521044053311</v>
      </c>
      <c r="BM246" s="6">
        <f t="shared" si="350"/>
        <v>-0.52724638502387433</v>
      </c>
      <c r="BN246" s="6">
        <f t="shared" si="351"/>
        <v>-0.52950259005906541</v>
      </c>
      <c r="BO246" s="6">
        <f t="shared" si="352"/>
        <v>-0.52859288579693031</v>
      </c>
      <c r="BP246" s="6">
        <f t="shared" si="353"/>
        <v>-0.52766564958820183</v>
      </c>
      <c r="BQ246" s="8">
        <f t="shared" si="354"/>
        <v>-0.34570252083095865</v>
      </c>
      <c r="BT246" s="4">
        <f t="shared" si="355"/>
        <v>0.28575993738338074</v>
      </c>
      <c r="BU246" s="6">
        <f t="shared" si="356"/>
        <v>0.2046020225859157</v>
      </c>
      <c r="BV246" s="6">
        <f t="shared" si="357"/>
        <v>0.19725195765495307</v>
      </c>
      <c r="BW246" s="6">
        <f t="shared" si="358"/>
        <v>0.19870261120445609</v>
      </c>
      <c r="BX246" s="6">
        <f t="shared" si="359"/>
        <v>0.1959899146767225</v>
      </c>
      <c r="BY246" s="6">
        <f t="shared" si="360"/>
        <v>9.5708137838279528E-2</v>
      </c>
      <c r="BZ246" s="6">
        <f t="shared" si="361"/>
        <v>-9.3704161573858746E-2</v>
      </c>
      <c r="CA246" s="6">
        <f t="shared" si="362"/>
        <v>4.0555788138333548E-2</v>
      </c>
      <c r="CB246" s="6">
        <f t="shared" si="363"/>
        <v>5.156372911205484E-2</v>
      </c>
      <c r="CC246" s="6">
        <f t="shared" si="364"/>
        <v>-3.7580813204540903E-2</v>
      </c>
      <c r="CD246" s="6">
        <f t="shared" si="365"/>
        <v>0.24539039891724496</v>
      </c>
      <c r="CE246" s="6">
        <f t="shared" si="366"/>
        <v>0.21013235143002354</v>
      </c>
      <c r="CF246" s="6">
        <f t="shared" si="367"/>
        <v>6.9667095910100452E-2</v>
      </c>
      <c r="CG246" s="6">
        <f t="shared" si="368"/>
        <v>-2.8107419288625902E-2</v>
      </c>
      <c r="CH246" s="6">
        <f t="shared" si="369"/>
        <v>1.2446813022389147E-2</v>
      </c>
      <c r="CI246" s="6">
        <f t="shared" si="370"/>
        <v>-5.7708095978286911E-3</v>
      </c>
      <c r="CJ246" s="6">
        <f t="shared" si="371"/>
        <v>0.15761562968586015</v>
      </c>
      <c r="CK246" s="6">
        <f t="shared" si="372"/>
        <v>0.45324623418204935</v>
      </c>
      <c r="CL246" s="6">
        <f t="shared" si="373"/>
        <v>0.1779375120413072</v>
      </c>
      <c r="CM246" s="6">
        <f t="shared" si="374"/>
        <v>0.20719766987889432</v>
      </c>
      <c r="CN246" s="6">
        <f t="shared" si="375"/>
        <v>0.2099390332897505</v>
      </c>
      <c r="CO246" s="6">
        <f t="shared" si="376"/>
        <v>0.21444494575262069</v>
      </c>
      <c r="CP246" s="6">
        <f t="shared" si="377"/>
        <v>0.21886175689744031</v>
      </c>
      <c r="CQ246" s="6">
        <f t="shared" si="378"/>
        <v>0.2127383694052698</v>
      </c>
      <c r="CR246" s="6">
        <f t="shared" si="379"/>
        <v>0.21345646623887271</v>
      </c>
      <c r="CS246" s="6">
        <f t="shared" si="380"/>
        <v>0.21300308289481151</v>
      </c>
      <c r="CT246" s="6">
        <f t="shared" si="381"/>
        <v>0.21193081929403212</v>
      </c>
      <c r="CU246" s="6">
        <f t="shared" si="382"/>
        <v>0.21197688728570951</v>
      </c>
      <c r="CV246" s="6">
        <f t="shared" si="383"/>
        <v>0.2123785476474202</v>
      </c>
      <c r="CW246" s="6">
        <f t="shared" si="384"/>
        <v>0.21067738027549271</v>
      </c>
      <c r="CX246" s="6">
        <f t="shared" si="385"/>
        <v>0.20998939550390427</v>
      </c>
      <c r="CY246" s="8">
        <f t="shared" si="386"/>
        <v>0.12596221472702779</v>
      </c>
      <c r="CZ246" s="8"/>
      <c r="DD246" s="19">
        <v>10</v>
      </c>
      <c r="DE246" s="19">
        <v>3</v>
      </c>
      <c r="DF246" s="17">
        <v>4</v>
      </c>
      <c r="DG246" s="15" cm="1">
        <f t="array" ref="DG246">INDEX(IF(DF246=1,$CB$123:$CQ$138,IF(DF246=2,$CB$197:$CQ$212,IF(DF246=3,$CB$271:$CQ$286,$CB$345:$CQ$360))),DE246,DD246)</f>
        <v>0.17126300781782647</v>
      </c>
      <c r="DH246" s="16"/>
      <c r="DI246" s="16"/>
      <c r="DJ246" s="16"/>
      <c r="DK246" s="33"/>
      <c r="DL246" s="47">
        <f>Dense_1!B174</f>
        <v>1.194126531481743E-2</v>
      </c>
      <c r="DM246" s="47">
        <f>Dense_1!C174</f>
        <v>6.9150589406490326E-3</v>
      </c>
      <c r="DN246" s="47">
        <f>Dense_1!D174</f>
        <v>-3.2932598143815987E-2</v>
      </c>
      <c r="DO246" s="47">
        <f>Dense_1!E174</f>
        <v>3.1310811638832092E-2</v>
      </c>
      <c r="DP246" s="47">
        <f>Dense_1!F174</f>
        <v>1.5913169831037521E-2</v>
      </c>
      <c r="DQ246" s="47">
        <f>Dense_1!G174</f>
        <v>-3.7833608686923981E-2</v>
      </c>
      <c r="DR246" s="47">
        <f>Dense_1!H174</f>
        <v>6.8295024335384369E-2</v>
      </c>
      <c r="DS246" s="47">
        <f>Dense_1!I174</f>
        <v>-3.1174866482615471E-2</v>
      </c>
      <c r="DT246" s="47">
        <f>Dense_1!J174</f>
        <v>7.0133820176124573E-2</v>
      </c>
      <c r="DU246" s="47">
        <f>Dense_1!K174</f>
        <v>-5.9022035449743271E-2</v>
      </c>
      <c r="DV246" s="47">
        <f>Dense_1!L174</f>
        <v>6.6440902650356293E-2</v>
      </c>
      <c r="DW246" s="47">
        <f>Dense_1!M174</f>
        <v>-2.4379141628742221E-2</v>
      </c>
      <c r="DX246" s="47">
        <f>Dense_1!N174</f>
        <v>4.7979466617107391E-2</v>
      </c>
      <c r="DY246" s="47">
        <f>Dense_1!O174</f>
        <v>-5.4087225347757339E-2</v>
      </c>
      <c r="DZ246" s="47">
        <f>Dense_1!P174</f>
        <v>2.0020948722958561E-2</v>
      </c>
      <c r="EA246" s="47">
        <f>Dense_1!Q174</f>
        <v>-2.5224378332495689E-2</v>
      </c>
      <c r="EB246" s="47">
        <f>Dense_1!R174</f>
        <v>-3.061959752812982E-3</v>
      </c>
      <c r="EC246" s="47">
        <f>Dense_1!S174</f>
        <v>-2.8734182938933369E-2</v>
      </c>
      <c r="ED246" s="47">
        <f>Dense_1!T174</f>
        <v>2.686473727226257E-2</v>
      </c>
      <c r="EE246" s="47">
        <f>Dense_1!U174</f>
        <v>9.5751741901040077E-3</v>
      </c>
      <c r="EF246" s="47">
        <f>Dense_1!V174</f>
        <v>-2.6982326526194811E-3</v>
      </c>
      <c r="EG246" s="47">
        <f>Dense_1!W174</f>
        <v>-5.8536524884402752E-3</v>
      </c>
      <c r="EH246" s="47">
        <f>Dense_1!X174</f>
        <v>6.8905460648238659E-3</v>
      </c>
      <c r="EI246" s="47">
        <f>Dense_1!Y174</f>
        <v>-2.304372563958168E-2</v>
      </c>
      <c r="EJ246" s="47">
        <f>Dense_1!Z174</f>
        <v>5.089385062456131E-2</v>
      </c>
      <c r="EK246" s="47">
        <f>Dense_1!AA174</f>
        <v>7.1257837116718292E-2</v>
      </c>
      <c r="EL246" s="47">
        <f>Dense_1!AB174</f>
        <v>-7.2005003690719604E-2</v>
      </c>
      <c r="EM246" s="47">
        <f>Dense_1!AC174</f>
        <v>6.9388806819915771E-2</v>
      </c>
      <c r="EN246" s="47">
        <f>Dense_1!AD174</f>
        <v>6.8081505596637726E-2</v>
      </c>
      <c r="EO246" s="47">
        <f>Dense_1!AE174</f>
        <v>3.2867328263819222E-3</v>
      </c>
      <c r="EP246" s="47">
        <f>Dense_1!AF174</f>
        <v>-1.0629368014633661E-2</v>
      </c>
      <c r="EQ246" s="47">
        <f>Dense_1!AG174</f>
        <v>-3.5065293312072747E-2</v>
      </c>
      <c r="ET246" s="16"/>
      <c r="EU246" s="16"/>
      <c r="EV246" s="16"/>
      <c r="EW246" s="16"/>
      <c r="EX246" s="16"/>
      <c r="EY246" s="16"/>
      <c r="EZ246" s="16"/>
      <c r="FA246" s="16"/>
      <c r="FB246" s="16"/>
      <c r="FC246" s="16"/>
      <c r="FD246" s="35"/>
      <c r="FE246" s="16"/>
      <c r="FF246" s="16"/>
      <c r="FG246" s="16"/>
      <c r="FH246" s="16"/>
      <c r="FI246" s="16"/>
      <c r="FJ246" s="16"/>
      <c r="FK246" s="16"/>
      <c r="FL246" s="16"/>
      <c r="FM246" s="16"/>
      <c r="FN246" s="16"/>
      <c r="FO246" s="16"/>
      <c r="FP246" s="16"/>
      <c r="FQ246" s="16"/>
      <c r="FR246" s="16"/>
      <c r="FS246" s="16"/>
      <c r="FT246" s="16"/>
      <c r="FU246" s="16"/>
    </row>
    <row r="247" spans="3:177" ht="11" customHeight="1">
      <c r="C247" s="4"/>
      <c r="D247" s="4">
        <f t="shared" ref="D247:AI247" si="406">SUMPRODUCT($S$58:$U$60,C25:E27)</f>
        <v>4.3714101226342922E-2</v>
      </c>
      <c r="E247" s="6">
        <f t="shared" si="406"/>
        <v>0.11219180772793197</v>
      </c>
      <c r="F247" s="6">
        <f t="shared" si="406"/>
        <v>0.11153726739644554</v>
      </c>
      <c r="G247" s="6">
        <f t="shared" si="406"/>
        <v>0.10514595036431414</v>
      </c>
      <c r="H247" s="6">
        <f t="shared" si="406"/>
        <v>9.8802187549425075E-2</v>
      </c>
      <c r="I247" s="6">
        <f t="shared" si="406"/>
        <v>8.8376367248265988E-2</v>
      </c>
      <c r="J247" s="6">
        <f t="shared" si="406"/>
        <v>8.8135958436474759E-2</v>
      </c>
      <c r="K247" s="6">
        <f t="shared" si="406"/>
        <v>-0.22262583230256897</v>
      </c>
      <c r="L247" s="6">
        <f t="shared" si="406"/>
        <v>1.5510541570427652E-2</v>
      </c>
      <c r="M247" s="6">
        <f t="shared" si="406"/>
        <v>0.10867408158476735</v>
      </c>
      <c r="N247" s="6">
        <f t="shared" si="406"/>
        <v>1.1474430351061538E-2</v>
      </c>
      <c r="O247" s="6">
        <f t="shared" si="406"/>
        <v>-4.6366827771542454E-2</v>
      </c>
      <c r="P247" s="6">
        <f t="shared" si="406"/>
        <v>6.5466233094533269E-2</v>
      </c>
      <c r="Q247" s="6">
        <f t="shared" si="406"/>
        <v>2.6082383854972059E-2</v>
      </c>
      <c r="R247" s="6">
        <f t="shared" si="406"/>
        <v>-1.659941478705438E-2</v>
      </c>
      <c r="S247" s="6">
        <f t="shared" si="406"/>
        <v>0.14886564673381106</v>
      </c>
      <c r="T247" s="6">
        <f t="shared" si="406"/>
        <v>4.6001698738694446E-2</v>
      </c>
      <c r="U247" s="6">
        <f t="shared" si="406"/>
        <v>-4.8651000247428272E-2</v>
      </c>
      <c r="V247" s="6">
        <f t="shared" si="406"/>
        <v>0.10531949523617232</v>
      </c>
      <c r="W247" s="6">
        <f t="shared" si="406"/>
        <v>0.12605741732644238</v>
      </c>
      <c r="X247" s="6">
        <f t="shared" si="406"/>
        <v>0.1183969231304146</v>
      </c>
      <c r="Y247" s="6">
        <f t="shared" si="406"/>
        <v>0.12257414914521512</v>
      </c>
      <c r="Z247" s="6">
        <f t="shared" si="406"/>
        <v>0.12485723170342246</v>
      </c>
      <c r="AA247" s="6">
        <f t="shared" si="406"/>
        <v>0.12346398542890795</v>
      </c>
      <c r="AB247" s="6">
        <f t="shared" si="406"/>
        <v>0.12197689348557848</v>
      </c>
      <c r="AC247" s="6">
        <f t="shared" si="406"/>
        <v>0.12197689348557848</v>
      </c>
      <c r="AD247" s="6">
        <f t="shared" si="406"/>
        <v>0.12294173210256674</v>
      </c>
      <c r="AE247" s="6">
        <f t="shared" si="406"/>
        <v>0.12639817120963887</v>
      </c>
      <c r="AF247" s="6">
        <f t="shared" si="406"/>
        <v>0.11743074753686926</v>
      </c>
      <c r="AG247" s="6">
        <f t="shared" si="406"/>
        <v>0.12510881045851485</v>
      </c>
      <c r="AH247" s="6">
        <f t="shared" si="406"/>
        <v>0.11976869377654552</v>
      </c>
      <c r="AI247" s="8">
        <f t="shared" si="406"/>
        <v>0.12195142588998167</v>
      </c>
      <c r="AL247" s="4">
        <f t="shared" si="323"/>
        <v>-0.32255548116038829</v>
      </c>
      <c r="AM247" s="6">
        <f t="shared" si="324"/>
        <v>-0.48643268145182572</v>
      </c>
      <c r="AN247" s="6">
        <f t="shared" si="325"/>
        <v>-0.4859273657787081</v>
      </c>
      <c r="AO247" s="6">
        <f t="shared" si="326"/>
        <v>-0.47747576689603294</v>
      </c>
      <c r="AP247" s="6">
        <f t="shared" si="327"/>
        <v>-0.48217942314405071</v>
      </c>
      <c r="AQ247" s="6">
        <f t="shared" si="328"/>
        <v>-0.30975150162098453</v>
      </c>
      <c r="AR247" s="6">
        <f t="shared" si="329"/>
        <v>-0.15892227289139066</v>
      </c>
      <c r="AS247" s="6">
        <f t="shared" si="330"/>
        <v>-0.39476597089977822</v>
      </c>
      <c r="AT247" s="6">
        <f t="shared" si="331"/>
        <v>-0.16488747801266473</v>
      </c>
      <c r="AU247" s="6">
        <f t="shared" si="332"/>
        <v>6.1642221346789677E-2</v>
      </c>
      <c r="AV247" s="6">
        <f t="shared" si="333"/>
        <v>-0.16159754728569703</v>
      </c>
      <c r="AW247" s="6">
        <f t="shared" si="334"/>
        <v>-0.38454502894013537</v>
      </c>
      <c r="AX247" s="6">
        <f t="shared" si="335"/>
        <v>-0.31900336859272976</v>
      </c>
      <c r="AY247" s="6">
        <f t="shared" si="336"/>
        <v>-0.30648173707372994</v>
      </c>
      <c r="AZ247" s="6">
        <f t="shared" si="337"/>
        <v>-0.20138928638953799</v>
      </c>
      <c r="BA247" s="6">
        <f t="shared" si="338"/>
        <v>3.066647397536857E-2</v>
      </c>
      <c r="BB247" s="6">
        <f t="shared" si="339"/>
        <v>-0.23572705031610003</v>
      </c>
      <c r="BC247" s="6">
        <f t="shared" si="340"/>
        <v>-0.54465597619613015</v>
      </c>
      <c r="BD247" s="6">
        <f t="shared" si="341"/>
        <v>-0.52131764205063102</v>
      </c>
      <c r="BE247" s="6">
        <f t="shared" si="342"/>
        <v>-0.52012581737602459</v>
      </c>
      <c r="BF247" s="6">
        <f t="shared" si="343"/>
        <v>-0.51676921885387561</v>
      </c>
      <c r="BG247" s="6">
        <f t="shared" si="344"/>
        <v>-0.51929683483698785</v>
      </c>
      <c r="BH247" s="6">
        <f t="shared" si="345"/>
        <v>-0.5219454998771349</v>
      </c>
      <c r="BI247" s="6">
        <f t="shared" si="346"/>
        <v>-0.524826638225247</v>
      </c>
      <c r="BJ247" s="6">
        <f t="shared" si="347"/>
        <v>-0.52353187609536989</v>
      </c>
      <c r="BK247" s="6">
        <f t="shared" si="348"/>
        <v>-0.52353187609536989</v>
      </c>
      <c r="BL247" s="6">
        <f t="shared" si="349"/>
        <v>-0.52576365228377153</v>
      </c>
      <c r="BM247" s="6">
        <f t="shared" si="350"/>
        <v>-0.52694148178778455</v>
      </c>
      <c r="BN247" s="6">
        <f t="shared" si="351"/>
        <v>-0.52420806975341316</v>
      </c>
      <c r="BO247" s="6">
        <f t="shared" si="352"/>
        <v>-0.5258848701621972</v>
      </c>
      <c r="BP247" s="6">
        <f t="shared" si="353"/>
        <v>-0.52483272774546752</v>
      </c>
      <c r="BQ247" s="8">
        <f t="shared" si="354"/>
        <v>-0.34551583668764901</v>
      </c>
      <c r="BT247" s="4">
        <f t="shared" si="355"/>
        <v>0.27252974606612157</v>
      </c>
      <c r="BU247" s="6">
        <f t="shared" si="356"/>
        <v>0.19994500483952327</v>
      </c>
      <c r="BV247" s="6">
        <f t="shared" si="357"/>
        <v>0.18594146195579991</v>
      </c>
      <c r="BW247" s="6">
        <f t="shared" si="358"/>
        <v>0.20307407408368366</v>
      </c>
      <c r="BX247" s="6">
        <f t="shared" si="359"/>
        <v>0.20195081777432411</v>
      </c>
      <c r="BY247" s="6">
        <f t="shared" si="360"/>
        <v>0.29276244914999205</v>
      </c>
      <c r="BZ247" s="6">
        <f t="shared" si="361"/>
        <v>0.20401565029340638</v>
      </c>
      <c r="CA247" s="6">
        <f t="shared" si="362"/>
        <v>0.2240314036899923</v>
      </c>
      <c r="CB247" s="6">
        <f t="shared" si="363"/>
        <v>9.5547717897331019E-2</v>
      </c>
      <c r="CC247" s="6">
        <f t="shared" si="364"/>
        <v>0.39381186149868319</v>
      </c>
      <c r="CD247" s="6">
        <f t="shared" si="365"/>
        <v>0.33545298754584563</v>
      </c>
      <c r="CE247" s="6">
        <f t="shared" si="366"/>
        <v>1.5453723774236899E-2</v>
      </c>
      <c r="CF247" s="6">
        <f t="shared" si="367"/>
        <v>2.8039628647121811E-2</v>
      </c>
      <c r="CG247" s="6">
        <f t="shared" si="368"/>
        <v>5.1669231904487994E-2</v>
      </c>
      <c r="CH247" s="6">
        <f t="shared" si="369"/>
        <v>0.11202759243109658</v>
      </c>
      <c r="CI247" s="6">
        <f t="shared" si="370"/>
        <v>0.57818472043556335</v>
      </c>
      <c r="CJ247" s="6">
        <f t="shared" si="371"/>
        <v>0.38000761174103798</v>
      </c>
      <c r="CK247" s="6">
        <f t="shared" si="372"/>
        <v>0.25467524700889416</v>
      </c>
      <c r="CL247" s="6">
        <f t="shared" si="373"/>
        <v>0.19986355675786166</v>
      </c>
      <c r="CM247" s="6">
        <f t="shared" si="374"/>
        <v>0.20294973879468214</v>
      </c>
      <c r="CN247" s="6">
        <f t="shared" si="375"/>
        <v>0.20981923587182</v>
      </c>
      <c r="CO247" s="6">
        <f t="shared" si="376"/>
        <v>0.21173242102651052</v>
      </c>
      <c r="CP247" s="6">
        <f t="shared" si="377"/>
        <v>0.21443684393284385</v>
      </c>
      <c r="CQ247" s="6">
        <f t="shared" si="378"/>
        <v>0.21245312246621845</v>
      </c>
      <c r="CR247" s="6">
        <f t="shared" si="379"/>
        <v>0.21274172006284503</v>
      </c>
      <c r="CS247" s="6">
        <f t="shared" si="380"/>
        <v>0.21274172006284503</v>
      </c>
      <c r="CT247" s="6">
        <f t="shared" si="381"/>
        <v>0.21274172006284503</v>
      </c>
      <c r="CU247" s="6">
        <f t="shared" si="382"/>
        <v>0.21308063996188792</v>
      </c>
      <c r="CV247" s="6">
        <f t="shared" si="383"/>
        <v>0.2124429774927159</v>
      </c>
      <c r="CW247" s="6">
        <f t="shared" si="384"/>
        <v>0.21390984958293402</v>
      </c>
      <c r="CX247" s="6">
        <f t="shared" si="385"/>
        <v>0.21452872983965232</v>
      </c>
      <c r="CY247" s="8">
        <f t="shared" si="386"/>
        <v>0.126340240356969</v>
      </c>
      <c r="CZ247" s="8"/>
      <c r="DD247" s="19">
        <v>11</v>
      </c>
      <c r="DE247" s="19">
        <v>3</v>
      </c>
      <c r="DF247" s="17">
        <v>1</v>
      </c>
      <c r="DG247" s="15" cm="1">
        <f t="array" ref="DG247">INDEX(IF(DF247=1,$CB$123:$CQ$138,IF(DF247=2,$CB$197:$CQ$212,IF(DF247=3,$CB$271:$CQ$286,$CB$345:$CQ$360))),DE247,DD247)</f>
        <v>6.5386012879510569E-2</v>
      </c>
      <c r="DH247" s="16"/>
      <c r="DI247" s="16"/>
      <c r="DJ247" s="16"/>
      <c r="DK247" s="33"/>
      <c r="DL247" s="47">
        <f>Dense_1!B175</f>
        <v>-1.7619084566831589E-2</v>
      </c>
      <c r="DM247" s="47">
        <f>Dense_1!C175</f>
        <v>-4.0567036718130112E-2</v>
      </c>
      <c r="DN247" s="47">
        <f>Dense_1!D175</f>
        <v>-6.9403409957885742E-2</v>
      </c>
      <c r="DO247" s="47">
        <f>Dense_1!E175</f>
        <v>-2.0091833546757702E-2</v>
      </c>
      <c r="DP247" s="47">
        <f>Dense_1!F175</f>
        <v>-3.8547307252883911E-2</v>
      </c>
      <c r="DQ247" s="47">
        <f>Dense_1!G175</f>
        <v>-5.1860768347978592E-2</v>
      </c>
      <c r="DR247" s="47">
        <f>Dense_1!H175</f>
        <v>-3.4069553017616272E-2</v>
      </c>
      <c r="DS247" s="47">
        <f>Dense_1!I175</f>
        <v>-3.5604771226644523E-2</v>
      </c>
      <c r="DT247" s="47">
        <f>Dense_1!J175</f>
        <v>2.592139691114426E-2</v>
      </c>
      <c r="DU247" s="47">
        <f>Dense_1!K175</f>
        <v>4.4037967920303338E-2</v>
      </c>
      <c r="DV247" s="47">
        <f>Dense_1!L175</f>
        <v>6.7042917013168335E-2</v>
      </c>
      <c r="DW247" s="47">
        <f>Dense_1!M175</f>
        <v>4.9719091504812241E-2</v>
      </c>
      <c r="DX247" s="47">
        <f>Dense_1!N175</f>
        <v>3.6221925169229507E-2</v>
      </c>
      <c r="DY247" s="47">
        <f>Dense_1!O175</f>
        <v>-6.687840074300766E-2</v>
      </c>
      <c r="DZ247" s="47">
        <f>Dense_1!P175</f>
        <v>3.1657185405492783E-2</v>
      </c>
      <c r="EA247" s="47">
        <f>Dense_1!Q175</f>
        <v>-6.4417429268360138E-2</v>
      </c>
      <c r="EB247" s="47">
        <f>Dense_1!R175</f>
        <v>-2.5888953357934948E-2</v>
      </c>
      <c r="EC247" s="47">
        <f>Dense_1!S175</f>
        <v>7.8479875810444355E-4</v>
      </c>
      <c r="ED247" s="47">
        <f>Dense_1!T175</f>
        <v>-5.1122512668371201E-2</v>
      </c>
      <c r="EE247" s="47">
        <f>Dense_1!U175</f>
        <v>-7.5655937194824219E-2</v>
      </c>
      <c r="EF247" s="47">
        <f>Dense_1!V175</f>
        <v>3.6498058587312698E-2</v>
      </c>
      <c r="EG247" s="47">
        <f>Dense_1!W175</f>
        <v>-1.3110358268022541E-2</v>
      </c>
      <c r="EH247" s="47">
        <f>Dense_1!X175</f>
        <v>-2.7944771572947499E-2</v>
      </c>
      <c r="EI247" s="47">
        <f>Dense_1!Y175</f>
        <v>-1.242426224052906E-2</v>
      </c>
      <c r="EJ247" s="47">
        <f>Dense_1!Z175</f>
        <v>-7.3233418166637421E-2</v>
      </c>
      <c r="EK247" s="47">
        <f>Dense_1!AA175</f>
        <v>-5.5544521659612663E-2</v>
      </c>
      <c r="EL247" s="47">
        <f>Dense_1!AB175</f>
        <v>3.8576114922761917E-2</v>
      </c>
      <c r="EM247" s="47">
        <f>Dense_1!AC175</f>
        <v>-5.6684345006942749E-2</v>
      </c>
      <c r="EN247" s="47">
        <f>Dense_1!AD175</f>
        <v>2.9303044080734249E-2</v>
      </c>
      <c r="EO247" s="47">
        <f>Dense_1!AE175</f>
        <v>5.9753362089395523E-2</v>
      </c>
      <c r="EP247" s="47">
        <f>Dense_1!AF175</f>
        <v>-9.5485914498567581E-3</v>
      </c>
      <c r="EQ247" s="47">
        <f>Dense_1!AG175</f>
        <v>-1.341572217643261E-2</v>
      </c>
      <c r="ET247" s="16"/>
      <c r="EU247" s="16"/>
      <c r="EV247" s="16"/>
      <c r="EW247" s="16"/>
      <c r="EX247" s="16"/>
      <c r="EY247" s="16"/>
      <c r="EZ247" s="16"/>
      <c r="FA247" s="16"/>
      <c r="FB247" s="16"/>
      <c r="FC247" s="16"/>
      <c r="FD247" s="35"/>
      <c r="FE247" s="16"/>
      <c r="FF247" s="16"/>
      <c r="FG247" s="16"/>
      <c r="FH247" s="16"/>
      <c r="FI247" s="16"/>
      <c r="FJ247" s="16"/>
      <c r="FK247" s="16"/>
      <c r="FL247" s="16"/>
      <c r="FM247" s="16"/>
      <c r="FN247" s="16"/>
      <c r="FO247" s="16"/>
      <c r="FP247" s="16"/>
      <c r="FQ247" s="16"/>
      <c r="FR247" s="16"/>
      <c r="FS247" s="16"/>
      <c r="FT247" s="16"/>
      <c r="FU247" s="16"/>
    </row>
    <row r="248" spans="3:177" ht="11" customHeight="1">
      <c r="C248" s="4"/>
      <c r="D248" s="4">
        <f t="shared" ref="D248:AI248" si="407">SUMPRODUCT($S$58:$U$60,C26:E28)</f>
        <v>3.1934234904417463E-2</v>
      </c>
      <c r="E248" s="6">
        <f t="shared" si="407"/>
        <v>0.10365493668188501</v>
      </c>
      <c r="F248" s="6">
        <f t="shared" si="407"/>
        <v>0.11896195720935998</v>
      </c>
      <c r="G248" s="6">
        <f t="shared" si="407"/>
        <v>0.13441637917513058</v>
      </c>
      <c r="H248" s="6">
        <f t="shared" si="407"/>
        <v>0.13510825227325152</v>
      </c>
      <c r="I248" s="6">
        <f t="shared" si="407"/>
        <v>0.15937493115973969</v>
      </c>
      <c r="J248" s="6">
        <f t="shared" si="407"/>
        <v>0.25660748211301715</v>
      </c>
      <c r="K248" s="6">
        <f t="shared" si="407"/>
        <v>2.2783041546376843E-2</v>
      </c>
      <c r="L248" s="6">
        <f t="shared" si="407"/>
        <v>0.17360048529454603</v>
      </c>
      <c r="M248" s="6">
        <f t="shared" si="407"/>
        <v>2.7716444205383137E-2</v>
      </c>
      <c r="N248" s="6">
        <f t="shared" si="407"/>
        <v>-1.5367135237537213E-2</v>
      </c>
      <c r="O248" s="6">
        <f t="shared" si="407"/>
        <v>-2.287281804864174E-2</v>
      </c>
      <c r="P248" s="6">
        <f t="shared" si="407"/>
        <v>8.9207906611994195E-2</v>
      </c>
      <c r="Q248" s="6">
        <f t="shared" si="407"/>
        <v>3.5110470545752018E-2</v>
      </c>
      <c r="R248" s="6">
        <f t="shared" si="407"/>
        <v>4.2521072531520709E-2</v>
      </c>
      <c r="S248" s="6">
        <f t="shared" si="407"/>
        <v>-1.3229000545563382E-2</v>
      </c>
      <c r="T248" s="6">
        <f t="shared" si="407"/>
        <v>0.17448356169294196</v>
      </c>
      <c r="U248" s="6">
        <f t="shared" si="407"/>
        <v>5.1125723465948347E-2</v>
      </c>
      <c r="V248" s="6">
        <f t="shared" si="407"/>
        <v>0.12663591581615882</v>
      </c>
      <c r="W248" s="6">
        <f t="shared" si="407"/>
        <v>0.12160976503555676</v>
      </c>
      <c r="X248" s="6">
        <f t="shared" si="407"/>
        <v>0.12118993106882499</v>
      </c>
      <c r="Y248" s="6">
        <f t="shared" si="407"/>
        <v>0.11725525596617332</v>
      </c>
      <c r="Z248" s="6">
        <f t="shared" si="407"/>
        <v>0.12087621623102351</v>
      </c>
      <c r="AA248" s="6">
        <f t="shared" si="407"/>
        <v>0.12534570218538679</v>
      </c>
      <c r="AB248" s="6">
        <f t="shared" si="407"/>
        <v>0.12638040141969475</v>
      </c>
      <c r="AC248" s="6">
        <f t="shared" si="407"/>
        <v>0.12581092163865615</v>
      </c>
      <c r="AD248" s="6">
        <f t="shared" si="407"/>
        <v>0.12572259556995152</v>
      </c>
      <c r="AE248" s="6">
        <f t="shared" si="407"/>
        <v>0.12197689348557848</v>
      </c>
      <c r="AF248" s="6">
        <f t="shared" si="407"/>
        <v>0.12197689348557848</v>
      </c>
      <c r="AG248" s="6">
        <f t="shared" si="407"/>
        <v>0.12215932720413826</v>
      </c>
      <c r="AH248" s="6">
        <f t="shared" si="407"/>
        <v>0.12256732267126726</v>
      </c>
      <c r="AI248" s="8">
        <f t="shared" si="407"/>
        <v>0.12488121358476863</v>
      </c>
      <c r="AL248" s="4">
        <f t="shared" si="323"/>
        <v>-0.32496451098544926</v>
      </c>
      <c r="AM248" s="6">
        <f t="shared" si="324"/>
        <v>-0.50324933975934982</v>
      </c>
      <c r="AN248" s="6">
        <f t="shared" si="325"/>
        <v>-0.48743960404512943</v>
      </c>
      <c r="AO248" s="6">
        <f t="shared" si="326"/>
        <v>-0.49195819467890484</v>
      </c>
      <c r="AP248" s="6">
        <f t="shared" si="327"/>
        <v>-0.49857228979760526</v>
      </c>
      <c r="AQ248" s="6">
        <f t="shared" si="328"/>
        <v>-0.41165914722517427</v>
      </c>
      <c r="AR248" s="6">
        <f t="shared" si="329"/>
        <v>-0.30049772367757915</v>
      </c>
      <c r="AS248" s="6">
        <f t="shared" si="330"/>
        <v>-0.39646681257907085</v>
      </c>
      <c r="AT248" s="6">
        <f t="shared" si="331"/>
        <v>-7.4309979320741168E-2</v>
      </c>
      <c r="AU248" s="6">
        <f t="shared" si="332"/>
        <v>-0.18839214493831011</v>
      </c>
      <c r="AV248" s="6">
        <f t="shared" si="333"/>
        <v>-0.262771425410813</v>
      </c>
      <c r="AW248" s="6">
        <f t="shared" si="334"/>
        <v>-0.35528640048761001</v>
      </c>
      <c r="AX248" s="6">
        <f t="shared" si="335"/>
        <v>-0.17265614946098892</v>
      </c>
      <c r="AY248" s="6">
        <f t="shared" si="336"/>
        <v>-0.15333480706401906</v>
      </c>
      <c r="AZ248" s="6">
        <f t="shared" si="337"/>
        <v>-0.22159744816667901</v>
      </c>
      <c r="BA248" s="6">
        <f t="shared" si="338"/>
        <v>-0.44602599903648982</v>
      </c>
      <c r="BB248" s="6">
        <f t="shared" si="339"/>
        <v>-0.35696048499906763</v>
      </c>
      <c r="BC248" s="6">
        <f t="shared" si="340"/>
        <v>-0.54260351763052095</v>
      </c>
      <c r="BD248" s="6">
        <f t="shared" si="341"/>
        <v>-0.522286309418725</v>
      </c>
      <c r="BE248" s="6">
        <f t="shared" si="342"/>
        <v>-0.51949584752905609</v>
      </c>
      <c r="BF248" s="6">
        <f t="shared" si="343"/>
        <v>-0.5232618107223046</v>
      </c>
      <c r="BG248" s="6">
        <f t="shared" si="344"/>
        <v>-0.52460020938340357</v>
      </c>
      <c r="BH248" s="6">
        <f t="shared" si="345"/>
        <v>-0.52835803213072774</v>
      </c>
      <c r="BI248" s="6">
        <f t="shared" si="346"/>
        <v>-0.52509770031068848</v>
      </c>
      <c r="BJ248" s="6">
        <f t="shared" si="347"/>
        <v>-0.52534432668311937</v>
      </c>
      <c r="BK248" s="6">
        <f t="shared" si="348"/>
        <v>-0.52616802632224335</v>
      </c>
      <c r="BL248" s="6">
        <f t="shared" si="349"/>
        <v>-0.52849729169233184</v>
      </c>
      <c r="BM248" s="6">
        <f t="shared" si="350"/>
        <v>-0.52506729770524829</v>
      </c>
      <c r="BN248" s="6">
        <f t="shared" si="351"/>
        <v>-0.52279743198670603</v>
      </c>
      <c r="BO248" s="6">
        <f t="shared" si="352"/>
        <v>-0.52511471948202937</v>
      </c>
      <c r="BP248" s="6">
        <f t="shared" si="353"/>
        <v>-0.52730759542946726</v>
      </c>
      <c r="BQ248" s="8">
        <f t="shared" si="354"/>
        <v>-0.34610625896968095</v>
      </c>
      <c r="BT248" s="4">
        <f t="shared" si="355"/>
        <v>0.27494309299132419</v>
      </c>
      <c r="BU248" s="6">
        <f t="shared" si="356"/>
        <v>0.19039679423851141</v>
      </c>
      <c r="BV248" s="6">
        <f t="shared" si="357"/>
        <v>0.20005033264557537</v>
      </c>
      <c r="BW248" s="6">
        <f t="shared" si="358"/>
        <v>0.1914234020546372</v>
      </c>
      <c r="BX248" s="6">
        <f t="shared" si="359"/>
        <v>0.19402974300524783</v>
      </c>
      <c r="BY248" s="6">
        <f t="shared" si="360"/>
        <v>0.27092333511978989</v>
      </c>
      <c r="BZ248" s="6">
        <f t="shared" si="361"/>
        <v>0.23405763755242037</v>
      </c>
      <c r="CA248" s="6">
        <f t="shared" si="362"/>
        <v>-4.5043438497711544E-2</v>
      </c>
      <c r="CB248" s="6">
        <f t="shared" si="363"/>
        <v>0.19479770429578486</v>
      </c>
      <c r="CC248" s="6">
        <f t="shared" si="364"/>
        <v>0.23869749883226321</v>
      </c>
      <c r="CD248" s="6">
        <f t="shared" si="365"/>
        <v>0.19421483526627231</v>
      </c>
      <c r="CE248" s="6">
        <f t="shared" si="366"/>
        <v>0.27675836173927093</v>
      </c>
      <c r="CF248" s="6">
        <f t="shared" si="367"/>
        <v>0.35313386551889731</v>
      </c>
      <c r="CG248" s="6">
        <f t="shared" si="368"/>
        <v>0.43562861380039486</v>
      </c>
      <c r="CH248" s="6">
        <f t="shared" si="369"/>
        <v>0.39036178036647695</v>
      </c>
      <c r="CI248" s="6">
        <f t="shared" si="370"/>
        <v>0.30813877313744797</v>
      </c>
      <c r="CJ248" s="6">
        <f t="shared" si="371"/>
        <v>0.30263542646870906</v>
      </c>
      <c r="CK248" s="6">
        <f t="shared" si="372"/>
        <v>0.16707258870204311</v>
      </c>
      <c r="CL248" s="6">
        <f t="shared" si="373"/>
        <v>0.21584914858434728</v>
      </c>
      <c r="CM248" s="6">
        <f t="shared" si="374"/>
        <v>0.20950909528662176</v>
      </c>
      <c r="CN248" s="6">
        <f t="shared" si="375"/>
        <v>0.19778769837290644</v>
      </c>
      <c r="CO248" s="6">
        <f t="shared" si="376"/>
        <v>0.20379543503125519</v>
      </c>
      <c r="CP248" s="6">
        <f t="shared" si="377"/>
        <v>0.20859630750674846</v>
      </c>
      <c r="CQ248" s="6">
        <f t="shared" si="378"/>
        <v>0.21111404223769342</v>
      </c>
      <c r="CR248" s="6">
        <f t="shared" si="379"/>
        <v>0.21150467071463103</v>
      </c>
      <c r="CS248" s="6">
        <f t="shared" si="380"/>
        <v>0.21150467071463103</v>
      </c>
      <c r="CT248" s="6">
        <f t="shared" si="381"/>
        <v>0.21150467071463103</v>
      </c>
      <c r="CU248" s="6">
        <f t="shared" si="382"/>
        <v>0.21195805405869222</v>
      </c>
      <c r="CV248" s="6">
        <f t="shared" si="383"/>
        <v>0.21303031765947172</v>
      </c>
      <c r="CW248" s="6">
        <f t="shared" si="384"/>
        <v>0.21274172006284503</v>
      </c>
      <c r="CX248" s="6">
        <f t="shared" si="385"/>
        <v>0.21274172006284503</v>
      </c>
      <c r="CY248" s="8">
        <f t="shared" si="386"/>
        <v>0.12625301167661074</v>
      </c>
      <c r="CZ248" s="8"/>
      <c r="DD248" s="19">
        <v>11</v>
      </c>
      <c r="DE248" s="19">
        <v>3</v>
      </c>
      <c r="DF248" s="17">
        <v>2</v>
      </c>
      <c r="DG248" s="15" cm="1">
        <f t="array" ref="DG248">INDEX(IF(DF248=1,$CB$123:$CQ$138,IF(DF248=2,$CB$197:$CQ$212,IF(DF248=3,$CB$271:$CQ$286,$CB$345:$CQ$360))),DE248,DD248)</f>
        <v>1.548499099285725</v>
      </c>
      <c r="DH248" s="16"/>
      <c r="DI248" s="16"/>
      <c r="DJ248" s="16"/>
      <c r="DK248" s="33"/>
      <c r="DL248" s="47">
        <f>Dense_1!B176</f>
        <v>-6.410863995552063E-2</v>
      </c>
      <c r="DM248" s="47">
        <f>Dense_1!C176</f>
        <v>-6.8084336817264557E-2</v>
      </c>
      <c r="DN248" s="47">
        <f>Dense_1!D176</f>
        <v>-5.5752832442522049E-2</v>
      </c>
      <c r="DO248" s="47">
        <f>Dense_1!E176</f>
        <v>3.5319108515977859E-2</v>
      </c>
      <c r="DP248" s="47">
        <f>Dense_1!F176</f>
        <v>5.7480208575725562E-2</v>
      </c>
      <c r="DQ248" s="47">
        <f>Dense_1!G176</f>
        <v>-6.7233256995677948E-2</v>
      </c>
      <c r="DR248" s="47">
        <f>Dense_1!H176</f>
        <v>-4.5287061482667923E-2</v>
      </c>
      <c r="DS248" s="47">
        <f>Dense_1!I176</f>
        <v>6.8213880062103271E-2</v>
      </c>
      <c r="DT248" s="47">
        <f>Dense_1!J176</f>
        <v>7.0119402371346951E-3</v>
      </c>
      <c r="DU248" s="47">
        <f>Dense_1!K176</f>
        <v>2.90535818785429E-2</v>
      </c>
      <c r="DV248" s="47">
        <f>Dense_1!L176</f>
        <v>4.6676680445671082E-2</v>
      </c>
      <c r="DW248" s="47">
        <f>Dense_1!M176</f>
        <v>4.1966434568166733E-2</v>
      </c>
      <c r="DX248" s="47">
        <f>Dense_1!N176</f>
        <v>2.8093211352825161E-2</v>
      </c>
      <c r="DY248" s="47">
        <f>Dense_1!O176</f>
        <v>3.9795432239770889E-2</v>
      </c>
      <c r="DZ248" s="47">
        <f>Dense_1!P176</f>
        <v>-6.6253609955310822E-2</v>
      </c>
      <c r="EA248" s="47">
        <f>Dense_1!Q176</f>
        <v>6.6430427134037018E-2</v>
      </c>
      <c r="EB248" s="47">
        <f>Dense_1!R176</f>
        <v>5.9315264225006104E-3</v>
      </c>
      <c r="EC248" s="47">
        <f>Dense_1!S176</f>
        <v>7.5906147249042988E-3</v>
      </c>
      <c r="ED248" s="47">
        <f>Dense_1!T176</f>
        <v>-2.5271901860833171E-2</v>
      </c>
      <c r="EE248" s="47">
        <f>Dense_1!U176</f>
        <v>8.3338376134634018E-3</v>
      </c>
      <c r="EF248" s="47">
        <f>Dense_1!V176</f>
        <v>-6.1898645013570792E-2</v>
      </c>
      <c r="EG248" s="47">
        <f>Dense_1!W176</f>
        <v>-4.8908393830060959E-2</v>
      </c>
      <c r="EH248" s="47">
        <f>Dense_1!X176</f>
        <v>1.9459022209048271E-2</v>
      </c>
      <c r="EI248" s="47">
        <f>Dense_1!Y176</f>
        <v>6.7408844828605652E-2</v>
      </c>
      <c r="EJ248" s="47">
        <f>Dense_1!Z176</f>
        <v>1.331565901637077E-2</v>
      </c>
      <c r="EK248" s="47">
        <f>Dense_1!AA176</f>
        <v>-5.8570639230310917E-3</v>
      </c>
      <c r="EL248" s="47">
        <f>Dense_1!AB176</f>
        <v>-3.6843035370111472E-2</v>
      </c>
      <c r="EM248" s="47">
        <f>Dense_1!AC176</f>
        <v>-7.303822785615921E-2</v>
      </c>
      <c r="EN248" s="47">
        <f>Dense_1!AD176</f>
        <v>-6.5284378826618195E-2</v>
      </c>
      <c r="EO248" s="47">
        <f>Dense_1!AE176</f>
        <v>-5.3917337208986282E-2</v>
      </c>
      <c r="EP248" s="47">
        <f>Dense_1!AF176</f>
        <v>-5.9234242886304862E-2</v>
      </c>
      <c r="EQ248" s="47">
        <f>Dense_1!AG176</f>
        <v>3.9256963646039372E-4</v>
      </c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35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</row>
    <row r="249" spans="3:177" ht="11" customHeight="1">
      <c r="C249" s="4"/>
      <c r="D249" s="4">
        <f t="shared" ref="D249:AI249" si="408">SUMPRODUCT($S$58:$U$60,C27:E29)</f>
        <v>4.3053333159061291E-2</v>
      </c>
      <c r="E249" s="6">
        <f t="shared" si="408"/>
        <v>9.7043645005746165E-2</v>
      </c>
      <c r="F249" s="6">
        <f t="shared" si="408"/>
        <v>8.8712899975807336E-2</v>
      </c>
      <c r="G249" s="6">
        <f t="shared" si="408"/>
        <v>7.1628186969524707E-2</v>
      </c>
      <c r="H249" s="6">
        <f t="shared" si="408"/>
        <v>0.11790025552789511</v>
      </c>
      <c r="I249" s="6">
        <f t="shared" si="408"/>
        <v>0.11675679029111614</v>
      </c>
      <c r="J249" s="6">
        <f t="shared" si="408"/>
        <v>4.7516505021200126E-2</v>
      </c>
      <c r="K249" s="6">
        <f t="shared" si="408"/>
        <v>0.12876821087819396</v>
      </c>
      <c r="L249" s="6">
        <f t="shared" si="408"/>
        <v>-8.7829196725187283E-3</v>
      </c>
      <c r="M249" s="6">
        <f t="shared" si="408"/>
        <v>3.0014931751122919E-2</v>
      </c>
      <c r="N249" s="6">
        <f t="shared" si="408"/>
        <v>7.6673767313945471E-2</v>
      </c>
      <c r="O249" s="6">
        <f t="shared" si="408"/>
        <v>-1.8415073151974454E-3</v>
      </c>
      <c r="P249" s="6">
        <f t="shared" si="408"/>
        <v>4.6866135523818797E-2</v>
      </c>
      <c r="Q249" s="6">
        <f t="shared" si="408"/>
        <v>0.13222101227763813</v>
      </c>
      <c r="R249" s="6">
        <f t="shared" si="408"/>
        <v>8.0003330535164022E-2</v>
      </c>
      <c r="S249" s="6">
        <f t="shared" si="408"/>
        <v>-5.2810723243244775E-2</v>
      </c>
      <c r="T249" s="6">
        <f t="shared" si="408"/>
        <v>5.7183786643230691E-2</v>
      </c>
      <c r="U249" s="6">
        <f t="shared" si="408"/>
        <v>0.1161134890545451</v>
      </c>
      <c r="V249" s="6">
        <f t="shared" si="408"/>
        <v>0.12853438386821417</v>
      </c>
      <c r="W249" s="6">
        <f t="shared" si="408"/>
        <v>0.11639608997194198</v>
      </c>
      <c r="X249" s="6">
        <f t="shared" si="408"/>
        <v>0.12007579597571454</v>
      </c>
      <c r="Y249" s="6">
        <f t="shared" si="408"/>
        <v>0.12126697721781533</v>
      </c>
      <c r="Z249" s="6">
        <f t="shared" si="408"/>
        <v>0.11622784876118535</v>
      </c>
      <c r="AA249" s="6">
        <f t="shared" si="408"/>
        <v>0.11336300411699878</v>
      </c>
      <c r="AB249" s="6">
        <f t="shared" si="408"/>
        <v>0.11730057134694756</v>
      </c>
      <c r="AC249" s="6">
        <f t="shared" si="408"/>
        <v>0.11870512605060392</v>
      </c>
      <c r="AD249" s="6">
        <f t="shared" si="408"/>
        <v>0.12429694211128724</v>
      </c>
      <c r="AE249" s="6">
        <f t="shared" si="408"/>
        <v>0.12481765214481622</v>
      </c>
      <c r="AF249" s="6">
        <f t="shared" si="408"/>
        <v>0.12451819124284615</v>
      </c>
      <c r="AG249" s="6">
        <f t="shared" si="408"/>
        <v>0.1238713718101601</v>
      </c>
      <c r="AH249" s="6">
        <f t="shared" si="408"/>
        <v>0.12193053013772932</v>
      </c>
      <c r="AI249" s="8">
        <f t="shared" si="408"/>
        <v>0.12611314715981917</v>
      </c>
      <c r="AL249" s="4">
        <f t="shared" si="323"/>
        <v>-0.31242278367280962</v>
      </c>
      <c r="AM249" s="6">
        <f t="shared" si="324"/>
        <v>-0.49174449771058326</v>
      </c>
      <c r="AN249" s="6">
        <f t="shared" si="325"/>
        <v>-0.48664455901758358</v>
      </c>
      <c r="AO249" s="6">
        <f t="shared" si="326"/>
        <v>-0.51584525727758224</v>
      </c>
      <c r="AP249" s="6">
        <f t="shared" si="327"/>
        <v>-0.49272490763196752</v>
      </c>
      <c r="AQ249" s="6">
        <f t="shared" si="328"/>
        <v>-0.51072061272228475</v>
      </c>
      <c r="AR249" s="6">
        <f t="shared" si="329"/>
        <v>-0.42125764974192076</v>
      </c>
      <c r="AS249" s="6">
        <f t="shared" si="330"/>
        <v>-0.24852567674482581</v>
      </c>
      <c r="AT249" s="6">
        <f t="shared" si="331"/>
        <v>-0.24497020431593361</v>
      </c>
      <c r="AU249" s="6">
        <f t="shared" si="332"/>
        <v>-0.28516135770900586</v>
      </c>
      <c r="AV249" s="6">
        <f t="shared" si="333"/>
        <v>-0.27750963974817122</v>
      </c>
      <c r="AW249" s="6">
        <f t="shared" si="334"/>
        <v>-0.29489902745859309</v>
      </c>
      <c r="AX249" s="6">
        <f t="shared" si="335"/>
        <v>-0.33524638049158406</v>
      </c>
      <c r="AY249" s="6">
        <f t="shared" si="336"/>
        <v>-0.367894337545423</v>
      </c>
      <c r="AZ249" s="6">
        <f t="shared" si="337"/>
        <v>-0.39551350439296046</v>
      </c>
      <c r="BA249" s="6">
        <f t="shared" si="338"/>
        <v>-0.47053383019040612</v>
      </c>
      <c r="BB249" s="6">
        <f t="shared" si="339"/>
        <v>-0.46652627087691251</v>
      </c>
      <c r="BC249" s="6">
        <f t="shared" si="340"/>
        <v>-0.51970751501765922</v>
      </c>
      <c r="BD249" s="6">
        <f t="shared" si="341"/>
        <v>-0.52506761203209562</v>
      </c>
      <c r="BE249" s="6">
        <f t="shared" si="342"/>
        <v>-0.52581745462090357</v>
      </c>
      <c r="BF249" s="6">
        <f t="shared" si="343"/>
        <v>-0.52778992673345637</v>
      </c>
      <c r="BG249" s="6">
        <f t="shared" si="344"/>
        <v>-0.52805133669399773</v>
      </c>
      <c r="BH249" s="6">
        <f t="shared" si="345"/>
        <v>-0.53023225627109127</v>
      </c>
      <c r="BI249" s="6">
        <f t="shared" si="346"/>
        <v>-0.52792083156459491</v>
      </c>
      <c r="BJ249" s="6">
        <f t="shared" si="347"/>
        <v>-0.52970341143070498</v>
      </c>
      <c r="BK249" s="6">
        <f t="shared" si="348"/>
        <v>-0.52859473400840584</v>
      </c>
      <c r="BL249" s="6">
        <f t="shared" si="349"/>
        <v>-0.52732013759075436</v>
      </c>
      <c r="BM249" s="6">
        <f t="shared" si="350"/>
        <v>-0.52574793395458497</v>
      </c>
      <c r="BN249" s="6">
        <f t="shared" si="351"/>
        <v>-0.52629706704733425</v>
      </c>
      <c r="BO249" s="6">
        <f t="shared" si="352"/>
        <v>-0.52868882861791877</v>
      </c>
      <c r="BP249" s="6">
        <f t="shared" si="353"/>
        <v>-0.528082450435442</v>
      </c>
      <c r="BQ249" s="8">
        <f t="shared" si="354"/>
        <v>-0.34644910430206977</v>
      </c>
      <c r="BT249" s="4">
        <f t="shared" si="355"/>
        <v>0.29481451271795772</v>
      </c>
      <c r="BU249" s="6">
        <f t="shared" si="356"/>
        <v>0.20980554410055591</v>
      </c>
      <c r="BV249" s="6">
        <f t="shared" si="357"/>
        <v>0.20397245609292813</v>
      </c>
      <c r="BW249" s="6">
        <f t="shared" si="358"/>
        <v>0.19646582977444538</v>
      </c>
      <c r="BX249" s="6">
        <f t="shared" si="359"/>
        <v>0.19888676410796607</v>
      </c>
      <c r="BY249" s="6">
        <f t="shared" si="360"/>
        <v>0.19907946887553918</v>
      </c>
      <c r="BZ249" s="6">
        <f t="shared" si="361"/>
        <v>0.31627216061540692</v>
      </c>
      <c r="CA249" s="6">
        <f t="shared" si="362"/>
        <v>0.27114467506899564</v>
      </c>
      <c r="CB249" s="6">
        <f t="shared" si="363"/>
        <v>0.43029497987499438</v>
      </c>
      <c r="CC249" s="6">
        <f t="shared" si="364"/>
        <v>0.37364633208980758</v>
      </c>
      <c r="CD249" s="6">
        <f t="shared" si="365"/>
        <v>0.47505595307139803</v>
      </c>
      <c r="CE249" s="6">
        <f t="shared" si="366"/>
        <v>0.28934810149903406</v>
      </c>
      <c r="CF249" s="6">
        <f t="shared" si="367"/>
        <v>0.39424684412923533</v>
      </c>
      <c r="CG249" s="6">
        <f t="shared" si="368"/>
        <v>0.32093035920577906</v>
      </c>
      <c r="CH249" s="6">
        <f t="shared" si="369"/>
        <v>0.31818838543167305</v>
      </c>
      <c r="CI249" s="6">
        <f t="shared" si="370"/>
        <v>0.11559305971159667</v>
      </c>
      <c r="CJ249" s="6">
        <f t="shared" si="371"/>
        <v>0.28756174001039259</v>
      </c>
      <c r="CK249" s="6">
        <f t="shared" si="372"/>
        <v>0.21251790660853481</v>
      </c>
      <c r="CL249" s="6">
        <f t="shared" si="373"/>
        <v>0.20931824188606418</v>
      </c>
      <c r="CM249" s="6">
        <f t="shared" si="374"/>
        <v>0.20874249564082031</v>
      </c>
      <c r="CN249" s="6">
        <f t="shared" si="375"/>
        <v>0.20314599459662186</v>
      </c>
      <c r="CO249" s="6">
        <f t="shared" si="376"/>
        <v>0.19883471759510979</v>
      </c>
      <c r="CP249" s="6">
        <f t="shared" si="377"/>
        <v>0.19968289353099539</v>
      </c>
      <c r="CQ249" s="6">
        <f t="shared" si="378"/>
        <v>0.20243748762443975</v>
      </c>
      <c r="CR249" s="6">
        <f t="shared" si="379"/>
        <v>0.20226512209457531</v>
      </c>
      <c r="CS249" s="6">
        <f t="shared" si="380"/>
        <v>0.20376776973990851</v>
      </c>
      <c r="CT249" s="6">
        <f t="shared" si="381"/>
        <v>0.20916089985300534</v>
      </c>
      <c r="CU249" s="6">
        <f t="shared" si="382"/>
        <v>0.21150467071463103</v>
      </c>
      <c r="CV249" s="6">
        <f t="shared" si="383"/>
        <v>0.21150467071463103</v>
      </c>
      <c r="CW249" s="6">
        <f t="shared" si="384"/>
        <v>0.21150467071463103</v>
      </c>
      <c r="CX249" s="6">
        <f t="shared" si="385"/>
        <v>0.21150467071463103</v>
      </c>
      <c r="CY249" s="8">
        <f t="shared" si="386"/>
        <v>0.12546934567245793</v>
      </c>
      <c r="CZ249" s="8"/>
      <c r="DD249" s="19">
        <v>11</v>
      </c>
      <c r="DE249" s="19">
        <v>3</v>
      </c>
      <c r="DF249" s="17">
        <v>3</v>
      </c>
      <c r="DG249" s="15" cm="1">
        <f t="array" ref="DG249">INDEX(IF(DF249=1,$CB$123:$CQ$138,IF(DF249=2,$CB$197:$CQ$212,IF(DF249=3,$CB$271:$CQ$286,$CB$345:$CQ$360))),DE249,DD249)</f>
        <v>0</v>
      </c>
      <c r="DH249" s="16"/>
      <c r="DI249" s="16"/>
      <c r="DJ249" s="16"/>
      <c r="DK249" s="33"/>
      <c r="DL249" s="47">
        <f>Dense_1!B177</f>
        <v>-6.7516438663005829E-2</v>
      </c>
      <c r="DM249" s="47">
        <f>Dense_1!C177</f>
        <v>9.7113223746418953E-3</v>
      </c>
      <c r="DN249" s="47">
        <f>Dense_1!D177</f>
        <v>-2.5964003056287769E-2</v>
      </c>
      <c r="DO249" s="47">
        <f>Dense_1!E177</f>
        <v>2.349729090929031E-2</v>
      </c>
      <c r="DP249" s="47">
        <f>Dense_1!F177</f>
        <v>4.8591252416372299E-3</v>
      </c>
      <c r="DQ249" s="47">
        <f>Dense_1!G177</f>
        <v>-2.391010150313377E-2</v>
      </c>
      <c r="DR249" s="47">
        <f>Dense_1!H177</f>
        <v>6.9808751344680786E-2</v>
      </c>
      <c r="DS249" s="47">
        <f>Dense_1!I177</f>
        <v>-6.78696408867836E-2</v>
      </c>
      <c r="DT249" s="47">
        <f>Dense_1!J177</f>
        <v>-1.29776494577527E-3</v>
      </c>
      <c r="DU249" s="47">
        <f>Dense_1!K177</f>
        <v>1.7774732783436779E-2</v>
      </c>
      <c r="DV249" s="47">
        <f>Dense_1!L177</f>
        <v>3.4513873979449272E-3</v>
      </c>
      <c r="DW249" s="47">
        <f>Dense_1!M177</f>
        <v>-9.1802448034286499E-2</v>
      </c>
      <c r="DX249" s="47">
        <f>Dense_1!N177</f>
        <v>-2.6419093832373619E-2</v>
      </c>
      <c r="DY249" s="47">
        <f>Dense_1!O177</f>
        <v>-4.3613087385892868E-2</v>
      </c>
      <c r="DZ249" s="47">
        <f>Dense_1!P177</f>
        <v>5.6973826140165329E-2</v>
      </c>
      <c r="EA249" s="47">
        <f>Dense_1!Q177</f>
        <v>-6.2911756336688995E-2</v>
      </c>
      <c r="EB249" s="47">
        <f>Dense_1!R177</f>
        <v>-9.1646797955036163E-3</v>
      </c>
      <c r="EC249" s="47">
        <f>Dense_1!S177</f>
        <v>-6.3950255513191223E-2</v>
      </c>
      <c r="ED249" s="47">
        <f>Dense_1!T177</f>
        <v>7.7660053968429565E-2</v>
      </c>
      <c r="EE249" s="47">
        <f>Dense_1!U177</f>
        <v>-8.4923863410949707E-2</v>
      </c>
      <c r="EF249" s="47">
        <f>Dense_1!V177</f>
        <v>-2.314078388735652E-3</v>
      </c>
      <c r="EG249" s="47">
        <f>Dense_1!W177</f>
        <v>1.7175788059830669E-2</v>
      </c>
      <c r="EH249" s="47">
        <f>Dense_1!X177</f>
        <v>-0.115530252456665</v>
      </c>
      <c r="EI249" s="47">
        <f>Dense_1!Y177</f>
        <v>-7.1581080555915833E-3</v>
      </c>
      <c r="EJ249" s="47">
        <f>Dense_1!Z177</f>
        <v>-6.5956428647041321E-2</v>
      </c>
      <c r="EK249" s="47">
        <f>Dense_1!AA177</f>
        <v>2.49860342592001E-2</v>
      </c>
      <c r="EL249" s="47">
        <f>Dense_1!AB177</f>
        <v>5.3059812635183327E-2</v>
      </c>
      <c r="EM249" s="47">
        <f>Dense_1!AC177</f>
        <v>8.863791823387146E-3</v>
      </c>
      <c r="EN249" s="47">
        <f>Dense_1!AD177</f>
        <v>-9.5381669700145721E-2</v>
      </c>
      <c r="EO249" s="47">
        <f>Dense_1!AE177</f>
        <v>-4.3834581971168518E-2</v>
      </c>
      <c r="EP249" s="47">
        <f>Dense_1!AF177</f>
        <v>1.8312785774469379E-2</v>
      </c>
      <c r="EQ249" s="47">
        <f>Dense_1!AG177</f>
        <v>8.9694090187549591E-2</v>
      </c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35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</row>
    <row r="250" spans="3:177" ht="11" customHeight="1">
      <c r="C250" s="4"/>
      <c r="D250" s="4">
        <f t="shared" ref="D250:AI250" si="409">SUMPRODUCT($S$58:$U$60,C28:E30)</f>
        <v>6.0927231310337157E-2</v>
      </c>
      <c r="E250" s="6">
        <f t="shared" si="409"/>
        <v>0.13260318537735755</v>
      </c>
      <c r="F250" s="6">
        <f t="shared" si="409"/>
        <v>0.14118058994941987</v>
      </c>
      <c r="G250" s="6">
        <f t="shared" si="409"/>
        <v>8.249724091888927E-2</v>
      </c>
      <c r="H250" s="6">
        <f t="shared" si="409"/>
        <v>9.0202607317626721E-2</v>
      </c>
      <c r="I250" s="6">
        <f t="shared" si="409"/>
        <v>8.3609013808160659E-2</v>
      </c>
      <c r="J250" s="6">
        <f t="shared" si="409"/>
        <v>0.11406234170620633</v>
      </c>
      <c r="K250" s="6">
        <f t="shared" si="409"/>
        <v>0.20879597447757764</v>
      </c>
      <c r="L250" s="6">
        <f t="shared" si="409"/>
        <v>8.0910381604460735E-2</v>
      </c>
      <c r="M250" s="6">
        <f t="shared" si="409"/>
        <v>0.1298265174031257</v>
      </c>
      <c r="N250" s="6">
        <f t="shared" si="409"/>
        <v>8.7120564083806071E-2</v>
      </c>
      <c r="O250" s="6">
        <f t="shared" si="409"/>
        <v>0.42502469321091968</v>
      </c>
      <c r="P250" s="6">
        <f t="shared" si="409"/>
        <v>0.10851114897020887</v>
      </c>
      <c r="Q250" s="6">
        <f t="shared" si="409"/>
        <v>0.20499570288001465</v>
      </c>
      <c r="R250" s="6">
        <f t="shared" si="409"/>
        <v>0.24575755995899148</v>
      </c>
      <c r="S250" s="6">
        <f t="shared" si="409"/>
        <v>0.29458301166145529</v>
      </c>
      <c r="T250" s="6">
        <f t="shared" si="409"/>
        <v>-4.3806211876811323E-3</v>
      </c>
      <c r="U250" s="6">
        <f t="shared" si="409"/>
        <v>0.12956880746025806</v>
      </c>
      <c r="V250" s="6">
        <f t="shared" si="409"/>
        <v>0.11726214822801732</v>
      </c>
      <c r="W250" s="6">
        <f t="shared" si="409"/>
        <v>0.12350414619488886</v>
      </c>
      <c r="X250" s="6">
        <f t="shared" si="409"/>
        <v>0.1315114760497475</v>
      </c>
      <c r="Y250" s="6">
        <f t="shared" si="409"/>
        <v>0.12149766620942477</v>
      </c>
      <c r="Z250" s="6">
        <f t="shared" si="409"/>
        <v>0.12199598739891504</v>
      </c>
      <c r="AA250" s="6">
        <f t="shared" si="409"/>
        <v>0.11979373010222372</v>
      </c>
      <c r="AB250" s="6">
        <f t="shared" si="409"/>
        <v>0.11753511996118018</v>
      </c>
      <c r="AC250" s="6">
        <f t="shared" si="409"/>
        <v>0.11657028134419192</v>
      </c>
      <c r="AD250" s="6">
        <f t="shared" si="409"/>
        <v>0.11230981005629628</v>
      </c>
      <c r="AE250" s="6">
        <f t="shared" si="409"/>
        <v>0.11860415918442105</v>
      </c>
      <c r="AF250" s="6">
        <f t="shared" si="409"/>
        <v>0.12042823247337599</v>
      </c>
      <c r="AG250" s="6">
        <f t="shared" si="409"/>
        <v>0.12328290040056926</v>
      </c>
      <c r="AH250" s="6">
        <f t="shared" si="409"/>
        <v>0.12469067464619134</v>
      </c>
      <c r="AI250" s="8">
        <f t="shared" si="409"/>
        <v>0.12733480369982614</v>
      </c>
      <c r="AL250" s="4">
        <f t="shared" si="323"/>
        <v>-0.32964186940123064</v>
      </c>
      <c r="AM250" s="6">
        <f t="shared" si="324"/>
        <v>-0.51790779560220002</v>
      </c>
      <c r="AN250" s="6">
        <f t="shared" si="325"/>
        <v>-0.48678383128900155</v>
      </c>
      <c r="AO250" s="6">
        <f t="shared" si="326"/>
        <v>-0.4965850583478516</v>
      </c>
      <c r="AP250" s="6">
        <f t="shared" si="327"/>
        <v>-0.46650430133529747</v>
      </c>
      <c r="AQ250" s="6">
        <f t="shared" si="328"/>
        <v>-0.49796853360592153</v>
      </c>
      <c r="AR250" s="6">
        <f t="shared" si="329"/>
        <v>-0.40530938211024975</v>
      </c>
      <c r="AS250" s="6">
        <f t="shared" si="330"/>
        <v>-0.27702599369427749</v>
      </c>
      <c r="AT250" s="6">
        <f t="shared" si="331"/>
        <v>-0.37660578755187057</v>
      </c>
      <c r="AU250" s="6">
        <f t="shared" si="332"/>
        <v>-0.53531463549417602</v>
      </c>
      <c r="AV250" s="6">
        <f t="shared" si="333"/>
        <v>-0.69564245375348066</v>
      </c>
      <c r="AW250" s="6">
        <f t="shared" si="334"/>
        <v>-0.46512605837162807</v>
      </c>
      <c r="AX250" s="6">
        <f t="shared" si="335"/>
        <v>-0.62682613315535529</v>
      </c>
      <c r="AY250" s="6">
        <f t="shared" si="336"/>
        <v>-0.554676466332931</v>
      </c>
      <c r="AZ250" s="6">
        <f t="shared" si="337"/>
        <v>-0.4187717901433215</v>
      </c>
      <c r="BA250" s="6">
        <f t="shared" si="338"/>
        <v>-0.31077411174774178</v>
      </c>
      <c r="BB250" s="6">
        <f t="shared" si="339"/>
        <v>-0.57189518707055675</v>
      </c>
      <c r="BC250" s="6">
        <f t="shared" si="340"/>
        <v>-0.51327633390239635</v>
      </c>
      <c r="BD250" s="6">
        <f t="shared" si="341"/>
        <v>-0.52398348693169805</v>
      </c>
      <c r="BE250" s="6">
        <f t="shared" si="342"/>
        <v>-0.5245693408098876</v>
      </c>
      <c r="BF250" s="6">
        <f t="shared" si="343"/>
        <v>-0.52699026909529001</v>
      </c>
      <c r="BG250" s="6">
        <f t="shared" si="344"/>
        <v>-0.53046544243892046</v>
      </c>
      <c r="BH250" s="6">
        <f t="shared" si="345"/>
        <v>-0.5311154318498631</v>
      </c>
      <c r="BI250" s="6">
        <f t="shared" si="346"/>
        <v>-0.53155229497773993</v>
      </c>
      <c r="BJ250" s="6">
        <f t="shared" si="347"/>
        <v>-0.53211261299895318</v>
      </c>
      <c r="BK250" s="6">
        <f t="shared" si="348"/>
        <v>-0.52988083681055154</v>
      </c>
      <c r="BL250" s="6">
        <f t="shared" si="349"/>
        <v>-0.52647603823273792</v>
      </c>
      <c r="BM250" s="6">
        <f t="shared" si="350"/>
        <v>-0.52757770439573359</v>
      </c>
      <c r="BN250" s="6">
        <f t="shared" si="351"/>
        <v>-0.52738771920695038</v>
      </c>
      <c r="BO250" s="6">
        <f t="shared" si="352"/>
        <v>-0.5292043163788086</v>
      </c>
      <c r="BP250" s="6">
        <f t="shared" si="353"/>
        <v>-0.52730773228640659</v>
      </c>
      <c r="BQ250" s="8">
        <f t="shared" si="354"/>
        <v>-0.34440870892767816</v>
      </c>
      <c r="BT250" s="4">
        <f t="shared" si="355"/>
        <v>0.27574605284368303</v>
      </c>
      <c r="BU250" s="6">
        <f t="shared" si="356"/>
        <v>0.20814074599275412</v>
      </c>
      <c r="BV250" s="6">
        <f t="shared" si="357"/>
        <v>0.19958017237630565</v>
      </c>
      <c r="BW250" s="6">
        <f t="shared" si="358"/>
        <v>0.20792740270787602</v>
      </c>
      <c r="BX250" s="6">
        <f t="shared" si="359"/>
        <v>0.21669477195132042</v>
      </c>
      <c r="BY250" s="6">
        <f t="shared" si="360"/>
        <v>0.20242623210537675</v>
      </c>
      <c r="BZ250" s="6">
        <f t="shared" si="361"/>
        <v>0.28197038714207862</v>
      </c>
      <c r="CA250" s="6">
        <f t="shared" si="362"/>
        <v>0.44922181268533073</v>
      </c>
      <c r="CB250" s="6">
        <f t="shared" si="363"/>
        <v>0.31040621470002583</v>
      </c>
      <c r="CC250" s="6">
        <f t="shared" si="364"/>
        <v>-1.9100120780514734E-2</v>
      </c>
      <c r="CD250" s="6">
        <f t="shared" si="365"/>
        <v>-0.372222631673018</v>
      </c>
      <c r="CE250" s="6">
        <f t="shared" si="366"/>
        <v>-0.33144215544064831</v>
      </c>
      <c r="CF250" s="6">
        <f t="shared" si="367"/>
        <v>-0.37264219960745643</v>
      </c>
      <c r="CG250" s="6">
        <f t="shared" si="368"/>
        <v>-0.22029012310154297</v>
      </c>
      <c r="CH250" s="6">
        <f t="shared" si="369"/>
        <v>1.5288427676640431E-2</v>
      </c>
      <c r="CI250" s="6">
        <f t="shared" si="370"/>
        <v>0.23083738202557869</v>
      </c>
      <c r="CJ250" s="6">
        <f t="shared" si="371"/>
        <v>0.16697701291710743</v>
      </c>
      <c r="CK250" s="6">
        <f t="shared" si="372"/>
        <v>0.20561469293692558</v>
      </c>
      <c r="CL250" s="6">
        <f t="shared" si="373"/>
        <v>0.20841628649071164</v>
      </c>
      <c r="CM250" s="6">
        <f t="shared" si="374"/>
        <v>0.20865978621969056</v>
      </c>
      <c r="CN250" s="6">
        <f t="shared" si="375"/>
        <v>0.21044065864647149</v>
      </c>
      <c r="CO250" s="6">
        <f t="shared" si="376"/>
        <v>0.20243775940993269</v>
      </c>
      <c r="CP250" s="6">
        <f t="shared" si="377"/>
        <v>0.20045596878318239</v>
      </c>
      <c r="CQ250" s="6">
        <f t="shared" si="378"/>
        <v>0.20137214076285287</v>
      </c>
      <c r="CR250" s="6">
        <f t="shared" si="379"/>
        <v>0.20830148952264443</v>
      </c>
      <c r="CS250" s="6">
        <f t="shared" si="380"/>
        <v>0.19636106283641352</v>
      </c>
      <c r="CT250" s="6">
        <f t="shared" si="381"/>
        <v>0.20626797012838693</v>
      </c>
      <c r="CU250" s="6">
        <f t="shared" si="382"/>
        <v>0.20018703765144563</v>
      </c>
      <c r="CV250" s="6">
        <f t="shared" si="383"/>
        <v>0.20478422282373232</v>
      </c>
      <c r="CW250" s="6">
        <f t="shared" si="384"/>
        <v>0.21224074939302395</v>
      </c>
      <c r="CX250" s="6">
        <f t="shared" si="385"/>
        <v>0.21638223029234849</v>
      </c>
      <c r="CY250" s="8">
        <f t="shared" si="386"/>
        <v>0.12882956961790726</v>
      </c>
      <c r="CZ250" s="8"/>
      <c r="DD250" s="19">
        <v>11</v>
      </c>
      <c r="DE250" s="19">
        <v>3</v>
      </c>
      <c r="DF250" s="17">
        <v>4</v>
      </c>
      <c r="DG250" s="15" cm="1">
        <f t="array" ref="DG250">INDEX(IF(DF250=1,$CB$123:$CQ$138,IF(DF250=2,$CB$197:$CQ$212,IF(DF250=3,$CB$271:$CQ$286,$CB$345:$CQ$360))),DE250,DD250)</f>
        <v>0.14727128164377068</v>
      </c>
      <c r="DH250" s="16"/>
      <c r="DI250" s="16"/>
      <c r="DJ250" s="16"/>
      <c r="DK250" s="33"/>
      <c r="DL250" s="47">
        <f>Dense_1!B178</f>
        <v>1.087272632867098E-2</v>
      </c>
      <c r="DM250" s="47">
        <f>Dense_1!C178</f>
        <v>5.5997230112552643E-2</v>
      </c>
      <c r="DN250" s="47">
        <f>Dense_1!D178</f>
        <v>5.1126081496477127E-2</v>
      </c>
      <c r="DO250" s="47">
        <f>Dense_1!E178</f>
        <v>3.218015655875206E-2</v>
      </c>
      <c r="DP250" s="47">
        <f>Dense_1!F178</f>
        <v>-4.9490444362163537E-2</v>
      </c>
      <c r="DQ250" s="47">
        <f>Dense_1!G178</f>
        <v>-3.0335225164890289E-2</v>
      </c>
      <c r="DR250" s="47">
        <f>Dense_1!H178</f>
        <v>6.9094650447368622E-2</v>
      </c>
      <c r="DS250" s="47">
        <f>Dense_1!I178</f>
        <v>5.0251882523298257E-2</v>
      </c>
      <c r="DT250" s="47">
        <f>Dense_1!J178</f>
        <v>8.6299657821655273E-2</v>
      </c>
      <c r="DU250" s="47">
        <f>Dense_1!K178</f>
        <v>-3.2246865332126617E-2</v>
      </c>
      <c r="DV250" s="47">
        <f>Dense_1!L178</f>
        <v>-5.3819268941879272E-2</v>
      </c>
      <c r="DW250" s="47">
        <f>Dense_1!M178</f>
        <v>-7.5244531035423279E-2</v>
      </c>
      <c r="DX250" s="47">
        <f>Dense_1!N178</f>
        <v>7.0780254900455466E-3</v>
      </c>
      <c r="DY250" s="47">
        <f>Dense_1!O178</f>
        <v>-1.1773684062063691E-2</v>
      </c>
      <c r="DZ250" s="47">
        <f>Dense_1!P178</f>
        <v>4.3778732419013977E-2</v>
      </c>
      <c r="EA250" s="47">
        <f>Dense_1!Q178</f>
        <v>-9.7057893872261047E-3</v>
      </c>
      <c r="EB250" s="47">
        <f>Dense_1!R178</f>
        <v>-4.7238301485776901E-2</v>
      </c>
      <c r="EC250" s="47">
        <f>Dense_1!S178</f>
        <v>-7.0388585329055786E-2</v>
      </c>
      <c r="ED250" s="47">
        <f>Dense_1!T178</f>
        <v>-7.7527433633804321E-2</v>
      </c>
      <c r="EE250" s="47">
        <f>Dense_1!U178</f>
        <v>6.7485786974430084E-2</v>
      </c>
      <c r="EF250" s="47">
        <f>Dense_1!V178</f>
        <v>-7.8686244785785675E-2</v>
      </c>
      <c r="EG250" s="47">
        <f>Dense_1!W178</f>
        <v>-6.0010164976120002E-2</v>
      </c>
      <c r="EH250" s="47">
        <f>Dense_1!X178</f>
        <v>8.685651421546936E-2</v>
      </c>
      <c r="EI250" s="47">
        <f>Dense_1!Y178</f>
        <v>2.7082143351435661E-2</v>
      </c>
      <c r="EJ250" s="47">
        <f>Dense_1!Z178</f>
        <v>-4.2023055255413062E-2</v>
      </c>
      <c r="EK250" s="47">
        <f>Dense_1!AA178</f>
        <v>4.9028906971216202E-2</v>
      </c>
      <c r="EL250" s="47">
        <f>Dense_1!AB178</f>
        <v>-4.3272767215967178E-3</v>
      </c>
      <c r="EM250" s="47">
        <f>Dense_1!AC178</f>
        <v>-4.5895569026470177E-2</v>
      </c>
      <c r="EN250" s="47">
        <f>Dense_1!AD178</f>
        <v>-3.1509347259998322E-2</v>
      </c>
      <c r="EO250" s="47">
        <f>Dense_1!AE178</f>
        <v>-4.1027825325727463E-2</v>
      </c>
      <c r="EP250" s="47">
        <f>Dense_1!AF178</f>
        <v>-4.9865983426570892E-2</v>
      </c>
      <c r="EQ250" s="47">
        <f>Dense_1!AG178</f>
        <v>6.097014993429184E-2</v>
      </c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35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</row>
    <row r="251" spans="3:177" ht="11" customHeight="1">
      <c r="C251" s="4"/>
      <c r="D251" s="4">
        <f t="shared" ref="D251:AI251" si="410">SUMPRODUCT($S$58:$U$60,C29:E31)</f>
        <v>5.5688287463842634E-2</v>
      </c>
      <c r="E251" s="6">
        <f t="shared" si="410"/>
        <v>0.12496821829117827</v>
      </c>
      <c r="F251" s="6">
        <f t="shared" si="410"/>
        <v>0.15543584431448543</v>
      </c>
      <c r="G251" s="6">
        <f t="shared" si="410"/>
        <v>0.17610061682815495</v>
      </c>
      <c r="H251" s="6">
        <f t="shared" si="410"/>
        <v>0.15930667943595078</v>
      </c>
      <c r="I251" s="6">
        <f t="shared" si="410"/>
        <v>0.12758210631196984</v>
      </c>
      <c r="J251" s="6">
        <f t="shared" si="410"/>
        <v>0.13840652718117419</v>
      </c>
      <c r="K251" s="6">
        <f t="shared" si="410"/>
        <v>0.12768378269529954</v>
      </c>
      <c r="L251" s="6">
        <f t="shared" si="410"/>
        <v>0.1316310609024309</v>
      </c>
      <c r="M251" s="6">
        <f t="shared" si="410"/>
        <v>7.9544964484760838E-2</v>
      </c>
      <c r="N251" s="6">
        <f t="shared" si="410"/>
        <v>-9.3412407323279878E-2</v>
      </c>
      <c r="O251" s="6">
        <f t="shared" si="410"/>
        <v>-0.14850773698120728</v>
      </c>
      <c r="P251" s="6">
        <f t="shared" si="410"/>
        <v>-1.6132281265020684E-2</v>
      </c>
      <c r="Q251" s="6">
        <f t="shared" si="410"/>
        <v>-4.2943558035710629E-2</v>
      </c>
      <c r="R251" s="6">
        <f t="shared" si="410"/>
        <v>8.3942613856610639E-3</v>
      </c>
      <c r="S251" s="6">
        <f t="shared" si="410"/>
        <v>8.1812492095153053E-2</v>
      </c>
      <c r="T251" s="6">
        <f t="shared" si="410"/>
        <v>0.10723573950612365</v>
      </c>
      <c r="U251" s="6">
        <f t="shared" si="410"/>
        <v>0.14593012671935937</v>
      </c>
      <c r="V251" s="6">
        <f t="shared" si="410"/>
        <v>0.12752212220163747</v>
      </c>
      <c r="W251" s="6">
        <f t="shared" si="410"/>
        <v>0.11461916142325913</v>
      </c>
      <c r="X251" s="6">
        <f t="shared" si="410"/>
        <v>0.11826749492126198</v>
      </c>
      <c r="Y251" s="6">
        <f t="shared" si="410"/>
        <v>0.1174346860032528</v>
      </c>
      <c r="Z251" s="6">
        <f t="shared" si="410"/>
        <v>0.11797380878809174</v>
      </c>
      <c r="AA251" s="6">
        <f t="shared" si="410"/>
        <v>0.12014555914017058</v>
      </c>
      <c r="AB251" s="6">
        <f t="shared" si="410"/>
        <v>0.12035076691696014</v>
      </c>
      <c r="AC251" s="6">
        <f t="shared" si="410"/>
        <v>0.12035076691696014</v>
      </c>
      <c r="AD251" s="6">
        <f t="shared" si="410"/>
        <v>0.12035076691696014</v>
      </c>
      <c r="AE251" s="6">
        <f t="shared" si="410"/>
        <v>0.12018996048079542</v>
      </c>
      <c r="AF251" s="6">
        <f t="shared" si="410"/>
        <v>0.11852927772309993</v>
      </c>
      <c r="AG251" s="6">
        <f t="shared" si="410"/>
        <v>0.11570595260800823</v>
      </c>
      <c r="AH251" s="6">
        <f t="shared" si="410"/>
        <v>0.11926997187547379</v>
      </c>
      <c r="AI251" s="8">
        <f t="shared" si="410"/>
        <v>0.12205054729939527</v>
      </c>
      <c r="AL251" s="4">
        <f t="shared" si="323"/>
        <v>-0.35391793712681402</v>
      </c>
      <c r="AM251" s="6">
        <f t="shared" si="324"/>
        <v>-0.5413100708349079</v>
      </c>
      <c r="AN251" s="6">
        <f t="shared" si="325"/>
        <v>-0.5134484199624435</v>
      </c>
      <c r="AO251" s="6">
        <f t="shared" si="326"/>
        <v>-0.50440570548468944</v>
      </c>
      <c r="AP251" s="6">
        <f t="shared" si="327"/>
        <v>-0.51237720920174734</v>
      </c>
      <c r="AQ251" s="6">
        <f t="shared" si="328"/>
        <v>-0.53338052668407843</v>
      </c>
      <c r="AR251" s="6">
        <f t="shared" si="329"/>
        <v>-0.53539663544472538</v>
      </c>
      <c r="AS251" s="6">
        <f t="shared" si="330"/>
        <v>-0.53487748170600224</v>
      </c>
      <c r="AT251" s="6">
        <f t="shared" si="331"/>
        <v>-0.50896794810598978</v>
      </c>
      <c r="AU251" s="6">
        <f t="shared" si="332"/>
        <v>-0.41817523693921538</v>
      </c>
      <c r="AV251" s="6">
        <f t="shared" si="333"/>
        <v>-0.35320921242237097</v>
      </c>
      <c r="AW251" s="6">
        <f t="shared" si="334"/>
        <v>-0.27775279391630026</v>
      </c>
      <c r="AX251" s="6">
        <f t="shared" si="335"/>
        <v>-0.23090497863058956</v>
      </c>
      <c r="AY251" s="6">
        <f t="shared" si="336"/>
        <v>-0.28606044279009685</v>
      </c>
      <c r="AZ251" s="6">
        <f t="shared" si="337"/>
        <v>-0.35941282101705968</v>
      </c>
      <c r="BA251" s="6">
        <f t="shared" si="338"/>
        <v>-0.44549535030827808</v>
      </c>
      <c r="BB251" s="6">
        <f t="shared" si="339"/>
        <v>-0.51447659932515211</v>
      </c>
      <c r="BC251" s="6">
        <f t="shared" si="340"/>
        <v>-0.51608546528161736</v>
      </c>
      <c r="BD251" s="6">
        <f t="shared" si="341"/>
        <v>-0.514440669908243</v>
      </c>
      <c r="BE251" s="6">
        <f t="shared" si="342"/>
        <v>-0.52937560578187315</v>
      </c>
      <c r="BF251" s="6">
        <f t="shared" si="343"/>
        <v>-0.53123173590968631</v>
      </c>
      <c r="BG251" s="6">
        <f t="shared" si="344"/>
        <v>-0.53022734291997609</v>
      </c>
      <c r="BH251" s="6">
        <f t="shared" si="345"/>
        <v>-0.53121678189319732</v>
      </c>
      <c r="BI251" s="6">
        <f t="shared" si="346"/>
        <v>-0.53218982602451359</v>
      </c>
      <c r="BJ251" s="6">
        <f t="shared" si="347"/>
        <v>-0.53323796178195992</v>
      </c>
      <c r="BK251" s="6">
        <f t="shared" si="348"/>
        <v>-0.53323796178195992</v>
      </c>
      <c r="BL251" s="6">
        <f t="shared" si="349"/>
        <v>-0.53323796178195992</v>
      </c>
      <c r="BM251" s="6">
        <f t="shared" si="350"/>
        <v>-0.53323796178195992</v>
      </c>
      <c r="BN251" s="6">
        <f t="shared" si="351"/>
        <v>-0.53101099270815955</v>
      </c>
      <c r="BO251" s="6">
        <f t="shared" si="352"/>
        <v>-0.52863532144064995</v>
      </c>
      <c r="BP251" s="6">
        <f t="shared" si="353"/>
        <v>-0.52926177034775412</v>
      </c>
      <c r="BQ251" s="8">
        <f t="shared" si="354"/>
        <v>-0.34707726988137944</v>
      </c>
      <c r="BT251" s="4">
        <f t="shared" si="355"/>
        <v>0.28460646014587559</v>
      </c>
      <c r="BU251" s="6">
        <f t="shared" si="356"/>
        <v>0.19556190345217217</v>
      </c>
      <c r="BV251" s="6">
        <f t="shared" si="357"/>
        <v>0.21965883409275744</v>
      </c>
      <c r="BW251" s="6">
        <f t="shared" si="358"/>
        <v>0.20411911758722051</v>
      </c>
      <c r="BX251" s="6">
        <f t="shared" si="359"/>
        <v>0.21887457779809555</v>
      </c>
      <c r="BY251" s="6">
        <f t="shared" si="360"/>
        <v>0.20485933615880869</v>
      </c>
      <c r="BZ251" s="6">
        <f t="shared" si="361"/>
        <v>0.19789486842996945</v>
      </c>
      <c r="CA251" s="6">
        <f t="shared" si="362"/>
        <v>0.19642512257777017</v>
      </c>
      <c r="CB251" s="6">
        <f t="shared" si="363"/>
        <v>0.19588913736390143</v>
      </c>
      <c r="CC251" s="6">
        <f t="shared" si="364"/>
        <v>0.21924321257016249</v>
      </c>
      <c r="CD251" s="6">
        <f t="shared" si="365"/>
        <v>0.1540643809472815</v>
      </c>
      <c r="CE251" s="6">
        <f t="shared" si="366"/>
        <v>0.31489604571286378</v>
      </c>
      <c r="CF251" s="6">
        <f t="shared" si="367"/>
        <v>0.32084768940420721</v>
      </c>
      <c r="CG251" s="6">
        <f t="shared" si="368"/>
        <v>0.34281804976510077</v>
      </c>
      <c r="CH251" s="6">
        <f t="shared" si="369"/>
        <v>0.28364987361664878</v>
      </c>
      <c r="CI251" s="6">
        <f t="shared" si="370"/>
        <v>0.29354939583469847</v>
      </c>
      <c r="CJ251" s="6">
        <f t="shared" si="371"/>
        <v>0.17645327393330795</v>
      </c>
      <c r="CK251" s="6">
        <f t="shared" si="372"/>
        <v>0.20577049851417561</v>
      </c>
      <c r="CL251" s="6">
        <f t="shared" si="373"/>
        <v>0.20740935039870895</v>
      </c>
      <c r="CM251" s="6">
        <f t="shared" si="374"/>
        <v>0.20721396321759517</v>
      </c>
      <c r="CN251" s="6">
        <f t="shared" si="375"/>
        <v>0.21016790983723688</v>
      </c>
      <c r="CO251" s="6">
        <f t="shared" si="376"/>
        <v>0.20915854500204922</v>
      </c>
      <c r="CP251" s="6">
        <f t="shared" si="377"/>
        <v>0.21082934252187341</v>
      </c>
      <c r="CQ251" s="6">
        <f t="shared" si="378"/>
        <v>0.20977499587278764</v>
      </c>
      <c r="CR251" s="6">
        <f t="shared" si="379"/>
        <v>0.2040347368401641</v>
      </c>
      <c r="CS251" s="6">
        <f t="shared" si="380"/>
        <v>0.20947960396023374</v>
      </c>
      <c r="CT251" s="6">
        <f t="shared" si="381"/>
        <v>0.20131443677579669</v>
      </c>
      <c r="CU251" s="6">
        <f t="shared" si="382"/>
        <v>0.20304602235555663</v>
      </c>
      <c r="CV251" s="6">
        <f t="shared" si="383"/>
        <v>0.20169034275938502</v>
      </c>
      <c r="CW251" s="6">
        <f t="shared" si="384"/>
        <v>0.20356315283798726</v>
      </c>
      <c r="CX251" s="6">
        <f t="shared" si="385"/>
        <v>0.19848593020556049</v>
      </c>
      <c r="CY251" s="8">
        <f t="shared" si="386"/>
        <v>0.1154182782360153</v>
      </c>
      <c r="CZ251" s="8"/>
      <c r="DD251" s="19">
        <v>12</v>
      </c>
      <c r="DE251" s="19">
        <v>3</v>
      </c>
      <c r="DF251" s="17">
        <v>1</v>
      </c>
      <c r="DG251" s="15" cm="1">
        <f t="array" ref="DG251">INDEX(IF(DF251=1,$CB$123:$CQ$138,IF(DF251=2,$CB$197:$CQ$212,IF(DF251=3,$CB$271:$CQ$286,$CB$345:$CQ$360))),DE251,DD251)</f>
        <v>8.2428382852059834E-2</v>
      </c>
      <c r="DH251" s="16"/>
      <c r="DI251" s="16"/>
      <c r="DJ251" s="16"/>
      <c r="DK251" s="33"/>
      <c r="DL251" s="47">
        <f>Dense_1!B179</f>
        <v>4.6359277330338946E-3</v>
      </c>
      <c r="DM251" s="47">
        <f>Dense_1!C179</f>
        <v>0.1120843142271042</v>
      </c>
      <c r="DN251" s="47">
        <f>Dense_1!D179</f>
        <v>-2.7850579470396038E-2</v>
      </c>
      <c r="DO251" s="47">
        <f>Dense_1!E179</f>
        <v>-6.5326981246471405E-2</v>
      </c>
      <c r="DP251" s="47">
        <f>Dense_1!F179</f>
        <v>1.886993832886219E-2</v>
      </c>
      <c r="DQ251" s="47">
        <f>Dense_1!G179</f>
        <v>4.9981914460659027E-2</v>
      </c>
      <c r="DR251" s="47">
        <f>Dense_1!H179</f>
        <v>6.2121156603097923E-2</v>
      </c>
      <c r="DS251" s="47">
        <f>Dense_1!I179</f>
        <v>2.095681801438332E-2</v>
      </c>
      <c r="DT251" s="47">
        <f>Dense_1!J179</f>
        <v>-8.703179657459259E-2</v>
      </c>
      <c r="DU251" s="47">
        <f>Dense_1!K179</f>
        <v>-6.1438586562871933E-2</v>
      </c>
      <c r="DV251" s="47">
        <f>Dense_1!L179</f>
        <v>-4.487152025103569E-2</v>
      </c>
      <c r="DW251" s="47">
        <f>Dense_1!M179</f>
        <v>-4.3199457228183753E-2</v>
      </c>
      <c r="DX251" s="47">
        <f>Dense_1!N179</f>
        <v>6.0222212225198753E-2</v>
      </c>
      <c r="DY251" s="47">
        <f>Dense_1!O179</f>
        <v>-6.2420230358839042E-2</v>
      </c>
      <c r="DZ251" s="47">
        <f>Dense_1!P179</f>
        <v>8.7036505341529846E-2</v>
      </c>
      <c r="EA251" s="47">
        <f>Dense_1!Q179</f>
        <v>-7.9921044409275055E-2</v>
      </c>
      <c r="EB251" s="47">
        <f>Dense_1!R179</f>
        <v>-3.997228667140007E-2</v>
      </c>
      <c r="EC251" s="47">
        <f>Dense_1!S179</f>
        <v>-7.9656420275568962E-3</v>
      </c>
      <c r="ED251" s="47">
        <f>Dense_1!T179</f>
        <v>-2.989643253386021E-2</v>
      </c>
      <c r="EE251" s="47">
        <f>Dense_1!U179</f>
        <v>2.6214772835373878E-2</v>
      </c>
      <c r="EF251" s="47">
        <f>Dense_1!V179</f>
        <v>-1.3321938924491411E-2</v>
      </c>
      <c r="EG251" s="47">
        <f>Dense_1!W179</f>
        <v>-3.7592172622680657E-2</v>
      </c>
      <c r="EH251" s="47">
        <f>Dense_1!X179</f>
        <v>6.3197121024131775E-2</v>
      </c>
      <c r="EI251" s="47">
        <f>Dense_1!Y179</f>
        <v>-5.7407129555940628E-2</v>
      </c>
      <c r="EJ251" s="47">
        <f>Dense_1!Z179</f>
        <v>-5.8313440531492233E-2</v>
      </c>
      <c r="EK251" s="47">
        <f>Dense_1!AA179</f>
        <v>1.4292432926595209E-2</v>
      </c>
      <c r="EL251" s="47">
        <f>Dense_1!AB179</f>
        <v>-6.897234171628952E-2</v>
      </c>
      <c r="EM251" s="47">
        <f>Dense_1!AC179</f>
        <v>3.7989255040884018E-2</v>
      </c>
      <c r="EN251" s="47">
        <f>Dense_1!AD179</f>
        <v>4.8097096383571618E-2</v>
      </c>
      <c r="EO251" s="47">
        <f>Dense_1!AE179</f>
        <v>3.8882870227098458E-2</v>
      </c>
      <c r="EP251" s="47">
        <f>Dense_1!AF179</f>
        <v>-7.193978875875473E-2</v>
      </c>
      <c r="EQ251" s="47">
        <f>Dense_1!AG179</f>
        <v>-6.0413938015699387E-2</v>
      </c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35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</row>
    <row r="252" spans="3:177" ht="11" customHeight="1">
      <c r="C252" s="4"/>
      <c r="D252" s="4">
        <f t="shared" ref="D252:AI252" si="411">SUMPRODUCT($S$58:$U$60,C30:E32)</f>
        <v>3.9325272195114155E-2</v>
      </c>
      <c r="E252" s="6">
        <f t="shared" si="411"/>
        <v>0.17564088757715968</v>
      </c>
      <c r="F252" s="6">
        <f t="shared" si="411"/>
        <v>0.12176064685005324</v>
      </c>
      <c r="G252" s="6">
        <f t="shared" si="411"/>
        <v>0.16934164371980609</v>
      </c>
      <c r="H252" s="6">
        <f t="shared" si="411"/>
        <v>0.13579715277323973</v>
      </c>
      <c r="I252" s="6">
        <f t="shared" si="411"/>
        <v>0.16640753040692821</v>
      </c>
      <c r="J252" s="6">
        <f t="shared" si="411"/>
        <v>0.16457935979991559</v>
      </c>
      <c r="K252" s="6">
        <f t="shared" si="411"/>
        <v>0.13924089007298729</v>
      </c>
      <c r="L252" s="6">
        <f t="shared" si="411"/>
        <v>0.15507373115339984</v>
      </c>
      <c r="M252" s="6">
        <f t="shared" si="411"/>
        <v>0.18297179999176924</v>
      </c>
      <c r="N252" s="6">
        <f t="shared" si="411"/>
        <v>0.28577258141035694</v>
      </c>
      <c r="O252" s="6">
        <f t="shared" si="411"/>
        <v>0.10591494642179819</v>
      </c>
      <c r="P252" s="6">
        <f t="shared" si="411"/>
        <v>8.1233703070228855E-2</v>
      </c>
      <c r="Q252" s="6">
        <f t="shared" si="411"/>
        <v>5.3636545486127306E-2</v>
      </c>
      <c r="R252" s="6">
        <f t="shared" si="411"/>
        <v>5.7923726846153462E-2</v>
      </c>
      <c r="S252" s="6">
        <f t="shared" si="411"/>
        <v>6.402651596741268E-3</v>
      </c>
      <c r="T252" s="6">
        <f t="shared" si="411"/>
        <v>9.4673507152052111E-2</v>
      </c>
      <c r="U252" s="6">
        <f t="shared" si="411"/>
        <v>9.9100433308265873E-2</v>
      </c>
      <c r="V252" s="6">
        <f t="shared" si="411"/>
        <v>0.13078356059359417</v>
      </c>
      <c r="W252" s="6">
        <f t="shared" si="411"/>
        <v>0.13006152120765807</v>
      </c>
      <c r="X252" s="6">
        <f t="shared" si="411"/>
        <v>0.12853820158314758</v>
      </c>
      <c r="Y252" s="6">
        <f t="shared" si="411"/>
        <v>0.12213077054852062</v>
      </c>
      <c r="Z252" s="6">
        <f t="shared" si="411"/>
        <v>0.1126290399407712</v>
      </c>
      <c r="AA252" s="6">
        <f t="shared" si="411"/>
        <v>0.11860899694866553</v>
      </c>
      <c r="AB252" s="6">
        <f t="shared" si="411"/>
        <v>0.1206290825078373</v>
      </c>
      <c r="AC252" s="6">
        <f t="shared" si="411"/>
        <v>0.1206290825078373</v>
      </c>
      <c r="AD252" s="6">
        <f t="shared" si="411"/>
        <v>0.1206290825078373</v>
      </c>
      <c r="AE252" s="6">
        <f t="shared" si="411"/>
        <v>0.1206290825078373</v>
      </c>
      <c r="AF252" s="6">
        <f t="shared" si="411"/>
        <v>0.1209506953801667</v>
      </c>
      <c r="AG252" s="6">
        <f t="shared" si="411"/>
        <v>0.12237085247613191</v>
      </c>
      <c r="AH252" s="6">
        <f t="shared" si="411"/>
        <v>0.12007240860942088</v>
      </c>
      <c r="AI252" s="8">
        <f t="shared" si="411"/>
        <v>0.12206594092935757</v>
      </c>
      <c r="AL252" s="4">
        <f t="shared" si="323"/>
        <v>-0.37128242879521617</v>
      </c>
      <c r="AM252" s="6">
        <f t="shared" si="324"/>
        <v>-0.53322416690050389</v>
      </c>
      <c r="AN252" s="6">
        <f t="shared" si="325"/>
        <v>-0.55018435704941837</v>
      </c>
      <c r="AO252" s="6">
        <f t="shared" si="326"/>
        <v>-0.53783025236106397</v>
      </c>
      <c r="AP252" s="6">
        <f t="shared" si="327"/>
        <v>-0.55103008846441914</v>
      </c>
      <c r="AQ252" s="6">
        <f t="shared" si="328"/>
        <v>-0.54459990181174955</v>
      </c>
      <c r="AR252" s="6">
        <f t="shared" si="329"/>
        <v>-0.54041476100683217</v>
      </c>
      <c r="AS252" s="6">
        <f t="shared" si="330"/>
        <v>-0.54106461508016968</v>
      </c>
      <c r="AT252" s="6">
        <f t="shared" si="331"/>
        <v>-0.4971581647209094</v>
      </c>
      <c r="AU252" s="6">
        <f t="shared" si="332"/>
        <v>-0.31223219893142284</v>
      </c>
      <c r="AV252" s="6">
        <f t="shared" si="333"/>
        <v>-0.1326654273797484</v>
      </c>
      <c r="AW252" s="6">
        <f t="shared" si="334"/>
        <v>-0.20163635500505861</v>
      </c>
      <c r="AX252" s="6">
        <f t="shared" si="335"/>
        <v>-0.22890526827643903</v>
      </c>
      <c r="AY252" s="6">
        <f t="shared" si="336"/>
        <v>-0.29736914149686411</v>
      </c>
      <c r="AZ252" s="6">
        <f t="shared" si="337"/>
        <v>-0.39510825851968695</v>
      </c>
      <c r="BA252" s="6">
        <f t="shared" si="338"/>
        <v>-0.51318217185782455</v>
      </c>
      <c r="BB252" s="6">
        <f t="shared" si="339"/>
        <v>-0.48750212852861374</v>
      </c>
      <c r="BC252" s="6">
        <f t="shared" si="340"/>
        <v>-0.50952380141791176</v>
      </c>
      <c r="BD252" s="6">
        <f t="shared" si="341"/>
        <v>-0.51416071968920107</v>
      </c>
      <c r="BE252" s="6">
        <f t="shared" si="342"/>
        <v>-0.52930768459450961</v>
      </c>
      <c r="BF252" s="6">
        <f t="shared" si="343"/>
        <v>-0.53299654538140595</v>
      </c>
      <c r="BG252" s="6">
        <f t="shared" si="344"/>
        <v>-0.53198652591775442</v>
      </c>
      <c r="BH252" s="6">
        <f t="shared" si="345"/>
        <v>-0.53253976051129548</v>
      </c>
      <c r="BI252" s="6">
        <f t="shared" si="346"/>
        <v>-0.53699567829277017</v>
      </c>
      <c r="BJ252" s="6">
        <f t="shared" si="347"/>
        <v>-0.53626123418410632</v>
      </c>
      <c r="BK252" s="6">
        <f t="shared" si="348"/>
        <v>-0.53626123418410632</v>
      </c>
      <c r="BL252" s="6">
        <f t="shared" si="349"/>
        <v>-0.53626123418410632</v>
      </c>
      <c r="BM252" s="6">
        <f t="shared" si="350"/>
        <v>-0.53626123418410632</v>
      </c>
      <c r="BN252" s="6">
        <f t="shared" si="351"/>
        <v>-0.53477338339183855</v>
      </c>
      <c r="BO252" s="6">
        <f t="shared" si="352"/>
        <v>-0.53250351767329607</v>
      </c>
      <c r="BP252" s="6">
        <f t="shared" si="353"/>
        <v>-0.53304797659317671</v>
      </c>
      <c r="BQ252" s="8">
        <f t="shared" si="354"/>
        <v>-0.3500280493030361</v>
      </c>
      <c r="BT252" s="4">
        <f t="shared" si="355"/>
        <v>0.26933157613464442</v>
      </c>
      <c r="BU252" s="6">
        <f t="shared" si="356"/>
        <v>0.1900457435671023</v>
      </c>
      <c r="BV252" s="6">
        <f t="shared" si="357"/>
        <v>0.17061272406694955</v>
      </c>
      <c r="BW252" s="6">
        <f t="shared" si="358"/>
        <v>0.19012769849277034</v>
      </c>
      <c r="BX252" s="6">
        <f t="shared" si="359"/>
        <v>0.18102699769478225</v>
      </c>
      <c r="BY252" s="6">
        <f t="shared" si="360"/>
        <v>0.18440197858155954</v>
      </c>
      <c r="BZ252" s="6">
        <f t="shared" si="361"/>
        <v>0.19739735106042799</v>
      </c>
      <c r="CA252" s="6">
        <f t="shared" si="362"/>
        <v>0.18010269009015145</v>
      </c>
      <c r="CB252" s="6">
        <f t="shared" si="363"/>
        <v>0.20987788424188025</v>
      </c>
      <c r="CC252" s="6">
        <f t="shared" si="364"/>
        <v>0.32764262723572124</v>
      </c>
      <c r="CD252" s="6">
        <f t="shared" si="365"/>
        <v>0.52161213007627771</v>
      </c>
      <c r="CE252" s="6">
        <f t="shared" si="366"/>
        <v>0.45627542292954892</v>
      </c>
      <c r="CF252" s="6">
        <f t="shared" si="367"/>
        <v>0.42501216253229229</v>
      </c>
      <c r="CG252" s="6">
        <f t="shared" si="368"/>
        <v>0.34713976429957982</v>
      </c>
      <c r="CH252" s="6">
        <f t="shared" si="369"/>
        <v>0.27119333153846226</v>
      </c>
      <c r="CI252" s="6">
        <f t="shared" si="370"/>
        <v>0.15766171027047982</v>
      </c>
      <c r="CJ252" s="6">
        <f t="shared" si="371"/>
        <v>0.20097772747862586</v>
      </c>
      <c r="CK252" s="6">
        <f t="shared" si="372"/>
        <v>0.19820111282900282</v>
      </c>
      <c r="CL252" s="6">
        <f t="shared" si="373"/>
        <v>0.21550903007680305</v>
      </c>
      <c r="CM252" s="6">
        <f t="shared" si="374"/>
        <v>0.20755977995839786</v>
      </c>
      <c r="CN252" s="6">
        <f t="shared" si="375"/>
        <v>0.20903075048152159</v>
      </c>
      <c r="CO252" s="6">
        <f t="shared" si="376"/>
        <v>0.21169733466470958</v>
      </c>
      <c r="CP252" s="6">
        <f t="shared" si="377"/>
        <v>0.21096566897981323</v>
      </c>
      <c r="CQ252" s="6">
        <f t="shared" si="378"/>
        <v>0.2074170245551597</v>
      </c>
      <c r="CR252" s="6">
        <f t="shared" si="379"/>
        <v>0.20799421974841298</v>
      </c>
      <c r="CS252" s="6">
        <f t="shared" si="380"/>
        <v>0.20799421974841298</v>
      </c>
      <c r="CT252" s="6">
        <f t="shared" si="381"/>
        <v>0.20799421974841298</v>
      </c>
      <c r="CU252" s="6">
        <f t="shared" si="382"/>
        <v>0.20799421974841298</v>
      </c>
      <c r="CV252" s="6">
        <f t="shared" si="383"/>
        <v>0.20618068637216808</v>
      </c>
      <c r="CW252" s="6">
        <f t="shared" si="384"/>
        <v>0.20098486528092757</v>
      </c>
      <c r="CX252" s="6">
        <f t="shared" si="385"/>
        <v>0.19837397567781767</v>
      </c>
      <c r="CY252" s="8">
        <f t="shared" si="386"/>
        <v>0.11483057895127474</v>
      </c>
      <c r="CZ252" s="8"/>
      <c r="DD252" s="19">
        <v>12</v>
      </c>
      <c r="DE252" s="19">
        <v>3</v>
      </c>
      <c r="DF252" s="17">
        <v>2</v>
      </c>
      <c r="DG252" s="15" cm="1">
        <f t="array" ref="DG252">INDEX(IF(DF252=1,$CB$123:$CQ$138,IF(DF252=2,$CB$197:$CQ$212,IF(DF252=3,$CB$271:$CQ$286,$CB$345:$CQ$360))),DE252,DD252)</f>
        <v>1.5744536911740021</v>
      </c>
      <c r="DH252" s="16"/>
      <c r="DI252" s="16"/>
      <c r="DJ252" s="16"/>
      <c r="DK252" s="33"/>
      <c r="DL252" s="47">
        <f>Dense_1!B180</f>
        <v>7.3429092764854431E-2</v>
      </c>
      <c r="DM252" s="47">
        <f>Dense_1!C180</f>
        <v>-4.9362894147634513E-2</v>
      </c>
      <c r="DN252" s="47">
        <f>Dense_1!D180</f>
        <v>-4.5526802539825439E-2</v>
      </c>
      <c r="DO252" s="47">
        <f>Dense_1!E180</f>
        <v>-2.6027483865618709E-2</v>
      </c>
      <c r="DP252" s="47">
        <f>Dense_1!F180</f>
        <v>1.92221999168396E-2</v>
      </c>
      <c r="DQ252" s="47">
        <f>Dense_1!G180</f>
        <v>-4.0565460920333862E-2</v>
      </c>
      <c r="DR252" s="47">
        <f>Dense_1!H180</f>
        <v>7.6113320887088776E-2</v>
      </c>
      <c r="DS252" s="47">
        <f>Dense_1!I180</f>
        <v>4.4644210487604141E-2</v>
      </c>
      <c r="DT252" s="47">
        <f>Dense_1!J180</f>
        <v>1.478916592895985E-2</v>
      </c>
      <c r="DU252" s="47">
        <f>Dense_1!K180</f>
        <v>-5.6966669857501977E-2</v>
      </c>
      <c r="DV252" s="47">
        <f>Dense_1!L180</f>
        <v>-7.8281670808792114E-2</v>
      </c>
      <c r="DW252" s="47">
        <f>Dense_1!M180</f>
        <v>2.9956260696053501E-2</v>
      </c>
      <c r="DX252" s="47">
        <f>Dense_1!N180</f>
        <v>4.8999179154634483E-2</v>
      </c>
      <c r="DY252" s="47">
        <f>Dense_1!O180</f>
        <v>-8.7490379810333252E-3</v>
      </c>
      <c r="DZ252" s="47">
        <f>Dense_1!P180</f>
        <v>-2.386242151260376E-2</v>
      </c>
      <c r="EA252" s="47">
        <f>Dense_1!Q180</f>
        <v>5.7131245732307427E-2</v>
      </c>
      <c r="EB252" s="47">
        <f>Dense_1!R180</f>
        <v>4.6320486813783653E-2</v>
      </c>
      <c r="EC252" s="47">
        <f>Dense_1!S180</f>
        <v>-1.7945891246199611E-2</v>
      </c>
      <c r="ED252" s="47">
        <f>Dense_1!T180</f>
        <v>-4.3516762554645538E-2</v>
      </c>
      <c r="EE252" s="47">
        <f>Dense_1!U180</f>
        <v>5.57296983897686E-2</v>
      </c>
      <c r="EF252" s="47">
        <f>Dense_1!V180</f>
        <v>-5.1355596631765373E-2</v>
      </c>
      <c r="EG252" s="47">
        <f>Dense_1!W180</f>
        <v>-9.7377561032772064E-3</v>
      </c>
      <c r="EH252" s="47">
        <f>Dense_1!X180</f>
        <v>-4.3905552476644523E-2</v>
      </c>
      <c r="EI252" s="47">
        <f>Dense_1!Y180</f>
        <v>1.5902707353234291E-2</v>
      </c>
      <c r="EJ252" s="47">
        <f>Dense_1!Z180</f>
        <v>1.465343497693539E-2</v>
      </c>
      <c r="EK252" s="47">
        <f>Dense_1!AA180</f>
        <v>-1.8794219940900799E-2</v>
      </c>
      <c r="EL252" s="47">
        <f>Dense_1!AB180</f>
        <v>4.2754258960485458E-2</v>
      </c>
      <c r="EM252" s="47">
        <f>Dense_1!AC180</f>
        <v>3.8877405226230621E-2</v>
      </c>
      <c r="EN252" s="47">
        <f>Dense_1!AD180</f>
        <v>5.524524487555027E-3</v>
      </c>
      <c r="EO252" s="47">
        <f>Dense_1!AE180</f>
        <v>2.901671081781387E-2</v>
      </c>
      <c r="EP252" s="47">
        <f>Dense_1!AF180</f>
        <v>-6.0303311794996262E-2</v>
      </c>
      <c r="EQ252" s="47">
        <f>Dense_1!AG180</f>
        <v>7.1841806173324585E-2</v>
      </c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35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</row>
    <row r="253" spans="3:177" ht="11" customHeight="1">
      <c r="C253" s="4"/>
      <c r="D253" s="4">
        <f t="shared" ref="D253:AI253" si="412">SUMPRODUCT($S$58:$U$60,C31:E33)</f>
        <v>2.378495887067968E-2</v>
      </c>
      <c r="E253" s="6">
        <f t="shared" si="412"/>
        <v>0.17110130482663702</v>
      </c>
      <c r="F253" s="6">
        <f t="shared" si="412"/>
        <v>0.14170845868887705</v>
      </c>
      <c r="G253" s="6">
        <f t="shared" si="412"/>
        <v>0.15404093223623927</v>
      </c>
      <c r="H253" s="6">
        <f t="shared" si="412"/>
        <v>0.14218802979928166</v>
      </c>
      <c r="I253" s="6">
        <f t="shared" si="412"/>
        <v>0.16812918030328169</v>
      </c>
      <c r="J253" s="6">
        <f t="shared" si="412"/>
        <v>0.15976864734171503</v>
      </c>
      <c r="K253" s="6">
        <f t="shared" si="412"/>
        <v>0.16629518203747767</v>
      </c>
      <c r="L253" s="6">
        <f t="shared" si="412"/>
        <v>0.14596570445973348</v>
      </c>
      <c r="M253" s="6">
        <f t="shared" si="412"/>
        <v>0.1353614031811993</v>
      </c>
      <c r="N253" s="6">
        <f t="shared" si="412"/>
        <v>0.12663165129374193</v>
      </c>
      <c r="O253" s="6">
        <f t="shared" si="412"/>
        <v>0.12062313840176686</v>
      </c>
      <c r="P253" s="6">
        <f t="shared" si="412"/>
        <v>0.1238500667854632</v>
      </c>
      <c r="Q253" s="6">
        <f t="shared" si="412"/>
        <v>0.11402231110990335</v>
      </c>
      <c r="R253" s="6">
        <f t="shared" si="412"/>
        <v>9.4640597439024005E-2</v>
      </c>
      <c r="S253" s="6">
        <f t="shared" si="412"/>
        <v>9.7726133750641986E-2</v>
      </c>
      <c r="T253" s="6">
        <f t="shared" si="412"/>
        <v>0.10043728925817294</v>
      </c>
      <c r="U253" s="6">
        <f t="shared" si="412"/>
        <v>0.10802583733445724</v>
      </c>
      <c r="V253" s="6">
        <f t="shared" si="412"/>
        <v>0.12144320111210433</v>
      </c>
      <c r="W253" s="6">
        <f t="shared" si="412"/>
        <v>0.1159249472139658</v>
      </c>
      <c r="X253" s="6">
        <f t="shared" si="412"/>
        <v>0.12679393063481967</v>
      </c>
      <c r="Y253" s="6">
        <f t="shared" si="412"/>
        <v>0.12911742832055129</v>
      </c>
      <c r="Z253" s="6">
        <f t="shared" si="412"/>
        <v>0.11722854168300384</v>
      </c>
      <c r="AA253" s="6">
        <f t="shared" si="412"/>
        <v>0.11674430409227217</v>
      </c>
      <c r="AB253" s="6">
        <f t="shared" si="412"/>
        <v>0.11874151045419998</v>
      </c>
      <c r="AC253" s="6">
        <f t="shared" si="412"/>
        <v>0.12000479882710843</v>
      </c>
      <c r="AD253" s="6">
        <f t="shared" si="412"/>
        <v>0.1206290825078373</v>
      </c>
      <c r="AE253" s="6">
        <f t="shared" si="412"/>
        <v>0.1206290825078373</v>
      </c>
      <c r="AF253" s="6">
        <f t="shared" si="412"/>
        <v>0.1206290825078373</v>
      </c>
      <c r="AG253" s="6">
        <f t="shared" si="412"/>
        <v>0.1206290825078373</v>
      </c>
      <c r="AH253" s="6">
        <f t="shared" si="412"/>
        <v>0.12048251047894795</v>
      </c>
      <c r="AI253" s="8">
        <f t="shared" si="412"/>
        <v>0.12405658446562784</v>
      </c>
      <c r="AL253" s="4">
        <f t="shared" si="323"/>
        <v>-0.38383017547574694</v>
      </c>
      <c r="AM253" s="6">
        <f t="shared" si="324"/>
        <v>-0.53014446768690571</v>
      </c>
      <c r="AN253" s="6">
        <f t="shared" si="325"/>
        <v>-0.52675592992819997</v>
      </c>
      <c r="AO253" s="6">
        <f t="shared" si="326"/>
        <v>-0.52797741349421323</v>
      </c>
      <c r="AP253" s="6">
        <f t="shared" si="327"/>
        <v>-0.53209160861431393</v>
      </c>
      <c r="AQ253" s="6">
        <f t="shared" si="328"/>
        <v>-0.53771092614122462</v>
      </c>
      <c r="AR253" s="6">
        <f t="shared" si="329"/>
        <v>-0.5360269797491094</v>
      </c>
      <c r="AS253" s="6">
        <f t="shared" si="330"/>
        <v>-0.5218379677802909</v>
      </c>
      <c r="AT253" s="6">
        <f t="shared" si="331"/>
        <v>-0.51154176180853572</v>
      </c>
      <c r="AU253" s="6">
        <f t="shared" si="332"/>
        <v>-0.50199497757004763</v>
      </c>
      <c r="AV253" s="6">
        <f t="shared" si="333"/>
        <v>-0.49458916266174874</v>
      </c>
      <c r="AW253" s="6">
        <f t="shared" si="334"/>
        <v>-0.4823510382981861</v>
      </c>
      <c r="AX253" s="6">
        <f t="shared" si="335"/>
        <v>-0.47324227106337463</v>
      </c>
      <c r="AY253" s="6">
        <f t="shared" si="336"/>
        <v>-0.46532085906056808</v>
      </c>
      <c r="AZ253" s="6">
        <f t="shared" si="337"/>
        <v>-0.46916499760221031</v>
      </c>
      <c r="BA253" s="6">
        <f t="shared" si="338"/>
        <v>-0.4725780938478078</v>
      </c>
      <c r="BB253" s="6">
        <f t="shared" si="339"/>
        <v>-0.47868151287822169</v>
      </c>
      <c r="BC253" s="6">
        <f t="shared" si="340"/>
        <v>-0.50533228729869795</v>
      </c>
      <c r="BD253" s="6">
        <f t="shared" si="341"/>
        <v>-0.51476564641092359</v>
      </c>
      <c r="BE253" s="6">
        <f t="shared" si="342"/>
        <v>-0.52763117621926725</v>
      </c>
      <c r="BF253" s="6">
        <f t="shared" si="343"/>
        <v>-0.53318197773952114</v>
      </c>
      <c r="BG253" s="6">
        <f t="shared" si="344"/>
        <v>-0.53501685472095717</v>
      </c>
      <c r="BH253" s="6">
        <f t="shared" si="345"/>
        <v>-0.5362420092026392</v>
      </c>
      <c r="BI253" s="6">
        <f t="shared" si="346"/>
        <v>-0.5350955127793201</v>
      </c>
      <c r="BJ253" s="6">
        <f t="shared" si="347"/>
        <v>-0.53561385311916776</v>
      </c>
      <c r="BK253" s="6">
        <f t="shared" si="348"/>
        <v>-0.53626123418410632</v>
      </c>
      <c r="BL253" s="6">
        <f t="shared" si="349"/>
        <v>-0.53626123418410632</v>
      </c>
      <c r="BM253" s="6">
        <f t="shared" si="350"/>
        <v>-0.53626123418410632</v>
      </c>
      <c r="BN253" s="6">
        <f t="shared" si="351"/>
        <v>-0.53626123418410632</v>
      </c>
      <c r="BO253" s="6">
        <f t="shared" si="352"/>
        <v>-0.53626123418410632</v>
      </c>
      <c r="BP253" s="6">
        <f t="shared" si="353"/>
        <v>-0.53403426511030572</v>
      </c>
      <c r="BQ253" s="8">
        <f t="shared" si="354"/>
        <v>-0.34774076161431339</v>
      </c>
      <c r="BT253" s="4">
        <f t="shared" si="355"/>
        <v>0.24825642214101915</v>
      </c>
      <c r="BU253" s="6">
        <f t="shared" si="356"/>
        <v>0.1608313682032568</v>
      </c>
      <c r="BV253" s="6">
        <f t="shared" si="357"/>
        <v>0.1721746339225303</v>
      </c>
      <c r="BW253" s="6">
        <f t="shared" si="358"/>
        <v>0.17615977031927499</v>
      </c>
      <c r="BX253" s="6">
        <f t="shared" si="359"/>
        <v>0.17942114811317605</v>
      </c>
      <c r="BY253" s="6">
        <f t="shared" si="360"/>
        <v>0.17207662542076688</v>
      </c>
      <c r="BZ253" s="6">
        <f t="shared" si="361"/>
        <v>0.17403563071115369</v>
      </c>
      <c r="CA253" s="6">
        <f t="shared" si="362"/>
        <v>0.18335238014366118</v>
      </c>
      <c r="CB253" s="6">
        <f t="shared" si="363"/>
        <v>0.17805567687632995</v>
      </c>
      <c r="CC253" s="6">
        <f t="shared" si="364"/>
        <v>0.20361189962017784</v>
      </c>
      <c r="CD253" s="6">
        <f t="shared" si="365"/>
        <v>0.19165460554992481</v>
      </c>
      <c r="CE253" s="6">
        <f t="shared" si="366"/>
        <v>0.19313495626636595</v>
      </c>
      <c r="CF253" s="6">
        <f t="shared" si="367"/>
        <v>0.18981347417130195</v>
      </c>
      <c r="CG253" s="6">
        <f t="shared" si="368"/>
        <v>0.19239076887275669</v>
      </c>
      <c r="CH253" s="6">
        <f t="shared" si="369"/>
        <v>0.17365522527811583</v>
      </c>
      <c r="CI253" s="6">
        <f t="shared" si="370"/>
        <v>0.18679339321804989</v>
      </c>
      <c r="CJ253" s="6">
        <f t="shared" si="371"/>
        <v>0.17626915883784211</v>
      </c>
      <c r="CK253" s="6">
        <f t="shared" si="372"/>
        <v>0.19986188490601159</v>
      </c>
      <c r="CL253" s="6">
        <f t="shared" si="373"/>
        <v>0.20072679800145782</v>
      </c>
      <c r="CM253" s="6">
        <f t="shared" si="374"/>
        <v>0.20374929934155711</v>
      </c>
      <c r="CN253" s="6">
        <f t="shared" si="375"/>
        <v>0.20935440373186986</v>
      </c>
      <c r="CO253" s="6">
        <f t="shared" si="376"/>
        <v>0.20970414581836455</v>
      </c>
      <c r="CP253" s="6">
        <f t="shared" si="377"/>
        <v>0.20669213340562947</v>
      </c>
      <c r="CQ253" s="6">
        <f t="shared" si="378"/>
        <v>0.20799421974841298</v>
      </c>
      <c r="CR253" s="6">
        <f t="shared" si="379"/>
        <v>0.20799421974841298</v>
      </c>
      <c r="CS253" s="6">
        <f t="shared" si="380"/>
        <v>0.20799421974841298</v>
      </c>
      <c r="CT253" s="6">
        <f t="shared" si="381"/>
        <v>0.20799421974841298</v>
      </c>
      <c r="CU253" s="6">
        <f t="shared" si="382"/>
        <v>0.20799421974841298</v>
      </c>
      <c r="CV253" s="6">
        <f t="shared" si="383"/>
        <v>0.20799421974841298</v>
      </c>
      <c r="CW253" s="6">
        <f t="shared" si="384"/>
        <v>0.20799421974841298</v>
      </c>
      <c r="CX253" s="6">
        <f t="shared" si="385"/>
        <v>0.20957882623462137</v>
      </c>
      <c r="CY253" s="8">
        <f t="shared" si="386"/>
        <v>0.12425606916932513</v>
      </c>
      <c r="CZ253" s="8"/>
      <c r="DD253" s="19">
        <v>12</v>
      </c>
      <c r="DE253" s="19">
        <v>3</v>
      </c>
      <c r="DF253" s="17">
        <v>3</v>
      </c>
      <c r="DG253" s="15" cm="1">
        <f t="array" ref="DG253">INDEX(IF(DF253=1,$CB$123:$CQ$138,IF(DF253=2,$CB$197:$CQ$212,IF(DF253=3,$CB$271:$CQ$286,$CB$345:$CQ$360))),DE253,DD253)</f>
        <v>0</v>
      </c>
      <c r="DH253" s="16"/>
      <c r="DI253" s="16"/>
      <c r="DJ253" s="16"/>
      <c r="DK253" s="33"/>
      <c r="DL253" s="47">
        <f>Dense_1!B181</f>
        <v>-2.936098724603653E-2</v>
      </c>
      <c r="DM253" s="47">
        <f>Dense_1!C181</f>
        <v>-6.9002605974674225E-2</v>
      </c>
      <c r="DN253" s="47">
        <f>Dense_1!D181</f>
        <v>6.5468870103359222E-2</v>
      </c>
      <c r="DO253" s="47">
        <f>Dense_1!E181</f>
        <v>6.4452901482582092E-2</v>
      </c>
      <c r="DP253" s="47">
        <f>Dense_1!F181</f>
        <v>-3.8580387830734253E-2</v>
      </c>
      <c r="DQ253" s="47">
        <f>Dense_1!G181</f>
        <v>-7.0486821234226227E-2</v>
      </c>
      <c r="DR253" s="47">
        <f>Dense_1!H181</f>
        <v>7.8868959099054337E-3</v>
      </c>
      <c r="DS253" s="47">
        <f>Dense_1!I181</f>
        <v>2.0761864259839061E-2</v>
      </c>
      <c r="DT253" s="47">
        <f>Dense_1!J181</f>
        <v>3.2151557970792059E-3</v>
      </c>
      <c r="DU253" s="47">
        <f>Dense_1!K181</f>
        <v>6.1430171132087708E-2</v>
      </c>
      <c r="DV253" s="47">
        <f>Dense_1!L181</f>
        <v>-9.2128530144691467E-2</v>
      </c>
      <c r="DW253" s="47">
        <f>Dense_1!M181</f>
        <v>-8.0598033964633942E-2</v>
      </c>
      <c r="DX253" s="47">
        <f>Dense_1!N181</f>
        <v>-3.525126725435257E-2</v>
      </c>
      <c r="DY253" s="47">
        <f>Dense_1!O181</f>
        <v>-4.6609945595264428E-2</v>
      </c>
      <c r="DZ253" s="47">
        <f>Dense_1!P181</f>
        <v>3.289499506354332E-2</v>
      </c>
      <c r="EA253" s="47">
        <f>Dense_1!Q181</f>
        <v>-3.9602681994438171E-2</v>
      </c>
      <c r="EB253" s="47">
        <f>Dense_1!R181</f>
        <v>-5.1132306456565857E-2</v>
      </c>
      <c r="EC253" s="47">
        <f>Dense_1!S181</f>
        <v>-6.97469562292099E-2</v>
      </c>
      <c r="ED253" s="47">
        <f>Dense_1!T181</f>
        <v>6.3633158802986145E-2</v>
      </c>
      <c r="EE253" s="47">
        <f>Dense_1!U181</f>
        <v>2.5004355236887928E-2</v>
      </c>
      <c r="EF253" s="47">
        <f>Dense_1!V181</f>
        <v>-5.1273521035909653E-2</v>
      </c>
      <c r="EG253" s="47">
        <f>Dense_1!W181</f>
        <v>6.2712162733078003E-2</v>
      </c>
      <c r="EH253" s="47">
        <f>Dense_1!X181</f>
        <v>-3.6553394049406052E-2</v>
      </c>
      <c r="EI253" s="47">
        <f>Dense_1!Y181</f>
        <v>-6.4605496823787689E-2</v>
      </c>
      <c r="EJ253" s="47">
        <f>Dense_1!Z181</f>
        <v>1.8685741350054741E-2</v>
      </c>
      <c r="EK253" s="47">
        <f>Dense_1!AA181</f>
        <v>1.37059036642313E-2</v>
      </c>
      <c r="EL253" s="47">
        <f>Dense_1!AB181</f>
        <v>-9.0737655758857727E-2</v>
      </c>
      <c r="EM253" s="47">
        <f>Dense_1!AC181</f>
        <v>2.249562181532383E-2</v>
      </c>
      <c r="EN253" s="47">
        <f>Dense_1!AD181</f>
        <v>1.6001597978174691E-3</v>
      </c>
      <c r="EO253" s="47">
        <f>Dense_1!AE181</f>
        <v>-2.3790992796421051E-2</v>
      </c>
      <c r="EP253" s="47">
        <f>Dense_1!AF181</f>
        <v>5.7039592415094383E-2</v>
      </c>
      <c r="EQ253" s="47">
        <f>Dense_1!AG181</f>
        <v>2.5473648682236671E-2</v>
      </c>
      <c r="ET253" s="16"/>
      <c r="EU253" s="16"/>
      <c r="EV253" s="16"/>
      <c r="EW253" s="16"/>
      <c r="EX253" s="16"/>
      <c r="EY253" s="16"/>
      <c r="EZ253" s="16"/>
      <c r="FA253" s="16"/>
      <c r="FB253" s="16"/>
      <c r="FC253" s="16"/>
      <c r="FD253" s="35"/>
      <c r="FE253" s="16"/>
      <c r="FF253" s="16"/>
      <c r="FG253" s="16"/>
      <c r="FH253" s="16"/>
      <c r="FI253" s="16"/>
      <c r="FJ253" s="16"/>
      <c r="FK253" s="16"/>
      <c r="FL253" s="16"/>
      <c r="FM253" s="16"/>
      <c r="FN253" s="16"/>
      <c r="FO253" s="16"/>
      <c r="FP253" s="16"/>
      <c r="FQ253" s="16"/>
      <c r="FR253" s="16"/>
      <c r="FS253" s="16"/>
      <c r="FT253" s="16"/>
      <c r="FU253" s="16"/>
    </row>
    <row r="254" spans="3:177" ht="11" customHeight="1">
      <c r="C254" s="4"/>
      <c r="D254" s="4">
        <f t="shared" ref="D254:AI254" si="413">SUMPRODUCT($S$58:$U$60,C32:E34)</f>
        <v>2.8758302084443861E-3</v>
      </c>
      <c r="E254" s="6">
        <f t="shared" si="413"/>
        <v>0.12634763540700078</v>
      </c>
      <c r="F254" s="6">
        <f t="shared" si="413"/>
        <v>0.11648660456560839</v>
      </c>
      <c r="G254" s="6">
        <f t="shared" si="413"/>
        <v>0.11288046420588349</v>
      </c>
      <c r="H254" s="6">
        <f t="shared" si="413"/>
        <v>0.10359797478909141</v>
      </c>
      <c r="I254" s="6">
        <f t="shared" si="413"/>
        <v>0.10830418315040413</v>
      </c>
      <c r="J254" s="6">
        <f t="shared" si="413"/>
        <v>0.10982928935840136</v>
      </c>
      <c r="K254" s="6">
        <f t="shared" si="413"/>
        <v>0.12401031138302344</v>
      </c>
      <c r="L254" s="6">
        <f t="shared" si="413"/>
        <v>0.11528165522214091</v>
      </c>
      <c r="M254" s="6">
        <f t="shared" si="413"/>
        <v>0.11419598858200883</v>
      </c>
      <c r="N254" s="6">
        <f t="shared" si="413"/>
        <v>0.1092776227687649</v>
      </c>
      <c r="O254" s="6">
        <f t="shared" si="413"/>
        <v>0.11368776948154696</v>
      </c>
      <c r="P254" s="6">
        <f t="shared" si="413"/>
        <v>0.1059910296316386</v>
      </c>
      <c r="Q254" s="6">
        <f t="shared" si="413"/>
        <v>0.10120989772326798</v>
      </c>
      <c r="R254" s="6">
        <f t="shared" si="413"/>
        <v>9.8352384454041097E-2</v>
      </c>
      <c r="S254" s="6">
        <f t="shared" si="413"/>
        <v>9.5114239154602584E-2</v>
      </c>
      <c r="T254" s="6">
        <f t="shared" si="413"/>
        <v>9.2802984787005077E-2</v>
      </c>
      <c r="U254" s="6">
        <f t="shared" si="413"/>
        <v>8.4680429605000093E-2</v>
      </c>
      <c r="V254" s="6">
        <f t="shared" si="413"/>
        <v>0.11771227585553533</v>
      </c>
      <c r="W254" s="6">
        <f t="shared" si="413"/>
        <v>0.12574767152614449</v>
      </c>
      <c r="X254" s="6">
        <f t="shared" si="413"/>
        <v>0.11502711498178532</v>
      </c>
      <c r="Y254" s="6">
        <f t="shared" si="413"/>
        <v>0.12199206046814855</v>
      </c>
      <c r="Z254" s="6">
        <f t="shared" si="413"/>
        <v>0.13022031178515325</v>
      </c>
      <c r="AA254" s="6">
        <f t="shared" si="413"/>
        <v>0.12040056876892985</v>
      </c>
      <c r="AB254" s="6">
        <f t="shared" si="413"/>
        <v>0.11745063457090184</v>
      </c>
      <c r="AC254" s="6">
        <f t="shared" si="413"/>
        <v>0.11560898148454718</v>
      </c>
      <c r="AD254" s="6">
        <f t="shared" si="413"/>
        <v>0.11611594026543048</v>
      </c>
      <c r="AE254" s="6">
        <f t="shared" si="413"/>
        <v>0.11568148317838119</v>
      </c>
      <c r="AF254" s="6">
        <f t="shared" si="413"/>
        <v>0.11552109860760318</v>
      </c>
      <c r="AG254" s="6">
        <f t="shared" si="413"/>
        <v>0.1171198771335184</v>
      </c>
      <c r="AH254" s="6">
        <f t="shared" si="413"/>
        <v>0.11587215350283411</v>
      </c>
      <c r="AI254" s="8">
        <f t="shared" si="413"/>
        <v>0.12394462503018035</v>
      </c>
      <c r="AL254" s="4">
        <f t="shared" si="323"/>
        <v>-0.35604898751366371</v>
      </c>
      <c r="AM254" s="6">
        <f t="shared" si="324"/>
        <v>-0.49492950901096955</v>
      </c>
      <c r="AN254" s="6">
        <f t="shared" si="325"/>
        <v>-0.48361975030571802</v>
      </c>
      <c r="AO254" s="6">
        <f t="shared" si="326"/>
        <v>-0.48566694201207644</v>
      </c>
      <c r="AP254" s="6">
        <f t="shared" si="327"/>
        <v>-0.49614244164789434</v>
      </c>
      <c r="AQ254" s="6">
        <f t="shared" si="328"/>
        <v>-0.50219344108128083</v>
      </c>
      <c r="AR254" s="6">
        <f t="shared" si="329"/>
        <v>-0.49904166226293528</v>
      </c>
      <c r="AS254" s="6">
        <f t="shared" si="330"/>
        <v>-0.48254841361560091</v>
      </c>
      <c r="AT254" s="6">
        <f t="shared" si="331"/>
        <v>-0.48311857674636099</v>
      </c>
      <c r="AU254" s="6">
        <f t="shared" si="332"/>
        <v>-0.48444222018999217</v>
      </c>
      <c r="AV254" s="6">
        <f t="shared" si="333"/>
        <v>-0.47439204296644993</v>
      </c>
      <c r="AW254" s="6">
        <f t="shared" si="334"/>
        <v>-0.46027651294773703</v>
      </c>
      <c r="AX254" s="6">
        <f t="shared" si="335"/>
        <v>-0.45933439342998988</v>
      </c>
      <c r="AY254" s="6">
        <f t="shared" si="336"/>
        <v>-0.46188756291772809</v>
      </c>
      <c r="AZ254" s="6">
        <f t="shared" si="337"/>
        <v>-0.45738032676425638</v>
      </c>
      <c r="BA254" s="6">
        <f t="shared" si="338"/>
        <v>-0.46194945795863274</v>
      </c>
      <c r="BB254" s="6">
        <f t="shared" si="339"/>
        <v>-0.47364277600073351</v>
      </c>
      <c r="BC254" s="6">
        <f t="shared" si="340"/>
        <v>-0.50128067214699346</v>
      </c>
      <c r="BD254" s="6">
        <f t="shared" si="341"/>
        <v>-0.51617307113666178</v>
      </c>
      <c r="BE254" s="6">
        <f t="shared" si="342"/>
        <v>-0.52779116028664186</v>
      </c>
      <c r="BF254" s="6">
        <f t="shared" si="343"/>
        <v>-0.52848644338402095</v>
      </c>
      <c r="BG254" s="6">
        <f t="shared" si="344"/>
        <v>-0.5336431410967134</v>
      </c>
      <c r="BH254" s="6">
        <f t="shared" si="345"/>
        <v>-0.53499014091257957</v>
      </c>
      <c r="BI254" s="6">
        <f t="shared" si="346"/>
        <v>-0.53520042034340853</v>
      </c>
      <c r="BJ254" s="6">
        <f t="shared" si="347"/>
        <v>-0.53617156632975027</v>
      </c>
      <c r="BK254" s="6">
        <f t="shared" si="348"/>
        <v>-0.53784487051706698</v>
      </c>
      <c r="BL254" s="6">
        <f t="shared" si="349"/>
        <v>-0.53642106766209896</v>
      </c>
      <c r="BM254" s="6">
        <f t="shared" si="350"/>
        <v>-0.53679388218066282</v>
      </c>
      <c r="BN254" s="6">
        <f t="shared" si="351"/>
        <v>-0.53629202693700806</v>
      </c>
      <c r="BO254" s="6">
        <f t="shared" si="352"/>
        <v>-0.53689213015285198</v>
      </c>
      <c r="BP254" s="6">
        <f t="shared" si="353"/>
        <v>-0.53325133256468127</v>
      </c>
      <c r="BQ254" s="8">
        <f t="shared" si="354"/>
        <v>-0.35079071720441179</v>
      </c>
      <c r="BT254" s="4">
        <f t="shared" si="355"/>
        <v>0.24431046598097866</v>
      </c>
      <c r="BU254" s="6">
        <f t="shared" si="356"/>
        <v>0.17604111549901036</v>
      </c>
      <c r="BV254" s="6">
        <f t="shared" si="357"/>
        <v>0.18723554847871565</v>
      </c>
      <c r="BW254" s="6">
        <f t="shared" si="358"/>
        <v>0.19523243997611267</v>
      </c>
      <c r="BX254" s="6">
        <f t="shared" si="359"/>
        <v>0.18918088960881346</v>
      </c>
      <c r="BY254" s="6">
        <f t="shared" si="360"/>
        <v>0.19457762361157188</v>
      </c>
      <c r="BZ254" s="6">
        <f t="shared" si="361"/>
        <v>0.18532735985868132</v>
      </c>
      <c r="CA254" s="6">
        <f t="shared" si="362"/>
        <v>0.18957446477576823</v>
      </c>
      <c r="CB254" s="6">
        <f t="shared" si="363"/>
        <v>0.18439920454048656</v>
      </c>
      <c r="CC254" s="6">
        <f t="shared" si="364"/>
        <v>0.17554137239269191</v>
      </c>
      <c r="CD254" s="6">
        <f t="shared" si="365"/>
        <v>0.1794470773900258</v>
      </c>
      <c r="CE254" s="6">
        <f t="shared" si="366"/>
        <v>0.18348613299575522</v>
      </c>
      <c r="CF254" s="6">
        <f t="shared" si="367"/>
        <v>0.1920200459220831</v>
      </c>
      <c r="CG254" s="6">
        <f t="shared" si="368"/>
        <v>0.18987338139730353</v>
      </c>
      <c r="CH254" s="6">
        <f t="shared" si="369"/>
        <v>0.19142491031511166</v>
      </c>
      <c r="CI254" s="6">
        <f t="shared" si="370"/>
        <v>0.19333513162884075</v>
      </c>
      <c r="CJ254" s="6">
        <f t="shared" si="371"/>
        <v>0.19900792442700455</v>
      </c>
      <c r="CK254" s="6">
        <f t="shared" si="372"/>
        <v>0.1923403557024751</v>
      </c>
      <c r="CL254" s="6">
        <f t="shared" si="373"/>
        <v>0.21296966499557707</v>
      </c>
      <c r="CM254" s="6">
        <f t="shared" si="374"/>
        <v>0.20677447208002514</v>
      </c>
      <c r="CN254" s="6">
        <f t="shared" si="375"/>
        <v>0.20770113520762512</v>
      </c>
      <c r="CO254" s="6">
        <f t="shared" si="376"/>
        <v>0.20193414249840919</v>
      </c>
      <c r="CP254" s="6">
        <f t="shared" si="377"/>
        <v>0.20197558706881968</v>
      </c>
      <c r="CQ254" s="6">
        <f t="shared" si="378"/>
        <v>0.20629151863794709</v>
      </c>
      <c r="CR254" s="6">
        <f t="shared" si="379"/>
        <v>0.21004237106033413</v>
      </c>
      <c r="CS254" s="6">
        <f t="shared" si="380"/>
        <v>0.21082362801420934</v>
      </c>
      <c r="CT254" s="6">
        <f t="shared" si="381"/>
        <v>0.21082362801420934</v>
      </c>
      <c r="CU254" s="6">
        <f t="shared" si="382"/>
        <v>0.21082362801420934</v>
      </c>
      <c r="CV254" s="6">
        <f t="shared" si="383"/>
        <v>0.21082362801420934</v>
      </c>
      <c r="CW254" s="6">
        <f t="shared" si="384"/>
        <v>0.21197292430728099</v>
      </c>
      <c r="CX254" s="6">
        <f t="shared" si="385"/>
        <v>0.21301987819811891</v>
      </c>
      <c r="CY254" s="8">
        <f t="shared" si="386"/>
        <v>0.12760213455733144</v>
      </c>
      <c r="CZ254" s="8"/>
      <c r="DD254" s="19">
        <v>12</v>
      </c>
      <c r="DE254" s="19">
        <v>3</v>
      </c>
      <c r="DF254" s="17">
        <v>4</v>
      </c>
      <c r="DG254" s="15" cm="1">
        <f t="array" ref="DG254">INDEX(IF(DF254=1,$CB$123:$CQ$138,IF(DF254=2,$CB$197:$CQ$212,IF(DF254=3,$CB$271:$CQ$286,$CB$345:$CQ$360))),DE254,DD254)</f>
        <v>0.17160827744633489</v>
      </c>
      <c r="DH254" s="16"/>
      <c r="DI254" s="16"/>
      <c r="DJ254" s="16"/>
      <c r="DK254" s="33"/>
      <c r="DL254" s="47">
        <f>Dense_1!B182</f>
        <v>1.2653614394366739E-2</v>
      </c>
      <c r="DM254" s="47">
        <f>Dense_1!C182</f>
        <v>1.3280932325869801E-3</v>
      </c>
      <c r="DN254" s="47">
        <f>Dense_1!D182</f>
        <v>5.6998610496521003E-2</v>
      </c>
      <c r="DO254" s="47">
        <f>Dense_1!E182</f>
        <v>-9.9281957373023033E-3</v>
      </c>
      <c r="DP254" s="47">
        <f>Dense_1!F182</f>
        <v>-3.4327872097492218E-2</v>
      </c>
      <c r="DQ254" s="47">
        <f>Dense_1!G182</f>
        <v>-4.7039993107318878E-2</v>
      </c>
      <c r="DR254" s="47">
        <f>Dense_1!H182</f>
        <v>-3.6321591585874557E-2</v>
      </c>
      <c r="DS254" s="47">
        <f>Dense_1!I182</f>
        <v>6.7119048908352852E-3</v>
      </c>
      <c r="DT254" s="47">
        <f>Dense_1!J182</f>
        <v>-8.4344811737537384E-2</v>
      </c>
      <c r="DU254" s="47">
        <f>Dense_1!K182</f>
        <v>2.6296515017747879E-2</v>
      </c>
      <c r="DV254" s="47">
        <f>Dense_1!L182</f>
        <v>4.891248419880867E-2</v>
      </c>
      <c r="DW254" s="47">
        <f>Dense_1!M182</f>
        <v>-9.1886045993305743E-5</v>
      </c>
      <c r="DX254" s="47">
        <f>Dense_1!N182</f>
        <v>6.4836427569389343E-2</v>
      </c>
      <c r="DY254" s="47">
        <f>Dense_1!O182</f>
        <v>-7.3220357298851013E-2</v>
      </c>
      <c r="DZ254" s="47">
        <f>Dense_1!P182</f>
        <v>1.2430400587618349E-2</v>
      </c>
      <c r="EA254" s="47">
        <f>Dense_1!Q182</f>
        <v>-1.4986016321927309E-4</v>
      </c>
      <c r="EB254" s="47">
        <f>Dense_1!R182</f>
        <v>3.0504770576953891E-2</v>
      </c>
      <c r="EC254" s="47">
        <f>Dense_1!S182</f>
        <v>-6.3388638198375702E-2</v>
      </c>
      <c r="ED254" s="47">
        <f>Dense_1!T182</f>
        <v>-3.8366839289665222E-2</v>
      </c>
      <c r="EE254" s="47">
        <f>Dense_1!U182</f>
        <v>1.104592904448509E-2</v>
      </c>
      <c r="EF254" s="47">
        <f>Dense_1!V182</f>
        <v>1.8061980605125431E-2</v>
      </c>
      <c r="EG254" s="47">
        <f>Dense_1!W182</f>
        <v>2.8076158836483959E-2</v>
      </c>
      <c r="EH254" s="47">
        <f>Dense_1!X182</f>
        <v>6.4944609999656677E-2</v>
      </c>
      <c r="EI254" s="47">
        <f>Dense_1!Y182</f>
        <v>4.7498784959316247E-2</v>
      </c>
      <c r="EJ254" s="47">
        <f>Dense_1!Z182</f>
        <v>1.247485633939505E-2</v>
      </c>
      <c r="EK254" s="47">
        <f>Dense_1!AA182</f>
        <v>7.5693599879741669E-2</v>
      </c>
      <c r="EL254" s="47">
        <f>Dense_1!AB182</f>
        <v>2.1175544708967209E-2</v>
      </c>
      <c r="EM254" s="47">
        <f>Dense_1!AC182</f>
        <v>-4.167729988694191E-2</v>
      </c>
      <c r="EN254" s="47">
        <f>Dense_1!AD182</f>
        <v>8.1808753311634064E-2</v>
      </c>
      <c r="EO254" s="47">
        <f>Dense_1!AE182</f>
        <v>-8.0738410353660583E-2</v>
      </c>
      <c r="EP254" s="47">
        <f>Dense_1!AF182</f>
        <v>5.8020438998937607E-2</v>
      </c>
      <c r="EQ254" s="47">
        <f>Dense_1!AG182</f>
        <v>7.6585151255130768E-2</v>
      </c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35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</row>
    <row r="255" spans="3:177" ht="11" customHeight="1">
      <c r="C255" s="4"/>
      <c r="D255" s="4">
        <f t="shared" ref="D255:AI255" si="414">SUMPRODUCT($S$58:$U$60,C33:E35)</f>
        <v>2.6707231347430818E-2</v>
      </c>
      <c r="E255" s="6">
        <f t="shared" si="414"/>
        <v>0.1138589234557002</v>
      </c>
      <c r="F255" s="6">
        <f t="shared" si="414"/>
        <v>0.10893580362145949</v>
      </c>
      <c r="G255" s="6">
        <f t="shared" si="414"/>
        <v>0.11361337261110102</v>
      </c>
      <c r="H255" s="6">
        <f t="shared" si="414"/>
        <v>0.10888474934697873</v>
      </c>
      <c r="I255" s="6">
        <f t="shared" si="414"/>
        <v>0.10251054659522335</v>
      </c>
      <c r="J255" s="6">
        <f t="shared" si="414"/>
        <v>0.10123794134614944</v>
      </c>
      <c r="K255" s="6">
        <f t="shared" si="414"/>
        <v>9.7193479803664662E-2</v>
      </c>
      <c r="L255" s="6">
        <f t="shared" si="414"/>
        <v>9.6703318227995438E-2</v>
      </c>
      <c r="M255" s="6">
        <f t="shared" si="414"/>
        <v>9.1702237032244227E-2</v>
      </c>
      <c r="N255" s="6">
        <f t="shared" si="414"/>
        <v>0.10338401680118307</v>
      </c>
      <c r="O255" s="6">
        <f t="shared" si="414"/>
        <v>8.4717561302743036E-2</v>
      </c>
      <c r="P255" s="6">
        <f t="shared" si="414"/>
        <v>8.3375845904297585E-2</v>
      </c>
      <c r="Q255" s="6">
        <f t="shared" si="414"/>
        <v>9.0532133833267706E-2</v>
      </c>
      <c r="R255" s="6">
        <f t="shared" si="414"/>
        <v>8.5369349755894539E-2</v>
      </c>
      <c r="S255" s="6">
        <f t="shared" si="414"/>
        <v>8.6790417091847885E-2</v>
      </c>
      <c r="T255" s="6">
        <f t="shared" si="414"/>
        <v>9.0655246962263542E-2</v>
      </c>
      <c r="U255" s="6">
        <f t="shared" si="414"/>
        <v>9.2394250130974714E-2</v>
      </c>
      <c r="V255" s="6">
        <f t="shared" si="414"/>
        <v>9.5602190731020165E-2</v>
      </c>
      <c r="W255" s="6">
        <f t="shared" si="414"/>
        <v>0.13274475124335894</v>
      </c>
      <c r="X255" s="6">
        <f t="shared" si="414"/>
        <v>0.11492727695525998</v>
      </c>
      <c r="Y255" s="6">
        <f t="shared" si="414"/>
        <v>0.12590625896849017</v>
      </c>
      <c r="Z255" s="6">
        <f t="shared" si="414"/>
        <v>0.12550097479046698</v>
      </c>
      <c r="AA255" s="6">
        <f t="shared" si="414"/>
        <v>0.12898683918950449</v>
      </c>
      <c r="AB255" s="6">
        <f t="shared" si="414"/>
        <v>0.12699467450581189</v>
      </c>
      <c r="AC255" s="6">
        <f t="shared" si="414"/>
        <v>0.12507467347872897</v>
      </c>
      <c r="AD255" s="6">
        <f t="shared" si="414"/>
        <v>0.12426971247346666</v>
      </c>
      <c r="AE255" s="6">
        <f t="shared" si="414"/>
        <v>0.12390413146064264</v>
      </c>
      <c r="AF255" s="6">
        <f t="shared" si="414"/>
        <v>0.122508377674967</v>
      </c>
      <c r="AG255" s="6">
        <f t="shared" si="414"/>
        <v>0.12323073878263427</v>
      </c>
      <c r="AH255" s="6">
        <f t="shared" si="414"/>
        <v>0.12064443898807256</v>
      </c>
      <c r="AI255" s="8">
        <f t="shared" si="414"/>
        <v>0.12685893028061465</v>
      </c>
      <c r="AL255" s="4">
        <f t="shared" si="323"/>
        <v>-0.32241159475901549</v>
      </c>
      <c r="AM255" s="6">
        <f t="shared" si="324"/>
        <v>-0.47212024275578707</v>
      </c>
      <c r="AN255" s="6">
        <f t="shared" si="325"/>
        <v>-0.46937261060172442</v>
      </c>
      <c r="AO255" s="6">
        <f t="shared" si="326"/>
        <v>-0.45695881574761638</v>
      </c>
      <c r="AP255" s="6">
        <f t="shared" si="327"/>
        <v>-0.47515585486795392</v>
      </c>
      <c r="AQ255" s="6">
        <f t="shared" si="328"/>
        <v>-0.47193517749216046</v>
      </c>
      <c r="AR255" s="6">
        <f t="shared" si="329"/>
        <v>-0.46738969482043219</v>
      </c>
      <c r="AS255" s="6">
        <f t="shared" si="330"/>
        <v>-0.46769489225219285</v>
      </c>
      <c r="AT255" s="6">
        <f t="shared" si="331"/>
        <v>-0.46347538723665127</v>
      </c>
      <c r="AU255" s="6">
        <f t="shared" si="332"/>
        <v>-0.46823764113234528</v>
      </c>
      <c r="AV255" s="6">
        <f t="shared" si="333"/>
        <v>-0.45703030862644617</v>
      </c>
      <c r="AW255" s="6">
        <f t="shared" si="334"/>
        <v>-0.45893076550142442</v>
      </c>
      <c r="AX255" s="6">
        <f t="shared" si="335"/>
        <v>-0.45380102144736867</v>
      </c>
      <c r="AY255" s="6">
        <f t="shared" si="336"/>
        <v>-0.44961590100737175</v>
      </c>
      <c r="AZ255" s="6">
        <f t="shared" si="337"/>
        <v>-0.45146586439188791</v>
      </c>
      <c r="BA255" s="6">
        <f t="shared" si="338"/>
        <v>-0.45851585479343654</v>
      </c>
      <c r="BB255" s="6">
        <f t="shared" si="339"/>
        <v>-0.46925876245779163</v>
      </c>
      <c r="BC255" s="6">
        <f t="shared" si="340"/>
        <v>-0.49000559037222591</v>
      </c>
      <c r="BD255" s="6">
        <f t="shared" si="341"/>
        <v>-0.52826095465935929</v>
      </c>
      <c r="BE255" s="6">
        <f t="shared" si="342"/>
        <v>-0.52803916717861232</v>
      </c>
      <c r="BF255" s="6">
        <f t="shared" si="343"/>
        <v>-0.52869334948413538</v>
      </c>
      <c r="BG255" s="6">
        <f t="shared" si="344"/>
        <v>-0.52962619840514435</v>
      </c>
      <c r="BH255" s="6">
        <f t="shared" si="345"/>
        <v>-0.53034047998634037</v>
      </c>
      <c r="BI255" s="6">
        <f t="shared" si="346"/>
        <v>-0.53450025203181262</v>
      </c>
      <c r="BJ255" s="6">
        <f t="shared" si="347"/>
        <v>-0.53403409950289082</v>
      </c>
      <c r="BK255" s="6">
        <f t="shared" si="348"/>
        <v>-0.53335921720546831</v>
      </c>
      <c r="BL255" s="6">
        <f t="shared" si="349"/>
        <v>-0.53390739586423441</v>
      </c>
      <c r="BM255" s="6">
        <f t="shared" si="350"/>
        <v>-0.53480102288372389</v>
      </c>
      <c r="BN255" s="6">
        <f t="shared" si="351"/>
        <v>-0.53485632921550796</v>
      </c>
      <c r="BO255" s="6">
        <f t="shared" si="352"/>
        <v>-0.53606420904397978</v>
      </c>
      <c r="BP255" s="6">
        <f t="shared" si="353"/>
        <v>-0.53570606016060895</v>
      </c>
      <c r="BQ255" s="8">
        <f t="shared" si="354"/>
        <v>-0.35079277666176067</v>
      </c>
      <c r="BT255" s="4">
        <f t="shared" si="355"/>
        <v>0.25215954570209292</v>
      </c>
      <c r="BU255" s="6">
        <f t="shared" si="356"/>
        <v>0.18667352722555994</v>
      </c>
      <c r="BV255" s="6">
        <f t="shared" si="357"/>
        <v>0.19335273340636622</v>
      </c>
      <c r="BW255" s="6">
        <f t="shared" si="358"/>
        <v>0.21113310520555473</v>
      </c>
      <c r="BX255" s="6">
        <f t="shared" si="359"/>
        <v>0.22141421606727679</v>
      </c>
      <c r="BY255" s="6">
        <f t="shared" si="360"/>
        <v>0.21713299383135415</v>
      </c>
      <c r="BZ255" s="6">
        <f t="shared" si="361"/>
        <v>0.21752030288471913</v>
      </c>
      <c r="CA255" s="6">
        <f t="shared" si="362"/>
        <v>0.2098700544997758</v>
      </c>
      <c r="CB255" s="6">
        <f t="shared" si="363"/>
        <v>0.2040928943484438</v>
      </c>
      <c r="CC255" s="6">
        <f t="shared" si="364"/>
        <v>0.20337893048337874</v>
      </c>
      <c r="CD255" s="6">
        <f t="shared" si="365"/>
        <v>0.21379010075447613</v>
      </c>
      <c r="CE255" s="6">
        <f t="shared" si="366"/>
        <v>0.23200524157168834</v>
      </c>
      <c r="CF255" s="6">
        <f t="shared" si="367"/>
        <v>0.22681013599914679</v>
      </c>
      <c r="CG255" s="6">
        <f t="shared" si="368"/>
        <v>0.23209471465910203</v>
      </c>
      <c r="CH255" s="6">
        <f t="shared" si="369"/>
        <v>0.23609032432238275</v>
      </c>
      <c r="CI255" s="6">
        <f t="shared" si="370"/>
        <v>0.23896574629288109</v>
      </c>
      <c r="CJ255" s="6">
        <f t="shared" si="371"/>
        <v>0.22882311352912132</v>
      </c>
      <c r="CK255" s="6">
        <f t="shared" si="372"/>
        <v>0.21329969071290089</v>
      </c>
      <c r="CL255" s="6">
        <f t="shared" si="373"/>
        <v>0.1982472668675816</v>
      </c>
      <c r="CM255" s="6">
        <f t="shared" si="374"/>
        <v>0.20315762296611201</v>
      </c>
      <c r="CN255" s="6">
        <f t="shared" si="375"/>
        <v>0.19546172902280223</v>
      </c>
      <c r="CO255" s="6">
        <f t="shared" si="376"/>
        <v>0.19904575502755606</v>
      </c>
      <c r="CP255" s="6">
        <f t="shared" si="377"/>
        <v>0.19906204187986909</v>
      </c>
      <c r="CQ255" s="6">
        <f t="shared" si="378"/>
        <v>0.20950907845707523</v>
      </c>
      <c r="CR255" s="6">
        <f t="shared" si="379"/>
        <v>0.21045574735777078</v>
      </c>
      <c r="CS255" s="6">
        <f t="shared" si="380"/>
        <v>0.20971825336124411</v>
      </c>
      <c r="CT255" s="6">
        <f t="shared" si="381"/>
        <v>0.21010888183818172</v>
      </c>
      <c r="CU255" s="6">
        <f t="shared" si="382"/>
        <v>0.21010888183818172</v>
      </c>
      <c r="CV255" s="6">
        <f t="shared" si="383"/>
        <v>0.21010888183818172</v>
      </c>
      <c r="CW255" s="6">
        <f t="shared" si="384"/>
        <v>0.20976996193913883</v>
      </c>
      <c r="CX255" s="6">
        <f t="shared" si="385"/>
        <v>0.21074654430735368</v>
      </c>
      <c r="CY255" s="8">
        <f t="shared" si="386"/>
        <v>0.12367766385569307</v>
      </c>
      <c r="CZ255" s="8"/>
      <c r="DD255" s="19">
        <v>13</v>
      </c>
      <c r="DE255" s="19">
        <v>3</v>
      </c>
      <c r="DF255" s="17">
        <v>1</v>
      </c>
      <c r="DG255" s="15" cm="1">
        <f t="array" ref="DG255">INDEX(IF(DF255=1,$CB$123:$CQ$138,IF(DF255=2,$CB$197:$CQ$212,IF(DF255=3,$CB$271:$CQ$286,$CB$345:$CQ$360))),DE255,DD255)</f>
        <v>1.2705731212946658E-2</v>
      </c>
      <c r="DH255" s="16"/>
      <c r="DI255" s="16"/>
      <c r="DJ255" s="16"/>
      <c r="DK255" s="33"/>
      <c r="DL255" s="47">
        <f>Dense_1!B183</f>
        <v>7.1577794849872589E-2</v>
      </c>
      <c r="DM255" s="47">
        <f>Dense_1!C183</f>
        <v>1.149375457316637E-2</v>
      </c>
      <c r="DN255" s="47">
        <f>Dense_1!D183</f>
        <v>-3.2685354351997382E-2</v>
      </c>
      <c r="DO255" s="47">
        <f>Dense_1!E183</f>
        <v>9.5179537311196327E-3</v>
      </c>
      <c r="DP255" s="47">
        <f>Dense_1!F183</f>
        <v>-1.50412954390049E-2</v>
      </c>
      <c r="DQ255" s="47">
        <f>Dense_1!G183</f>
        <v>2.7074102312326431E-2</v>
      </c>
      <c r="DR255" s="47">
        <f>Dense_1!H183</f>
        <v>-7.1578793227672577E-2</v>
      </c>
      <c r="DS255" s="47">
        <f>Dense_1!I183</f>
        <v>-4.922163113951683E-2</v>
      </c>
      <c r="DT255" s="47">
        <f>Dense_1!J183</f>
        <v>-5.4893273860216141E-2</v>
      </c>
      <c r="DU255" s="47">
        <f>Dense_1!K183</f>
        <v>1.7008626833558079E-2</v>
      </c>
      <c r="DV255" s="47">
        <f>Dense_1!L183</f>
        <v>-3.892139345407486E-2</v>
      </c>
      <c r="DW255" s="47">
        <f>Dense_1!M183</f>
        <v>7.9825958237051964E-3</v>
      </c>
      <c r="DX255" s="47">
        <f>Dense_1!N183</f>
        <v>-4.4268745929002762E-2</v>
      </c>
      <c r="DY255" s="47">
        <f>Dense_1!O183</f>
        <v>-2.1417589858174321E-2</v>
      </c>
      <c r="DZ255" s="47">
        <f>Dense_1!P183</f>
        <v>8.4578223526477814E-2</v>
      </c>
      <c r="EA255" s="47">
        <f>Dense_1!Q183</f>
        <v>-8.142070472240448E-2</v>
      </c>
      <c r="EB255" s="47">
        <f>Dense_1!R183</f>
        <v>5.9675358235836029E-2</v>
      </c>
      <c r="EC255" s="47">
        <f>Dense_1!S183</f>
        <v>-7.880556583404541E-2</v>
      </c>
      <c r="ED255" s="47">
        <f>Dense_1!T183</f>
        <v>-5.0243537873029709E-2</v>
      </c>
      <c r="EE255" s="47">
        <f>Dense_1!U183</f>
        <v>-5.8616776019334793E-2</v>
      </c>
      <c r="EF255" s="47">
        <f>Dense_1!V183</f>
        <v>4.9058739095926278E-2</v>
      </c>
      <c r="EG255" s="47">
        <f>Dense_1!W183</f>
        <v>-6.9919666275382042E-3</v>
      </c>
      <c r="EH255" s="47">
        <f>Dense_1!X183</f>
        <v>4.2701590806245797E-2</v>
      </c>
      <c r="EI255" s="47">
        <f>Dense_1!Y183</f>
        <v>-4.7490699216723442E-4</v>
      </c>
      <c r="EJ255" s="47">
        <f>Dense_1!Z183</f>
        <v>-4.1395854204893112E-2</v>
      </c>
      <c r="EK255" s="47">
        <f>Dense_1!AA183</f>
        <v>0.13456323742866519</v>
      </c>
      <c r="EL255" s="47">
        <f>Dense_1!AB183</f>
        <v>1.6086231335066259E-4</v>
      </c>
      <c r="EM255" s="47">
        <f>Dense_1!AC183</f>
        <v>2.97825001180172E-2</v>
      </c>
      <c r="EN255" s="47">
        <f>Dense_1!AD183</f>
        <v>1.090670004487038E-2</v>
      </c>
      <c r="EO255" s="47">
        <f>Dense_1!AE183</f>
        <v>1.8166070803999901E-2</v>
      </c>
      <c r="EP255" s="47">
        <f>Dense_1!AF183</f>
        <v>2.9306391254067421E-2</v>
      </c>
      <c r="EQ255" s="47">
        <f>Dense_1!AG183</f>
        <v>-3.0967367812991139E-2</v>
      </c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35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</row>
    <row r="256" spans="3:177" ht="11" customHeight="1">
      <c r="C256" s="4"/>
      <c r="D256" s="4">
        <f t="shared" ref="D256:AI256" si="415">SUMPRODUCT($S$58:$U$60,C34:E36)</f>
        <v>2.6281726783068404E-2</v>
      </c>
      <c r="E256" s="6">
        <f t="shared" si="415"/>
        <v>0.10110145561835339</v>
      </c>
      <c r="F256" s="6">
        <f t="shared" si="415"/>
        <v>0.10095531624540972</v>
      </c>
      <c r="G256" s="6">
        <f t="shared" si="415"/>
        <v>0.10129256708109197</v>
      </c>
      <c r="H256" s="6">
        <f t="shared" si="415"/>
        <v>0.11424543371825821</v>
      </c>
      <c r="I256" s="6">
        <f t="shared" si="415"/>
        <v>0.12366929565665907</v>
      </c>
      <c r="J256" s="6">
        <f t="shared" si="415"/>
        <v>0.11853901547580659</v>
      </c>
      <c r="K256" s="6">
        <f t="shared" si="415"/>
        <v>0.12059654964627146</v>
      </c>
      <c r="L256" s="6">
        <f t="shared" si="415"/>
        <v>0.12488016955024904</v>
      </c>
      <c r="M256" s="6">
        <f t="shared" si="415"/>
        <v>0.11132499197150995</v>
      </c>
      <c r="N256" s="6">
        <f t="shared" si="415"/>
        <v>0.11700835655918154</v>
      </c>
      <c r="O256" s="6">
        <f t="shared" si="415"/>
        <v>0.11601504069004276</v>
      </c>
      <c r="P256" s="6">
        <f t="shared" si="415"/>
        <v>0.1166703468937353</v>
      </c>
      <c r="Q256" s="6">
        <f t="shared" si="415"/>
        <v>0.1063733554381292</v>
      </c>
      <c r="R256" s="6">
        <f t="shared" si="415"/>
        <v>0.12284549818301164</v>
      </c>
      <c r="S256" s="6">
        <f t="shared" si="415"/>
        <v>0.11963757433125048</v>
      </c>
      <c r="T256" s="6">
        <f t="shared" si="415"/>
        <v>0.11718821921751046</v>
      </c>
      <c r="U256" s="6">
        <f t="shared" si="415"/>
        <v>0.10821647072283946</v>
      </c>
      <c r="V256" s="6">
        <f t="shared" si="415"/>
        <v>0.10869093860280418</v>
      </c>
      <c r="W256" s="6">
        <f t="shared" si="415"/>
        <v>0.11878765804839192</v>
      </c>
      <c r="X256" s="6">
        <f t="shared" si="415"/>
        <v>0.12326801121782727</v>
      </c>
      <c r="Y256" s="6">
        <f t="shared" si="415"/>
        <v>0.12171586986594622</v>
      </c>
      <c r="Z256" s="6">
        <f t="shared" si="415"/>
        <v>0.12518629856754601</v>
      </c>
      <c r="AA256" s="6">
        <f t="shared" si="415"/>
        <v>0.12320154515168094</v>
      </c>
      <c r="AB256" s="6">
        <f t="shared" si="415"/>
        <v>0.1240868950353971</v>
      </c>
      <c r="AC256" s="6">
        <f t="shared" si="415"/>
        <v>0.12595389558951928</v>
      </c>
      <c r="AD256" s="6">
        <f t="shared" si="415"/>
        <v>0.12433637815034557</v>
      </c>
      <c r="AE256" s="6">
        <f t="shared" si="415"/>
        <v>0.12566803380226085</v>
      </c>
      <c r="AF256" s="6">
        <f t="shared" si="415"/>
        <v>0.12676657802589666</v>
      </c>
      <c r="AG256" s="6">
        <f t="shared" si="415"/>
        <v>0.12396956111541854</v>
      </c>
      <c r="AH256" s="6">
        <f t="shared" si="415"/>
        <v>0.12818673512186188</v>
      </c>
      <c r="AI256" s="8">
        <f t="shared" si="415"/>
        <v>0.12532892433707321</v>
      </c>
      <c r="AL256" s="4">
        <f t="shared" si="323"/>
        <v>-0.30153063708076289</v>
      </c>
      <c r="AM256" s="6">
        <f t="shared" si="324"/>
        <v>-0.45219164972796166</v>
      </c>
      <c r="AN256" s="6">
        <f t="shared" si="325"/>
        <v>-0.46785540636263645</v>
      </c>
      <c r="AO256" s="6">
        <f t="shared" si="326"/>
        <v>-0.48959844223424498</v>
      </c>
      <c r="AP256" s="6">
        <f t="shared" si="327"/>
        <v>-0.49454411189345759</v>
      </c>
      <c r="AQ256" s="6">
        <f t="shared" si="328"/>
        <v>-0.48548947067237369</v>
      </c>
      <c r="AR256" s="6">
        <f t="shared" si="329"/>
        <v>-0.48731935503436091</v>
      </c>
      <c r="AS256" s="6">
        <f t="shared" si="330"/>
        <v>-0.4846039615425411</v>
      </c>
      <c r="AT256" s="6">
        <f t="shared" si="331"/>
        <v>-0.48215643918397377</v>
      </c>
      <c r="AU256" s="6">
        <f t="shared" si="332"/>
        <v>-0.48176200942081565</v>
      </c>
      <c r="AV256" s="6">
        <f t="shared" si="333"/>
        <v>-0.47690995899485605</v>
      </c>
      <c r="AW256" s="6">
        <f t="shared" si="334"/>
        <v>-0.48500820366190928</v>
      </c>
      <c r="AX256" s="6">
        <f t="shared" si="335"/>
        <v>-0.48349415528423656</v>
      </c>
      <c r="AY256" s="6">
        <f t="shared" si="336"/>
        <v>-0.479976098999089</v>
      </c>
      <c r="AZ256" s="6">
        <f t="shared" si="337"/>
        <v>-0.48937341959453107</v>
      </c>
      <c r="BA256" s="6">
        <f t="shared" si="338"/>
        <v>-0.49307760569979175</v>
      </c>
      <c r="BB256" s="6">
        <f t="shared" si="339"/>
        <v>-0.49954113142163142</v>
      </c>
      <c r="BC256" s="6">
        <f t="shared" si="340"/>
        <v>-0.51247991478326271</v>
      </c>
      <c r="BD256" s="6">
        <f t="shared" si="341"/>
        <v>-0.52656825050419453</v>
      </c>
      <c r="BE256" s="6">
        <f t="shared" si="342"/>
        <v>-0.53267423568987393</v>
      </c>
      <c r="BF256" s="6">
        <f t="shared" si="343"/>
        <v>-0.53101718454968705</v>
      </c>
      <c r="BG256" s="6">
        <f t="shared" si="344"/>
        <v>-0.53058591388604237</v>
      </c>
      <c r="BH256" s="6">
        <f t="shared" si="345"/>
        <v>-0.52887961493403324</v>
      </c>
      <c r="BI256" s="6">
        <f t="shared" si="346"/>
        <v>-0.52984605592255518</v>
      </c>
      <c r="BJ256" s="6">
        <f t="shared" si="347"/>
        <v>-0.53008255464773568</v>
      </c>
      <c r="BK256" s="6">
        <f t="shared" si="348"/>
        <v>-0.52974919060281689</v>
      </c>
      <c r="BL256" s="6">
        <f t="shared" si="349"/>
        <v>-0.53177541339514312</v>
      </c>
      <c r="BM256" s="6">
        <f t="shared" si="350"/>
        <v>-0.53215211673694507</v>
      </c>
      <c r="BN256" s="6">
        <f t="shared" si="351"/>
        <v>-0.53254312420008243</v>
      </c>
      <c r="BO256" s="6">
        <f t="shared" si="352"/>
        <v>-0.5332727454748809</v>
      </c>
      <c r="BP256" s="6">
        <f t="shared" si="353"/>
        <v>-0.53481298991862469</v>
      </c>
      <c r="BQ256" s="8">
        <f t="shared" si="354"/>
        <v>-0.34658348525271698</v>
      </c>
      <c r="BT256" s="4">
        <f t="shared" si="355"/>
        <v>0.27951686209907733</v>
      </c>
      <c r="BU256" s="6">
        <f t="shared" si="356"/>
        <v>0.2268683218488507</v>
      </c>
      <c r="BV256" s="6">
        <f t="shared" si="357"/>
        <v>0.2279461888413804</v>
      </c>
      <c r="BW256" s="6">
        <f t="shared" si="358"/>
        <v>0.23108049785973994</v>
      </c>
      <c r="BX256" s="6">
        <f t="shared" si="359"/>
        <v>0.22405659611902989</v>
      </c>
      <c r="BY256" s="6">
        <f t="shared" si="360"/>
        <v>0.22404313674744458</v>
      </c>
      <c r="BZ256" s="6">
        <f t="shared" si="361"/>
        <v>0.22052790020026419</v>
      </c>
      <c r="CA256" s="6">
        <f t="shared" si="362"/>
        <v>0.22982236693302804</v>
      </c>
      <c r="CB256" s="6">
        <f t="shared" si="363"/>
        <v>0.23130213869553001</v>
      </c>
      <c r="CC256" s="6">
        <f t="shared" si="364"/>
        <v>0.23314877091085223</v>
      </c>
      <c r="CD256" s="6">
        <f t="shared" si="365"/>
        <v>0.23584696054458626</v>
      </c>
      <c r="CE256" s="6">
        <f t="shared" si="366"/>
        <v>0.22619925191005091</v>
      </c>
      <c r="CF256" s="6">
        <f t="shared" si="367"/>
        <v>0.2247659442179345</v>
      </c>
      <c r="CG256" s="6">
        <f t="shared" si="368"/>
        <v>0.21773701990936323</v>
      </c>
      <c r="CH256" s="6">
        <f t="shared" si="369"/>
        <v>0.21557252538554827</v>
      </c>
      <c r="CI256" s="6">
        <f t="shared" si="370"/>
        <v>0.21323645103211508</v>
      </c>
      <c r="CJ256" s="6">
        <f t="shared" si="371"/>
        <v>0.21174476754431643</v>
      </c>
      <c r="CK256" s="6">
        <f t="shared" si="372"/>
        <v>0.20393555821741344</v>
      </c>
      <c r="CL256" s="6">
        <f t="shared" si="373"/>
        <v>0.20194753236046037</v>
      </c>
      <c r="CM256" s="6">
        <f t="shared" si="374"/>
        <v>0.20502994221215176</v>
      </c>
      <c r="CN256" s="6">
        <f t="shared" si="375"/>
        <v>0.20551532769904435</v>
      </c>
      <c r="CO256" s="6">
        <f t="shared" si="376"/>
        <v>0.20632135123014467</v>
      </c>
      <c r="CP256" s="6">
        <f t="shared" si="377"/>
        <v>0.21343611651191552</v>
      </c>
      <c r="CQ256" s="6">
        <f t="shared" si="378"/>
        <v>0.21395144439211095</v>
      </c>
      <c r="CR256" s="6">
        <f t="shared" si="379"/>
        <v>0.20867046357369906</v>
      </c>
      <c r="CS256" s="6">
        <f t="shared" si="380"/>
        <v>0.20988532123612452</v>
      </c>
      <c r="CT256" s="6">
        <f t="shared" si="381"/>
        <v>0.2088718324899676</v>
      </c>
      <c r="CU256" s="6">
        <f t="shared" si="382"/>
        <v>0.2088718324899676</v>
      </c>
      <c r="CV256" s="6">
        <f t="shared" si="383"/>
        <v>0.2088718324899676</v>
      </c>
      <c r="CW256" s="6">
        <f t="shared" si="384"/>
        <v>0.2084184491459064</v>
      </c>
      <c r="CX256" s="6">
        <f t="shared" si="385"/>
        <v>0.2077995688891881</v>
      </c>
      <c r="CY256" s="8">
        <f t="shared" si="386"/>
        <v>0.12419608419432376</v>
      </c>
      <c r="CZ256" s="8"/>
      <c r="DD256" s="19">
        <v>13</v>
      </c>
      <c r="DE256" s="19">
        <v>3</v>
      </c>
      <c r="DF256" s="17">
        <v>2</v>
      </c>
      <c r="DG256" s="15" cm="1">
        <f t="array" ref="DG256">INDEX(IF(DF256=1,$CB$123:$CQ$138,IF(DF256=2,$CB$197:$CQ$212,IF(DF256=3,$CB$271:$CQ$286,$CB$345:$CQ$360))),DE256,DD256)</f>
        <v>1.5425261141257542</v>
      </c>
      <c r="DH256" s="16"/>
      <c r="DI256" s="16"/>
      <c r="DJ256" s="16"/>
      <c r="DK256" s="33"/>
      <c r="DL256" s="47">
        <f>Dense_1!B184</f>
        <v>-2.3746337741613392E-2</v>
      </c>
      <c r="DM256" s="47">
        <f>Dense_1!C184</f>
        <v>1.906689070165157E-2</v>
      </c>
      <c r="DN256" s="47">
        <f>Dense_1!D184</f>
        <v>-6.6115325316786766E-3</v>
      </c>
      <c r="DO256" s="47">
        <f>Dense_1!E184</f>
        <v>6.5685026347637177E-2</v>
      </c>
      <c r="DP256" s="47">
        <f>Dense_1!F184</f>
        <v>-4.3155010789632797E-2</v>
      </c>
      <c r="DQ256" s="47">
        <f>Dense_1!G184</f>
        <v>5.8373857289552689E-2</v>
      </c>
      <c r="DR256" s="47">
        <f>Dense_1!H184</f>
        <v>2.4964051321148869E-2</v>
      </c>
      <c r="DS256" s="47">
        <f>Dense_1!I184</f>
        <v>-1.5306291170418261E-2</v>
      </c>
      <c r="DT256" s="47">
        <f>Dense_1!J184</f>
        <v>8.2330651581287384E-2</v>
      </c>
      <c r="DU256" s="47">
        <f>Dense_1!K184</f>
        <v>-3.7202844396233559E-3</v>
      </c>
      <c r="DV256" s="47">
        <f>Dense_1!L184</f>
        <v>-1.71173419803381E-2</v>
      </c>
      <c r="DW256" s="47">
        <f>Dense_1!M184</f>
        <v>5.7975199073553092E-2</v>
      </c>
      <c r="DX256" s="47">
        <f>Dense_1!N184</f>
        <v>5.2154157310724258E-2</v>
      </c>
      <c r="DY256" s="47">
        <f>Dense_1!O184</f>
        <v>-4.2875766754150391E-2</v>
      </c>
      <c r="DZ256" s="47">
        <f>Dense_1!P184</f>
        <v>4.9581136554479599E-2</v>
      </c>
      <c r="EA256" s="47">
        <f>Dense_1!Q184</f>
        <v>-4.2308405041694641E-2</v>
      </c>
      <c r="EB256" s="47">
        <f>Dense_1!R184</f>
        <v>4.3540485203266137E-2</v>
      </c>
      <c r="EC256" s="47">
        <f>Dense_1!S184</f>
        <v>2.5943620130419731E-2</v>
      </c>
      <c r="ED256" s="47">
        <f>Dense_1!T184</f>
        <v>-5.7372476905584342E-2</v>
      </c>
      <c r="EE256" s="47">
        <f>Dense_1!U184</f>
        <v>2.6097124442458149E-2</v>
      </c>
      <c r="EF256" s="47">
        <f>Dense_1!V184</f>
        <v>4.771190881729126E-2</v>
      </c>
      <c r="EG256" s="47">
        <f>Dense_1!W184</f>
        <v>-1.294293254613876E-2</v>
      </c>
      <c r="EH256" s="47">
        <f>Dense_1!X184</f>
        <v>5.6138735264539719E-2</v>
      </c>
      <c r="EI256" s="47">
        <f>Dense_1!Y184</f>
        <v>1.8032874912023541E-2</v>
      </c>
      <c r="EJ256" s="47">
        <f>Dense_1!Z184</f>
        <v>-2.117671258747578E-2</v>
      </c>
      <c r="EK256" s="47">
        <f>Dense_1!AA184</f>
        <v>-2.940709330141544E-2</v>
      </c>
      <c r="EL256" s="47">
        <f>Dense_1!AB184</f>
        <v>2.8346918523311612E-2</v>
      </c>
      <c r="EM256" s="47">
        <f>Dense_1!AC184</f>
        <v>-8.0196686089038849E-2</v>
      </c>
      <c r="EN256" s="47">
        <f>Dense_1!AD184</f>
        <v>-2.5857347995042801E-2</v>
      </c>
      <c r="EO256" s="47">
        <f>Dense_1!AE184</f>
        <v>-5.3137969225645072E-2</v>
      </c>
      <c r="EP256" s="47">
        <f>Dense_1!AF184</f>
        <v>3.7208475172519677E-2</v>
      </c>
      <c r="EQ256" s="47">
        <f>Dense_1!AG184</f>
        <v>1.976678520441055E-2</v>
      </c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35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</row>
    <row r="257" spans="3:177" ht="11" customHeight="1">
      <c r="C257" s="4"/>
      <c r="D257" s="4">
        <f t="shared" ref="D257:AI257" si="416">SUMPRODUCT($S$58:$U$60,C35:E37)</f>
        <v>3.8953689962406321E-2</v>
      </c>
      <c r="E257" s="6">
        <f t="shared" si="416"/>
        <v>0.11390129814527046</v>
      </c>
      <c r="F257" s="6">
        <f t="shared" si="416"/>
        <v>0.11461289315393153</v>
      </c>
      <c r="G257" s="6">
        <f t="shared" si="416"/>
        <v>0.1034486567181553</v>
      </c>
      <c r="H257" s="6">
        <f t="shared" si="416"/>
        <v>0.11687309434272194</v>
      </c>
      <c r="I257" s="6">
        <f t="shared" si="416"/>
        <v>0.11798298223601542</v>
      </c>
      <c r="J257" s="6">
        <f t="shared" si="416"/>
        <v>0.12092270834152305</v>
      </c>
      <c r="K257" s="6">
        <f t="shared" si="416"/>
        <v>0.1204720768767098</v>
      </c>
      <c r="L257" s="6">
        <f t="shared" si="416"/>
        <v>0.12128656190710466</v>
      </c>
      <c r="M257" s="6">
        <f t="shared" si="416"/>
        <v>0.13121913143196232</v>
      </c>
      <c r="N257" s="6">
        <f t="shared" si="416"/>
        <v>0.11874829989985794</v>
      </c>
      <c r="O257" s="6">
        <f t="shared" si="416"/>
        <v>0.12630359384906928</v>
      </c>
      <c r="P257" s="6">
        <f t="shared" si="416"/>
        <v>0.12170829145036917</v>
      </c>
      <c r="Q257" s="6">
        <f t="shared" si="416"/>
        <v>0.1214798701479665</v>
      </c>
      <c r="R257" s="6">
        <f t="shared" si="416"/>
        <v>0.12156036731640932</v>
      </c>
      <c r="S257" s="6">
        <f t="shared" si="416"/>
        <v>0.12012548920899332</v>
      </c>
      <c r="T257" s="6">
        <f t="shared" si="416"/>
        <v>0.12223780284653979</v>
      </c>
      <c r="U257" s="6">
        <f t="shared" si="416"/>
        <v>0.1252783805515397</v>
      </c>
      <c r="V257" s="6">
        <f t="shared" si="416"/>
        <v>0.12209723385909166</v>
      </c>
      <c r="W257" s="6">
        <f t="shared" si="416"/>
        <v>0.1208998213303001</v>
      </c>
      <c r="X257" s="6">
        <f t="shared" si="416"/>
        <v>0.12609401792196512</v>
      </c>
      <c r="Y257" s="6">
        <f t="shared" si="416"/>
        <v>0.12159126139994636</v>
      </c>
      <c r="Z257" s="6">
        <f t="shared" si="416"/>
        <v>0.12303085732365057</v>
      </c>
      <c r="AA257" s="6">
        <f t="shared" si="416"/>
        <v>0.1221526043434791</v>
      </c>
      <c r="AB257" s="6">
        <f t="shared" si="416"/>
        <v>0.12494385280993339</v>
      </c>
      <c r="AC257" s="6">
        <f t="shared" si="416"/>
        <v>0.12433637815034557</v>
      </c>
      <c r="AD257" s="6">
        <f t="shared" si="416"/>
        <v>0.12534642092993145</v>
      </c>
      <c r="AE257" s="6">
        <f t="shared" si="416"/>
        <v>0.12544133422677123</v>
      </c>
      <c r="AF257" s="6">
        <f t="shared" si="416"/>
        <v>0.1253611419413822</v>
      </c>
      <c r="AG257" s="6">
        <f t="shared" si="416"/>
        <v>0.12597070461066029</v>
      </c>
      <c r="AH257" s="6">
        <f t="shared" si="416"/>
        <v>0.12534642092993145</v>
      </c>
      <c r="AI257" s="8">
        <f t="shared" si="416"/>
        <v>0.12936909545541678</v>
      </c>
      <c r="AL257" s="4">
        <f t="shared" si="323"/>
        <v>-0.29775847956246021</v>
      </c>
      <c r="AM257" s="6">
        <f t="shared" si="324"/>
        <v>-0.47314686342781687</v>
      </c>
      <c r="AN257" s="6">
        <f t="shared" si="325"/>
        <v>-0.49312032966637148</v>
      </c>
      <c r="AO257" s="6">
        <f t="shared" si="326"/>
        <v>-0.51285445488551074</v>
      </c>
      <c r="AP257" s="6">
        <f t="shared" si="327"/>
        <v>-0.51181651830088859</v>
      </c>
      <c r="AQ257" s="6">
        <f t="shared" si="328"/>
        <v>-0.51098287178605217</v>
      </c>
      <c r="AR257" s="6">
        <f t="shared" si="329"/>
        <v>-0.51113257340940776</v>
      </c>
      <c r="AS257" s="6">
        <f t="shared" si="330"/>
        <v>-0.51237971566471407</v>
      </c>
      <c r="AT257" s="6">
        <f t="shared" si="331"/>
        <v>-0.51134083741435832</v>
      </c>
      <c r="AU257" s="6">
        <f t="shared" si="332"/>
        <v>-0.50739940594808741</v>
      </c>
      <c r="AV257" s="6">
        <f t="shared" si="333"/>
        <v>-0.51268581885333175</v>
      </c>
      <c r="AW257" s="6">
        <f t="shared" si="334"/>
        <v>-0.51357100614730056</v>
      </c>
      <c r="AX257" s="6">
        <f t="shared" si="335"/>
        <v>-0.51577107196345062</v>
      </c>
      <c r="AY257" s="6">
        <f t="shared" si="336"/>
        <v>-0.51980390458130377</v>
      </c>
      <c r="AZ257" s="6">
        <f t="shared" si="337"/>
        <v>-0.52248011745658585</v>
      </c>
      <c r="BA257" s="6">
        <f t="shared" si="338"/>
        <v>-0.52096925155789242</v>
      </c>
      <c r="BB257" s="6">
        <f t="shared" si="339"/>
        <v>-0.52347404255586516</v>
      </c>
      <c r="BC257" s="6">
        <f t="shared" si="340"/>
        <v>-0.52700769173748363</v>
      </c>
      <c r="BD257" s="6">
        <f t="shared" si="341"/>
        <v>-0.52897355024721116</v>
      </c>
      <c r="BE257" s="6">
        <f t="shared" si="342"/>
        <v>-0.53313831745409501</v>
      </c>
      <c r="BF257" s="6">
        <f t="shared" si="343"/>
        <v>-0.53106847051896311</v>
      </c>
      <c r="BG257" s="6">
        <f t="shared" si="344"/>
        <v>-0.53086001268204519</v>
      </c>
      <c r="BH257" s="6">
        <f t="shared" si="345"/>
        <v>-0.53014019806595425</v>
      </c>
      <c r="BI257" s="6">
        <f t="shared" si="346"/>
        <v>-0.52952933308540617</v>
      </c>
      <c r="BJ257" s="6">
        <f t="shared" si="347"/>
        <v>-0.53064048053587198</v>
      </c>
      <c r="BK257" s="6">
        <f t="shared" si="348"/>
        <v>-0.53177541339514312</v>
      </c>
      <c r="BL257" s="6">
        <f t="shared" si="349"/>
        <v>-0.53140819134081119</v>
      </c>
      <c r="BM257" s="6">
        <f t="shared" si="350"/>
        <v>-0.53168275788718578</v>
      </c>
      <c r="BN257" s="6">
        <f t="shared" si="351"/>
        <v>-0.53218461313084064</v>
      </c>
      <c r="BO257" s="6">
        <f t="shared" si="352"/>
        <v>-0.53076081027587263</v>
      </c>
      <c r="BP257" s="6">
        <f t="shared" si="353"/>
        <v>-0.53140819134081119</v>
      </c>
      <c r="BQ257" s="8">
        <f t="shared" si="354"/>
        <v>-0.34768515141571277</v>
      </c>
      <c r="BT257" s="4">
        <f t="shared" si="355"/>
        <v>0.30341845841384413</v>
      </c>
      <c r="BU257" s="6">
        <f t="shared" si="356"/>
        <v>0.23407509689237571</v>
      </c>
      <c r="BV257" s="6">
        <f t="shared" si="357"/>
        <v>0.22731343779493796</v>
      </c>
      <c r="BW257" s="6">
        <f t="shared" si="358"/>
        <v>0.21096565077702223</v>
      </c>
      <c r="BX257" s="6">
        <f t="shared" si="359"/>
        <v>0.20629854549964277</v>
      </c>
      <c r="BY257" s="6">
        <f t="shared" si="360"/>
        <v>0.20893618660230284</v>
      </c>
      <c r="BZ257" s="6">
        <f t="shared" si="361"/>
        <v>0.21379379895972289</v>
      </c>
      <c r="CA257" s="6">
        <f t="shared" si="362"/>
        <v>0.21476457606928029</v>
      </c>
      <c r="CB257" s="6">
        <f t="shared" si="363"/>
        <v>0.21811915048781583</v>
      </c>
      <c r="CC257" s="6">
        <f t="shared" si="364"/>
        <v>0.21831786550727561</v>
      </c>
      <c r="CD257" s="6">
        <f t="shared" si="365"/>
        <v>0.21033997620437672</v>
      </c>
      <c r="CE257" s="6">
        <f t="shared" si="366"/>
        <v>0.20536081411090562</v>
      </c>
      <c r="CF257" s="6">
        <f t="shared" si="367"/>
        <v>0.201727569161677</v>
      </c>
      <c r="CG257" s="6">
        <f t="shared" si="368"/>
        <v>0.19872253551787039</v>
      </c>
      <c r="CH257" s="6">
        <f t="shared" si="369"/>
        <v>0.20020837661098045</v>
      </c>
      <c r="CI257" s="6">
        <f t="shared" si="370"/>
        <v>0.19964193050183515</v>
      </c>
      <c r="CJ257" s="6">
        <f t="shared" si="371"/>
        <v>0.20253775099328947</v>
      </c>
      <c r="CK257" s="6">
        <f t="shared" si="372"/>
        <v>0.20889372451632637</v>
      </c>
      <c r="CL257" s="6">
        <f t="shared" si="373"/>
        <v>0.20557498706906463</v>
      </c>
      <c r="CM257" s="6">
        <f t="shared" si="374"/>
        <v>0.20488201330105482</v>
      </c>
      <c r="CN257" s="6">
        <f t="shared" si="375"/>
        <v>0.21953827674482401</v>
      </c>
      <c r="CO257" s="6">
        <f t="shared" si="376"/>
        <v>0.21117939583811124</v>
      </c>
      <c r="CP257" s="6">
        <f t="shared" si="377"/>
        <v>0.21868681586256228</v>
      </c>
      <c r="CQ257" s="6">
        <f t="shared" si="378"/>
        <v>0.20996798019783186</v>
      </c>
      <c r="CR257" s="6">
        <f t="shared" si="379"/>
        <v>0.20965549849412041</v>
      </c>
      <c r="CS257" s="6">
        <f t="shared" si="380"/>
        <v>0.20858323489334091</v>
      </c>
      <c r="CT257" s="6">
        <f t="shared" si="381"/>
        <v>0.2088718324899676</v>
      </c>
      <c r="CU257" s="6">
        <f t="shared" si="382"/>
        <v>0.20312535102460921</v>
      </c>
      <c r="CV257" s="6">
        <f t="shared" si="383"/>
        <v>0.2024244150110322</v>
      </c>
      <c r="CW257" s="6">
        <f t="shared" si="384"/>
        <v>0.20691869010527952</v>
      </c>
      <c r="CX257" s="6">
        <f t="shared" si="385"/>
        <v>0.2088718324899676</v>
      </c>
      <c r="CY257" s="8">
        <f t="shared" si="386"/>
        <v>0.12390748659769718</v>
      </c>
      <c r="CZ257" s="8"/>
      <c r="DD257" s="19">
        <v>13</v>
      </c>
      <c r="DE257" s="19">
        <v>3</v>
      </c>
      <c r="DF257" s="17">
        <v>3</v>
      </c>
      <c r="DG257" s="15" cm="1">
        <f t="array" ref="DG257">INDEX(IF(DF257=1,$CB$123:$CQ$138,IF(DF257=2,$CB$197:$CQ$212,IF(DF257=3,$CB$271:$CQ$286,$CB$345:$CQ$360))),DE257,DD257)</f>
        <v>0</v>
      </c>
      <c r="DH257" s="16"/>
      <c r="DI257" s="16"/>
      <c r="DJ257" s="16"/>
      <c r="DK257" s="33"/>
      <c r="DL257" s="47">
        <f>Dense_1!B185</f>
        <v>2.0052073523402211E-2</v>
      </c>
      <c r="DM257" s="47">
        <f>Dense_1!C185</f>
        <v>9.7162574529647827E-3</v>
      </c>
      <c r="DN257" s="47">
        <f>Dense_1!D185</f>
        <v>-4.6209879219532013E-2</v>
      </c>
      <c r="DO257" s="47">
        <f>Dense_1!E185</f>
        <v>7.3592104017734528E-2</v>
      </c>
      <c r="DP257" s="47">
        <f>Dense_1!F185</f>
        <v>-5.6866247206926353E-2</v>
      </c>
      <c r="DQ257" s="47">
        <f>Dense_1!G185</f>
        <v>2.6505183428525921E-2</v>
      </c>
      <c r="DR257" s="47">
        <f>Dense_1!H185</f>
        <v>9.3384623527526855E-2</v>
      </c>
      <c r="DS257" s="47">
        <f>Dense_1!I185</f>
        <v>-4.8789002001285553E-2</v>
      </c>
      <c r="DT257" s="47">
        <f>Dense_1!J185</f>
        <v>5.052156001329422E-2</v>
      </c>
      <c r="DU257" s="47">
        <f>Dense_1!K185</f>
        <v>-6.0646530240774148E-2</v>
      </c>
      <c r="DV257" s="47">
        <f>Dense_1!L185</f>
        <v>-2.7375217527151111E-2</v>
      </c>
      <c r="DW257" s="47">
        <f>Dense_1!M185</f>
        <v>-8.3566971123218536E-2</v>
      </c>
      <c r="DX257" s="47">
        <f>Dense_1!N185</f>
        <v>5.5036306381225593E-2</v>
      </c>
      <c r="DY257" s="47">
        <f>Dense_1!O185</f>
        <v>1.0638325475156311E-2</v>
      </c>
      <c r="DZ257" s="47">
        <f>Dense_1!P185</f>
        <v>8.1540919840335846E-2</v>
      </c>
      <c r="EA257" s="47">
        <f>Dense_1!Q185</f>
        <v>-2.7207322418689731E-2</v>
      </c>
      <c r="EB257" s="47">
        <f>Dense_1!R185</f>
        <v>-4.922865703701973E-2</v>
      </c>
      <c r="EC257" s="47">
        <f>Dense_1!S185</f>
        <v>-2.4991031736135479E-2</v>
      </c>
      <c r="ED257" s="47">
        <f>Dense_1!T185</f>
        <v>9.5866434276103973E-2</v>
      </c>
      <c r="EE257" s="47">
        <f>Dense_1!U185</f>
        <v>-4.4983584433794022E-2</v>
      </c>
      <c r="EF257" s="47">
        <f>Dense_1!V185</f>
        <v>-1.228492707014084E-2</v>
      </c>
      <c r="EG257" s="47">
        <f>Dense_1!W185</f>
        <v>1.718154177069664E-2</v>
      </c>
      <c r="EH257" s="47">
        <f>Dense_1!X185</f>
        <v>-4.2253710329532623E-2</v>
      </c>
      <c r="EI257" s="47">
        <f>Dense_1!Y185</f>
        <v>2.0940264686942101E-2</v>
      </c>
      <c r="EJ257" s="47">
        <f>Dense_1!Z185</f>
        <v>-5.8964300900697708E-2</v>
      </c>
      <c r="EK257" s="47">
        <f>Dense_1!AA185</f>
        <v>-2.759119309484959E-2</v>
      </c>
      <c r="EL257" s="47">
        <f>Dense_1!AB185</f>
        <v>-0.105017863214016</v>
      </c>
      <c r="EM257" s="47">
        <f>Dense_1!AC185</f>
        <v>-4.866974800825119E-2</v>
      </c>
      <c r="EN257" s="47">
        <f>Dense_1!AD185</f>
        <v>-2.7355104684829708E-2</v>
      </c>
      <c r="EO257" s="47">
        <f>Dense_1!AE185</f>
        <v>-5.7839352637529373E-2</v>
      </c>
      <c r="EP257" s="47">
        <f>Dense_1!AF185</f>
        <v>4.4442873448133469E-2</v>
      </c>
      <c r="EQ257" s="47">
        <f>Dense_1!AG185</f>
        <v>6.567828357219696E-2</v>
      </c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35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</row>
    <row r="258" spans="3:177" ht="11" customHeight="1">
      <c r="C258" s="4"/>
      <c r="D258" s="12">
        <f t="shared" ref="D258:AI258" si="417">SUMPRODUCT($S$58:$U$60,C36:E38)</f>
        <v>6.3683946693644786E-2</v>
      </c>
      <c r="E258" s="13">
        <f t="shared" si="417"/>
        <v>0.24721161655935581</v>
      </c>
      <c r="F258" s="13">
        <f t="shared" si="417"/>
        <v>0.25428147799536283</v>
      </c>
      <c r="G258" s="13">
        <f t="shared" si="417"/>
        <v>0.25875162949749064</v>
      </c>
      <c r="H258" s="13">
        <f t="shared" si="417"/>
        <v>0.25971757217365143</v>
      </c>
      <c r="I258" s="13">
        <f t="shared" si="417"/>
        <v>0.26260854271697054</v>
      </c>
      <c r="J258" s="13">
        <f t="shared" si="417"/>
        <v>0.26214777204920259</v>
      </c>
      <c r="K258" s="13">
        <f t="shared" si="417"/>
        <v>0.26034013029991404</v>
      </c>
      <c r="L258" s="13">
        <f t="shared" si="417"/>
        <v>0.26062789287637256</v>
      </c>
      <c r="M258" s="13">
        <f t="shared" si="417"/>
        <v>0.26181861298049192</v>
      </c>
      <c r="N258" s="13">
        <f t="shared" si="417"/>
        <v>0.26155520265593241</v>
      </c>
      <c r="O258" s="13">
        <f t="shared" si="417"/>
        <v>0.25967466185490284</v>
      </c>
      <c r="P258" s="13">
        <f t="shared" si="417"/>
        <v>0.25682889009807619</v>
      </c>
      <c r="Q258" s="13">
        <f t="shared" si="417"/>
        <v>0.25986626339601526</v>
      </c>
      <c r="R258" s="13">
        <f t="shared" si="417"/>
        <v>0.25505014194869524</v>
      </c>
      <c r="S258" s="13">
        <f t="shared" si="417"/>
        <v>0.25598211129214243</v>
      </c>
      <c r="T258" s="13">
        <f t="shared" si="417"/>
        <v>0.25592390874437254</v>
      </c>
      <c r="U258" s="13">
        <f t="shared" si="417"/>
        <v>0.25528711621083461</v>
      </c>
      <c r="V258" s="13">
        <f t="shared" si="417"/>
        <v>0.25644576377144046</v>
      </c>
      <c r="W258" s="13">
        <f t="shared" si="417"/>
        <v>0.25739557125112589</v>
      </c>
      <c r="X258" s="13">
        <f t="shared" si="417"/>
        <v>0.25711583661682458</v>
      </c>
      <c r="Y258" s="13">
        <f t="shared" si="417"/>
        <v>0.26475368362723606</v>
      </c>
      <c r="Z258" s="13">
        <f t="shared" si="417"/>
        <v>0.25868588075333943</v>
      </c>
      <c r="AA258" s="13">
        <f t="shared" si="417"/>
        <v>0.26155520265593241</v>
      </c>
      <c r="AB258" s="13">
        <f t="shared" si="417"/>
        <v>0.2608451241079498</v>
      </c>
      <c r="AC258" s="13">
        <f t="shared" si="417"/>
        <v>0.26185516688753568</v>
      </c>
      <c r="AD258" s="13">
        <f t="shared" si="417"/>
        <v>0.26185516688753568</v>
      </c>
      <c r="AE258" s="13">
        <f t="shared" si="417"/>
        <v>0.26162107443692628</v>
      </c>
      <c r="AF258" s="13">
        <f t="shared" si="417"/>
        <v>0.26092319754408849</v>
      </c>
      <c r="AG258" s="13">
        <f t="shared" si="417"/>
        <v>0.2617525629991409</v>
      </c>
      <c r="AH258" s="13">
        <f t="shared" si="417"/>
        <v>0.26185516688753568</v>
      </c>
      <c r="AI258" s="14">
        <f t="shared" si="417"/>
        <v>0.24822396820082376</v>
      </c>
      <c r="AL258" s="12">
        <f t="shared" si="323"/>
        <v>-0.55169606349047495</v>
      </c>
      <c r="AM258" s="13">
        <f t="shared" si="324"/>
        <v>-0.59898193466897109</v>
      </c>
      <c r="AN258" s="13">
        <f t="shared" si="325"/>
        <v>-0.60358919892825336</v>
      </c>
      <c r="AO258" s="13">
        <f t="shared" si="326"/>
        <v>-0.6038727116935394</v>
      </c>
      <c r="AP258" s="13">
        <f t="shared" si="327"/>
        <v>-0.60431946375790779</v>
      </c>
      <c r="AQ258" s="13">
        <f t="shared" si="328"/>
        <v>-0.60582161867151085</v>
      </c>
      <c r="AR258" s="13">
        <f t="shared" si="329"/>
        <v>-0.60619832201331281</v>
      </c>
      <c r="AS258" s="13">
        <f t="shared" si="330"/>
        <v>-0.60770281401335025</v>
      </c>
      <c r="AT258" s="13">
        <f t="shared" si="331"/>
        <v>-0.60664697289466862</v>
      </c>
      <c r="AU258" s="13">
        <f t="shared" si="332"/>
        <v>-0.60709909323383782</v>
      </c>
      <c r="AV258" s="13">
        <f t="shared" si="333"/>
        <v>-0.60921211312798906</v>
      </c>
      <c r="AW258" s="13">
        <f t="shared" si="334"/>
        <v>-0.60921678730085793</v>
      </c>
      <c r="AX258" s="13">
        <f t="shared" si="335"/>
        <v>-0.61155436903822658</v>
      </c>
      <c r="AY258" s="13">
        <f t="shared" si="336"/>
        <v>-0.61487237051421528</v>
      </c>
      <c r="AZ258" s="13">
        <f t="shared" si="337"/>
        <v>-0.61450748554631773</v>
      </c>
      <c r="BA258" s="13">
        <f t="shared" si="338"/>
        <v>-0.61493235101886823</v>
      </c>
      <c r="BB258" s="13">
        <f t="shared" si="339"/>
        <v>-0.61620034429372539</v>
      </c>
      <c r="BC258" s="13">
        <f t="shared" si="340"/>
        <v>-0.61844876168989671</v>
      </c>
      <c r="BD258" s="13">
        <f t="shared" si="341"/>
        <v>-0.61852785343048633</v>
      </c>
      <c r="BE258" s="13">
        <f t="shared" si="342"/>
        <v>-0.61861275171532348</v>
      </c>
      <c r="BF258" s="13">
        <f t="shared" si="343"/>
        <v>-0.61960747995797338</v>
      </c>
      <c r="BG258" s="13">
        <f t="shared" si="344"/>
        <v>-0.61777196099945142</v>
      </c>
      <c r="BH258" s="13">
        <f t="shared" si="345"/>
        <v>-0.62016540584610957</v>
      </c>
      <c r="BI258" s="13">
        <f t="shared" si="346"/>
        <v>-0.61979818379177765</v>
      </c>
      <c r="BJ258" s="13">
        <f t="shared" si="347"/>
        <v>-0.61979818379177765</v>
      </c>
      <c r="BK258" s="13">
        <f t="shared" si="348"/>
        <v>-0.61979818379177765</v>
      </c>
      <c r="BL258" s="13">
        <f t="shared" si="349"/>
        <v>-0.61979818379177765</v>
      </c>
      <c r="BM258" s="13">
        <f t="shared" si="350"/>
        <v>-0.61942862465101123</v>
      </c>
      <c r="BN258" s="13">
        <f t="shared" si="351"/>
        <v>-0.61937331831922715</v>
      </c>
      <c r="BO258" s="13">
        <f t="shared" si="352"/>
        <v>-0.61927411591305459</v>
      </c>
      <c r="BP258" s="13">
        <f t="shared" si="353"/>
        <v>-0.61979818379177765</v>
      </c>
      <c r="BQ258" s="14">
        <f t="shared" si="354"/>
        <v>-0.37594507021062518</v>
      </c>
      <c r="BT258" s="12">
        <f t="shared" si="355"/>
        <v>-0.26853115263522842</v>
      </c>
      <c r="BU258" s="13">
        <f t="shared" si="356"/>
        <v>-0.45245510255004839</v>
      </c>
      <c r="BV258" s="13">
        <f t="shared" si="357"/>
        <v>-0.4523284380342445</v>
      </c>
      <c r="BW258" s="13">
        <f t="shared" si="358"/>
        <v>-0.45534555234161067</v>
      </c>
      <c r="BX258" s="13">
        <f t="shared" si="359"/>
        <v>-0.45476835714835739</v>
      </c>
      <c r="BY258" s="13">
        <f t="shared" si="360"/>
        <v>-0.45476835714835739</v>
      </c>
      <c r="BZ258" s="13">
        <f t="shared" si="361"/>
        <v>-0.45522174049241859</v>
      </c>
      <c r="CA258" s="13">
        <f t="shared" si="362"/>
        <v>-0.45617954064817984</v>
      </c>
      <c r="CB258" s="13">
        <f t="shared" si="363"/>
        <v>-0.45384209708255874</v>
      </c>
      <c r="CC258" s="13">
        <f t="shared" si="364"/>
        <v>-0.45578184589451431</v>
      </c>
      <c r="CD258" s="13">
        <f t="shared" si="365"/>
        <v>-0.45476835714835739</v>
      </c>
      <c r="CE258" s="13">
        <f t="shared" si="366"/>
        <v>-0.45409051735027162</v>
      </c>
      <c r="CF258" s="13">
        <f t="shared" si="367"/>
        <v>-0.4544590756004932</v>
      </c>
      <c r="CG258" s="13">
        <f t="shared" si="368"/>
        <v>-0.45028757090662036</v>
      </c>
      <c r="CH258" s="13">
        <f t="shared" si="369"/>
        <v>-0.45120368599891664</v>
      </c>
      <c r="CI258" s="13">
        <f t="shared" si="370"/>
        <v>-0.45056602352974467</v>
      </c>
      <c r="CJ258" s="13">
        <f t="shared" si="371"/>
        <v>-0.45203289561996268</v>
      </c>
      <c r="CK258" s="13">
        <f t="shared" si="372"/>
        <v>-0.45389746246384644</v>
      </c>
      <c r="CL258" s="13">
        <f t="shared" si="373"/>
        <v>-0.45325116275572297</v>
      </c>
      <c r="CM258" s="13">
        <f t="shared" si="374"/>
        <v>-0.45795635233322773</v>
      </c>
      <c r="CN258" s="13">
        <f t="shared" si="375"/>
        <v>-0.45809535027719006</v>
      </c>
      <c r="CO258" s="13">
        <f t="shared" si="376"/>
        <v>-0.45662688107467164</v>
      </c>
      <c r="CP258" s="13">
        <f t="shared" si="377"/>
        <v>-0.4651866567485472</v>
      </c>
      <c r="CQ258" s="13">
        <f t="shared" si="378"/>
        <v>-0.46481593236619345</v>
      </c>
      <c r="CR258" s="13">
        <f t="shared" si="379"/>
        <v>-0.46452733476956676</v>
      </c>
      <c r="CS258" s="13">
        <f t="shared" si="380"/>
        <v>-0.46452733476956676</v>
      </c>
      <c r="CT258" s="13">
        <f t="shared" si="381"/>
        <v>-0.46452733476956676</v>
      </c>
      <c r="CU258" s="13">
        <f t="shared" si="382"/>
        <v>-0.4628327352743522</v>
      </c>
      <c r="CV258" s="13">
        <f t="shared" si="383"/>
        <v>-0.46771564711542685</v>
      </c>
      <c r="CW258" s="13">
        <f t="shared" si="384"/>
        <v>-0.45945989103878238</v>
      </c>
      <c r="CX258" s="13">
        <f t="shared" si="385"/>
        <v>-0.46452733476956676</v>
      </c>
      <c r="CY258" s="14">
        <f t="shared" si="386"/>
        <v>-0.27595916291077915</v>
      </c>
      <c r="CZ258" s="8"/>
      <c r="DD258" s="19">
        <v>13</v>
      </c>
      <c r="DE258" s="19">
        <v>3</v>
      </c>
      <c r="DF258" s="17">
        <v>4</v>
      </c>
      <c r="DG258" s="15" cm="1">
        <f t="array" ref="DG258">INDEX(IF(DF258=1,$CB$123:$CQ$138,IF(DF258=2,$CB$197:$CQ$212,IF(DF258=3,$CB$271:$CQ$286,$CB$345:$CQ$360))),DE258,DD258)</f>
        <v>0.15467028758196444</v>
      </c>
      <c r="DH258" s="16"/>
      <c r="DI258" s="16"/>
      <c r="DJ258" s="16"/>
      <c r="DK258" s="33"/>
      <c r="DL258" s="47">
        <f>Dense_1!B186</f>
        <v>1.6313457861542702E-2</v>
      </c>
      <c r="DM258" s="47">
        <f>Dense_1!C186</f>
        <v>6.5137870609760284E-2</v>
      </c>
      <c r="DN258" s="47">
        <f>Dense_1!D186</f>
        <v>2.782108262181282E-2</v>
      </c>
      <c r="DO258" s="47">
        <f>Dense_1!E186</f>
        <v>4.3924864381551743E-2</v>
      </c>
      <c r="DP258" s="47">
        <f>Dense_1!F186</f>
        <v>-2.1049220114946369E-2</v>
      </c>
      <c r="DQ258" s="47">
        <f>Dense_1!G186</f>
        <v>1.7384406179189679E-2</v>
      </c>
      <c r="DR258" s="47">
        <f>Dense_1!H186</f>
        <v>5.8289110660552979E-2</v>
      </c>
      <c r="DS258" s="47">
        <f>Dense_1!I186</f>
        <v>-4.5060589909553528E-2</v>
      </c>
      <c r="DT258" s="47">
        <f>Dense_1!J186</f>
        <v>3.4725327044725418E-2</v>
      </c>
      <c r="DU258" s="47">
        <f>Dense_1!K186</f>
        <v>-2.0334105938673019E-3</v>
      </c>
      <c r="DV258" s="47">
        <f>Dense_1!L186</f>
        <v>-5.2884835749864578E-3</v>
      </c>
      <c r="DW258" s="47">
        <f>Dense_1!M186</f>
        <v>-1.776830467861146E-4</v>
      </c>
      <c r="DX258" s="47">
        <f>Dense_1!N186</f>
        <v>4.1928798891603947E-3</v>
      </c>
      <c r="DY258" s="47">
        <f>Dense_1!O186</f>
        <v>4.4899426400661469E-2</v>
      </c>
      <c r="DZ258" s="47">
        <f>Dense_1!P186</f>
        <v>-2.071383036673069E-2</v>
      </c>
      <c r="EA258" s="47">
        <f>Dense_1!Q186</f>
        <v>-6.9428443908691406E-2</v>
      </c>
      <c r="EB258" s="47">
        <f>Dense_1!R186</f>
        <v>1.990023069083691E-2</v>
      </c>
      <c r="EC258" s="47">
        <f>Dense_1!S186</f>
        <v>-1.3162746094167231E-2</v>
      </c>
      <c r="ED258" s="47">
        <f>Dense_1!T186</f>
        <v>1.1676290072500709E-2</v>
      </c>
      <c r="EE258" s="47">
        <f>Dense_1!U186</f>
        <v>1.9954994320869449E-2</v>
      </c>
      <c r="EF258" s="47">
        <f>Dense_1!V186</f>
        <v>-4.8418072983622551E-3</v>
      </c>
      <c r="EG258" s="47">
        <f>Dense_1!W186</f>
        <v>4.7454085201025009E-2</v>
      </c>
      <c r="EH258" s="47">
        <f>Dense_1!X186</f>
        <v>4.3737109750509262E-2</v>
      </c>
      <c r="EI258" s="47">
        <f>Dense_1!Y186</f>
        <v>-2.4442151188850399E-2</v>
      </c>
      <c r="EJ258" s="47">
        <f>Dense_1!Z186</f>
        <v>-5.1324468106031418E-2</v>
      </c>
      <c r="EK258" s="47">
        <f>Dense_1!AA186</f>
        <v>3.3298328518867493E-2</v>
      </c>
      <c r="EL258" s="47">
        <f>Dense_1!AB186</f>
        <v>-2.8609726577997211E-2</v>
      </c>
      <c r="EM258" s="47">
        <f>Dense_1!AC186</f>
        <v>5.6744357571005821E-3</v>
      </c>
      <c r="EN258" s="47">
        <f>Dense_1!AD186</f>
        <v>6.1996005475521088E-2</v>
      </c>
      <c r="EO258" s="47">
        <f>Dense_1!AE186</f>
        <v>-8.2644209265708923E-2</v>
      </c>
      <c r="EP258" s="47">
        <f>Dense_1!AF186</f>
        <v>-5.4048351943492889E-2</v>
      </c>
      <c r="EQ258" s="47">
        <f>Dense_1!AG186</f>
        <v>-3.4061968326568597E-2</v>
      </c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35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</row>
    <row r="259" spans="3:177" ht="11" customHeight="1">
      <c r="C259" s="4"/>
      <c r="CZ259" s="8"/>
      <c r="DD259" s="19">
        <v>14</v>
      </c>
      <c r="DE259" s="19">
        <v>3</v>
      </c>
      <c r="DF259" s="17">
        <v>1</v>
      </c>
      <c r="DG259" s="15" cm="1">
        <f t="array" ref="DG259">INDEX(IF(DF259=1,$CB$123:$CQ$138,IF(DF259=2,$CB$197:$CQ$212,IF(DF259=3,$CB$271:$CQ$286,$CB$345:$CQ$360))),DE259,DD259)</f>
        <v>7.1710360656473404E-3</v>
      </c>
      <c r="DH259" s="16"/>
      <c r="DI259" s="16"/>
      <c r="DJ259" s="16"/>
      <c r="DK259" s="33"/>
      <c r="DL259" s="47">
        <f>Dense_1!B187</f>
        <v>6.1417729593813419E-3</v>
      </c>
      <c r="DM259" s="47">
        <f>Dense_1!C187</f>
        <v>0.1215835139155388</v>
      </c>
      <c r="DN259" s="47">
        <f>Dense_1!D187</f>
        <v>3.854065015912056E-2</v>
      </c>
      <c r="DO259" s="47">
        <f>Dense_1!E187</f>
        <v>1.899913884699345E-2</v>
      </c>
      <c r="DP259" s="47">
        <f>Dense_1!F187</f>
        <v>4.2546197772026062E-2</v>
      </c>
      <c r="DQ259" s="47">
        <f>Dense_1!G187</f>
        <v>-1.294989697635174E-2</v>
      </c>
      <c r="DR259" s="47">
        <f>Dense_1!H187</f>
        <v>1.748352125287056E-2</v>
      </c>
      <c r="DS259" s="47">
        <f>Dense_1!I187</f>
        <v>2.0135607570409771E-2</v>
      </c>
      <c r="DT259" s="47">
        <f>Dense_1!J187</f>
        <v>-0.1210206300020218</v>
      </c>
      <c r="DU259" s="47">
        <f>Dense_1!K187</f>
        <v>-8.543851226568222E-2</v>
      </c>
      <c r="DV259" s="47">
        <f>Dense_1!L187</f>
        <v>-5.1143806427717209E-2</v>
      </c>
      <c r="DW259" s="47">
        <f>Dense_1!M187</f>
        <v>5.5566750466823578E-2</v>
      </c>
      <c r="DX259" s="47">
        <f>Dense_1!N187</f>
        <v>-5.429144948720932E-3</v>
      </c>
      <c r="DY259" s="47">
        <f>Dense_1!O187</f>
        <v>4.2766638100147247E-2</v>
      </c>
      <c r="DZ259" s="47">
        <f>Dense_1!P187</f>
        <v>-3.7093088030815118E-2</v>
      </c>
      <c r="EA259" s="47">
        <f>Dense_1!Q187</f>
        <v>-3.8275457918643951E-2</v>
      </c>
      <c r="EB259" s="47">
        <f>Dense_1!R187</f>
        <v>-1.782362163066864E-2</v>
      </c>
      <c r="EC259" s="47">
        <f>Dense_1!S187</f>
        <v>1.5679936856031421E-2</v>
      </c>
      <c r="ED259" s="47">
        <f>Dense_1!T187</f>
        <v>-1.880020834505558E-2</v>
      </c>
      <c r="EE259" s="47">
        <f>Dense_1!U187</f>
        <v>1.238736230880022E-2</v>
      </c>
      <c r="EF259" s="47">
        <f>Dense_1!V187</f>
        <v>-5.9567078948020942E-2</v>
      </c>
      <c r="EG259" s="47">
        <f>Dense_1!W187</f>
        <v>-5.5610906332731247E-2</v>
      </c>
      <c r="EH259" s="47">
        <f>Dense_1!X187</f>
        <v>-1.606065966188908E-2</v>
      </c>
      <c r="EI259" s="47">
        <f>Dense_1!Y187</f>
        <v>-1.755376718938351E-2</v>
      </c>
      <c r="EJ259" s="47">
        <f>Dense_1!Z187</f>
        <v>6.8634398281574249E-2</v>
      </c>
      <c r="EK259" s="47">
        <f>Dense_1!AA187</f>
        <v>0.13602107763290411</v>
      </c>
      <c r="EL259" s="47">
        <f>Dense_1!AB187</f>
        <v>3.0519591644406319E-2</v>
      </c>
      <c r="EM259" s="47">
        <f>Dense_1!AC187</f>
        <v>-7.8555785119533539E-2</v>
      </c>
      <c r="EN259" s="47">
        <f>Dense_1!AD187</f>
        <v>9.6076533198356628E-2</v>
      </c>
      <c r="EO259" s="47">
        <f>Dense_1!AE187</f>
        <v>1.1098664253950121E-2</v>
      </c>
      <c r="EP259" s="47">
        <f>Dense_1!AF187</f>
        <v>-5.0806261599063873E-2</v>
      </c>
      <c r="EQ259" s="47">
        <f>Dense_1!AG187</f>
        <v>-7.3227272368967533E-3</v>
      </c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35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</row>
    <row r="260" spans="3:177" ht="11" customHeight="1">
      <c r="C260" s="4"/>
      <c r="AB260" s="72" t="s">
        <v>15</v>
      </c>
      <c r="AC260" s="72"/>
      <c r="AD260" s="72"/>
      <c r="AE260" s="72"/>
      <c r="AF260" s="72"/>
      <c r="AG260" s="72"/>
      <c r="AH260" s="72"/>
      <c r="AI260" s="72"/>
      <c r="BK260" s="72" t="s">
        <v>16</v>
      </c>
      <c r="BL260" s="72"/>
      <c r="BM260" s="72"/>
      <c r="BN260" s="72"/>
      <c r="BO260" s="72"/>
      <c r="BP260" s="72"/>
      <c r="BQ260" s="72"/>
      <c r="CZ260" s="8"/>
      <c r="DD260" s="19">
        <v>14</v>
      </c>
      <c r="DE260" s="19">
        <v>3</v>
      </c>
      <c r="DF260" s="17">
        <v>2</v>
      </c>
      <c r="DG260" s="15" cm="1">
        <f t="array" ref="DG260">INDEX(IF(DF260=1,$CB$123:$CQ$138,IF(DF260=2,$CB$197:$CQ$212,IF(DF260=3,$CB$271:$CQ$286,$CB$345:$CQ$360))),DE260,DD260)</f>
        <v>1.5315136571980867</v>
      </c>
      <c r="DH260" s="16"/>
      <c r="DI260" s="16"/>
      <c r="DJ260" s="16"/>
      <c r="DK260" s="33"/>
      <c r="DL260" s="47">
        <f>Dense_1!B188</f>
        <v>-6.2841698527336121E-2</v>
      </c>
      <c r="DM260" s="47">
        <f>Dense_1!C188</f>
        <v>-7.0068269968032837E-2</v>
      </c>
      <c r="DN260" s="47">
        <f>Dense_1!D188</f>
        <v>-1.3607500120997431E-2</v>
      </c>
      <c r="DO260" s="47">
        <f>Dense_1!E188</f>
        <v>-6.5550439059734344E-2</v>
      </c>
      <c r="DP260" s="47">
        <f>Dense_1!F188</f>
        <v>-4.9890521913766861E-2</v>
      </c>
      <c r="DQ260" s="47">
        <f>Dense_1!G188</f>
        <v>2.009752951562405E-2</v>
      </c>
      <c r="DR260" s="47">
        <f>Dense_1!H188</f>
        <v>5.7555142790079117E-2</v>
      </c>
      <c r="DS260" s="47">
        <f>Dense_1!I188</f>
        <v>-4.9094166606664658E-2</v>
      </c>
      <c r="DT260" s="47">
        <f>Dense_1!J188</f>
        <v>1.268048211932182E-2</v>
      </c>
      <c r="DU260" s="47">
        <f>Dense_1!K188</f>
        <v>4.7490175813436508E-2</v>
      </c>
      <c r="DV260" s="47">
        <f>Dense_1!L188</f>
        <v>5.6412804871797562E-2</v>
      </c>
      <c r="DW260" s="47">
        <f>Dense_1!M188</f>
        <v>-4.4123709201812737E-2</v>
      </c>
      <c r="DX260" s="47">
        <f>Dense_1!N188</f>
        <v>-7.7074319124221802E-2</v>
      </c>
      <c r="DY260" s="47">
        <f>Dense_1!O188</f>
        <v>-3.4090150147676468E-2</v>
      </c>
      <c r="DZ260" s="47">
        <f>Dense_1!P188</f>
        <v>4.3324291706085212E-2</v>
      </c>
      <c r="EA260" s="47">
        <f>Dense_1!Q188</f>
        <v>6.1619237065315247E-2</v>
      </c>
      <c r="EB260" s="47">
        <f>Dense_1!R188</f>
        <v>4.5084722340106957E-2</v>
      </c>
      <c r="EC260" s="47">
        <f>Dense_1!S188</f>
        <v>3.6778386682271957E-2</v>
      </c>
      <c r="ED260" s="47">
        <f>Dense_1!T188</f>
        <v>-8.5449941456317902E-2</v>
      </c>
      <c r="EE260" s="47">
        <f>Dense_1!U188</f>
        <v>4.5198105275630951E-2</v>
      </c>
      <c r="EF260" s="47">
        <f>Dense_1!V188</f>
        <v>3.6446899175643921E-2</v>
      </c>
      <c r="EG260" s="47">
        <f>Dense_1!W188</f>
        <v>1.6942376270890239E-2</v>
      </c>
      <c r="EH260" s="47">
        <f>Dense_1!X188</f>
        <v>-5.5897217243909843E-2</v>
      </c>
      <c r="EI260" s="47">
        <f>Dense_1!Y188</f>
        <v>-5.9875700622797012E-2</v>
      </c>
      <c r="EJ260" s="47">
        <f>Dense_1!Z188</f>
        <v>3.3514831215143197E-2</v>
      </c>
      <c r="EK260" s="47">
        <f>Dense_1!AA188</f>
        <v>6.086461991071701E-2</v>
      </c>
      <c r="EL260" s="47">
        <f>Dense_1!AB188</f>
        <v>-4.9596849828958511E-2</v>
      </c>
      <c r="EM260" s="47">
        <f>Dense_1!AC188</f>
        <v>6.1463363468647003E-2</v>
      </c>
      <c r="EN260" s="47">
        <f>Dense_1!AD188</f>
        <v>3.9956169202923766E-3</v>
      </c>
      <c r="EO260" s="47">
        <f>Dense_1!AE188</f>
        <v>2.9974367469549179E-2</v>
      </c>
      <c r="EP260" s="47">
        <f>Dense_1!AF188</f>
        <v>-6.4868062734603882E-2</v>
      </c>
      <c r="EQ260" s="47">
        <f>Dense_1!AG188</f>
        <v>6.4250782132148743E-2</v>
      </c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35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</row>
    <row r="261" spans="3:177" ht="11" customHeight="1">
      <c r="C261" s="4"/>
      <c r="AB261" s="72"/>
      <c r="AC261" s="72"/>
      <c r="AD261" s="72"/>
      <c r="AE261" s="72"/>
      <c r="AF261" s="72"/>
      <c r="AG261" s="72"/>
      <c r="AH261" s="72"/>
      <c r="AI261" s="72"/>
      <c r="BK261" s="72"/>
      <c r="BL261" s="72"/>
      <c r="BM261" s="72"/>
      <c r="BN261" s="72"/>
      <c r="BO261" s="72"/>
      <c r="BP261" s="72"/>
      <c r="BQ261" s="72"/>
      <c r="CZ261" s="8"/>
      <c r="DD261" s="19">
        <v>14</v>
      </c>
      <c r="DE261" s="19">
        <v>3</v>
      </c>
      <c r="DF261" s="17">
        <v>3</v>
      </c>
      <c r="DG261" s="15" cm="1">
        <f t="array" ref="DG261">INDEX(IF(DF261=1,$CB$123:$CQ$138,IF(DF261=2,$CB$197:$CQ$212,IF(DF261=3,$CB$271:$CQ$286,$CB$345:$CQ$360))),DE261,DD261)</f>
        <v>0</v>
      </c>
      <c r="DH261" s="16"/>
      <c r="DI261" s="16"/>
      <c r="DJ261" s="16"/>
      <c r="DK261" s="33"/>
      <c r="DL261" s="47">
        <f>Dense_1!B189</f>
        <v>6.2171700410544872E-3</v>
      </c>
      <c r="DM261" s="47">
        <f>Dense_1!C189</f>
        <v>2.4322038516402241E-2</v>
      </c>
      <c r="DN261" s="47">
        <f>Dense_1!D189</f>
        <v>1.3773068785667419E-2</v>
      </c>
      <c r="DO261" s="47">
        <f>Dense_1!E189</f>
        <v>-2.9220236465334889E-2</v>
      </c>
      <c r="DP261" s="47">
        <f>Dense_1!F189</f>
        <v>7.7198594808578491E-2</v>
      </c>
      <c r="DQ261" s="47">
        <f>Dense_1!G189</f>
        <v>-3.2159292604774241E-3</v>
      </c>
      <c r="DR261" s="47">
        <f>Dense_1!H189</f>
        <v>-1.3665689155459401E-2</v>
      </c>
      <c r="DS261" s="47">
        <f>Dense_1!I189</f>
        <v>-3.1318444758653641E-2</v>
      </c>
      <c r="DT261" s="47">
        <f>Dense_1!J189</f>
        <v>-2.2824522107839581E-2</v>
      </c>
      <c r="DU261" s="47">
        <f>Dense_1!K189</f>
        <v>-6.6252082586288452E-2</v>
      </c>
      <c r="DV261" s="47">
        <f>Dense_1!L189</f>
        <v>-6.9206878542900085E-2</v>
      </c>
      <c r="DW261" s="47">
        <f>Dense_1!M189</f>
        <v>1.6709491610527039E-2</v>
      </c>
      <c r="DX261" s="47">
        <f>Dense_1!N189</f>
        <v>-2.0529031753540039E-3</v>
      </c>
      <c r="DY261" s="47">
        <f>Dense_1!O189</f>
        <v>-7.5809463858604431E-2</v>
      </c>
      <c r="DZ261" s="47">
        <f>Dense_1!P189</f>
        <v>-1.9527373369783161E-3</v>
      </c>
      <c r="EA261" s="47">
        <f>Dense_1!Q189</f>
        <v>1.110802590847015E-2</v>
      </c>
      <c r="EB261" s="47">
        <f>Dense_1!R189</f>
        <v>1.7589837312698361E-2</v>
      </c>
      <c r="EC261" s="47">
        <f>Dense_1!S189</f>
        <v>3.1349740922451019E-2</v>
      </c>
      <c r="ED261" s="47">
        <f>Dense_1!T189</f>
        <v>0.10261142998933789</v>
      </c>
      <c r="EE261" s="47">
        <f>Dense_1!U189</f>
        <v>1.9703390076756481E-2</v>
      </c>
      <c r="EF261" s="47">
        <f>Dense_1!V189</f>
        <v>-5.9301808476448059E-2</v>
      </c>
      <c r="EG261" s="47">
        <f>Dense_1!W189</f>
        <v>-6.761489063501358E-2</v>
      </c>
      <c r="EH261" s="47">
        <f>Dense_1!X189</f>
        <v>-1.8066357588395481E-3</v>
      </c>
      <c r="EI261" s="47">
        <f>Dense_1!Y189</f>
        <v>-6.2120158225297928E-2</v>
      </c>
      <c r="EJ261" s="47">
        <f>Dense_1!Z189</f>
        <v>-4.8322051763534553E-2</v>
      </c>
      <c r="EK261" s="47">
        <f>Dense_1!AA189</f>
        <v>4.7245118767023087E-2</v>
      </c>
      <c r="EL261" s="47">
        <f>Dense_1!AB189</f>
        <v>-7.7362962067127228E-2</v>
      </c>
      <c r="EM261" s="47">
        <f>Dense_1!AC189</f>
        <v>-3.9851494133472443E-2</v>
      </c>
      <c r="EN261" s="47">
        <f>Dense_1!AD189</f>
        <v>5.5665403604507453E-2</v>
      </c>
      <c r="EO261" s="47">
        <f>Dense_1!AE189</f>
        <v>1.076935883611441E-2</v>
      </c>
      <c r="EP261" s="47">
        <f>Dense_1!AF189</f>
        <v>-3.1250156462192542E-2</v>
      </c>
      <c r="EQ261" s="47">
        <f>Dense_1!AG189</f>
        <v>-6.97316974401474E-2</v>
      </c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35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</row>
    <row r="262" spans="3:177" ht="11" customHeight="1">
      <c r="C262" s="4"/>
      <c r="CZ262" s="8"/>
      <c r="DD262" s="19">
        <v>14</v>
      </c>
      <c r="DE262" s="19">
        <v>3</v>
      </c>
      <c r="DF262" s="17">
        <v>4</v>
      </c>
      <c r="DG262" s="15" cm="1">
        <f t="array" ref="DG262">INDEX(IF(DF262=1,$CB$123:$CQ$138,IF(DF262=2,$CB$197:$CQ$212,IF(DF262=3,$CB$271:$CQ$286,$CB$345:$CQ$360))),DE262,DD262)</f>
        <v>0.14637714503698218</v>
      </c>
      <c r="DH262" s="16"/>
      <c r="DI262" s="16"/>
      <c r="DJ262" s="16"/>
      <c r="DK262" s="33"/>
      <c r="DL262" s="47">
        <f>Dense_1!B190</f>
        <v>-1.321069523692131E-2</v>
      </c>
      <c r="DM262" s="47">
        <f>Dense_1!C190</f>
        <v>1.396561972796917E-2</v>
      </c>
      <c r="DN262" s="47">
        <f>Dense_1!D190</f>
        <v>-2.6935014873743061E-2</v>
      </c>
      <c r="DO262" s="47">
        <f>Dense_1!E190</f>
        <v>1.1569223366677759E-2</v>
      </c>
      <c r="DP262" s="47">
        <f>Dense_1!F190</f>
        <v>-3.2847624272108078E-2</v>
      </c>
      <c r="DQ262" s="47">
        <f>Dense_1!G190</f>
        <v>6.8987190723419189E-2</v>
      </c>
      <c r="DR262" s="47">
        <f>Dense_1!H190</f>
        <v>-6.8721571005880833E-3</v>
      </c>
      <c r="DS262" s="47">
        <f>Dense_1!I190</f>
        <v>-7.3863498866558075E-2</v>
      </c>
      <c r="DT262" s="47">
        <f>Dense_1!J190</f>
        <v>2.9978020116686821E-2</v>
      </c>
      <c r="DU262" s="47">
        <f>Dense_1!K190</f>
        <v>-7.1555003523826599E-2</v>
      </c>
      <c r="DV262" s="47">
        <f>Dense_1!L190</f>
        <v>9.2206094413995743E-3</v>
      </c>
      <c r="DW262" s="47">
        <f>Dense_1!M190</f>
        <v>8.2408338785171509E-2</v>
      </c>
      <c r="DX262" s="47">
        <f>Dense_1!N190</f>
        <v>4.9661677330732353E-2</v>
      </c>
      <c r="DY262" s="47">
        <f>Dense_1!O190</f>
        <v>7.0778355002403259E-2</v>
      </c>
      <c r="DZ262" s="47">
        <f>Dense_1!P190</f>
        <v>-1.513429265469313E-2</v>
      </c>
      <c r="EA262" s="47">
        <f>Dense_1!Q190</f>
        <v>7.6789390295743942E-3</v>
      </c>
      <c r="EB262" s="47">
        <f>Dense_1!R190</f>
        <v>-5.8339037001132972E-2</v>
      </c>
      <c r="EC262" s="47">
        <f>Dense_1!S190</f>
        <v>-4.7825416550040254E-3</v>
      </c>
      <c r="ED262" s="47">
        <f>Dense_1!T190</f>
        <v>3.2542262226343148E-2</v>
      </c>
      <c r="EE262" s="47">
        <f>Dense_1!U190</f>
        <v>-2.3786067962646481E-2</v>
      </c>
      <c r="EF262" s="47">
        <f>Dense_1!V190</f>
        <v>-4.6068005263805389E-2</v>
      </c>
      <c r="EG262" s="47">
        <f>Dense_1!W190</f>
        <v>-7.2664851322770119E-3</v>
      </c>
      <c r="EH262" s="47">
        <f>Dense_1!X190</f>
        <v>7.8071840107440948E-2</v>
      </c>
      <c r="EI262" s="47">
        <f>Dense_1!Y190</f>
        <v>-7.9060487449169159E-2</v>
      </c>
      <c r="EJ262" s="47">
        <f>Dense_1!Z190</f>
        <v>2.6103651151061062E-2</v>
      </c>
      <c r="EK262" s="47">
        <f>Dense_1!AA190</f>
        <v>-4.2858585715293877E-2</v>
      </c>
      <c r="EL262" s="47">
        <f>Dense_1!AB190</f>
        <v>-6.5329968929290771E-2</v>
      </c>
      <c r="EM262" s="47">
        <f>Dense_1!AC190</f>
        <v>-4.2561978101730347E-2</v>
      </c>
      <c r="EN262" s="47">
        <f>Dense_1!AD190</f>
        <v>1.387298479676247E-2</v>
      </c>
      <c r="EO262" s="47">
        <f>Dense_1!AE190</f>
        <v>-1.2128297239542009E-2</v>
      </c>
      <c r="EP262" s="47">
        <f>Dense_1!AF190</f>
        <v>4.9443908035755157E-2</v>
      </c>
      <c r="EQ262" s="47">
        <f>Dense_1!AG190</f>
        <v>-6.0662459582090378E-3</v>
      </c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35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</row>
    <row r="263" spans="3:177" ht="11" customHeight="1">
      <c r="C263" s="4"/>
      <c r="D263" s="24">
        <f t="shared" ref="D263:D294" si="418">D227+AL227+BT227+$L$59</f>
        <v>0.95349954602071185</v>
      </c>
      <c r="E263" s="25">
        <f t="shared" ref="E263:E294" si="419">E227+AM227+BU227+$L$59</f>
        <v>0.47728893747461926</v>
      </c>
      <c r="F263" s="25">
        <f t="shared" ref="F263:F294" si="420">F227+AN227+BV227+$L$59</f>
        <v>0.47665213738823786</v>
      </c>
      <c r="G263" s="25">
        <f t="shared" ref="G263:G294" si="421">G227+AO227+BW227+$L$59</f>
        <v>0.47936903916975021</v>
      </c>
      <c r="H263" s="25">
        <f t="shared" ref="H263:H294" si="422">H227+AP227+BX227+$L$59</f>
        <v>0.47832244752961056</v>
      </c>
      <c r="I263" s="25">
        <f t="shared" ref="I263:I294" si="423">I227+AQ227+BY227+$L$59</f>
        <v>0.47938497922401502</v>
      </c>
      <c r="J263" s="25">
        <f t="shared" ref="J263:J294" si="424">J227+AR227+BZ227+$L$59</f>
        <v>0.47407762936279918</v>
      </c>
      <c r="K263" s="25">
        <f t="shared" ref="K263:K294" si="425">K227+AS227+CA227+$L$59</f>
        <v>0.47833086326535723</v>
      </c>
      <c r="L263" s="25">
        <f t="shared" ref="L263:L294" si="426">L227+AT227+CB227+$L$59</f>
        <v>0.47494967693609075</v>
      </c>
      <c r="M263" s="25">
        <f t="shared" ref="M263:M294" si="427">M227+AU227+CC227+$L$59</f>
        <v>0.47397309456787579</v>
      </c>
      <c r="N263" s="25">
        <f t="shared" ref="N263:N294" si="428">N227+AV227+CD227+$L$59</f>
        <v>0.47562424578320467</v>
      </c>
      <c r="O263" s="25">
        <f t="shared" ref="O263:O294" si="429">O227+AW227+CE227+$L$59</f>
        <v>0.47481421024593373</v>
      </c>
      <c r="P263" s="25">
        <f t="shared" ref="P263:P294" si="430">P227+AX227+CF227+$L$59</f>
        <v>0.47583587803494415</v>
      </c>
      <c r="Q263" s="25">
        <f t="shared" ref="Q263:Q294" si="431">Q227+AY227+CG227+$L$59</f>
        <v>0.47370308472354916</v>
      </c>
      <c r="R263" s="25">
        <f t="shared" ref="R263:R294" si="432">R227+AZ227+CH227+$L$59</f>
        <v>0.47304129092771496</v>
      </c>
      <c r="S263" s="25">
        <f t="shared" ref="S263:S294" si="433">S227+BA227+CI227+$L$59</f>
        <v>0.46706910634541193</v>
      </c>
      <c r="T263" s="25">
        <f t="shared" ref="T263:T294" si="434">T227+BB227+CJ227+$L$59</f>
        <v>0.50708301265943145</v>
      </c>
      <c r="U263" s="25">
        <f t="shared" ref="U263:U294" si="435">U227+BC227+CK227+$L$59</f>
        <v>0.46126063734055589</v>
      </c>
      <c r="V263" s="25">
        <f t="shared" ref="V263:V294" si="436">V227+BD227+CL227+$L$59</f>
        <v>0.40361920991437694</v>
      </c>
      <c r="W263" s="25">
        <f t="shared" ref="W263:W294" si="437">W227+BE227+CM227+$L$59</f>
        <v>0.43842939511671958</v>
      </c>
      <c r="X263" s="25">
        <f t="shared" ref="X263:X294" si="438">X227+BF227+CN227+$L$59</f>
        <v>0.47216191918625694</v>
      </c>
      <c r="Y263" s="25">
        <f t="shared" ref="Y263:Y294" si="439">Y227+BG227+CO227+$L$59</f>
        <v>0.47274215573207568</v>
      </c>
      <c r="Z263" s="25">
        <f t="shared" ref="Z263:Z294" si="440">Z227+BH227+CP227+$L$59</f>
        <v>0.47776415627358448</v>
      </c>
      <c r="AA263" s="25">
        <f t="shared" ref="AA263:AA294" si="441">AA227+BI227+CQ227+$L$59</f>
        <v>0.46880648834813449</v>
      </c>
      <c r="AB263" s="25">
        <f t="shared" ref="AB263:AB294" si="442">AB227+BJ227+CR227+$L$59</f>
        <v>0.4691307057516978</v>
      </c>
      <c r="AC263" s="25">
        <f t="shared" ref="AC263:AC294" si="443">AC227+BK227+CS227+$L$59</f>
        <v>0.4536901371526148</v>
      </c>
      <c r="AD263" s="25">
        <f t="shared" ref="AD263:AD294" si="444">AD227+BL227+CT227+$L$59</f>
        <v>0.44959505331958199</v>
      </c>
      <c r="AE263" s="25">
        <f t="shared" ref="AE263:AE294" si="445">AE227+BM227+CU227+$L$59</f>
        <v>0.45775436158109395</v>
      </c>
      <c r="AF263" s="25">
        <f t="shared" ref="AF263:AF294" si="446">AF227+BN227+CV227+$L$59</f>
        <v>0.49864966238885405</v>
      </c>
      <c r="AG263" s="25">
        <f t="shared" ref="AG263:AG294" si="447">AG227+BO227+CW227+$L$59</f>
        <v>0.45045950281178115</v>
      </c>
      <c r="AH263" s="25">
        <f t="shared" ref="AH263:AH294" si="448">AH227+BP227+CX227+$L$59</f>
        <v>0.4513445805566495</v>
      </c>
      <c r="AI263" s="26">
        <f t="shared" ref="AI263:AI294" si="449">AI227+BQ227+CY227+$L$59</f>
        <v>0.26250718107867033</v>
      </c>
      <c r="AL263" s="24">
        <f>MAX(0,D263)</f>
        <v>0.95349954602071185</v>
      </c>
      <c r="AM263" s="25">
        <f t="shared" ref="AM263:AM294" si="450">MAX(0,E263)</f>
        <v>0.47728893747461926</v>
      </c>
      <c r="AN263" s="25">
        <f t="shared" ref="AN263:AN294" si="451">MAX(0,F263)</f>
        <v>0.47665213738823786</v>
      </c>
      <c r="AO263" s="25">
        <f t="shared" ref="AO263:AO294" si="452">MAX(0,G263)</f>
        <v>0.47936903916975021</v>
      </c>
      <c r="AP263" s="25">
        <f t="shared" ref="AP263:AP294" si="453">MAX(0,H263)</f>
        <v>0.47832244752961056</v>
      </c>
      <c r="AQ263" s="25">
        <f t="shared" ref="AQ263:AQ294" si="454">MAX(0,I263)</f>
        <v>0.47938497922401502</v>
      </c>
      <c r="AR263" s="25">
        <f t="shared" ref="AR263:AR294" si="455">MAX(0,J263)</f>
        <v>0.47407762936279918</v>
      </c>
      <c r="AS263" s="25">
        <f t="shared" ref="AS263:AS294" si="456">MAX(0,K263)</f>
        <v>0.47833086326535723</v>
      </c>
      <c r="AT263" s="25">
        <f t="shared" ref="AT263:AT294" si="457">MAX(0,L263)</f>
        <v>0.47494967693609075</v>
      </c>
      <c r="AU263" s="25">
        <f t="shared" ref="AU263:AU294" si="458">MAX(0,M263)</f>
        <v>0.47397309456787579</v>
      </c>
      <c r="AV263" s="25">
        <f t="shared" ref="AV263:AV294" si="459">MAX(0,N263)</f>
        <v>0.47562424578320467</v>
      </c>
      <c r="AW263" s="25">
        <f t="shared" ref="AW263:AW294" si="460">MAX(0,O263)</f>
        <v>0.47481421024593373</v>
      </c>
      <c r="AX263" s="25">
        <f t="shared" ref="AX263:AX294" si="461">MAX(0,P263)</f>
        <v>0.47583587803494415</v>
      </c>
      <c r="AY263" s="25">
        <f t="shared" ref="AY263:AY294" si="462">MAX(0,Q263)</f>
        <v>0.47370308472354916</v>
      </c>
      <c r="AZ263" s="25">
        <f t="shared" ref="AZ263:AZ294" si="463">MAX(0,R263)</f>
        <v>0.47304129092771496</v>
      </c>
      <c r="BA263" s="25">
        <f t="shared" ref="BA263:BA294" si="464">MAX(0,S263)</f>
        <v>0.46706910634541193</v>
      </c>
      <c r="BB263" s="25">
        <f t="shared" ref="BB263:BB294" si="465">MAX(0,T263)</f>
        <v>0.50708301265943145</v>
      </c>
      <c r="BC263" s="25">
        <f t="shared" ref="BC263:BC294" si="466">MAX(0,U263)</f>
        <v>0.46126063734055589</v>
      </c>
      <c r="BD263" s="25">
        <f t="shared" ref="BD263:BD294" si="467">MAX(0,V263)</f>
        <v>0.40361920991437694</v>
      </c>
      <c r="BE263" s="25">
        <f t="shared" ref="BE263:BE294" si="468">MAX(0,W263)</f>
        <v>0.43842939511671958</v>
      </c>
      <c r="BF263" s="25">
        <f t="shared" ref="BF263:BF294" si="469">MAX(0,X263)</f>
        <v>0.47216191918625694</v>
      </c>
      <c r="BG263" s="25">
        <f t="shared" ref="BG263:BG294" si="470">MAX(0,Y263)</f>
        <v>0.47274215573207568</v>
      </c>
      <c r="BH263" s="25">
        <f t="shared" ref="BH263:BH294" si="471">MAX(0,Z263)</f>
        <v>0.47776415627358448</v>
      </c>
      <c r="BI263" s="25">
        <f t="shared" ref="BI263:BI294" si="472">MAX(0,AA263)</f>
        <v>0.46880648834813449</v>
      </c>
      <c r="BJ263" s="25">
        <f t="shared" ref="BJ263:BJ294" si="473">MAX(0,AB263)</f>
        <v>0.4691307057516978</v>
      </c>
      <c r="BK263" s="25">
        <f t="shared" ref="BK263:BK294" si="474">MAX(0,AC263)</f>
        <v>0.4536901371526148</v>
      </c>
      <c r="BL263" s="25">
        <f t="shared" ref="BL263:BL294" si="475">MAX(0,AD263)</f>
        <v>0.44959505331958199</v>
      </c>
      <c r="BM263" s="25">
        <f t="shared" ref="BM263:BM294" si="476">MAX(0,AE263)</f>
        <v>0.45775436158109395</v>
      </c>
      <c r="BN263" s="25">
        <f t="shared" ref="BN263:BN294" si="477">MAX(0,AF263)</f>
        <v>0.49864966238885405</v>
      </c>
      <c r="BO263" s="25">
        <f t="shared" ref="BO263:BO294" si="478">MAX(0,AG263)</f>
        <v>0.45045950281178115</v>
      </c>
      <c r="BP263" s="25">
        <f t="shared" ref="BP263:BP294" si="479">MAX(0,AH263)</f>
        <v>0.4513445805566495</v>
      </c>
      <c r="BQ263" s="26">
        <f t="shared" ref="BQ263:BQ294" si="480">MAX(0,AI263)</f>
        <v>0.26250718107867033</v>
      </c>
      <c r="CZ263" s="8"/>
      <c r="DD263" s="19">
        <v>15</v>
      </c>
      <c r="DE263" s="19">
        <v>3</v>
      </c>
      <c r="DF263" s="17">
        <v>1</v>
      </c>
      <c r="DG263" s="15" cm="1">
        <f t="array" ref="DG263">INDEX(IF(DF263=1,$CB$123:$CQ$138,IF(DF263=2,$CB$197:$CQ$212,IF(DF263=3,$CB$271:$CQ$286,$CB$345:$CQ$360))),DE263,DD263)</f>
        <v>6.660036519900242E-3</v>
      </c>
      <c r="DH263" s="16"/>
      <c r="DI263" s="16"/>
      <c r="DJ263" s="16"/>
      <c r="DK263" s="33"/>
      <c r="DL263" s="47">
        <f>Dense_1!B191</f>
        <v>1.042419578880072E-2</v>
      </c>
      <c r="DM263" s="47">
        <f>Dense_1!C191</f>
        <v>6.5507255494594574E-2</v>
      </c>
      <c r="DN263" s="47">
        <f>Dense_1!D191</f>
        <v>2.561554312705994E-2</v>
      </c>
      <c r="DO263" s="47">
        <f>Dense_1!E191</f>
        <v>1.455382537096739E-2</v>
      </c>
      <c r="DP263" s="47">
        <f>Dense_1!F191</f>
        <v>5.8231744915246957E-2</v>
      </c>
      <c r="DQ263" s="47">
        <f>Dense_1!G191</f>
        <v>-4.6054821461439133E-2</v>
      </c>
      <c r="DR263" s="47">
        <f>Dense_1!H191</f>
        <v>-4.2580150067806237E-2</v>
      </c>
      <c r="DS263" s="47">
        <f>Dense_1!I191</f>
        <v>-7.4438966810703278E-2</v>
      </c>
      <c r="DT263" s="47">
        <f>Dense_1!J191</f>
        <v>-7.1662530303001404E-2</v>
      </c>
      <c r="DU263" s="47">
        <f>Dense_1!K191</f>
        <v>5.2277505164965987E-4</v>
      </c>
      <c r="DV263" s="47">
        <f>Dense_1!L191</f>
        <v>-3.8332793861627579E-2</v>
      </c>
      <c r="DW263" s="47">
        <f>Dense_1!M191</f>
        <v>2.3992288857698441E-2</v>
      </c>
      <c r="DX263" s="47">
        <f>Dense_1!N191</f>
        <v>3.2342635095119483E-2</v>
      </c>
      <c r="DY263" s="47">
        <f>Dense_1!O191</f>
        <v>2.7375249192118641E-2</v>
      </c>
      <c r="DZ263" s="47">
        <f>Dense_1!P191</f>
        <v>9.0833492577075958E-3</v>
      </c>
      <c r="EA263" s="47">
        <f>Dense_1!Q191</f>
        <v>-4.5485727488994598E-2</v>
      </c>
      <c r="EB263" s="47">
        <f>Dense_1!R191</f>
        <v>3.996316809207201E-3</v>
      </c>
      <c r="EC263" s="47">
        <f>Dense_1!S191</f>
        <v>-2.0295223221182819E-3</v>
      </c>
      <c r="ED263" s="47">
        <f>Dense_1!T191</f>
        <v>-4.9748271703720093E-2</v>
      </c>
      <c r="EE263" s="47">
        <f>Dense_1!U191</f>
        <v>-3.1971581280231483E-2</v>
      </c>
      <c r="EF263" s="47">
        <f>Dense_1!V191</f>
        <v>-5.5499146692454806E-3</v>
      </c>
      <c r="EG263" s="47">
        <f>Dense_1!W191</f>
        <v>-0.1018886119127274</v>
      </c>
      <c r="EH263" s="47">
        <f>Dense_1!X191</f>
        <v>2.971272170543671E-2</v>
      </c>
      <c r="EI263" s="47">
        <f>Dense_1!Y191</f>
        <v>-2.5038221850991249E-2</v>
      </c>
      <c r="EJ263" s="47">
        <f>Dense_1!Z191</f>
        <v>3.947245329618454E-2</v>
      </c>
      <c r="EK263" s="47">
        <f>Dense_1!AA191</f>
        <v>0.1011015474796295</v>
      </c>
      <c r="EL263" s="47">
        <f>Dense_1!AB191</f>
        <v>-5.8537167496979237E-3</v>
      </c>
      <c r="EM263" s="47">
        <f>Dense_1!AC191</f>
        <v>1.6300743445754051E-2</v>
      </c>
      <c r="EN263" s="47">
        <f>Dense_1!AD191</f>
        <v>7.0714078843593597E-2</v>
      </c>
      <c r="EO263" s="47">
        <f>Dense_1!AE191</f>
        <v>6.1250463128089898E-2</v>
      </c>
      <c r="EP263" s="47">
        <f>Dense_1!AF191</f>
        <v>-1.1652929708361629E-2</v>
      </c>
      <c r="EQ263" s="47">
        <f>Dense_1!AG191</f>
        <v>-8.062358945608139E-2</v>
      </c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35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</row>
    <row r="264" spans="3:177" ht="11" customHeight="1">
      <c r="C264" s="4"/>
      <c r="D264" s="4">
        <f t="shared" si="418"/>
        <v>5.5846867349692852E-2</v>
      </c>
      <c r="E264" s="6">
        <f t="shared" si="419"/>
        <v>-0.12197422476978415</v>
      </c>
      <c r="F264" s="6">
        <f t="shared" si="420"/>
        <v>-0.12382649244813632</v>
      </c>
      <c r="G264" s="6">
        <f t="shared" si="421"/>
        <v>-0.12608498726587947</v>
      </c>
      <c r="H264" s="6">
        <f t="shared" si="422"/>
        <v>-0.12056088249071256</v>
      </c>
      <c r="I264" s="6">
        <f t="shared" si="423"/>
        <v>-0.11521345168242542</v>
      </c>
      <c r="J264" s="6">
        <f t="shared" si="424"/>
        <v>-0.12518920518147425</v>
      </c>
      <c r="K264" s="6">
        <f t="shared" si="425"/>
        <v>-0.12510127314348118</v>
      </c>
      <c r="L264" s="6">
        <f t="shared" si="426"/>
        <v>-0.12249061008184836</v>
      </c>
      <c r="M264" s="6">
        <f t="shared" si="427"/>
        <v>-0.12187172982513006</v>
      </c>
      <c r="N264" s="6">
        <f t="shared" si="428"/>
        <v>-0.12323259102253625</v>
      </c>
      <c r="O264" s="6">
        <f t="shared" si="429"/>
        <v>-0.12472429145675351</v>
      </c>
      <c r="P264" s="6">
        <f t="shared" si="430"/>
        <v>-0.12716857122677361</v>
      </c>
      <c r="Q264" s="6">
        <f t="shared" si="431"/>
        <v>-0.12422728917524933</v>
      </c>
      <c r="R264" s="6">
        <f t="shared" si="432"/>
        <v>-0.1330583112734352</v>
      </c>
      <c r="S264" s="6">
        <f t="shared" si="433"/>
        <v>-0.14480759243060842</v>
      </c>
      <c r="T264" s="6">
        <f t="shared" si="434"/>
        <v>-0.13908903132941519</v>
      </c>
      <c r="U264" s="6">
        <f t="shared" si="435"/>
        <v>-0.11339330238600553</v>
      </c>
      <c r="V264" s="6">
        <f t="shared" si="436"/>
        <v>-0.12206821810983715</v>
      </c>
      <c r="W264" s="6">
        <f t="shared" si="437"/>
        <v>-0.13855850434149902</v>
      </c>
      <c r="X264" s="6">
        <f t="shared" si="438"/>
        <v>-0.16455588315467479</v>
      </c>
      <c r="Y264" s="6">
        <f t="shared" si="439"/>
        <v>-0.11492675866968194</v>
      </c>
      <c r="Z264" s="6">
        <f t="shared" si="440"/>
        <v>-0.14009693237478099</v>
      </c>
      <c r="AA264" s="6">
        <f t="shared" si="441"/>
        <v>-0.15702142808038533</v>
      </c>
      <c r="AB264" s="6">
        <f t="shared" si="442"/>
        <v>-0.12423937408089214</v>
      </c>
      <c r="AC264" s="6">
        <f t="shared" si="443"/>
        <v>-9.105773574544801E-2</v>
      </c>
      <c r="AD264" s="6">
        <f t="shared" si="444"/>
        <v>-9.0097945498521625E-2</v>
      </c>
      <c r="AE264" s="6">
        <f t="shared" si="445"/>
        <v>-0.12026860190774596</v>
      </c>
      <c r="AF264" s="6">
        <f t="shared" si="446"/>
        <v>-0.14086319448736806</v>
      </c>
      <c r="AG264" s="6">
        <f t="shared" si="447"/>
        <v>-0.12929752998090543</v>
      </c>
      <c r="AH264" s="6">
        <f t="shared" si="448"/>
        <v>-0.13453005236555243</v>
      </c>
      <c r="AI264" s="8">
        <f t="shared" si="449"/>
        <v>-1.7069215498243862E-2</v>
      </c>
      <c r="AL264" s="4">
        <f t="shared" ref="AL264:AL294" si="481">MAX(0,D264)</f>
        <v>5.5846867349692852E-2</v>
      </c>
      <c r="AM264" s="6">
        <f t="shared" si="450"/>
        <v>0</v>
      </c>
      <c r="AN264" s="6">
        <f t="shared" si="451"/>
        <v>0</v>
      </c>
      <c r="AO264" s="6">
        <f t="shared" si="452"/>
        <v>0</v>
      </c>
      <c r="AP264" s="6">
        <f t="shared" si="453"/>
        <v>0</v>
      </c>
      <c r="AQ264" s="6">
        <f t="shared" si="454"/>
        <v>0</v>
      </c>
      <c r="AR264" s="6">
        <f t="shared" si="455"/>
        <v>0</v>
      </c>
      <c r="AS264" s="6">
        <f t="shared" si="456"/>
        <v>0</v>
      </c>
      <c r="AT264" s="6">
        <f t="shared" si="457"/>
        <v>0</v>
      </c>
      <c r="AU264" s="6">
        <f t="shared" si="458"/>
        <v>0</v>
      </c>
      <c r="AV264" s="6">
        <f t="shared" si="459"/>
        <v>0</v>
      </c>
      <c r="AW264" s="6">
        <f t="shared" si="460"/>
        <v>0</v>
      </c>
      <c r="AX264" s="6">
        <f t="shared" si="461"/>
        <v>0</v>
      </c>
      <c r="AY264" s="6">
        <f t="shared" si="462"/>
        <v>0</v>
      </c>
      <c r="AZ264" s="6">
        <f t="shared" si="463"/>
        <v>0</v>
      </c>
      <c r="BA264" s="6">
        <f t="shared" si="464"/>
        <v>0</v>
      </c>
      <c r="BB264" s="6">
        <f t="shared" si="465"/>
        <v>0</v>
      </c>
      <c r="BC264" s="6">
        <f t="shared" si="466"/>
        <v>0</v>
      </c>
      <c r="BD264" s="6">
        <f t="shared" si="467"/>
        <v>0</v>
      </c>
      <c r="BE264" s="6">
        <f t="shared" si="468"/>
        <v>0</v>
      </c>
      <c r="BF264" s="6">
        <f t="shared" si="469"/>
        <v>0</v>
      </c>
      <c r="BG264" s="6">
        <f t="shared" si="470"/>
        <v>0</v>
      </c>
      <c r="BH264" s="6">
        <f t="shared" si="471"/>
        <v>0</v>
      </c>
      <c r="BI264" s="6">
        <f t="shared" si="472"/>
        <v>0</v>
      </c>
      <c r="BJ264" s="6">
        <f t="shared" si="473"/>
        <v>0</v>
      </c>
      <c r="BK264" s="6">
        <f t="shared" si="474"/>
        <v>0</v>
      </c>
      <c r="BL264" s="6">
        <f t="shared" si="475"/>
        <v>0</v>
      </c>
      <c r="BM264" s="6">
        <f t="shared" si="476"/>
        <v>0</v>
      </c>
      <c r="BN264" s="6">
        <f t="shared" si="477"/>
        <v>0</v>
      </c>
      <c r="BO264" s="6">
        <f t="shared" si="478"/>
        <v>0</v>
      </c>
      <c r="BP264" s="6">
        <f t="shared" si="479"/>
        <v>0</v>
      </c>
      <c r="BQ264" s="8">
        <f t="shared" si="480"/>
        <v>0</v>
      </c>
      <c r="CZ264" s="8"/>
      <c r="DD264" s="19">
        <v>15</v>
      </c>
      <c r="DE264" s="19">
        <v>3</v>
      </c>
      <c r="DF264" s="17">
        <v>2</v>
      </c>
      <c r="DG264" s="15" cm="1">
        <f t="array" ref="DG264">INDEX(IF(DF264=1,$CB$123:$CQ$138,IF(DF264=2,$CB$197:$CQ$212,IF(DF264=3,$CB$271:$CQ$286,$CB$345:$CQ$360))),DE264,DD264)</f>
        <v>1.5165055776635805</v>
      </c>
      <c r="DH264" s="16"/>
      <c r="DI264" s="16"/>
      <c r="DJ264" s="16"/>
      <c r="DK264" s="33"/>
      <c r="DL264" s="47">
        <f>Dense_1!B192</f>
        <v>-3.7917550653219223E-2</v>
      </c>
      <c r="DM264" s="47">
        <f>Dense_1!C192</f>
        <v>4.022163525223732E-2</v>
      </c>
      <c r="DN264" s="47">
        <f>Dense_1!D192</f>
        <v>-2.005882328376174E-3</v>
      </c>
      <c r="DO264" s="47">
        <f>Dense_1!E192</f>
        <v>5.3630650043487549E-2</v>
      </c>
      <c r="DP264" s="47">
        <f>Dense_1!F192</f>
        <v>-6.602109968662262E-2</v>
      </c>
      <c r="DQ264" s="47">
        <f>Dense_1!G192</f>
        <v>-4.8312034457921982E-2</v>
      </c>
      <c r="DR264" s="47">
        <f>Dense_1!H192</f>
        <v>9.6716461703181267E-3</v>
      </c>
      <c r="DS264" s="47">
        <f>Dense_1!I192</f>
        <v>5.1714729517698288E-2</v>
      </c>
      <c r="DT264" s="47">
        <f>Dense_1!J192</f>
        <v>-3.7064868956804282E-2</v>
      </c>
      <c r="DU264" s="47">
        <f>Dense_1!K192</f>
        <v>-3.6806024610996253E-2</v>
      </c>
      <c r="DV264" s="47">
        <f>Dense_1!L192</f>
        <v>6.0186143964529037E-2</v>
      </c>
      <c r="DW264" s="47">
        <f>Dense_1!M192</f>
        <v>4.8153664916753769E-2</v>
      </c>
      <c r="DX264" s="47">
        <f>Dense_1!N192</f>
        <v>6.6650905646383762E-3</v>
      </c>
      <c r="DY264" s="47">
        <f>Dense_1!O192</f>
        <v>-5.6630238890647888E-2</v>
      </c>
      <c r="DZ264" s="47">
        <f>Dense_1!P192</f>
        <v>5.4840847849845893E-2</v>
      </c>
      <c r="EA264" s="47">
        <f>Dense_1!Q192</f>
        <v>6.6031701862812042E-2</v>
      </c>
      <c r="EB264" s="47">
        <f>Dense_1!R192</f>
        <v>-1.7026068642735481E-2</v>
      </c>
      <c r="EC264" s="47">
        <f>Dense_1!S192</f>
        <v>-5.1480282098054893E-2</v>
      </c>
      <c r="ED264" s="47">
        <f>Dense_1!T192</f>
        <v>-2.9944295529276128E-3</v>
      </c>
      <c r="EE264" s="47">
        <f>Dense_1!U192</f>
        <v>-1.160788256675005E-2</v>
      </c>
      <c r="EF264" s="47">
        <f>Dense_1!V192</f>
        <v>3.4572690725326538E-2</v>
      </c>
      <c r="EG264" s="47">
        <f>Dense_1!W192</f>
        <v>-1.141390483826399E-2</v>
      </c>
      <c r="EH264" s="47">
        <f>Dense_1!X192</f>
        <v>-5.736769363284111E-2</v>
      </c>
      <c r="EI264" s="47">
        <f>Dense_1!Y192</f>
        <v>6.6370032727718353E-2</v>
      </c>
      <c r="EJ264" s="47">
        <f>Dense_1!Z192</f>
        <v>6.0559429228305817E-2</v>
      </c>
      <c r="EK264" s="47">
        <f>Dense_1!AA192</f>
        <v>-1.2848677113652229E-2</v>
      </c>
      <c r="EL264" s="47">
        <f>Dense_1!AB192</f>
        <v>9.6629336476325989E-3</v>
      </c>
      <c r="EM264" s="47">
        <f>Dense_1!AC192</f>
        <v>-4.8730295151472092E-2</v>
      </c>
      <c r="EN264" s="47">
        <f>Dense_1!AD192</f>
        <v>-1.070861332118511E-2</v>
      </c>
      <c r="EO264" s="47">
        <f>Dense_1!AE192</f>
        <v>1.0802906937897211E-2</v>
      </c>
      <c r="EP264" s="47">
        <f>Dense_1!AF192</f>
        <v>-5.0780989229679108E-2</v>
      </c>
      <c r="EQ264" s="47">
        <f>Dense_1!AG192</f>
        <v>2.6784865185618401E-2</v>
      </c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35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</row>
    <row r="265" spans="3:177" ht="11" customHeight="1">
      <c r="C265" s="4"/>
      <c r="D265" s="4">
        <f t="shared" si="418"/>
        <v>5.8772902930265047E-2</v>
      </c>
      <c r="E265" s="6">
        <f t="shared" si="419"/>
        <v>-0.12199360359843592</v>
      </c>
      <c r="F265" s="6">
        <f t="shared" si="420"/>
        <v>-0.12180002723437011</v>
      </c>
      <c r="G265" s="6">
        <f t="shared" si="421"/>
        <v>-0.12339534191414697</v>
      </c>
      <c r="H265" s="6">
        <f t="shared" si="422"/>
        <v>-0.12923696919289546</v>
      </c>
      <c r="I265" s="6">
        <f t="shared" si="423"/>
        <v>-0.1327978516527103</v>
      </c>
      <c r="J265" s="6">
        <f t="shared" si="424"/>
        <v>-0.12316926597964512</v>
      </c>
      <c r="K265" s="6">
        <f t="shared" si="425"/>
        <v>-0.12824722504809333</v>
      </c>
      <c r="L265" s="6">
        <f t="shared" si="426"/>
        <v>-0.12959036317781769</v>
      </c>
      <c r="M265" s="6">
        <f t="shared" si="427"/>
        <v>-0.13106569524160477</v>
      </c>
      <c r="N265" s="6">
        <f t="shared" si="428"/>
        <v>-0.13180397013476208</v>
      </c>
      <c r="O265" s="6">
        <f t="shared" si="429"/>
        <v>-0.12311881425443516</v>
      </c>
      <c r="P265" s="6">
        <f t="shared" si="430"/>
        <v>-0.13047287472815911</v>
      </c>
      <c r="Q265" s="6">
        <f t="shared" si="431"/>
        <v>-0.15153729455344661</v>
      </c>
      <c r="R265" s="6">
        <f t="shared" si="432"/>
        <v>-0.15569914222932318</v>
      </c>
      <c r="S265" s="6">
        <f t="shared" si="433"/>
        <v>-0.16675543309298935</v>
      </c>
      <c r="T265" s="6">
        <f t="shared" si="434"/>
        <v>-0.19917119511348375</v>
      </c>
      <c r="U265" s="6">
        <f t="shared" si="435"/>
        <v>-0.12527815823297139</v>
      </c>
      <c r="V265" s="6">
        <f t="shared" si="436"/>
        <v>-0.1016559070441872</v>
      </c>
      <c r="W265" s="6">
        <f t="shared" si="437"/>
        <v>-0.13999315741855428</v>
      </c>
      <c r="X265" s="6">
        <f t="shared" si="438"/>
        <v>-0.14287292912657201</v>
      </c>
      <c r="Y265" s="6">
        <f t="shared" si="439"/>
        <v>-0.13484967595934116</v>
      </c>
      <c r="Z265" s="6">
        <f t="shared" si="440"/>
        <v>-9.8097508595160754E-2</v>
      </c>
      <c r="AA265" s="6">
        <f t="shared" si="441"/>
        <v>-0.10788013512706918</v>
      </c>
      <c r="AB265" s="6">
        <f t="shared" si="442"/>
        <v>-9.8239892043684551E-2</v>
      </c>
      <c r="AC265" s="6">
        <f t="shared" si="443"/>
        <v>-9.494897179378603E-2</v>
      </c>
      <c r="AD265" s="6">
        <f t="shared" si="444"/>
        <v>-8.2830993291538257E-2</v>
      </c>
      <c r="AE265" s="6">
        <f t="shared" si="445"/>
        <v>-0.11798915691472883</v>
      </c>
      <c r="AF265" s="6">
        <f t="shared" si="446"/>
        <v>-0.1530941986168422</v>
      </c>
      <c r="AG265" s="6">
        <f t="shared" si="447"/>
        <v>-0.1009561457260349</v>
      </c>
      <c r="AH265" s="6">
        <f t="shared" si="448"/>
        <v>-9.5591580806592247E-2</v>
      </c>
      <c r="AI265" s="8">
        <f t="shared" si="449"/>
        <v>5.2685149096172168E-3</v>
      </c>
      <c r="AL265" s="4">
        <f t="shared" si="481"/>
        <v>5.8772902930265047E-2</v>
      </c>
      <c r="AM265" s="6">
        <f t="shared" si="450"/>
        <v>0</v>
      </c>
      <c r="AN265" s="6">
        <f t="shared" si="451"/>
        <v>0</v>
      </c>
      <c r="AO265" s="6">
        <f t="shared" si="452"/>
        <v>0</v>
      </c>
      <c r="AP265" s="6">
        <f t="shared" si="453"/>
        <v>0</v>
      </c>
      <c r="AQ265" s="6">
        <f t="shared" si="454"/>
        <v>0</v>
      </c>
      <c r="AR265" s="6">
        <f t="shared" si="455"/>
        <v>0</v>
      </c>
      <c r="AS265" s="6">
        <f t="shared" si="456"/>
        <v>0</v>
      </c>
      <c r="AT265" s="6">
        <f t="shared" si="457"/>
        <v>0</v>
      </c>
      <c r="AU265" s="6">
        <f t="shared" si="458"/>
        <v>0</v>
      </c>
      <c r="AV265" s="6">
        <f t="shared" si="459"/>
        <v>0</v>
      </c>
      <c r="AW265" s="6">
        <f t="shared" si="460"/>
        <v>0</v>
      </c>
      <c r="AX265" s="6">
        <f t="shared" si="461"/>
        <v>0</v>
      </c>
      <c r="AY265" s="6">
        <f t="shared" si="462"/>
        <v>0</v>
      </c>
      <c r="AZ265" s="6">
        <f t="shared" si="463"/>
        <v>0</v>
      </c>
      <c r="BA265" s="6">
        <f t="shared" si="464"/>
        <v>0</v>
      </c>
      <c r="BB265" s="6">
        <f t="shared" si="465"/>
        <v>0</v>
      </c>
      <c r="BC265" s="6">
        <f t="shared" si="466"/>
        <v>0</v>
      </c>
      <c r="BD265" s="6">
        <f t="shared" si="467"/>
        <v>0</v>
      </c>
      <c r="BE265" s="6">
        <f t="shared" si="468"/>
        <v>0</v>
      </c>
      <c r="BF265" s="6">
        <f t="shared" si="469"/>
        <v>0</v>
      </c>
      <c r="BG265" s="6">
        <f t="shared" si="470"/>
        <v>0</v>
      </c>
      <c r="BH265" s="6">
        <f t="shared" si="471"/>
        <v>0</v>
      </c>
      <c r="BI265" s="6">
        <f t="shared" si="472"/>
        <v>0</v>
      </c>
      <c r="BJ265" s="6">
        <f t="shared" si="473"/>
        <v>0</v>
      </c>
      <c r="BK265" s="6">
        <f t="shared" si="474"/>
        <v>0</v>
      </c>
      <c r="BL265" s="6">
        <f t="shared" si="475"/>
        <v>0</v>
      </c>
      <c r="BM265" s="6">
        <f t="shared" si="476"/>
        <v>0</v>
      </c>
      <c r="BN265" s="6">
        <f t="shared" si="477"/>
        <v>0</v>
      </c>
      <c r="BO265" s="6">
        <f t="shared" si="478"/>
        <v>0</v>
      </c>
      <c r="BP265" s="6">
        <f t="shared" si="479"/>
        <v>0</v>
      </c>
      <c r="BQ265" s="8">
        <f t="shared" si="480"/>
        <v>5.2685149096172168E-3</v>
      </c>
      <c r="CZ265" s="8"/>
      <c r="DD265" s="19">
        <v>15</v>
      </c>
      <c r="DE265" s="19">
        <v>3</v>
      </c>
      <c r="DF265" s="17">
        <v>3</v>
      </c>
      <c r="DG265" s="15" cm="1">
        <f t="array" ref="DG265">INDEX(IF(DF265=1,$CB$123:$CQ$138,IF(DF265=2,$CB$197:$CQ$212,IF(DF265=3,$CB$271:$CQ$286,$CB$345:$CQ$360))),DE265,DD265)</f>
        <v>0</v>
      </c>
      <c r="DH265" s="16"/>
      <c r="DI265" s="16"/>
      <c r="DJ265" s="16"/>
      <c r="DK265" s="33"/>
      <c r="DL265" s="47">
        <f>Dense_1!B193</f>
        <v>0.10589992254972461</v>
      </c>
      <c r="DM265" s="47">
        <f>Dense_1!C193</f>
        <v>6.1789888888597488E-2</v>
      </c>
      <c r="DN265" s="47">
        <f>Dense_1!D193</f>
        <v>-6.8126723170280457E-2</v>
      </c>
      <c r="DO265" s="47">
        <f>Dense_1!E193</f>
        <v>-5.4155834019184113E-2</v>
      </c>
      <c r="DP265" s="47">
        <f>Dense_1!F193</f>
        <v>7.3367536067962646E-2</v>
      </c>
      <c r="DQ265" s="47">
        <f>Dense_1!G193</f>
        <v>-3.7040073424577713E-2</v>
      </c>
      <c r="DR265" s="47">
        <f>Dense_1!H193</f>
        <v>7.4409648776054382E-2</v>
      </c>
      <c r="DS265" s="47">
        <f>Dense_1!I193</f>
        <v>-2.4373400956392292E-2</v>
      </c>
      <c r="DT265" s="47">
        <f>Dense_1!J193</f>
        <v>-9.5653580501675606E-3</v>
      </c>
      <c r="DU265" s="47">
        <f>Dense_1!K193</f>
        <v>2.4899248033761982E-2</v>
      </c>
      <c r="DV265" s="47">
        <f>Dense_1!L193</f>
        <v>-8.0278478562831879E-2</v>
      </c>
      <c r="DW265" s="47">
        <f>Dense_1!M193</f>
        <v>-2.3795813322067261E-2</v>
      </c>
      <c r="DX265" s="47">
        <f>Dense_1!N193</f>
        <v>5.6849420070648193E-2</v>
      </c>
      <c r="DY265" s="47">
        <f>Dense_1!O193</f>
        <v>2.292673476040363E-2</v>
      </c>
      <c r="DZ265" s="47">
        <f>Dense_1!P193</f>
        <v>7.1284987032413483E-2</v>
      </c>
      <c r="EA265" s="47">
        <f>Dense_1!Q193</f>
        <v>-7.727012038230896E-2</v>
      </c>
      <c r="EB265" s="47">
        <f>Dense_1!R193</f>
        <v>-2.482181042432785E-2</v>
      </c>
      <c r="EC265" s="47">
        <f>Dense_1!S193</f>
        <v>-7.3651634156703949E-2</v>
      </c>
      <c r="ED265" s="47">
        <f>Dense_1!T193</f>
        <v>0.112906277179718</v>
      </c>
      <c r="EE265" s="47">
        <f>Dense_1!U193</f>
        <v>1.3175042346119881E-2</v>
      </c>
      <c r="EF265" s="47">
        <f>Dense_1!V193</f>
        <v>1.976566202938557E-2</v>
      </c>
      <c r="EG265" s="47">
        <f>Dense_1!W193</f>
        <v>-1.147452974691987E-3</v>
      </c>
      <c r="EH265" s="47">
        <f>Dense_1!X193</f>
        <v>4.5631960965692997E-3</v>
      </c>
      <c r="EI265" s="47">
        <f>Dense_1!Y193</f>
        <v>2.3958675563335419E-2</v>
      </c>
      <c r="EJ265" s="47">
        <f>Dense_1!Z193</f>
        <v>6.5232411026954651E-2</v>
      </c>
      <c r="EK265" s="47">
        <f>Dense_1!AA193</f>
        <v>6.8309538066387177E-2</v>
      </c>
      <c r="EL265" s="47">
        <f>Dense_1!AB193</f>
        <v>-1.9122736528515819E-2</v>
      </c>
      <c r="EM265" s="47">
        <f>Dense_1!AC193</f>
        <v>-5.6940224021673203E-2</v>
      </c>
      <c r="EN265" s="47">
        <f>Dense_1!AD193</f>
        <v>-2.969465218484402E-2</v>
      </c>
      <c r="EO265" s="47">
        <f>Dense_1!AE193</f>
        <v>3.8070891052484512E-2</v>
      </c>
      <c r="EP265" s="47">
        <f>Dense_1!AF193</f>
        <v>-5.5830467492342002E-2</v>
      </c>
      <c r="EQ265" s="47">
        <f>Dense_1!AG193</f>
        <v>5.8782339096069343E-2</v>
      </c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35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</row>
    <row r="266" spans="3:177" ht="11" customHeight="1">
      <c r="C266" s="4"/>
      <c r="D266" s="4">
        <f t="shared" si="418"/>
        <v>5.4681493818540872E-2</v>
      </c>
      <c r="E266" s="6">
        <f t="shared" si="419"/>
        <v>-0.12293222987677388</v>
      </c>
      <c r="F266" s="6">
        <f t="shared" si="420"/>
        <v>-0.12348311984838495</v>
      </c>
      <c r="G266" s="6">
        <f t="shared" si="421"/>
        <v>-0.12355268500727024</v>
      </c>
      <c r="H266" s="6">
        <f t="shared" si="422"/>
        <v>-0.12511825905382346</v>
      </c>
      <c r="I266" s="6">
        <f t="shared" si="423"/>
        <v>-0.1238180341080341</v>
      </c>
      <c r="J266" s="6">
        <f t="shared" si="424"/>
        <v>-0.12842490751862368</v>
      </c>
      <c r="K266" s="6">
        <f t="shared" si="425"/>
        <v>-0.12431694052876041</v>
      </c>
      <c r="L266" s="6">
        <f t="shared" si="426"/>
        <v>-0.12240899329292837</v>
      </c>
      <c r="M266" s="6">
        <f t="shared" si="427"/>
        <v>-0.12150518645751557</v>
      </c>
      <c r="N266" s="6">
        <f t="shared" si="428"/>
        <v>-0.12841709218097513</v>
      </c>
      <c r="O266" s="6">
        <f t="shared" si="429"/>
        <v>-0.1260533675104013</v>
      </c>
      <c r="P266" s="6">
        <f t="shared" si="430"/>
        <v>-0.11988411349901801</v>
      </c>
      <c r="Q266" s="6">
        <f t="shared" si="431"/>
        <v>-0.11933150582070279</v>
      </c>
      <c r="R266" s="6">
        <f t="shared" si="432"/>
        <v>-0.12443849886950176</v>
      </c>
      <c r="S266" s="6">
        <f t="shared" si="433"/>
        <v>-0.10913853379715149</v>
      </c>
      <c r="T266" s="6">
        <f t="shared" si="434"/>
        <v>-0.14327648618514194</v>
      </c>
      <c r="U266" s="6">
        <f t="shared" si="435"/>
        <v>-0.10433045835234234</v>
      </c>
      <c r="V266" s="6">
        <f t="shared" si="436"/>
        <v>-7.6376354572016136E-2</v>
      </c>
      <c r="W266" s="6">
        <f t="shared" si="437"/>
        <v>-9.6277760883208829E-2</v>
      </c>
      <c r="X266" s="6">
        <f t="shared" si="438"/>
        <v>-7.6538221524370842E-2</v>
      </c>
      <c r="Y266" s="6">
        <f t="shared" si="439"/>
        <v>-0.10250371217946802</v>
      </c>
      <c r="Z266" s="6">
        <f t="shared" si="440"/>
        <v>-0.10669267580424435</v>
      </c>
      <c r="AA266" s="6">
        <f t="shared" si="441"/>
        <v>-9.0626530520910242E-2</v>
      </c>
      <c r="AB266" s="6">
        <f t="shared" si="442"/>
        <v>-0.11228973162451805</v>
      </c>
      <c r="AC266" s="6">
        <f t="shared" si="443"/>
        <v>-0.11012002075931038</v>
      </c>
      <c r="AD266" s="6">
        <f t="shared" si="444"/>
        <v>-0.11470109444549875</v>
      </c>
      <c r="AE266" s="6">
        <f t="shared" si="445"/>
        <v>-0.12634230387652773</v>
      </c>
      <c r="AF266" s="6">
        <f t="shared" si="446"/>
        <v>-0.10067545627700347</v>
      </c>
      <c r="AG266" s="6">
        <f t="shared" si="447"/>
        <v>-8.9948121830821015E-2</v>
      </c>
      <c r="AH266" s="6">
        <f t="shared" si="448"/>
        <v>-9.114367534570833E-2</v>
      </c>
      <c r="AI266" s="8">
        <f t="shared" si="449"/>
        <v>-1.7834889969112894E-2</v>
      </c>
      <c r="AL266" s="4">
        <f t="shared" si="481"/>
        <v>5.4681493818540872E-2</v>
      </c>
      <c r="AM266" s="6">
        <f t="shared" si="450"/>
        <v>0</v>
      </c>
      <c r="AN266" s="6">
        <f t="shared" si="451"/>
        <v>0</v>
      </c>
      <c r="AO266" s="6">
        <f t="shared" si="452"/>
        <v>0</v>
      </c>
      <c r="AP266" s="6">
        <f t="shared" si="453"/>
        <v>0</v>
      </c>
      <c r="AQ266" s="6">
        <f t="shared" si="454"/>
        <v>0</v>
      </c>
      <c r="AR266" s="6">
        <f t="shared" si="455"/>
        <v>0</v>
      </c>
      <c r="AS266" s="6">
        <f t="shared" si="456"/>
        <v>0</v>
      </c>
      <c r="AT266" s="6">
        <f t="shared" si="457"/>
        <v>0</v>
      </c>
      <c r="AU266" s="6">
        <f t="shared" si="458"/>
        <v>0</v>
      </c>
      <c r="AV266" s="6">
        <f t="shared" si="459"/>
        <v>0</v>
      </c>
      <c r="AW266" s="6">
        <f t="shared" si="460"/>
        <v>0</v>
      </c>
      <c r="AX266" s="6">
        <f t="shared" si="461"/>
        <v>0</v>
      </c>
      <c r="AY266" s="6">
        <f t="shared" si="462"/>
        <v>0</v>
      </c>
      <c r="AZ266" s="6">
        <f t="shared" si="463"/>
        <v>0</v>
      </c>
      <c r="BA266" s="6">
        <f t="shared" si="464"/>
        <v>0</v>
      </c>
      <c r="BB266" s="6">
        <f t="shared" si="465"/>
        <v>0</v>
      </c>
      <c r="BC266" s="6">
        <f t="shared" si="466"/>
        <v>0</v>
      </c>
      <c r="BD266" s="6">
        <f t="shared" si="467"/>
        <v>0</v>
      </c>
      <c r="BE266" s="6">
        <f t="shared" si="468"/>
        <v>0</v>
      </c>
      <c r="BF266" s="6">
        <f t="shared" si="469"/>
        <v>0</v>
      </c>
      <c r="BG266" s="6">
        <f t="shared" si="470"/>
        <v>0</v>
      </c>
      <c r="BH266" s="6">
        <f t="shared" si="471"/>
        <v>0</v>
      </c>
      <c r="BI266" s="6">
        <f t="shared" si="472"/>
        <v>0</v>
      </c>
      <c r="BJ266" s="6">
        <f t="shared" si="473"/>
        <v>0</v>
      </c>
      <c r="BK266" s="6">
        <f t="shared" si="474"/>
        <v>0</v>
      </c>
      <c r="BL266" s="6">
        <f t="shared" si="475"/>
        <v>0</v>
      </c>
      <c r="BM266" s="6">
        <f t="shared" si="476"/>
        <v>0</v>
      </c>
      <c r="BN266" s="6">
        <f t="shared" si="477"/>
        <v>0</v>
      </c>
      <c r="BO266" s="6">
        <f t="shared" si="478"/>
        <v>0</v>
      </c>
      <c r="BP266" s="6">
        <f t="shared" si="479"/>
        <v>0</v>
      </c>
      <c r="BQ266" s="8">
        <f t="shared" si="480"/>
        <v>0</v>
      </c>
      <c r="CZ266" s="8"/>
      <c r="DD266" s="19">
        <v>15</v>
      </c>
      <c r="DE266" s="19">
        <v>3</v>
      </c>
      <c r="DF266" s="17">
        <v>4</v>
      </c>
      <c r="DG266" s="15" cm="1">
        <f t="array" ref="DG266">INDEX(IF(DF266=1,$CB$123:$CQ$138,IF(DF266=2,$CB$197:$CQ$212,IF(DF266=3,$CB$271:$CQ$286,$CB$345:$CQ$360))),DE266,DD266)</f>
        <v>0.14622580358466408</v>
      </c>
      <c r="DH266" s="16"/>
      <c r="DI266" s="16"/>
      <c r="DJ266" s="16"/>
      <c r="DK266" s="33"/>
      <c r="DL266" s="47">
        <f>Dense_1!B194</f>
        <v>1.0083401575684549E-2</v>
      </c>
      <c r="DM266" s="47">
        <f>Dense_1!C194</f>
        <v>-1.9674995914101601E-2</v>
      </c>
      <c r="DN266" s="47">
        <f>Dense_1!D194</f>
        <v>-4.4217765331268311E-2</v>
      </c>
      <c r="DO266" s="47">
        <f>Dense_1!E194</f>
        <v>-7.0220775902271271E-2</v>
      </c>
      <c r="DP266" s="47">
        <f>Dense_1!F194</f>
        <v>1.454060059040785E-2</v>
      </c>
      <c r="DQ266" s="47">
        <f>Dense_1!G194</f>
        <v>1.1679095216095449E-2</v>
      </c>
      <c r="DR266" s="47">
        <f>Dense_1!H194</f>
        <v>5.1837556064128883E-2</v>
      </c>
      <c r="DS266" s="47">
        <f>Dense_1!I194</f>
        <v>-6.3979603350162506E-2</v>
      </c>
      <c r="DT266" s="47">
        <f>Dense_1!J194</f>
        <v>4.4434025883674622E-2</v>
      </c>
      <c r="DU266" s="47">
        <f>Dense_1!K194</f>
        <v>-3.9727043360471732E-2</v>
      </c>
      <c r="DV266" s="47">
        <f>Dense_1!L194</f>
        <v>5.8936130255460739E-2</v>
      </c>
      <c r="DW266" s="47">
        <f>Dense_1!M194</f>
        <v>-1.5567381866276261E-2</v>
      </c>
      <c r="DX266" s="47">
        <f>Dense_1!N194</f>
        <v>-6.2886916100978851E-2</v>
      </c>
      <c r="DY266" s="47">
        <f>Dense_1!O194</f>
        <v>-3.5516858100891113E-2</v>
      </c>
      <c r="DZ266" s="47">
        <f>Dense_1!P194</f>
        <v>1.484018191695213E-2</v>
      </c>
      <c r="EA266" s="47">
        <f>Dense_1!Q194</f>
        <v>1.6279995441436771E-2</v>
      </c>
      <c r="EB266" s="47">
        <f>Dense_1!R194</f>
        <v>-4.9291625618934631E-2</v>
      </c>
      <c r="EC266" s="47">
        <f>Dense_1!S194</f>
        <v>5.1200535148382187E-2</v>
      </c>
      <c r="ED266" s="47">
        <f>Dense_1!T194</f>
        <v>2.587224543094635E-2</v>
      </c>
      <c r="EE266" s="47">
        <f>Dense_1!U194</f>
        <v>4.3943464756011963E-2</v>
      </c>
      <c r="EF266" s="47">
        <f>Dense_1!V194</f>
        <v>-7.5038500130176544E-2</v>
      </c>
      <c r="EG266" s="47">
        <f>Dense_1!W194</f>
        <v>2.3721843957901001E-2</v>
      </c>
      <c r="EH266" s="47">
        <f>Dense_1!X194</f>
        <v>-3.008870035409927E-2</v>
      </c>
      <c r="EI266" s="47">
        <f>Dense_1!Y194</f>
        <v>-5.570625513792038E-2</v>
      </c>
      <c r="EJ266" s="47">
        <f>Dense_1!Z194</f>
        <v>1.595763303339481E-2</v>
      </c>
      <c r="EK266" s="47">
        <f>Dense_1!AA194</f>
        <v>-1.6335578635334969E-2</v>
      </c>
      <c r="EL266" s="47">
        <f>Dense_1!AB194</f>
        <v>-9.2301605036482215E-4</v>
      </c>
      <c r="EM266" s="47">
        <f>Dense_1!AC194</f>
        <v>-6.7534493282437316E-3</v>
      </c>
      <c r="EN266" s="47">
        <f>Dense_1!AD194</f>
        <v>3.08371651917696E-2</v>
      </c>
      <c r="EO266" s="47">
        <f>Dense_1!AE194</f>
        <v>5.3596332669258118E-2</v>
      </c>
      <c r="EP266" s="47">
        <f>Dense_1!AF194</f>
        <v>-3.5496953874826431E-2</v>
      </c>
      <c r="EQ266" s="47">
        <f>Dense_1!AG194</f>
        <v>1.3325361534953121E-2</v>
      </c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35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</row>
    <row r="267" spans="3:177" ht="11" customHeight="1">
      <c r="C267" s="4"/>
      <c r="D267" s="4">
        <f t="shared" si="418"/>
        <v>5.1268657904994908E-2</v>
      </c>
      <c r="E267" s="6">
        <f t="shared" si="419"/>
        <v>-0.11907279202075383</v>
      </c>
      <c r="F267" s="6">
        <f t="shared" si="420"/>
        <v>-0.12537147982648617</v>
      </c>
      <c r="G267" s="6">
        <f t="shared" si="421"/>
        <v>-0.12778905650472949</v>
      </c>
      <c r="H267" s="6">
        <f t="shared" si="422"/>
        <v>-0.12185387408232995</v>
      </c>
      <c r="I267" s="6">
        <f t="shared" si="423"/>
        <v>-0.12200416224168631</v>
      </c>
      <c r="J267" s="6">
        <f t="shared" si="424"/>
        <v>-0.11995400314438409</v>
      </c>
      <c r="K267" s="6">
        <f t="shared" si="425"/>
        <v>-0.12592382511288341</v>
      </c>
      <c r="L267" s="6">
        <f t="shared" si="426"/>
        <v>-0.12161607043269773</v>
      </c>
      <c r="M267" s="6">
        <f t="shared" si="427"/>
        <v>-0.1192674002655798</v>
      </c>
      <c r="N267" s="6">
        <f t="shared" si="428"/>
        <v>-0.11323702878537839</v>
      </c>
      <c r="O267" s="6">
        <f t="shared" si="429"/>
        <v>-0.12551249767945816</v>
      </c>
      <c r="P267" s="6">
        <f t="shared" si="430"/>
        <v>-0.13215420944981426</v>
      </c>
      <c r="Q267" s="6">
        <f t="shared" si="431"/>
        <v>-0.11571453961397649</v>
      </c>
      <c r="R267" s="6">
        <f t="shared" si="432"/>
        <v>-0.11208063331615237</v>
      </c>
      <c r="S267" s="6">
        <f t="shared" si="433"/>
        <v>-0.12015379358119543</v>
      </c>
      <c r="T267" s="6">
        <f t="shared" si="434"/>
        <v>-0.11961601170820796</v>
      </c>
      <c r="U267" s="6">
        <f t="shared" si="435"/>
        <v>-0.11316446262119589</v>
      </c>
      <c r="V267" s="6">
        <f t="shared" si="436"/>
        <v>-6.6022889158122489E-2</v>
      </c>
      <c r="W267" s="6">
        <f t="shared" si="437"/>
        <v>-8.5909185772213792E-2</v>
      </c>
      <c r="X267" s="6">
        <f t="shared" si="438"/>
        <v>-0.12726776933516643</v>
      </c>
      <c r="Y267" s="6">
        <f t="shared" si="439"/>
        <v>-0.18531731940148516</v>
      </c>
      <c r="Z267" s="6">
        <f t="shared" si="440"/>
        <v>-0.22874855750021245</v>
      </c>
      <c r="AA267" s="6">
        <f t="shared" si="441"/>
        <v>-0.1093262358066423</v>
      </c>
      <c r="AB267" s="6">
        <f t="shared" si="442"/>
        <v>-0.12481330844263228</v>
      </c>
      <c r="AC267" s="6">
        <f t="shared" si="443"/>
        <v>-0.13456932296976437</v>
      </c>
      <c r="AD267" s="6">
        <f t="shared" si="444"/>
        <v>-0.12562609541449027</v>
      </c>
      <c r="AE267" s="6">
        <f t="shared" si="445"/>
        <v>-0.11694590424589213</v>
      </c>
      <c r="AF267" s="6">
        <f t="shared" si="446"/>
        <v>-0.11104269284919333</v>
      </c>
      <c r="AG267" s="6">
        <f t="shared" si="447"/>
        <v>-0.11530270221570094</v>
      </c>
      <c r="AH267" s="6">
        <f t="shared" si="448"/>
        <v>-0.10651928079862372</v>
      </c>
      <c r="AI267" s="8">
        <f t="shared" si="449"/>
        <v>-1.2171977101916642E-2</v>
      </c>
      <c r="AL267" s="4">
        <f t="shared" si="481"/>
        <v>5.1268657904994908E-2</v>
      </c>
      <c r="AM267" s="6">
        <f t="shared" si="450"/>
        <v>0</v>
      </c>
      <c r="AN267" s="6">
        <f t="shared" si="451"/>
        <v>0</v>
      </c>
      <c r="AO267" s="6">
        <f t="shared" si="452"/>
        <v>0</v>
      </c>
      <c r="AP267" s="6">
        <f t="shared" si="453"/>
        <v>0</v>
      </c>
      <c r="AQ267" s="6">
        <f t="shared" si="454"/>
        <v>0</v>
      </c>
      <c r="AR267" s="6">
        <f t="shared" si="455"/>
        <v>0</v>
      </c>
      <c r="AS267" s="6">
        <f t="shared" si="456"/>
        <v>0</v>
      </c>
      <c r="AT267" s="6">
        <f t="shared" si="457"/>
        <v>0</v>
      </c>
      <c r="AU267" s="6">
        <f t="shared" si="458"/>
        <v>0</v>
      </c>
      <c r="AV267" s="6">
        <f t="shared" si="459"/>
        <v>0</v>
      </c>
      <c r="AW267" s="6">
        <f t="shared" si="460"/>
        <v>0</v>
      </c>
      <c r="AX267" s="6">
        <f t="shared" si="461"/>
        <v>0</v>
      </c>
      <c r="AY267" s="6">
        <f t="shared" si="462"/>
        <v>0</v>
      </c>
      <c r="AZ267" s="6">
        <f t="shared" si="463"/>
        <v>0</v>
      </c>
      <c r="BA267" s="6">
        <f t="shared" si="464"/>
        <v>0</v>
      </c>
      <c r="BB267" s="6">
        <f t="shared" si="465"/>
        <v>0</v>
      </c>
      <c r="BC267" s="6">
        <f t="shared" si="466"/>
        <v>0</v>
      </c>
      <c r="BD267" s="6">
        <f t="shared" si="467"/>
        <v>0</v>
      </c>
      <c r="BE267" s="6">
        <f t="shared" si="468"/>
        <v>0</v>
      </c>
      <c r="BF267" s="6">
        <f t="shared" si="469"/>
        <v>0</v>
      </c>
      <c r="BG267" s="6">
        <f t="shared" si="470"/>
        <v>0</v>
      </c>
      <c r="BH267" s="6">
        <f t="shared" si="471"/>
        <v>0</v>
      </c>
      <c r="BI267" s="6">
        <f t="shared" si="472"/>
        <v>0</v>
      </c>
      <c r="BJ267" s="6">
        <f t="shared" si="473"/>
        <v>0</v>
      </c>
      <c r="BK267" s="6">
        <f t="shared" si="474"/>
        <v>0</v>
      </c>
      <c r="BL267" s="6">
        <f t="shared" si="475"/>
        <v>0</v>
      </c>
      <c r="BM267" s="6">
        <f t="shared" si="476"/>
        <v>0</v>
      </c>
      <c r="BN267" s="6">
        <f t="shared" si="477"/>
        <v>0</v>
      </c>
      <c r="BO267" s="6">
        <f t="shared" si="478"/>
        <v>0</v>
      </c>
      <c r="BP267" s="6">
        <f t="shared" si="479"/>
        <v>0</v>
      </c>
      <c r="BQ267" s="8">
        <f t="shared" si="480"/>
        <v>0</v>
      </c>
      <c r="CZ267" s="8"/>
      <c r="DD267" s="19">
        <v>16</v>
      </c>
      <c r="DE267" s="19">
        <v>3</v>
      </c>
      <c r="DF267" s="17">
        <v>1</v>
      </c>
      <c r="DG267" s="15" cm="1">
        <f t="array" ref="DG267">INDEX(IF(DF267=1,$CB$123:$CQ$138,IF(DF267=2,$CB$197:$CQ$212,IF(DF267=3,$CB$271:$CQ$286,$CB$345:$CQ$360))),DE267,DD267)</f>
        <v>4.9272751946951299E-3</v>
      </c>
      <c r="DH267" s="16"/>
      <c r="DI267" s="16"/>
      <c r="DJ267" s="16"/>
      <c r="DK267" s="33"/>
      <c r="DL267" s="47">
        <f>Dense_1!B195</f>
        <v>-4.0114205330610282E-2</v>
      </c>
      <c r="DM267" s="47">
        <f>Dense_1!C195</f>
        <v>-2.9972061747685069E-4</v>
      </c>
      <c r="DN267" s="47">
        <f>Dense_1!D195</f>
        <v>-2.949104411527514E-3</v>
      </c>
      <c r="DO267" s="47">
        <f>Dense_1!E195</f>
        <v>3.8052495568990707E-2</v>
      </c>
      <c r="DP267" s="47">
        <f>Dense_1!F195</f>
        <v>-3.245987743139267E-2</v>
      </c>
      <c r="DQ267" s="47">
        <f>Dense_1!G195</f>
        <v>5.4487146437168121E-2</v>
      </c>
      <c r="DR267" s="47">
        <f>Dense_1!H195</f>
        <v>5.3705103695392609E-2</v>
      </c>
      <c r="DS267" s="47">
        <f>Dense_1!I195</f>
        <v>-6.8128697574138641E-2</v>
      </c>
      <c r="DT267" s="47">
        <f>Dense_1!J195</f>
        <v>-2.155299531295896E-3</v>
      </c>
      <c r="DU267" s="47">
        <f>Dense_1!K195</f>
        <v>-1.755153201520443E-2</v>
      </c>
      <c r="DV267" s="47">
        <f>Dense_1!L195</f>
        <v>-9.0030580759048462E-3</v>
      </c>
      <c r="DW267" s="47">
        <f>Dense_1!M195</f>
        <v>3.1439840793609619E-2</v>
      </c>
      <c r="DX267" s="47">
        <f>Dense_1!N195</f>
        <v>1.188171282410622E-2</v>
      </c>
      <c r="DY267" s="47">
        <f>Dense_1!O195</f>
        <v>6.4745359122753143E-2</v>
      </c>
      <c r="DZ267" s="47">
        <f>Dense_1!P195</f>
        <v>7.659003883600235E-2</v>
      </c>
      <c r="EA267" s="47">
        <f>Dense_1!Q195</f>
        <v>7.0713743567466736E-2</v>
      </c>
      <c r="EB267" s="47">
        <f>Dense_1!R195</f>
        <v>-4.3293677270412452E-2</v>
      </c>
      <c r="EC267" s="47">
        <f>Dense_1!S195</f>
        <v>4.7105764970183372E-3</v>
      </c>
      <c r="ED267" s="47">
        <f>Dense_1!T195</f>
        <v>-2.1947283297777179E-2</v>
      </c>
      <c r="EE267" s="47">
        <f>Dense_1!U195</f>
        <v>-7.5564563274383545E-2</v>
      </c>
      <c r="EF267" s="47">
        <f>Dense_1!V195</f>
        <v>5.6038577109575272E-2</v>
      </c>
      <c r="EG267" s="47">
        <f>Dense_1!W195</f>
        <v>-7.7182412147521973E-2</v>
      </c>
      <c r="EH267" s="47">
        <f>Dense_1!X195</f>
        <v>-4.3957781046628952E-2</v>
      </c>
      <c r="EI267" s="47">
        <f>Dense_1!Y195</f>
        <v>-5.4376214742660522E-2</v>
      </c>
      <c r="EJ267" s="47">
        <f>Dense_1!Z195</f>
        <v>-2.6083681732416149E-2</v>
      </c>
      <c r="EK267" s="47">
        <f>Dense_1!AA195</f>
        <v>5.8400347828865051E-2</v>
      </c>
      <c r="EL267" s="47">
        <f>Dense_1!AB195</f>
        <v>5.9003192931413651E-2</v>
      </c>
      <c r="EM267" s="47">
        <f>Dense_1!AC195</f>
        <v>-7.0240415632724762E-2</v>
      </c>
      <c r="EN267" s="47">
        <f>Dense_1!AD195</f>
        <v>3.5321567207574837E-2</v>
      </c>
      <c r="EO267" s="47">
        <f>Dense_1!AE195</f>
        <v>6.3713274896144867E-2</v>
      </c>
      <c r="EP267" s="47">
        <f>Dense_1!AF195</f>
        <v>5.9620115906000137E-2</v>
      </c>
      <c r="EQ267" s="47">
        <f>Dense_1!AG195</f>
        <v>-5.0453650765120983E-3</v>
      </c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35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</row>
    <row r="268" spans="3:177" ht="11" customHeight="1">
      <c r="C268" s="4"/>
      <c r="D268" s="4">
        <f t="shared" si="418"/>
        <v>5.3134100403015916E-2</v>
      </c>
      <c r="E268" s="6">
        <f t="shared" si="419"/>
        <v>-0.11975504349752797</v>
      </c>
      <c r="F268" s="6">
        <f t="shared" si="420"/>
        <v>-0.11929935919504386</v>
      </c>
      <c r="G268" s="6">
        <f t="shared" si="421"/>
        <v>-0.12525180865937413</v>
      </c>
      <c r="H268" s="6">
        <f t="shared" si="422"/>
        <v>-0.12340745477316262</v>
      </c>
      <c r="I268" s="6">
        <f t="shared" si="423"/>
        <v>-0.12488038418540592</v>
      </c>
      <c r="J268" s="6">
        <f t="shared" si="424"/>
        <v>-0.12224367488102567</v>
      </c>
      <c r="K268" s="6">
        <f t="shared" si="425"/>
        <v>-0.12334190606797008</v>
      </c>
      <c r="L268" s="6">
        <f t="shared" si="426"/>
        <v>-0.12311658207418447</v>
      </c>
      <c r="M268" s="6">
        <f t="shared" si="427"/>
        <v>-0.12575998836306529</v>
      </c>
      <c r="N268" s="6">
        <f t="shared" si="428"/>
        <v>-0.13019495201662323</v>
      </c>
      <c r="O268" s="6">
        <f t="shared" si="429"/>
        <v>-0.13125720314736294</v>
      </c>
      <c r="P268" s="6">
        <f t="shared" si="430"/>
        <v>-0.13019102243889186</v>
      </c>
      <c r="Q268" s="6">
        <f t="shared" si="431"/>
        <v>-0.12787078937387769</v>
      </c>
      <c r="R268" s="6">
        <f t="shared" si="432"/>
        <v>-0.12850749132533851</v>
      </c>
      <c r="S268" s="6">
        <f t="shared" si="433"/>
        <v>-0.13116473080225161</v>
      </c>
      <c r="T268" s="6">
        <f t="shared" si="434"/>
        <v>-0.1213046284483783</v>
      </c>
      <c r="U268" s="6">
        <f t="shared" si="435"/>
        <v>-0.25861898027451741</v>
      </c>
      <c r="V268" s="6">
        <f t="shared" si="436"/>
        <v>-0.27088123574743389</v>
      </c>
      <c r="W268" s="6">
        <f t="shared" si="437"/>
        <v>-0.12084396769767436</v>
      </c>
      <c r="X268" s="6">
        <f t="shared" si="438"/>
        <v>-0.10929318185457404</v>
      </c>
      <c r="Y268" s="6">
        <f t="shared" si="439"/>
        <v>-9.0307704172115477E-2</v>
      </c>
      <c r="Z268" s="6">
        <f t="shared" si="440"/>
        <v>-0.1366758345544119</v>
      </c>
      <c r="AA268" s="6">
        <f t="shared" si="441"/>
        <v>-5.3846738986926768E-2</v>
      </c>
      <c r="AB268" s="6">
        <f t="shared" si="442"/>
        <v>-0.1361778519655048</v>
      </c>
      <c r="AC268" s="6">
        <f t="shared" si="443"/>
        <v>-0.13967809133487297</v>
      </c>
      <c r="AD268" s="6">
        <f t="shared" si="444"/>
        <v>-0.12659852766687502</v>
      </c>
      <c r="AE268" s="6">
        <f t="shared" si="445"/>
        <v>-0.11463712479773103</v>
      </c>
      <c r="AF268" s="6">
        <f t="shared" si="446"/>
        <v>-0.11292502883931299</v>
      </c>
      <c r="AG268" s="6">
        <f t="shared" si="447"/>
        <v>-0.1110757218819915</v>
      </c>
      <c r="AH268" s="6">
        <f t="shared" si="448"/>
        <v>-0.11719235295393293</v>
      </c>
      <c r="AI268" s="8">
        <f t="shared" si="449"/>
        <v>-1.8644127888860856E-2</v>
      </c>
      <c r="AL268" s="4">
        <f t="shared" si="481"/>
        <v>5.3134100403015916E-2</v>
      </c>
      <c r="AM268" s="6">
        <f t="shared" si="450"/>
        <v>0</v>
      </c>
      <c r="AN268" s="6">
        <f t="shared" si="451"/>
        <v>0</v>
      </c>
      <c r="AO268" s="6">
        <f t="shared" si="452"/>
        <v>0</v>
      </c>
      <c r="AP268" s="6">
        <f t="shared" si="453"/>
        <v>0</v>
      </c>
      <c r="AQ268" s="6">
        <f t="shared" si="454"/>
        <v>0</v>
      </c>
      <c r="AR268" s="6">
        <f t="shared" si="455"/>
        <v>0</v>
      </c>
      <c r="AS268" s="6">
        <f t="shared" si="456"/>
        <v>0</v>
      </c>
      <c r="AT268" s="6">
        <f t="shared" si="457"/>
        <v>0</v>
      </c>
      <c r="AU268" s="6">
        <f t="shared" si="458"/>
        <v>0</v>
      </c>
      <c r="AV268" s="6">
        <f t="shared" si="459"/>
        <v>0</v>
      </c>
      <c r="AW268" s="6">
        <f t="shared" si="460"/>
        <v>0</v>
      </c>
      <c r="AX268" s="6">
        <f t="shared" si="461"/>
        <v>0</v>
      </c>
      <c r="AY268" s="6">
        <f t="shared" si="462"/>
        <v>0</v>
      </c>
      <c r="AZ268" s="6">
        <f t="shared" si="463"/>
        <v>0</v>
      </c>
      <c r="BA268" s="6">
        <f t="shared" si="464"/>
        <v>0</v>
      </c>
      <c r="BB268" s="6">
        <f t="shared" si="465"/>
        <v>0</v>
      </c>
      <c r="BC268" s="6">
        <f t="shared" si="466"/>
        <v>0</v>
      </c>
      <c r="BD268" s="6">
        <f t="shared" si="467"/>
        <v>0</v>
      </c>
      <c r="BE268" s="6">
        <f t="shared" si="468"/>
        <v>0</v>
      </c>
      <c r="BF268" s="6">
        <f t="shared" si="469"/>
        <v>0</v>
      </c>
      <c r="BG268" s="6">
        <f t="shared" si="470"/>
        <v>0</v>
      </c>
      <c r="BH268" s="6">
        <f t="shared" si="471"/>
        <v>0</v>
      </c>
      <c r="BI268" s="6">
        <f t="shared" si="472"/>
        <v>0</v>
      </c>
      <c r="BJ268" s="6">
        <f t="shared" si="473"/>
        <v>0</v>
      </c>
      <c r="BK268" s="6">
        <f t="shared" si="474"/>
        <v>0</v>
      </c>
      <c r="BL268" s="6">
        <f t="shared" si="475"/>
        <v>0</v>
      </c>
      <c r="BM268" s="6">
        <f t="shared" si="476"/>
        <v>0</v>
      </c>
      <c r="BN268" s="6">
        <f t="shared" si="477"/>
        <v>0</v>
      </c>
      <c r="BO268" s="6">
        <f t="shared" si="478"/>
        <v>0</v>
      </c>
      <c r="BP268" s="6">
        <f t="shared" si="479"/>
        <v>0</v>
      </c>
      <c r="BQ268" s="8">
        <f t="shared" si="480"/>
        <v>0</v>
      </c>
      <c r="CK268" s="72" t="s">
        <v>17</v>
      </c>
      <c r="CL268" s="72"/>
      <c r="CM268" s="72"/>
      <c r="CN268" s="72"/>
      <c r="CO268" s="72"/>
      <c r="CP268" s="72"/>
      <c r="CQ268" s="72"/>
      <c r="CZ268" s="8"/>
      <c r="DD268" s="19">
        <v>16</v>
      </c>
      <c r="DE268" s="19">
        <v>3</v>
      </c>
      <c r="DF268" s="17">
        <v>2</v>
      </c>
      <c r="DG268" s="15" cm="1">
        <f t="array" ref="DG268">INDEX(IF(DF268=1,$CB$123:$CQ$138,IF(DF268=2,$CB$197:$CQ$212,IF(DF268=3,$CB$271:$CQ$286,$CB$345:$CQ$360))),DE268,DD268)</f>
        <v>1.5197157898223868</v>
      </c>
      <c r="DH268" s="16"/>
      <c r="DI268" s="16"/>
      <c r="DJ268" s="16"/>
      <c r="DK268" s="33"/>
      <c r="DL268" s="47">
        <f>Dense_1!B196</f>
        <v>-1.415631361305714E-2</v>
      </c>
      <c r="DM268" s="47">
        <f>Dense_1!C196</f>
        <v>3.0681587755680081E-2</v>
      </c>
      <c r="DN268" s="47">
        <f>Dense_1!D196</f>
        <v>1.8816219642758369E-2</v>
      </c>
      <c r="DO268" s="47">
        <f>Dense_1!E196</f>
        <v>-2.4039860814809799E-2</v>
      </c>
      <c r="DP268" s="47">
        <f>Dense_1!F196</f>
        <v>3.4148216247558587E-2</v>
      </c>
      <c r="DQ268" s="47">
        <f>Dense_1!G196</f>
        <v>-7.1797743439674377E-2</v>
      </c>
      <c r="DR268" s="47">
        <f>Dense_1!H196</f>
        <v>1.373577304184437E-2</v>
      </c>
      <c r="DS268" s="47">
        <f>Dense_1!I196</f>
        <v>4.3114878237247467E-2</v>
      </c>
      <c r="DT268" s="47">
        <f>Dense_1!J196</f>
        <v>2.3748105391860012E-2</v>
      </c>
      <c r="DU268" s="47">
        <f>Dense_1!K196</f>
        <v>7.9010918736457825E-2</v>
      </c>
      <c r="DV268" s="47">
        <f>Dense_1!L196</f>
        <v>2.776701562106609E-2</v>
      </c>
      <c r="DW268" s="47">
        <f>Dense_1!M196</f>
        <v>-4.6297825872898102E-2</v>
      </c>
      <c r="DX268" s="47">
        <f>Dense_1!N196</f>
        <v>-2.133949659764767E-2</v>
      </c>
      <c r="DY268" s="47">
        <f>Dense_1!O196</f>
        <v>3.9827998727560043E-2</v>
      </c>
      <c r="DZ268" s="47">
        <f>Dense_1!P196</f>
        <v>5.8481168001890182E-2</v>
      </c>
      <c r="EA268" s="47">
        <f>Dense_1!Q196</f>
        <v>2.4314368143677711E-2</v>
      </c>
      <c r="EB268" s="47">
        <f>Dense_1!R196</f>
        <v>3.9884503930807107E-2</v>
      </c>
      <c r="EC268" s="47">
        <f>Dense_1!S196</f>
        <v>7.0921838283538818E-2</v>
      </c>
      <c r="ED268" s="47">
        <f>Dense_1!T196</f>
        <v>2.3615149781107899E-2</v>
      </c>
      <c r="EE268" s="47">
        <f>Dense_1!U196</f>
        <v>3.629857674241066E-2</v>
      </c>
      <c r="EF268" s="47">
        <f>Dense_1!V196</f>
        <v>9.2582553625106812E-3</v>
      </c>
      <c r="EG268" s="47">
        <f>Dense_1!W196</f>
        <v>5.2429083734750748E-2</v>
      </c>
      <c r="EH268" s="47">
        <f>Dense_1!X196</f>
        <v>3.4510806202888489E-2</v>
      </c>
      <c r="EI268" s="47">
        <f>Dense_1!Y196</f>
        <v>6.2364693731069558E-2</v>
      </c>
      <c r="EJ268" s="47">
        <f>Dense_1!Z196</f>
        <v>3.6533176898956299E-2</v>
      </c>
      <c r="EK268" s="47">
        <f>Dense_1!AA196</f>
        <v>3.751695528626442E-2</v>
      </c>
      <c r="EL268" s="47">
        <f>Dense_1!AB196</f>
        <v>-3.7267457693815231E-2</v>
      </c>
      <c r="EM268" s="47">
        <f>Dense_1!AC196</f>
        <v>3.2869476824998863E-2</v>
      </c>
      <c r="EN268" s="47">
        <f>Dense_1!AD196</f>
        <v>2.876956574618816E-2</v>
      </c>
      <c r="EO268" s="47">
        <f>Dense_1!AE196</f>
        <v>-5.2859518676996231E-2</v>
      </c>
      <c r="EP268" s="47">
        <f>Dense_1!AF196</f>
        <v>-2.4939818307757381E-2</v>
      </c>
      <c r="EQ268" s="47">
        <f>Dense_1!AG196</f>
        <v>8.0263584852218628E-2</v>
      </c>
      <c r="ET268" s="16"/>
      <c r="EU268" s="16"/>
      <c r="EV268" s="16"/>
      <c r="EW268" s="16"/>
      <c r="EX268" s="16"/>
      <c r="EY268" s="16"/>
      <c r="EZ268" s="16"/>
      <c r="FA268" s="16"/>
      <c r="FB268" s="16"/>
      <c r="FC268" s="16"/>
      <c r="FD268" s="35"/>
      <c r="FE268" s="16"/>
      <c r="FF268" s="16"/>
      <c r="FG268" s="16"/>
      <c r="FH268" s="16"/>
      <c r="FI268" s="16"/>
      <c r="FJ268" s="16"/>
      <c r="FK268" s="16"/>
      <c r="FL268" s="16"/>
      <c r="FM268" s="16"/>
      <c r="FN268" s="16"/>
      <c r="FO268" s="16"/>
      <c r="FP268" s="16"/>
      <c r="FQ268" s="16"/>
      <c r="FR268" s="16"/>
      <c r="FS268" s="16"/>
      <c r="FT268" s="16"/>
      <c r="FU268" s="16"/>
    </row>
    <row r="269" spans="3:177" ht="11" customHeight="1">
      <c r="C269" s="4"/>
      <c r="D269" s="4">
        <f t="shared" si="418"/>
        <v>5.0409943371207744E-2</v>
      </c>
      <c r="E269" s="6">
        <f t="shared" si="419"/>
        <v>-0.1242643758125016</v>
      </c>
      <c r="F269" s="6">
        <f t="shared" si="420"/>
        <v>-0.120042449846754</v>
      </c>
      <c r="G269" s="6">
        <f t="shared" si="421"/>
        <v>-0.12204468533049734</v>
      </c>
      <c r="H269" s="6">
        <f t="shared" si="422"/>
        <v>-0.12159965170328219</v>
      </c>
      <c r="I269" s="6">
        <f t="shared" si="423"/>
        <v>-0.12324566796202879</v>
      </c>
      <c r="J269" s="6">
        <f t="shared" si="424"/>
        <v>-0.12329614781591969</v>
      </c>
      <c r="K269" s="6">
        <f t="shared" si="425"/>
        <v>-0.12885941034456805</v>
      </c>
      <c r="L269" s="6">
        <f t="shared" si="426"/>
        <v>-0.13933749544689888</v>
      </c>
      <c r="M269" s="6">
        <f t="shared" si="427"/>
        <v>-0.14327208197894764</v>
      </c>
      <c r="N269" s="6">
        <f t="shared" si="428"/>
        <v>-0.14811795911313391</v>
      </c>
      <c r="O269" s="6">
        <f t="shared" si="429"/>
        <v>-0.12631046206179064</v>
      </c>
      <c r="P269" s="6">
        <f t="shared" si="430"/>
        <v>-0.11004809853164277</v>
      </c>
      <c r="Q269" s="6">
        <f t="shared" si="431"/>
        <v>-0.42110059461099841</v>
      </c>
      <c r="R269" s="6">
        <f t="shared" si="432"/>
        <v>-0.47924235919855696</v>
      </c>
      <c r="S269" s="6">
        <f t="shared" si="433"/>
        <v>-0.1586170017984056</v>
      </c>
      <c r="T269" s="6">
        <f t="shared" si="434"/>
        <v>-0.14814140939281539</v>
      </c>
      <c r="U269" s="6">
        <f t="shared" si="435"/>
        <v>-4.086902701642886E-2</v>
      </c>
      <c r="V269" s="6">
        <f t="shared" si="436"/>
        <v>-0.13153850104038922</v>
      </c>
      <c r="W269" s="6">
        <f t="shared" si="437"/>
        <v>3.2900864897551507E-3</v>
      </c>
      <c r="X269" s="6">
        <f t="shared" si="438"/>
        <v>-0.13191422760468346</v>
      </c>
      <c r="Y269" s="6">
        <f t="shared" si="439"/>
        <v>-6.8754792412487165E-2</v>
      </c>
      <c r="Z269" s="6">
        <f t="shared" si="440"/>
        <v>-3.3869927583773496E-2</v>
      </c>
      <c r="AA269" s="6">
        <f t="shared" si="441"/>
        <v>-0.16373514414984092</v>
      </c>
      <c r="AB269" s="6">
        <f t="shared" si="442"/>
        <v>-0.12468149834038589</v>
      </c>
      <c r="AC269" s="6">
        <f t="shared" si="443"/>
        <v>-0.12111073088393937</v>
      </c>
      <c r="AD269" s="6">
        <f t="shared" si="444"/>
        <v>-0.11734553312827989</v>
      </c>
      <c r="AE269" s="6">
        <f t="shared" si="445"/>
        <v>-0.11456372987972008</v>
      </c>
      <c r="AF269" s="6">
        <f t="shared" si="446"/>
        <v>-0.12745708931584426</v>
      </c>
      <c r="AG269" s="6">
        <f t="shared" si="447"/>
        <v>-0.12006192963533824</v>
      </c>
      <c r="AH269" s="6">
        <f t="shared" si="448"/>
        <v>-0.12276622981344359</v>
      </c>
      <c r="AI269" s="8">
        <f t="shared" si="449"/>
        <v>-3.1084771436073078E-2</v>
      </c>
      <c r="AL269" s="4">
        <f t="shared" si="481"/>
        <v>5.0409943371207744E-2</v>
      </c>
      <c r="AM269" s="6">
        <f t="shared" si="450"/>
        <v>0</v>
      </c>
      <c r="AN269" s="6">
        <f t="shared" si="451"/>
        <v>0</v>
      </c>
      <c r="AO269" s="6">
        <f t="shared" si="452"/>
        <v>0</v>
      </c>
      <c r="AP269" s="6">
        <f t="shared" si="453"/>
        <v>0</v>
      </c>
      <c r="AQ269" s="6">
        <f t="shared" si="454"/>
        <v>0</v>
      </c>
      <c r="AR269" s="6">
        <f t="shared" si="455"/>
        <v>0</v>
      </c>
      <c r="AS269" s="6">
        <f t="shared" si="456"/>
        <v>0</v>
      </c>
      <c r="AT269" s="6">
        <f t="shared" si="457"/>
        <v>0</v>
      </c>
      <c r="AU269" s="6">
        <f t="shared" si="458"/>
        <v>0</v>
      </c>
      <c r="AV269" s="6">
        <f t="shared" si="459"/>
        <v>0</v>
      </c>
      <c r="AW269" s="6">
        <f t="shared" si="460"/>
        <v>0</v>
      </c>
      <c r="AX269" s="6">
        <f t="shared" si="461"/>
        <v>0</v>
      </c>
      <c r="AY269" s="6">
        <f t="shared" si="462"/>
        <v>0</v>
      </c>
      <c r="AZ269" s="6">
        <f t="shared" si="463"/>
        <v>0</v>
      </c>
      <c r="BA269" s="6">
        <f t="shared" si="464"/>
        <v>0</v>
      </c>
      <c r="BB269" s="6">
        <f t="shared" si="465"/>
        <v>0</v>
      </c>
      <c r="BC269" s="6">
        <f t="shared" si="466"/>
        <v>0</v>
      </c>
      <c r="BD269" s="6">
        <f t="shared" si="467"/>
        <v>0</v>
      </c>
      <c r="BE269" s="6">
        <f t="shared" si="468"/>
        <v>3.2900864897551507E-3</v>
      </c>
      <c r="BF269" s="6">
        <f t="shared" si="469"/>
        <v>0</v>
      </c>
      <c r="BG269" s="6">
        <f t="shared" si="470"/>
        <v>0</v>
      </c>
      <c r="BH269" s="6">
        <f t="shared" si="471"/>
        <v>0</v>
      </c>
      <c r="BI269" s="6">
        <f t="shared" si="472"/>
        <v>0</v>
      </c>
      <c r="BJ269" s="6">
        <f t="shared" si="473"/>
        <v>0</v>
      </c>
      <c r="BK269" s="6">
        <f t="shared" si="474"/>
        <v>0</v>
      </c>
      <c r="BL269" s="6">
        <f t="shared" si="475"/>
        <v>0</v>
      </c>
      <c r="BM269" s="6">
        <f t="shared" si="476"/>
        <v>0</v>
      </c>
      <c r="BN269" s="6">
        <f t="shared" si="477"/>
        <v>0</v>
      </c>
      <c r="BO269" s="6">
        <f t="shared" si="478"/>
        <v>0</v>
      </c>
      <c r="BP269" s="6">
        <f t="shared" si="479"/>
        <v>0</v>
      </c>
      <c r="BQ269" s="8">
        <f t="shared" si="480"/>
        <v>0</v>
      </c>
      <c r="CK269" s="72"/>
      <c r="CL269" s="72"/>
      <c r="CM269" s="72"/>
      <c r="CN269" s="72"/>
      <c r="CO269" s="72"/>
      <c r="CP269" s="72"/>
      <c r="CQ269" s="72"/>
      <c r="CZ269" s="8"/>
      <c r="DD269" s="19">
        <v>16</v>
      </c>
      <c r="DE269" s="19">
        <v>3</v>
      </c>
      <c r="DF269" s="17">
        <v>3</v>
      </c>
      <c r="DG269" s="15" cm="1">
        <f t="array" ref="DG269">INDEX(IF(DF269=1,$CB$123:$CQ$138,IF(DF269=2,$CB$197:$CQ$212,IF(DF269=3,$CB$271:$CQ$286,$CB$345:$CQ$360))),DE269,DD269)</f>
        <v>0</v>
      </c>
      <c r="DH269" s="16"/>
      <c r="DI269" s="16"/>
      <c r="DJ269" s="16"/>
      <c r="DK269" s="33"/>
      <c r="DL269" s="47">
        <f>Dense_1!B197</f>
        <v>2.1928582340478901E-2</v>
      </c>
      <c r="DM269" s="47">
        <f>Dense_1!C197</f>
        <v>4.003620520234108E-2</v>
      </c>
      <c r="DN269" s="47">
        <f>Dense_1!D197</f>
        <v>4.4678241014480591E-2</v>
      </c>
      <c r="DO269" s="47">
        <f>Dense_1!E197</f>
        <v>-5.5519942194223397E-2</v>
      </c>
      <c r="DP269" s="47">
        <f>Dense_1!F197</f>
        <v>0.1132826805114746</v>
      </c>
      <c r="DQ269" s="47">
        <f>Dense_1!G197</f>
        <v>-9.1604543849825859E-3</v>
      </c>
      <c r="DR269" s="47">
        <f>Dense_1!H197</f>
        <v>-3.3402863889932632E-2</v>
      </c>
      <c r="DS269" s="47">
        <f>Dense_1!I197</f>
        <v>1.2673020362854E-2</v>
      </c>
      <c r="DT269" s="47">
        <f>Dense_1!J197</f>
        <v>-0.11218803375959401</v>
      </c>
      <c r="DU269" s="47">
        <f>Dense_1!K197</f>
        <v>2.0489532500505451E-2</v>
      </c>
      <c r="DV269" s="47">
        <f>Dense_1!L197</f>
        <v>3.1958352774381638E-2</v>
      </c>
      <c r="DW269" s="47">
        <f>Dense_1!M197</f>
        <v>8.1858992576599121E-2</v>
      </c>
      <c r="DX269" s="47">
        <f>Dense_1!N197</f>
        <v>-5.0943762063980103E-2</v>
      </c>
      <c r="DY269" s="47">
        <f>Dense_1!O197</f>
        <v>-6.2058381736278527E-2</v>
      </c>
      <c r="DZ269" s="47">
        <f>Dense_1!P197</f>
        <v>6.6678903996944427E-2</v>
      </c>
      <c r="EA269" s="47">
        <f>Dense_1!Q197</f>
        <v>-7.8002311289310455E-2</v>
      </c>
      <c r="EB269" s="47">
        <f>Dense_1!R197</f>
        <v>3.1300265341997147E-2</v>
      </c>
      <c r="EC269" s="47">
        <f>Dense_1!S197</f>
        <v>-3.4564420580863953E-2</v>
      </c>
      <c r="ED269" s="47">
        <f>Dense_1!T197</f>
        <v>6.7687146365642548E-2</v>
      </c>
      <c r="EE269" s="47">
        <f>Dense_1!U197</f>
        <v>-1.11560570076108E-2</v>
      </c>
      <c r="EF269" s="47">
        <f>Dense_1!V197</f>
        <v>-6.0871601104736328E-2</v>
      </c>
      <c r="EG269" s="47">
        <f>Dense_1!W197</f>
        <v>1.0977850295603281E-2</v>
      </c>
      <c r="EH269" s="47">
        <f>Dense_1!X197</f>
        <v>-1.696582697331905E-2</v>
      </c>
      <c r="EI269" s="47">
        <f>Dense_1!Y197</f>
        <v>2.8589223511517048E-3</v>
      </c>
      <c r="EJ269" s="47">
        <f>Dense_1!Z197</f>
        <v>-3.5196315497159958E-2</v>
      </c>
      <c r="EK269" s="47">
        <f>Dense_1!AA197</f>
        <v>6.2314402312040329E-2</v>
      </c>
      <c r="EL269" s="47">
        <f>Dense_1!AB197</f>
        <v>1.954782055690885E-3</v>
      </c>
      <c r="EM269" s="47">
        <f>Dense_1!AC197</f>
        <v>-4.80659119784832E-2</v>
      </c>
      <c r="EN269" s="47">
        <f>Dense_1!AD197</f>
        <v>1.3021538034081461E-2</v>
      </c>
      <c r="EO269" s="47">
        <f>Dense_1!AE197</f>
        <v>6.5936394035816193E-2</v>
      </c>
      <c r="EP269" s="47">
        <f>Dense_1!AF197</f>
        <v>1.7125047743320469E-2</v>
      </c>
      <c r="EQ269" s="47">
        <f>Dense_1!AG197</f>
        <v>6.0534514486789703E-3</v>
      </c>
      <c r="ET269" s="16"/>
      <c r="EU269" s="16"/>
      <c r="EV269" s="16"/>
      <c r="EW269" s="16"/>
      <c r="EX269" s="16"/>
      <c r="EY269" s="16"/>
      <c r="EZ269" s="16"/>
      <c r="FA269" s="16"/>
      <c r="FB269" s="16"/>
      <c r="FC269" s="16"/>
      <c r="FD269" s="35"/>
      <c r="FE269" s="16"/>
      <c r="FF269" s="16"/>
      <c r="FG269" s="16"/>
      <c r="FH269" s="16"/>
      <c r="FI269" s="16"/>
      <c r="FJ269" s="16"/>
      <c r="FK269" s="16"/>
      <c r="FL269" s="16"/>
      <c r="FM269" s="16"/>
      <c r="FN269" s="16"/>
      <c r="FO269" s="16"/>
      <c r="FP269" s="16"/>
      <c r="FQ269" s="16"/>
      <c r="FR269" s="16"/>
      <c r="FS269" s="16"/>
      <c r="FT269" s="16"/>
      <c r="FU269" s="16"/>
    </row>
    <row r="270" spans="3:177" ht="11" customHeight="1">
      <c r="C270" s="4"/>
      <c r="D270" s="4">
        <f t="shared" si="418"/>
        <v>5.0060290883423009E-2</v>
      </c>
      <c r="E270" s="6">
        <f t="shared" si="419"/>
        <v>-0.13585180092840377</v>
      </c>
      <c r="F270" s="6">
        <f t="shared" si="420"/>
        <v>-0.38158838319884347</v>
      </c>
      <c r="G270" s="6">
        <f t="shared" si="421"/>
        <v>-0.75635031059420865</v>
      </c>
      <c r="H270" s="6">
        <f t="shared" si="422"/>
        <v>-0.7283366627991199</v>
      </c>
      <c r="I270" s="6">
        <f t="shared" si="423"/>
        <v>-0.70124130469253831</v>
      </c>
      <c r="J270" s="6">
        <f t="shared" si="424"/>
        <v>-0.66293208969063033</v>
      </c>
      <c r="K270" s="6">
        <f t="shared" si="425"/>
        <v>-0.52288917137090762</v>
      </c>
      <c r="L270" s="6">
        <f t="shared" si="426"/>
        <v>-0.26852742513806055</v>
      </c>
      <c r="M270" s="6">
        <f t="shared" si="427"/>
        <v>-0.13403702252544469</v>
      </c>
      <c r="N270" s="6">
        <f t="shared" si="428"/>
        <v>-0.16969117722839266</v>
      </c>
      <c r="O270" s="6">
        <f t="shared" si="429"/>
        <v>-0.29119223447826992</v>
      </c>
      <c r="P270" s="6">
        <f t="shared" si="430"/>
        <v>-0.26783566854748053</v>
      </c>
      <c r="Q270" s="6">
        <f t="shared" si="431"/>
        <v>3.3077245359036667E-3</v>
      </c>
      <c r="R270" s="6">
        <f t="shared" si="432"/>
        <v>-0.18204572512768208</v>
      </c>
      <c r="S270" s="6">
        <f t="shared" si="433"/>
        <v>0.13786575351933056</v>
      </c>
      <c r="T270" s="6">
        <f t="shared" si="434"/>
        <v>-0.12304266655781121</v>
      </c>
      <c r="U270" s="6">
        <f t="shared" si="435"/>
        <v>-3.9905159295007153E-2</v>
      </c>
      <c r="V270" s="6">
        <f t="shared" si="436"/>
        <v>3.7342178868129849E-2</v>
      </c>
      <c r="W270" s="6">
        <f t="shared" si="437"/>
        <v>-0.15254458037351126</v>
      </c>
      <c r="X270" s="6">
        <f t="shared" si="438"/>
        <v>-0.1335931234819559</v>
      </c>
      <c r="Y270" s="6">
        <f t="shared" si="439"/>
        <v>-0.12829066717485876</v>
      </c>
      <c r="Z270" s="6">
        <f t="shared" si="440"/>
        <v>-0.12838565444518985</v>
      </c>
      <c r="AA270" s="6">
        <f t="shared" si="441"/>
        <v>-0.12919559110248208</v>
      </c>
      <c r="AB270" s="6">
        <f t="shared" si="442"/>
        <v>-0.13336256947916236</v>
      </c>
      <c r="AC270" s="6">
        <f t="shared" si="443"/>
        <v>-0.12378834033403202</v>
      </c>
      <c r="AD270" s="6">
        <f t="shared" si="444"/>
        <v>-0.12574376880519994</v>
      </c>
      <c r="AE270" s="6">
        <f t="shared" si="445"/>
        <v>-0.12881622807049731</v>
      </c>
      <c r="AF270" s="6">
        <f t="shared" si="446"/>
        <v>-0.24558939164157451</v>
      </c>
      <c r="AG270" s="6">
        <f t="shared" si="447"/>
        <v>-0.32298978841498355</v>
      </c>
      <c r="AH270" s="6">
        <f t="shared" si="448"/>
        <v>-3.1495227302223705E-2</v>
      </c>
      <c r="AI270" s="8">
        <f t="shared" si="449"/>
        <v>-2.8668064824944689E-2</v>
      </c>
      <c r="AL270" s="4">
        <f t="shared" si="481"/>
        <v>5.0060290883423009E-2</v>
      </c>
      <c r="AM270" s="6">
        <f t="shared" si="450"/>
        <v>0</v>
      </c>
      <c r="AN270" s="6">
        <f t="shared" si="451"/>
        <v>0</v>
      </c>
      <c r="AO270" s="6">
        <f t="shared" si="452"/>
        <v>0</v>
      </c>
      <c r="AP270" s="6">
        <f t="shared" si="453"/>
        <v>0</v>
      </c>
      <c r="AQ270" s="6">
        <f t="shared" si="454"/>
        <v>0</v>
      </c>
      <c r="AR270" s="6">
        <f t="shared" si="455"/>
        <v>0</v>
      </c>
      <c r="AS270" s="6">
        <f t="shared" si="456"/>
        <v>0</v>
      </c>
      <c r="AT270" s="6">
        <f t="shared" si="457"/>
        <v>0</v>
      </c>
      <c r="AU270" s="6">
        <f t="shared" si="458"/>
        <v>0</v>
      </c>
      <c r="AV270" s="6">
        <f t="shared" si="459"/>
        <v>0</v>
      </c>
      <c r="AW270" s="6">
        <f t="shared" si="460"/>
        <v>0</v>
      </c>
      <c r="AX270" s="6">
        <f t="shared" si="461"/>
        <v>0</v>
      </c>
      <c r="AY270" s="6">
        <f t="shared" si="462"/>
        <v>3.3077245359036667E-3</v>
      </c>
      <c r="AZ270" s="6">
        <f t="shared" si="463"/>
        <v>0</v>
      </c>
      <c r="BA270" s="6">
        <f t="shared" si="464"/>
        <v>0.13786575351933056</v>
      </c>
      <c r="BB270" s="6">
        <f t="shared" si="465"/>
        <v>0</v>
      </c>
      <c r="BC270" s="6">
        <f t="shared" si="466"/>
        <v>0</v>
      </c>
      <c r="BD270" s="6">
        <f t="shared" si="467"/>
        <v>3.7342178868129849E-2</v>
      </c>
      <c r="BE270" s="6">
        <f t="shared" si="468"/>
        <v>0</v>
      </c>
      <c r="BF270" s="6">
        <f t="shared" si="469"/>
        <v>0</v>
      </c>
      <c r="BG270" s="6">
        <f t="shared" si="470"/>
        <v>0</v>
      </c>
      <c r="BH270" s="6">
        <f t="shared" si="471"/>
        <v>0</v>
      </c>
      <c r="BI270" s="6">
        <f t="shared" si="472"/>
        <v>0</v>
      </c>
      <c r="BJ270" s="6">
        <f t="shared" si="473"/>
        <v>0</v>
      </c>
      <c r="BK270" s="6">
        <f t="shared" si="474"/>
        <v>0</v>
      </c>
      <c r="BL270" s="6">
        <f t="shared" si="475"/>
        <v>0</v>
      </c>
      <c r="BM270" s="6">
        <f t="shared" si="476"/>
        <v>0</v>
      </c>
      <c r="BN270" s="6">
        <f t="shared" si="477"/>
        <v>0</v>
      </c>
      <c r="BO270" s="6">
        <f t="shared" si="478"/>
        <v>0</v>
      </c>
      <c r="BP270" s="6">
        <f t="shared" si="479"/>
        <v>0</v>
      </c>
      <c r="BQ270" s="8">
        <f t="shared" si="480"/>
        <v>0</v>
      </c>
      <c r="CZ270" s="8"/>
      <c r="DD270" s="19">
        <v>16</v>
      </c>
      <c r="DE270" s="19">
        <v>3</v>
      </c>
      <c r="DF270" s="17">
        <v>4</v>
      </c>
      <c r="DG270" s="15" cm="1">
        <f t="array" ref="DG270">INDEX(IF(DF270=1,$CB$123:$CQ$138,IF(DF270=2,$CB$197:$CQ$212,IF(DF270=3,$CB$271:$CQ$286,$CB$345:$CQ$360))),DE270,DD270)</f>
        <v>0.1437934393446676</v>
      </c>
      <c r="DH270" s="16"/>
      <c r="DI270" s="16"/>
      <c r="DJ270" s="16"/>
      <c r="DK270" s="33"/>
      <c r="DL270" s="47">
        <f>Dense_1!B198</f>
        <v>9.1173006221652031E-3</v>
      </c>
      <c r="DM270" s="47">
        <f>Dense_1!C198</f>
        <v>2.603928372263908E-2</v>
      </c>
      <c r="DN270" s="47">
        <f>Dense_1!D198</f>
        <v>-4.2378243058919907E-2</v>
      </c>
      <c r="DO270" s="47">
        <f>Dense_1!E198</f>
        <v>2.2379683330655101E-2</v>
      </c>
      <c r="DP270" s="47">
        <f>Dense_1!F198</f>
        <v>-5.427531898021698E-2</v>
      </c>
      <c r="DQ270" s="47">
        <f>Dense_1!G198</f>
        <v>6.5081372857093811E-2</v>
      </c>
      <c r="DR270" s="47">
        <f>Dense_1!H198</f>
        <v>-1.7621088773012161E-2</v>
      </c>
      <c r="DS270" s="47">
        <f>Dense_1!I198</f>
        <v>-7.3879450559616089E-2</v>
      </c>
      <c r="DT270" s="47">
        <f>Dense_1!J198</f>
        <v>2.948220074176788E-2</v>
      </c>
      <c r="DU270" s="47">
        <f>Dense_1!K198</f>
        <v>2.5614216923713681E-2</v>
      </c>
      <c r="DV270" s="47">
        <f>Dense_1!L198</f>
        <v>6.5252788364887238E-2</v>
      </c>
      <c r="DW270" s="47">
        <f>Dense_1!M198</f>
        <v>-2.5534139946103099E-2</v>
      </c>
      <c r="DX270" s="47">
        <f>Dense_1!N198</f>
        <v>1.4681552536785601E-2</v>
      </c>
      <c r="DY270" s="47">
        <f>Dense_1!O198</f>
        <v>3.3918637782335281E-2</v>
      </c>
      <c r="DZ270" s="47">
        <f>Dense_1!P198</f>
        <v>-2.346180193126202E-2</v>
      </c>
      <c r="EA270" s="47">
        <f>Dense_1!Q198</f>
        <v>-2.7839390560984612E-2</v>
      </c>
      <c r="EB270" s="47">
        <f>Dense_1!R198</f>
        <v>-2.953757531940937E-2</v>
      </c>
      <c r="EC270" s="47">
        <f>Dense_1!S198</f>
        <v>-6.9976620376110077E-2</v>
      </c>
      <c r="ED270" s="47">
        <f>Dense_1!T198</f>
        <v>2.8261501342058178E-2</v>
      </c>
      <c r="EE270" s="47">
        <f>Dense_1!U198</f>
        <v>4.5315485447645187E-2</v>
      </c>
      <c r="EF270" s="47">
        <f>Dense_1!V198</f>
        <v>-5.1224388182163239E-2</v>
      </c>
      <c r="EG270" s="47">
        <f>Dense_1!W198</f>
        <v>-4.1679099202156067E-2</v>
      </c>
      <c r="EH270" s="47">
        <f>Dense_1!X198</f>
        <v>3.6942459642887122E-2</v>
      </c>
      <c r="EI270" s="47">
        <f>Dense_1!Y198</f>
        <v>6.6763972863554946E-3</v>
      </c>
      <c r="EJ270" s="47">
        <f>Dense_1!Z198</f>
        <v>3.4490831196308143E-2</v>
      </c>
      <c r="EK270" s="47">
        <f>Dense_1!AA198</f>
        <v>-2.5538552552461621E-2</v>
      </c>
      <c r="EL270" s="47">
        <f>Dense_1!AB198</f>
        <v>-5.7027772068977363E-2</v>
      </c>
      <c r="EM270" s="47">
        <f>Dense_1!AC198</f>
        <v>2.033978700637817E-2</v>
      </c>
      <c r="EN270" s="47">
        <f>Dense_1!AD198</f>
        <v>-3.2690491527318948E-2</v>
      </c>
      <c r="EO270" s="47">
        <f>Dense_1!AE198</f>
        <v>-2.9452327638864521E-2</v>
      </c>
      <c r="EP270" s="47">
        <f>Dense_1!AF198</f>
        <v>8.0096432939171791E-3</v>
      </c>
      <c r="EQ270" s="47">
        <f>Dense_1!AG198</f>
        <v>-3.5532265901565552E-2</v>
      </c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35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</row>
    <row r="271" spans="3:177" ht="11" customHeight="1">
      <c r="C271" s="4"/>
      <c r="D271" s="4">
        <f t="shared" si="418"/>
        <v>3.4746681880571284E-2</v>
      </c>
      <c r="E271" s="6">
        <f t="shared" si="419"/>
        <v>-0.12211342556036847</v>
      </c>
      <c r="F271" s="6">
        <f t="shared" si="420"/>
        <v>-5.6857280172042224E-2</v>
      </c>
      <c r="G271" s="6">
        <f t="shared" si="421"/>
        <v>-0.16062044683003829</v>
      </c>
      <c r="H271" s="6">
        <f t="shared" si="422"/>
        <v>1.4476855267204547E-2</v>
      </c>
      <c r="I271" s="6">
        <f t="shared" si="423"/>
        <v>9.2532754525103955E-2</v>
      </c>
      <c r="J271" s="6">
        <f t="shared" si="424"/>
        <v>8.738597398623843E-2</v>
      </c>
      <c r="K271" s="6">
        <f t="shared" si="425"/>
        <v>5.8210271355860599E-2</v>
      </c>
      <c r="L271" s="6">
        <f t="shared" si="426"/>
        <v>4.0569316674316125E-2</v>
      </c>
      <c r="M271" s="6">
        <f t="shared" si="427"/>
        <v>2.2204415512033782E-2</v>
      </c>
      <c r="N271" s="6">
        <f t="shared" si="428"/>
        <v>-8.3289229995844871E-2</v>
      </c>
      <c r="O271" s="6">
        <f t="shared" si="429"/>
        <v>-0.23402700964817968</v>
      </c>
      <c r="P271" s="6">
        <f t="shared" si="430"/>
        <v>-0.39606852712858409</v>
      </c>
      <c r="Q271" s="6">
        <f t="shared" si="431"/>
        <v>0.2425801292034413</v>
      </c>
      <c r="R271" s="6">
        <f t="shared" si="432"/>
        <v>0.18354804006350384</v>
      </c>
      <c r="S271" s="6">
        <f t="shared" si="433"/>
        <v>-0.20963124755094314</v>
      </c>
      <c r="T271" s="6">
        <f t="shared" si="434"/>
        <v>-0.11916836604348152</v>
      </c>
      <c r="U271" s="6">
        <f t="shared" si="435"/>
        <v>-0.1388450845509912</v>
      </c>
      <c r="V271" s="6">
        <f t="shared" si="436"/>
        <v>-0.15267365261017551</v>
      </c>
      <c r="W271" s="6">
        <f t="shared" si="437"/>
        <v>-0.1372939296048501</v>
      </c>
      <c r="X271" s="6">
        <f t="shared" si="438"/>
        <v>-0.12315110838515525</v>
      </c>
      <c r="Y271" s="6">
        <f t="shared" si="439"/>
        <v>-0.12025087493033543</v>
      </c>
      <c r="Z271" s="6">
        <f t="shared" si="440"/>
        <v>-0.12267924959442633</v>
      </c>
      <c r="AA271" s="6">
        <f t="shared" si="441"/>
        <v>-0.11688276609113668</v>
      </c>
      <c r="AB271" s="6">
        <f t="shared" si="442"/>
        <v>-0.13145876273731999</v>
      </c>
      <c r="AC271" s="6">
        <f t="shared" si="443"/>
        <v>-0.13042982944707388</v>
      </c>
      <c r="AD271" s="6">
        <f t="shared" si="444"/>
        <v>-0.13240509946538415</v>
      </c>
      <c r="AE271" s="6">
        <f t="shared" si="445"/>
        <v>-0.14837649412927983</v>
      </c>
      <c r="AF271" s="6">
        <f t="shared" si="446"/>
        <v>-0.24442636272778701</v>
      </c>
      <c r="AG271" s="6">
        <f t="shared" si="447"/>
        <v>-0.43399291810415269</v>
      </c>
      <c r="AH271" s="6">
        <f t="shared" si="448"/>
        <v>7.9157631795889916E-2</v>
      </c>
      <c r="AI271" s="8">
        <f t="shared" si="449"/>
        <v>-3.4845579931439302E-2</v>
      </c>
      <c r="AL271" s="4">
        <f t="shared" si="481"/>
        <v>3.4746681880571284E-2</v>
      </c>
      <c r="AM271" s="6">
        <f t="shared" si="450"/>
        <v>0</v>
      </c>
      <c r="AN271" s="6">
        <f t="shared" si="451"/>
        <v>0</v>
      </c>
      <c r="AO271" s="6">
        <f t="shared" si="452"/>
        <v>0</v>
      </c>
      <c r="AP271" s="6">
        <f t="shared" si="453"/>
        <v>1.4476855267204547E-2</v>
      </c>
      <c r="AQ271" s="6">
        <f t="shared" si="454"/>
        <v>9.2532754525103955E-2</v>
      </c>
      <c r="AR271" s="6">
        <f t="shared" si="455"/>
        <v>8.738597398623843E-2</v>
      </c>
      <c r="AS271" s="6">
        <f t="shared" si="456"/>
        <v>5.8210271355860599E-2</v>
      </c>
      <c r="AT271" s="6">
        <f t="shared" si="457"/>
        <v>4.0569316674316125E-2</v>
      </c>
      <c r="AU271" s="6">
        <f t="shared" si="458"/>
        <v>2.2204415512033782E-2</v>
      </c>
      <c r="AV271" s="6">
        <f t="shared" si="459"/>
        <v>0</v>
      </c>
      <c r="AW271" s="6">
        <f t="shared" si="460"/>
        <v>0</v>
      </c>
      <c r="AX271" s="6">
        <f t="shared" si="461"/>
        <v>0</v>
      </c>
      <c r="AY271" s="6">
        <f t="shared" si="462"/>
        <v>0.2425801292034413</v>
      </c>
      <c r="AZ271" s="6">
        <f t="shared" si="463"/>
        <v>0.18354804006350384</v>
      </c>
      <c r="BA271" s="6">
        <f t="shared" si="464"/>
        <v>0</v>
      </c>
      <c r="BB271" s="6">
        <f t="shared" si="465"/>
        <v>0</v>
      </c>
      <c r="BC271" s="6">
        <f t="shared" si="466"/>
        <v>0</v>
      </c>
      <c r="BD271" s="6">
        <f t="shared" si="467"/>
        <v>0</v>
      </c>
      <c r="BE271" s="6">
        <f t="shared" si="468"/>
        <v>0</v>
      </c>
      <c r="BF271" s="6">
        <f t="shared" si="469"/>
        <v>0</v>
      </c>
      <c r="BG271" s="6">
        <f t="shared" si="470"/>
        <v>0</v>
      </c>
      <c r="BH271" s="6">
        <f t="shared" si="471"/>
        <v>0</v>
      </c>
      <c r="BI271" s="6">
        <f t="shared" si="472"/>
        <v>0</v>
      </c>
      <c r="BJ271" s="6">
        <f t="shared" si="473"/>
        <v>0</v>
      </c>
      <c r="BK271" s="6">
        <f t="shared" si="474"/>
        <v>0</v>
      </c>
      <c r="BL271" s="6">
        <f t="shared" si="475"/>
        <v>0</v>
      </c>
      <c r="BM271" s="6">
        <f t="shared" si="476"/>
        <v>0</v>
      </c>
      <c r="BN271" s="6">
        <f t="shared" si="477"/>
        <v>0</v>
      </c>
      <c r="BO271" s="6">
        <f t="shared" si="478"/>
        <v>0</v>
      </c>
      <c r="BP271" s="6">
        <f t="shared" si="479"/>
        <v>7.9157631795889916E-2</v>
      </c>
      <c r="BQ271" s="8">
        <f t="shared" si="480"/>
        <v>0</v>
      </c>
      <c r="CB271" s="24">
        <f>MAX(AL263:AM264)</f>
        <v>0.95349954602071185</v>
      </c>
      <c r="CC271" s="25">
        <f>MAX(AN263:AO264)</f>
        <v>0.47936903916975021</v>
      </c>
      <c r="CD271" s="25">
        <f>MAX(AP263:AQ264)</f>
        <v>0.47938497922401502</v>
      </c>
      <c r="CE271" s="25">
        <f>MAX(AR263:AS264)</f>
        <v>0.47833086326535723</v>
      </c>
      <c r="CF271" s="25">
        <f>MAX(AT263:AU264)</f>
        <v>0.47494967693609075</v>
      </c>
      <c r="CG271" s="25">
        <f>MAX(AV263:AW264)</f>
        <v>0.47562424578320467</v>
      </c>
      <c r="CH271" s="25">
        <f>MAX(AX263:AY264)</f>
        <v>0.47583587803494415</v>
      </c>
      <c r="CI271" s="25">
        <f>MAX(AZ263:BA264)</f>
        <v>0.47304129092771496</v>
      </c>
      <c r="CJ271" s="25">
        <f>MAX(BB263:BC264)</f>
        <v>0.50708301265943145</v>
      </c>
      <c r="CK271" s="25">
        <f>MAX(BD263:BE264)</f>
        <v>0.43842939511671958</v>
      </c>
      <c r="CL271" s="25">
        <f>MAX(BF263:BG264)</f>
        <v>0.47274215573207568</v>
      </c>
      <c r="CM271" s="25">
        <f>MAX(BH263:BI264)</f>
        <v>0.47776415627358448</v>
      </c>
      <c r="CN271" s="25">
        <f>MAX(BJ263:BK264)</f>
        <v>0.4691307057516978</v>
      </c>
      <c r="CO271" s="25">
        <f>MAX(BL263:BM264)</f>
        <v>0.45775436158109395</v>
      </c>
      <c r="CP271" s="25">
        <f>MAX(BN263:BO264)</f>
        <v>0.49864966238885405</v>
      </c>
      <c r="CQ271" s="26">
        <f>MAX(BP263:BQ264)</f>
        <v>0.4513445805566495</v>
      </c>
      <c r="CZ271" s="8"/>
      <c r="DD271" s="17">
        <v>1</v>
      </c>
      <c r="DE271" s="19">
        <v>4</v>
      </c>
      <c r="DF271" s="17">
        <v>1</v>
      </c>
      <c r="DG271" s="15" cm="1">
        <f t="array" ref="DG271">INDEX(IF(DF271=1,$CB$123:$CQ$138,IF(DF271=2,$CB$197:$CQ$212,IF(DF271=3,$CB$271:$CQ$286,$CB$345:$CQ$360))),DE271,DD271)</f>
        <v>0.13691310357740707</v>
      </c>
      <c r="DH271" s="16"/>
      <c r="DI271" s="16"/>
      <c r="DJ271" s="16"/>
      <c r="DK271" s="33"/>
      <c r="DL271" s="47">
        <f>Dense_1!B199</f>
        <v>-8.5245802998542786E-2</v>
      </c>
      <c r="DM271" s="47">
        <f>Dense_1!C199</f>
        <v>-9.5612362027168274E-2</v>
      </c>
      <c r="DN271" s="47">
        <f>Dense_1!D199</f>
        <v>3.8915835320949548E-2</v>
      </c>
      <c r="DO271" s="47">
        <f>Dense_1!E199</f>
        <v>-4.8157952725887299E-2</v>
      </c>
      <c r="DP271" s="47">
        <f>Dense_1!F199</f>
        <v>-0.1043487042188644</v>
      </c>
      <c r="DQ271" s="47">
        <f>Dense_1!G199</f>
        <v>2.2780416533350941E-2</v>
      </c>
      <c r="DR271" s="47">
        <f>Dense_1!H199</f>
        <v>-2.7671396732330319E-2</v>
      </c>
      <c r="DS271" s="47">
        <f>Dense_1!I199</f>
        <v>-5.8623865246772773E-2</v>
      </c>
      <c r="DT271" s="47">
        <f>Dense_1!J199</f>
        <v>-8.5783256217837334E-3</v>
      </c>
      <c r="DU271" s="47">
        <f>Dense_1!K199</f>
        <v>6.1145253479480743E-2</v>
      </c>
      <c r="DV271" s="47">
        <f>Dense_1!L199</f>
        <v>-1.0588592849671841E-2</v>
      </c>
      <c r="DW271" s="47">
        <f>Dense_1!M199</f>
        <v>1.0923010297119619E-2</v>
      </c>
      <c r="DX271" s="47">
        <f>Dense_1!N199</f>
        <v>5.4982054978609092E-2</v>
      </c>
      <c r="DY271" s="47">
        <f>Dense_1!O199</f>
        <v>-3.688850998878479E-2</v>
      </c>
      <c r="DZ271" s="47">
        <f>Dense_1!P199</f>
        <v>6.099739670753479E-2</v>
      </c>
      <c r="EA271" s="47">
        <f>Dense_1!Q199</f>
        <v>2.616408467292786E-2</v>
      </c>
      <c r="EB271" s="47">
        <f>Dense_1!R199</f>
        <v>5.3725340403616428E-3</v>
      </c>
      <c r="EC271" s="47">
        <f>Dense_1!S199</f>
        <v>6.0190007090568542E-2</v>
      </c>
      <c r="ED271" s="47">
        <f>Dense_1!T199</f>
        <v>2.161352522671223E-2</v>
      </c>
      <c r="EE271" s="47">
        <f>Dense_1!U199</f>
        <v>5.6954875588417053E-2</v>
      </c>
      <c r="EF271" s="47">
        <f>Dense_1!V199</f>
        <v>4.8135504126548767E-2</v>
      </c>
      <c r="EG271" s="47">
        <f>Dense_1!W199</f>
        <v>1.5390941873192791E-2</v>
      </c>
      <c r="EH271" s="47">
        <f>Dense_1!X199</f>
        <v>-4.3455235660076141E-2</v>
      </c>
      <c r="EI271" s="47">
        <f>Dense_1!Y199</f>
        <v>-4.1796639561653137E-3</v>
      </c>
      <c r="EJ271" s="47">
        <f>Dense_1!Z199</f>
        <v>2.3101398721337318E-2</v>
      </c>
      <c r="EK271" s="47">
        <f>Dense_1!AA199</f>
        <v>-1.5675310045480732E-2</v>
      </c>
      <c r="EL271" s="47">
        <f>Dense_1!AB199</f>
        <v>3.1238742172718052E-2</v>
      </c>
      <c r="EM271" s="47">
        <f>Dense_1!AC199</f>
        <v>1.9358878955245021E-2</v>
      </c>
      <c r="EN271" s="47">
        <f>Dense_1!AD199</f>
        <v>-2.725675143301487E-2</v>
      </c>
      <c r="EO271" s="47">
        <f>Dense_1!AE199</f>
        <v>-8.6001724004745483E-2</v>
      </c>
      <c r="EP271" s="47">
        <f>Dense_1!AF199</f>
        <v>-1.7537180334329609E-2</v>
      </c>
      <c r="EQ271" s="47">
        <f>Dense_1!AG199</f>
        <v>5.4110687226057053E-2</v>
      </c>
      <c r="ET271" s="16"/>
      <c r="EU271" s="16"/>
      <c r="EV271" s="16"/>
      <c r="EW271" s="16"/>
      <c r="EX271" s="16"/>
      <c r="EY271" s="16"/>
      <c r="EZ271" s="16"/>
      <c r="FA271" s="16"/>
      <c r="FB271" s="16"/>
      <c r="FC271" s="16"/>
      <c r="FD271" s="35"/>
      <c r="FE271" s="16"/>
      <c r="FF271" s="16"/>
      <c r="FG271" s="16"/>
      <c r="FH271" s="16"/>
      <c r="FI271" s="16"/>
      <c r="FJ271" s="16"/>
      <c r="FK271" s="16"/>
      <c r="FL271" s="16"/>
      <c r="FM271" s="16"/>
      <c r="FN271" s="16"/>
      <c r="FO271" s="16"/>
      <c r="FP271" s="16"/>
      <c r="FQ271" s="16"/>
      <c r="FR271" s="16"/>
      <c r="FS271" s="16"/>
      <c r="FT271" s="16"/>
      <c r="FU271" s="16"/>
    </row>
    <row r="272" spans="3:177" ht="11" customHeight="1">
      <c r="C272" s="4"/>
      <c r="D272" s="4">
        <f t="shared" si="418"/>
        <v>4.6609956891659587E-2</v>
      </c>
      <c r="E272" s="6">
        <f t="shared" si="419"/>
        <v>-0.11618730102702224</v>
      </c>
      <c r="F272" s="6">
        <f t="shared" si="420"/>
        <v>0.15599235751319168</v>
      </c>
      <c r="G272" s="6">
        <f t="shared" si="421"/>
        <v>0.62505494739823797</v>
      </c>
      <c r="H272" s="6">
        <f t="shared" si="422"/>
        <v>0.47518547273825351</v>
      </c>
      <c r="I272" s="6">
        <f t="shared" si="423"/>
        <v>0.39343084483498747</v>
      </c>
      <c r="J272" s="6">
        <f t="shared" si="424"/>
        <v>0.3475325120485151</v>
      </c>
      <c r="K272" s="6">
        <f t="shared" si="425"/>
        <v>0.17981540963656334</v>
      </c>
      <c r="L272" s="6">
        <f t="shared" si="426"/>
        <v>-0.10972756753292151</v>
      </c>
      <c r="M272" s="6">
        <f t="shared" si="427"/>
        <v>-0.2697409259739752</v>
      </c>
      <c r="N272" s="6">
        <f t="shared" si="428"/>
        <v>-0.16312823178356178</v>
      </c>
      <c r="O272" s="6">
        <f t="shared" si="429"/>
        <v>-0.24496896836504928</v>
      </c>
      <c r="P272" s="6">
        <f t="shared" si="430"/>
        <v>-0.46491075074848009</v>
      </c>
      <c r="Q272" s="6">
        <f t="shared" si="431"/>
        <v>2.7373866443796191E-2</v>
      </c>
      <c r="R272" s="6">
        <f t="shared" si="432"/>
        <v>-0.14564743551663029</v>
      </c>
      <c r="S272" s="6">
        <f t="shared" si="433"/>
        <v>-0.14521707759293556</v>
      </c>
      <c r="T272" s="6">
        <f t="shared" si="434"/>
        <v>-0.15653070870732105</v>
      </c>
      <c r="U272" s="6">
        <f t="shared" si="435"/>
        <v>-0.16419304391716183</v>
      </c>
      <c r="V272" s="6">
        <f t="shared" si="436"/>
        <v>-0.16003905923434464</v>
      </c>
      <c r="W272" s="6">
        <f t="shared" si="437"/>
        <v>-0.17011649636460424</v>
      </c>
      <c r="X272" s="6">
        <f t="shared" si="438"/>
        <v>-0.15202578374312503</v>
      </c>
      <c r="Y272" s="6">
        <f t="shared" si="439"/>
        <v>-0.15596519262694253</v>
      </c>
      <c r="Z272" s="6">
        <f t="shared" si="440"/>
        <v>-0.13638766550769388</v>
      </c>
      <c r="AA272" s="6">
        <f t="shared" si="441"/>
        <v>-0.13770765322899686</v>
      </c>
      <c r="AB272" s="6">
        <f t="shared" si="442"/>
        <v>-0.12804627212166181</v>
      </c>
      <c r="AC272" s="6">
        <f t="shared" si="443"/>
        <v>-0.13441979269697962</v>
      </c>
      <c r="AD272" s="6">
        <f t="shared" si="444"/>
        <v>-0.12527806017840015</v>
      </c>
      <c r="AE272" s="6">
        <f t="shared" si="445"/>
        <v>-0.20143159856271081</v>
      </c>
      <c r="AF272" s="6">
        <f t="shared" si="446"/>
        <v>-0.23263856315820963</v>
      </c>
      <c r="AG272" s="6">
        <f t="shared" si="447"/>
        <v>-9.3062350736456134E-2</v>
      </c>
      <c r="AH272" s="6">
        <f t="shared" si="448"/>
        <v>-7.9509087685751323E-2</v>
      </c>
      <c r="AI272" s="8">
        <f t="shared" si="449"/>
        <v>-3.4632513662069653E-2</v>
      </c>
      <c r="AL272" s="4">
        <f t="shared" si="481"/>
        <v>4.6609956891659587E-2</v>
      </c>
      <c r="AM272" s="6">
        <f t="shared" si="450"/>
        <v>0</v>
      </c>
      <c r="AN272" s="6">
        <f t="shared" si="451"/>
        <v>0.15599235751319168</v>
      </c>
      <c r="AO272" s="6">
        <f t="shared" si="452"/>
        <v>0.62505494739823797</v>
      </c>
      <c r="AP272" s="6">
        <f t="shared" si="453"/>
        <v>0.47518547273825351</v>
      </c>
      <c r="AQ272" s="6">
        <f t="shared" si="454"/>
        <v>0.39343084483498747</v>
      </c>
      <c r="AR272" s="6">
        <f t="shared" si="455"/>
        <v>0.3475325120485151</v>
      </c>
      <c r="AS272" s="6">
        <f t="shared" si="456"/>
        <v>0.17981540963656334</v>
      </c>
      <c r="AT272" s="6">
        <f t="shared" si="457"/>
        <v>0</v>
      </c>
      <c r="AU272" s="6">
        <f t="shared" si="458"/>
        <v>0</v>
      </c>
      <c r="AV272" s="6">
        <f t="shared" si="459"/>
        <v>0</v>
      </c>
      <c r="AW272" s="6">
        <f t="shared" si="460"/>
        <v>0</v>
      </c>
      <c r="AX272" s="6">
        <f t="shared" si="461"/>
        <v>0</v>
      </c>
      <c r="AY272" s="6">
        <f t="shared" si="462"/>
        <v>2.7373866443796191E-2</v>
      </c>
      <c r="AZ272" s="6">
        <f t="shared" si="463"/>
        <v>0</v>
      </c>
      <c r="BA272" s="6">
        <f t="shared" si="464"/>
        <v>0</v>
      </c>
      <c r="BB272" s="6">
        <f t="shared" si="465"/>
        <v>0</v>
      </c>
      <c r="BC272" s="6">
        <f t="shared" si="466"/>
        <v>0</v>
      </c>
      <c r="BD272" s="6">
        <f t="shared" si="467"/>
        <v>0</v>
      </c>
      <c r="BE272" s="6">
        <f t="shared" si="468"/>
        <v>0</v>
      </c>
      <c r="BF272" s="6">
        <f t="shared" si="469"/>
        <v>0</v>
      </c>
      <c r="BG272" s="6">
        <f t="shared" si="470"/>
        <v>0</v>
      </c>
      <c r="BH272" s="6">
        <f t="shared" si="471"/>
        <v>0</v>
      </c>
      <c r="BI272" s="6">
        <f t="shared" si="472"/>
        <v>0</v>
      </c>
      <c r="BJ272" s="6">
        <f t="shared" si="473"/>
        <v>0</v>
      </c>
      <c r="BK272" s="6">
        <f t="shared" si="474"/>
        <v>0</v>
      </c>
      <c r="BL272" s="6">
        <f t="shared" si="475"/>
        <v>0</v>
      </c>
      <c r="BM272" s="6">
        <f t="shared" si="476"/>
        <v>0</v>
      </c>
      <c r="BN272" s="6">
        <f t="shared" si="477"/>
        <v>0</v>
      </c>
      <c r="BO272" s="6">
        <f t="shared" si="478"/>
        <v>0</v>
      </c>
      <c r="BP272" s="6">
        <f t="shared" si="479"/>
        <v>0</v>
      </c>
      <c r="BQ272" s="8">
        <f t="shared" si="480"/>
        <v>0</v>
      </c>
      <c r="CB272" s="4">
        <f>MAX(AL265:AM266)</f>
        <v>5.8772902930265047E-2</v>
      </c>
      <c r="CC272" s="6">
        <f>MAX(AN265:AO266)</f>
        <v>0</v>
      </c>
      <c r="CD272" s="6">
        <f>MAX(AP265:AQ266)</f>
        <v>0</v>
      </c>
      <c r="CE272" s="6">
        <f>MAX(AR265:AS266)</f>
        <v>0</v>
      </c>
      <c r="CF272" s="6">
        <f>MAX(AT265:AU266)</f>
        <v>0</v>
      </c>
      <c r="CG272" s="6">
        <f>MAX(AV265:AW266)</f>
        <v>0</v>
      </c>
      <c r="CH272" s="6">
        <f>MAX(AX265:AY266)</f>
        <v>0</v>
      </c>
      <c r="CI272" s="6">
        <f>MAX(AZ265:BA266)</f>
        <v>0</v>
      </c>
      <c r="CJ272" s="6">
        <f>MAX(BB265:BC266)</f>
        <v>0</v>
      </c>
      <c r="CK272" s="6">
        <f>MAX(BD265:BE266)</f>
        <v>0</v>
      </c>
      <c r="CL272" s="6">
        <f>MAX(BF265:BG266)</f>
        <v>0</v>
      </c>
      <c r="CM272" s="6">
        <f>MAX(BH265:BI266)</f>
        <v>0</v>
      </c>
      <c r="CN272" s="6">
        <f>MAX(BJ265:BK266)</f>
        <v>0</v>
      </c>
      <c r="CO272" s="6">
        <f>MAX(BL265:BM266)</f>
        <v>0</v>
      </c>
      <c r="CP272" s="6">
        <f>MAX(BN265:BO266)</f>
        <v>0</v>
      </c>
      <c r="CQ272" s="8">
        <f>MAX(BP265:BQ266)</f>
        <v>5.2685149096172168E-3</v>
      </c>
      <c r="CZ272" s="8"/>
      <c r="DD272" s="17">
        <v>1</v>
      </c>
      <c r="DE272" s="19">
        <v>4</v>
      </c>
      <c r="DF272" s="17">
        <v>2</v>
      </c>
      <c r="DG272" s="15" cm="1">
        <f t="array" ref="DG272">INDEX(IF(DF272=1,$CB$123:$CQ$138,IF(DF272=2,$CB$197:$CQ$212,IF(DF272=3,$CB$271:$CQ$286,$CB$345:$CQ$360))),DE272,DD272)</f>
        <v>1.6797411414666796</v>
      </c>
      <c r="DH272" s="16"/>
      <c r="DI272" s="16"/>
      <c r="DJ272" s="16"/>
      <c r="DK272" s="33"/>
      <c r="DL272" s="47">
        <f>Dense_1!B200</f>
        <v>1.675324700772762E-2</v>
      </c>
      <c r="DM272" s="47">
        <f>Dense_1!C200</f>
        <v>3.8011018186807632E-2</v>
      </c>
      <c r="DN272" s="47">
        <f>Dense_1!D200</f>
        <v>6.8898417055606842E-2</v>
      </c>
      <c r="DO272" s="47">
        <f>Dense_1!E200</f>
        <v>-3.1809482723474503E-2</v>
      </c>
      <c r="DP272" s="47">
        <f>Dense_1!F200</f>
        <v>5.7150885462760932E-2</v>
      </c>
      <c r="DQ272" s="47">
        <f>Dense_1!G200</f>
        <v>-3.9462205022573471E-2</v>
      </c>
      <c r="DR272" s="47">
        <f>Dense_1!H200</f>
        <v>-4.0256667882204063E-2</v>
      </c>
      <c r="DS272" s="47">
        <f>Dense_1!I200</f>
        <v>8.0942492932081223E-3</v>
      </c>
      <c r="DT272" s="47">
        <f>Dense_1!J200</f>
        <v>6.0793543234467506E-3</v>
      </c>
      <c r="DU272" s="47">
        <f>Dense_1!K200</f>
        <v>6.4459867775440216E-2</v>
      </c>
      <c r="DV272" s="47">
        <f>Dense_1!L200</f>
        <v>2.4634432047605511E-2</v>
      </c>
      <c r="DW272" s="47">
        <f>Dense_1!M200</f>
        <v>-7.4206896126270294E-2</v>
      </c>
      <c r="DX272" s="47">
        <f>Dense_1!N200</f>
        <v>-2.759606949985027E-2</v>
      </c>
      <c r="DY272" s="47">
        <f>Dense_1!O200</f>
        <v>2.1981369704008099E-2</v>
      </c>
      <c r="DZ272" s="47">
        <f>Dense_1!P200</f>
        <v>1.03491572663188E-2</v>
      </c>
      <c r="EA272" s="47">
        <f>Dense_1!Q200</f>
        <v>-4.6157268807291976E-3</v>
      </c>
      <c r="EB272" s="47">
        <f>Dense_1!R200</f>
        <v>4.558262974023819E-2</v>
      </c>
      <c r="EC272" s="47">
        <f>Dense_1!S200</f>
        <v>-4.2431037873029709E-2</v>
      </c>
      <c r="ED272" s="47">
        <f>Dense_1!T200</f>
        <v>3.5655096173286438E-2</v>
      </c>
      <c r="EE272" s="47">
        <f>Dense_1!U200</f>
        <v>4.9462467432022086E-3</v>
      </c>
      <c r="EF272" s="47">
        <f>Dense_1!V200</f>
        <v>3.6120012402534478E-2</v>
      </c>
      <c r="EG272" s="47">
        <f>Dense_1!W200</f>
        <v>-1.7711332067847248E-2</v>
      </c>
      <c r="EH272" s="47">
        <f>Dense_1!X200</f>
        <v>3.5876682959496971E-3</v>
      </c>
      <c r="EI272" s="47">
        <f>Dense_1!Y200</f>
        <v>2.7117591351270679E-2</v>
      </c>
      <c r="EJ272" s="47">
        <f>Dense_1!Z200</f>
        <v>-1.8165977671742439E-2</v>
      </c>
      <c r="EK272" s="47">
        <f>Dense_1!AA200</f>
        <v>-8.0135650932788849E-2</v>
      </c>
      <c r="EL272" s="47">
        <f>Dense_1!AB200</f>
        <v>5.9769019484519958E-2</v>
      </c>
      <c r="EM272" s="47">
        <f>Dense_1!AC200</f>
        <v>5.8377943933010101E-2</v>
      </c>
      <c r="EN272" s="47">
        <f>Dense_1!AD200</f>
        <v>-5.8731824159622192E-2</v>
      </c>
      <c r="EO272" s="47">
        <f>Dense_1!AE200</f>
        <v>-4.7436151653528207E-2</v>
      </c>
      <c r="EP272" s="47">
        <f>Dense_1!AF200</f>
        <v>1.523758005350828E-2</v>
      </c>
      <c r="EQ272" s="47">
        <f>Dense_1!AG200</f>
        <v>4.7824930399656303E-2</v>
      </c>
      <c r="ET272" s="16"/>
      <c r="EU272" s="16"/>
      <c r="EV272" s="16"/>
      <c r="EW272" s="16"/>
      <c r="EX272" s="16"/>
      <c r="EY272" s="16"/>
      <c r="EZ272" s="16"/>
      <c r="FA272" s="16"/>
      <c r="FB272" s="16"/>
      <c r="FC272" s="16"/>
      <c r="FD272" s="35"/>
      <c r="FE272" s="16"/>
      <c r="FF272" s="16"/>
      <c r="FG272" s="16"/>
      <c r="FH272" s="16"/>
      <c r="FI272" s="16"/>
      <c r="FJ272" s="16"/>
      <c r="FK272" s="16"/>
      <c r="FL272" s="16"/>
      <c r="FM272" s="16"/>
      <c r="FN272" s="16"/>
      <c r="FO272" s="16"/>
      <c r="FP272" s="16"/>
      <c r="FQ272" s="16"/>
      <c r="FR272" s="16"/>
      <c r="FS272" s="16"/>
      <c r="FT272" s="16"/>
      <c r="FU272" s="16"/>
    </row>
    <row r="273" spans="3:177" ht="11" customHeight="1">
      <c r="C273" s="4"/>
      <c r="D273" s="4">
        <f t="shared" si="418"/>
        <v>5.685427620203487E-2</v>
      </c>
      <c r="E273" s="6">
        <f t="shared" si="419"/>
        <v>-0.12965720426839078</v>
      </c>
      <c r="F273" s="6">
        <f t="shared" si="420"/>
        <v>-0.13035115697421124</v>
      </c>
      <c r="G273" s="6">
        <f t="shared" si="421"/>
        <v>-0.13911622424847347</v>
      </c>
      <c r="H273" s="6">
        <f t="shared" si="422"/>
        <v>-0.12818055688677443</v>
      </c>
      <c r="I273" s="6">
        <f t="shared" si="423"/>
        <v>-0.13123059865160291</v>
      </c>
      <c r="J273" s="6">
        <f t="shared" si="424"/>
        <v>-0.14073595995923455</v>
      </c>
      <c r="K273" s="6">
        <f t="shared" si="425"/>
        <v>-0.14139632513637029</v>
      </c>
      <c r="L273" s="6">
        <f t="shared" si="426"/>
        <v>-0.1386382438562006</v>
      </c>
      <c r="M273" s="6">
        <f t="shared" si="427"/>
        <v>-0.13546600713960677</v>
      </c>
      <c r="N273" s="6">
        <f t="shared" si="428"/>
        <v>-0.14956802157137322</v>
      </c>
      <c r="O273" s="6">
        <f t="shared" si="429"/>
        <v>-0.21550063252284679</v>
      </c>
      <c r="P273" s="6">
        <f t="shared" si="430"/>
        <v>-0.56239625536014926</v>
      </c>
      <c r="Q273" s="6">
        <f t="shared" si="431"/>
        <v>0.18951935848933377</v>
      </c>
      <c r="R273" s="6">
        <f t="shared" si="432"/>
        <v>-0.13244646433284335</v>
      </c>
      <c r="S273" s="6">
        <f t="shared" si="433"/>
        <v>-0.13165285579184527</v>
      </c>
      <c r="T273" s="6">
        <f t="shared" si="434"/>
        <v>-0.12705254057312693</v>
      </c>
      <c r="U273" s="6">
        <f t="shared" si="435"/>
        <v>-0.15242814811804856</v>
      </c>
      <c r="V273" s="6">
        <f t="shared" si="436"/>
        <v>-0.14603988060125106</v>
      </c>
      <c r="W273" s="6">
        <f t="shared" si="437"/>
        <v>-0.14193784884524102</v>
      </c>
      <c r="X273" s="6">
        <f t="shared" si="438"/>
        <v>-0.13322578841802085</v>
      </c>
      <c r="Y273" s="6">
        <f t="shared" si="439"/>
        <v>-0.12870737714784253</v>
      </c>
      <c r="Z273" s="6">
        <f t="shared" si="440"/>
        <v>-0.14117003548890361</v>
      </c>
      <c r="AA273" s="6">
        <f t="shared" si="441"/>
        <v>-0.14057751071146335</v>
      </c>
      <c r="AB273" s="6">
        <f t="shared" si="442"/>
        <v>-0.1336860324593957</v>
      </c>
      <c r="AC273" s="6">
        <f t="shared" si="443"/>
        <v>-0.12727242943867295</v>
      </c>
      <c r="AD273" s="6">
        <f t="shared" si="444"/>
        <v>-0.13409446791617896</v>
      </c>
      <c r="AE273" s="6">
        <f t="shared" si="445"/>
        <v>-0.19142070518916143</v>
      </c>
      <c r="AF273" s="6">
        <f t="shared" si="446"/>
        <v>-0.29339884329477656</v>
      </c>
      <c r="AG273" s="6">
        <f t="shared" si="447"/>
        <v>-2.2980802045112436E-2</v>
      </c>
      <c r="AH273" s="6">
        <f t="shared" si="448"/>
        <v>-7.0021492057461554E-2</v>
      </c>
      <c r="AI273" s="8">
        <f t="shared" si="449"/>
        <v>-3.216911075618481E-2</v>
      </c>
      <c r="AL273" s="4">
        <f t="shared" si="481"/>
        <v>5.685427620203487E-2</v>
      </c>
      <c r="AM273" s="6">
        <f t="shared" si="450"/>
        <v>0</v>
      </c>
      <c r="AN273" s="6">
        <f t="shared" si="451"/>
        <v>0</v>
      </c>
      <c r="AO273" s="6">
        <f t="shared" si="452"/>
        <v>0</v>
      </c>
      <c r="AP273" s="6">
        <f t="shared" si="453"/>
        <v>0</v>
      </c>
      <c r="AQ273" s="6">
        <f t="shared" si="454"/>
        <v>0</v>
      </c>
      <c r="AR273" s="6">
        <f t="shared" si="455"/>
        <v>0</v>
      </c>
      <c r="AS273" s="6">
        <f t="shared" si="456"/>
        <v>0</v>
      </c>
      <c r="AT273" s="6">
        <f t="shared" si="457"/>
        <v>0</v>
      </c>
      <c r="AU273" s="6">
        <f t="shared" si="458"/>
        <v>0</v>
      </c>
      <c r="AV273" s="6">
        <f t="shared" si="459"/>
        <v>0</v>
      </c>
      <c r="AW273" s="6">
        <f t="shared" si="460"/>
        <v>0</v>
      </c>
      <c r="AX273" s="6">
        <f t="shared" si="461"/>
        <v>0</v>
      </c>
      <c r="AY273" s="6">
        <f t="shared" si="462"/>
        <v>0.18951935848933377</v>
      </c>
      <c r="AZ273" s="6">
        <f t="shared" si="463"/>
        <v>0</v>
      </c>
      <c r="BA273" s="6">
        <f t="shared" si="464"/>
        <v>0</v>
      </c>
      <c r="BB273" s="6">
        <f t="shared" si="465"/>
        <v>0</v>
      </c>
      <c r="BC273" s="6">
        <f t="shared" si="466"/>
        <v>0</v>
      </c>
      <c r="BD273" s="6">
        <f t="shared" si="467"/>
        <v>0</v>
      </c>
      <c r="BE273" s="6">
        <f t="shared" si="468"/>
        <v>0</v>
      </c>
      <c r="BF273" s="6">
        <f t="shared" si="469"/>
        <v>0</v>
      </c>
      <c r="BG273" s="6">
        <f t="shared" si="470"/>
        <v>0</v>
      </c>
      <c r="BH273" s="6">
        <f t="shared" si="471"/>
        <v>0</v>
      </c>
      <c r="BI273" s="6">
        <f t="shared" si="472"/>
        <v>0</v>
      </c>
      <c r="BJ273" s="6">
        <f t="shared" si="473"/>
        <v>0</v>
      </c>
      <c r="BK273" s="6">
        <f t="shared" si="474"/>
        <v>0</v>
      </c>
      <c r="BL273" s="6">
        <f t="shared" si="475"/>
        <v>0</v>
      </c>
      <c r="BM273" s="6">
        <f t="shared" si="476"/>
        <v>0</v>
      </c>
      <c r="BN273" s="6">
        <f t="shared" si="477"/>
        <v>0</v>
      </c>
      <c r="BO273" s="6">
        <f t="shared" si="478"/>
        <v>0</v>
      </c>
      <c r="BP273" s="6">
        <f t="shared" si="479"/>
        <v>0</v>
      </c>
      <c r="BQ273" s="8">
        <f t="shared" si="480"/>
        <v>0</v>
      </c>
      <c r="CB273" s="4">
        <f>MAX(AL267:AM268)</f>
        <v>5.3134100403015916E-2</v>
      </c>
      <c r="CC273" s="6">
        <f>MAX(AN267:AO268)</f>
        <v>0</v>
      </c>
      <c r="CD273" s="6">
        <f>MAX(AP267:AQ268)</f>
        <v>0</v>
      </c>
      <c r="CE273" s="6">
        <f>MAX(AR267:AS268)</f>
        <v>0</v>
      </c>
      <c r="CF273" s="6">
        <f>MAX(AT267:AU268)</f>
        <v>0</v>
      </c>
      <c r="CG273" s="6">
        <f>MAX(AV267:AW268)</f>
        <v>0</v>
      </c>
      <c r="CH273" s="6">
        <f>MAX(AX267:AY268)</f>
        <v>0</v>
      </c>
      <c r="CI273" s="6">
        <f>MAX(AZ267:BA268)</f>
        <v>0</v>
      </c>
      <c r="CJ273" s="6">
        <f>MAX(BB267:BC268)</f>
        <v>0</v>
      </c>
      <c r="CK273" s="6">
        <f>MAX(BD267:BE268)</f>
        <v>0</v>
      </c>
      <c r="CL273" s="6">
        <f>MAX(BF267:BG268)</f>
        <v>0</v>
      </c>
      <c r="CM273" s="6">
        <f>MAX(BH267:BI268)</f>
        <v>0</v>
      </c>
      <c r="CN273" s="6">
        <f>MAX(BJ267:BK268)</f>
        <v>0</v>
      </c>
      <c r="CO273" s="6">
        <f>MAX(BL267:BM268)</f>
        <v>0</v>
      </c>
      <c r="CP273" s="6">
        <f>MAX(BN267:BO268)</f>
        <v>0</v>
      </c>
      <c r="CQ273" s="8">
        <f>MAX(BP267:BQ268)</f>
        <v>0</v>
      </c>
      <c r="CZ273" s="8"/>
      <c r="DD273" s="17">
        <v>1</v>
      </c>
      <c r="DE273" s="19">
        <v>4</v>
      </c>
      <c r="DF273" s="17">
        <v>3</v>
      </c>
      <c r="DG273" s="15" cm="1">
        <f t="array" ref="DG273">INDEX(IF(DF273=1,$CB$123:$CQ$138,IF(DF273=2,$CB$197:$CQ$212,IF(DF273=3,$CB$271:$CQ$286,$CB$345:$CQ$360))),DE273,DD273)</f>
        <v>5.0409943371207744E-2</v>
      </c>
      <c r="DH273" s="16"/>
      <c r="DI273" s="16"/>
      <c r="DJ273" s="16"/>
      <c r="DK273" s="33"/>
      <c r="DL273" s="47">
        <f>Dense_1!B201</f>
        <v>-1.1611874215304849E-3</v>
      </c>
      <c r="DM273" s="47">
        <f>Dense_1!C201</f>
        <v>4.3592680245637887E-2</v>
      </c>
      <c r="DN273" s="47">
        <f>Dense_1!D201</f>
        <v>4.1654482483863831E-3</v>
      </c>
      <c r="DO273" s="47">
        <f>Dense_1!E201</f>
        <v>-5.0047338008880622E-2</v>
      </c>
      <c r="DP273" s="47">
        <f>Dense_1!F201</f>
        <v>-8.1177785992622375E-2</v>
      </c>
      <c r="DQ273" s="47">
        <f>Dense_1!G201</f>
        <v>-5.6124422699213028E-2</v>
      </c>
      <c r="DR273" s="47">
        <f>Dense_1!H201</f>
        <v>-2.8498765081167221E-2</v>
      </c>
      <c r="DS273" s="47">
        <f>Dense_1!I201</f>
        <v>1.632474362850189E-3</v>
      </c>
      <c r="DT273" s="47">
        <f>Dense_1!J201</f>
        <v>0.1166580691933632</v>
      </c>
      <c r="DU273" s="47">
        <f>Dense_1!K201</f>
        <v>5.7681999169290066E-4</v>
      </c>
      <c r="DV273" s="47">
        <f>Dense_1!L201</f>
        <v>4.1866611689329147E-2</v>
      </c>
      <c r="DW273" s="47">
        <f>Dense_1!M201</f>
        <v>8.5837692022323608E-3</v>
      </c>
      <c r="DX273" s="47">
        <f>Dense_1!N201</f>
        <v>-1.96436233818531E-2</v>
      </c>
      <c r="DY273" s="47">
        <f>Dense_1!O201</f>
        <v>-1.1695134453475481E-2</v>
      </c>
      <c r="DZ273" s="47">
        <f>Dense_1!P201</f>
        <v>2.9135093092918399E-2</v>
      </c>
      <c r="EA273" s="47">
        <f>Dense_1!Q201</f>
        <v>0.1179746985435486</v>
      </c>
      <c r="EB273" s="47">
        <f>Dense_1!R201</f>
        <v>-2.092606388032436E-2</v>
      </c>
      <c r="EC273" s="47">
        <f>Dense_1!S201</f>
        <v>3.0642513185739521E-2</v>
      </c>
      <c r="ED273" s="47">
        <f>Dense_1!T201</f>
        <v>7.9902909696102142E-2</v>
      </c>
      <c r="EE273" s="47">
        <f>Dense_1!U201</f>
        <v>5.4412364959716797E-2</v>
      </c>
      <c r="EF273" s="47">
        <f>Dense_1!V201</f>
        <v>-2.4429114535450939E-2</v>
      </c>
      <c r="EG273" s="47">
        <f>Dense_1!W201</f>
        <v>0.1313951909542084</v>
      </c>
      <c r="EH273" s="47">
        <f>Dense_1!X201</f>
        <v>-6.3327297568321228E-2</v>
      </c>
      <c r="EI273" s="47">
        <f>Dense_1!Y201</f>
        <v>4.9063354730606079E-2</v>
      </c>
      <c r="EJ273" s="47">
        <f>Dense_1!Z201</f>
        <v>2.6883320882916451E-2</v>
      </c>
      <c r="EK273" s="47">
        <f>Dense_1!AA201</f>
        <v>-4.1469726711511612E-3</v>
      </c>
      <c r="EL273" s="47">
        <f>Dense_1!AB201</f>
        <v>9.8734237253665924E-3</v>
      </c>
      <c r="EM273" s="47">
        <f>Dense_1!AC201</f>
        <v>5.1128780469298363E-3</v>
      </c>
      <c r="EN273" s="47">
        <f>Dense_1!AD201</f>
        <v>-7.7680535614490509E-2</v>
      </c>
      <c r="EO273" s="47">
        <f>Dense_1!AE201</f>
        <v>-4.5378662645816803E-2</v>
      </c>
      <c r="EP273" s="47">
        <f>Dense_1!AF201</f>
        <v>1.224729791283607E-2</v>
      </c>
      <c r="EQ273" s="47">
        <f>Dense_1!AG201</f>
        <v>1.225359831005335E-2</v>
      </c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35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</row>
    <row r="274" spans="3:177" ht="11" customHeight="1">
      <c r="C274" s="4"/>
      <c r="D274" s="4">
        <f t="shared" si="418"/>
        <v>4.1520813505585508E-2</v>
      </c>
      <c r="E274" s="6">
        <f t="shared" si="419"/>
        <v>-0.12902459322164456</v>
      </c>
      <c r="F274" s="6">
        <f t="shared" si="420"/>
        <v>-0.14148392967660622</v>
      </c>
      <c r="G274" s="6">
        <f t="shared" si="421"/>
        <v>-0.12637468269277413</v>
      </c>
      <c r="H274" s="6">
        <f t="shared" si="422"/>
        <v>-0.13224309061599138</v>
      </c>
      <c r="I274" s="6">
        <f t="shared" si="423"/>
        <v>-0.13350097556945439</v>
      </c>
      <c r="J274" s="6">
        <f t="shared" si="424"/>
        <v>-0.14027986001661585</v>
      </c>
      <c r="K274" s="6">
        <f t="shared" si="425"/>
        <v>-0.1389354439826645</v>
      </c>
      <c r="L274" s="6">
        <f t="shared" si="426"/>
        <v>-0.14567901393873434</v>
      </c>
      <c r="M274" s="6">
        <f t="shared" si="427"/>
        <v>-0.14057161072543001</v>
      </c>
      <c r="N274" s="6">
        <f t="shared" si="428"/>
        <v>-0.1253938961618889</v>
      </c>
      <c r="O274" s="6">
        <f t="shared" si="429"/>
        <v>-9.4145200726593881E-3</v>
      </c>
      <c r="P274" s="6">
        <f t="shared" si="430"/>
        <v>-0.14043076060639298</v>
      </c>
      <c r="Q274" s="6">
        <f t="shared" si="431"/>
        <v>5.7220234700898764E-2</v>
      </c>
      <c r="R274" s="6">
        <f t="shared" si="432"/>
        <v>-0.1475387974441344</v>
      </c>
      <c r="S274" s="6">
        <f t="shared" si="433"/>
        <v>-0.14982961507185394</v>
      </c>
      <c r="T274" s="6">
        <f t="shared" si="434"/>
        <v>-0.15542736229505028</v>
      </c>
      <c r="U274" s="6">
        <f t="shared" si="435"/>
        <v>-0.14285560857376778</v>
      </c>
      <c r="V274" s="6">
        <f t="shared" si="436"/>
        <v>-0.1098104902625302</v>
      </c>
      <c r="W274" s="6">
        <f t="shared" si="437"/>
        <v>-0.11005901694754333</v>
      </c>
      <c r="X274" s="6">
        <f t="shared" si="438"/>
        <v>-9.648654637493026E-2</v>
      </c>
      <c r="Y274" s="6">
        <f t="shared" si="439"/>
        <v>-0.13128625420013479</v>
      </c>
      <c r="Z274" s="6">
        <f t="shared" si="440"/>
        <v>-0.13429612309544114</v>
      </c>
      <c r="AA274" s="6">
        <f t="shared" si="441"/>
        <v>-0.13591890833705828</v>
      </c>
      <c r="AB274" s="6">
        <f t="shared" si="442"/>
        <v>-0.13178233628106462</v>
      </c>
      <c r="AC274" s="6">
        <f t="shared" si="443"/>
        <v>-0.1328039049609181</v>
      </c>
      <c r="AD274" s="6">
        <f t="shared" si="444"/>
        <v>-0.14091896216531136</v>
      </c>
      <c r="AE274" s="6">
        <f t="shared" si="445"/>
        <v>-4.5144778200626012E-2</v>
      </c>
      <c r="AF274" s="6">
        <f t="shared" si="446"/>
        <v>-7.4983728865124999E-2</v>
      </c>
      <c r="AG274" s="6">
        <f t="shared" si="447"/>
        <v>-0.32388541259729831</v>
      </c>
      <c r="AH274" s="6">
        <f t="shared" si="448"/>
        <v>-2.4091990676471109E-2</v>
      </c>
      <c r="AI274" s="8">
        <f t="shared" si="449"/>
        <v>-2.800785816165019E-2</v>
      </c>
      <c r="AL274" s="4">
        <f t="shared" si="481"/>
        <v>4.1520813505585508E-2</v>
      </c>
      <c r="AM274" s="6">
        <f t="shared" si="450"/>
        <v>0</v>
      </c>
      <c r="AN274" s="6">
        <f t="shared" si="451"/>
        <v>0</v>
      </c>
      <c r="AO274" s="6">
        <f t="shared" si="452"/>
        <v>0</v>
      </c>
      <c r="AP274" s="6">
        <f t="shared" si="453"/>
        <v>0</v>
      </c>
      <c r="AQ274" s="6">
        <f t="shared" si="454"/>
        <v>0</v>
      </c>
      <c r="AR274" s="6">
        <f t="shared" si="455"/>
        <v>0</v>
      </c>
      <c r="AS274" s="6">
        <f t="shared" si="456"/>
        <v>0</v>
      </c>
      <c r="AT274" s="6">
        <f t="shared" si="457"/>
        <v>0</v>
      </c>
      <c r="AU274" s="6">
        <f t="shared" si="458"/>
        <v>0</v>
      </c>
      <c r="AV274" s="6">
        <f t="shared" si="459"/>
        <v>0</v>
      </c>
      <c r="AW274" s="6">
        <f t="shared" si="460"/>
        <v>0</v>
      </c>
      <c r="AX274" s="6">
        <f t="shared" si="461"/>
        <v>0</v>
      </c>
      <c r="AY274" s="6">
        <f t="shared" si="462"/>
        <v>5.7220234700898764E-2</v>
      </c>
      <c r="AZ274" s="6">
        <f t="shared" si="463"/>
        <v>0</v>
      </c>
      <c r="BA274" s="6">
        <f t="shared" si="464"/>
        <v>0</v>
      </c>
      <c r="BB274" s="6">
        <f t="shared" si="465"/>
        <v>0</v>
      </c>
      <c r="BC274" s="6">
        <f t="shared" si="466"/>
        <v>0</v>
      </c>
      <c r="BD274" s="6">
        <f t="shared" si="467"/>
        <v>0</v>
      </c>
      <c r="BE274" s="6">
        <f t="shared" si="468"/>
        <v>0</v>
      </c>
      <c r="BF274" s="6">
        <f t="shared" si="469"/>
        <v>0</v>
      </c>
      <c r="BG274" s="6">
        <f t="shared" si="470"/>
        <v>0</v>
      </c>
      <c r="BH274" s="6">
        <f t="shared" si="471"/>
        <v>0</v>
      </c>
      <c r="BI274" s="6">
        <f t="shared" si="472"/>
        <v>0</v>
      </c>
      <c r="BJ274" s="6">
        <f t="shared" si="473"/>
        <v>0</v>
      </c>
      <c r="BK274" s="6">
        <f t="shared" si="474"/>
        <v>0</v>
      </c>
      <c r="BL274" s="6">
        <f t="shared" si="475"/>
        <v>0</v>
      </c>
      <c r="BM274" s="6">
        <f t="shared" si="476"/>
        <v>0</v>
      </c>
      <c r="BN274" s="6">
        <f t="shared" si="477"/>
        <v>0</v>
      </c>
      <c r="BO274" s="6">
        <f t="shared" si="478"/>
        <v>0</v>
      </c>
      <c r="BP274" s="6">
        <f t="shared" si="479"/>
        <v>0</v>
      </c>
      <c r="BQ274" s="8">
        <f t="shared" si="480"/>
        <v>0</v>
      </c>
      <c r="CB274" s="4">
        <f>MAX(AL269:AM270)</f>
        <v>5.0409943371207744E-2</v>
      </c>
      <c r="CC274" s="6">
        <f>MAX(AN269:AO270)</f>
        <v>0</v>
      </c>
      <c r="CD274" s="6">
        <f>MAX(AP269:AQ270)</f>
        <v>0</v>
      </c>
      <c r="CE274" s="6">
        <f>MAX(AR269:AS270)</f>
        <v>0</v>
      </c>
      <c r="CF274" s="6">
        <f>MAX(AT269:AU270)</f>
        <v>0</v>
      </c>
      <c r="CG274" s="6">
        <f>MAX(AV269:AW270)</f>
        <v>0</v>
      </c>
      <c r="CH274" s="6">
        <f>MAX(AX269:AY270)</f>
        <v>3.3077245359036667E-3</v>
      </c>
      <c r="CI274" s="6">
        <f>MAX(AZ269:BA270)</f>
        <v>0.13786575351933056</v>
      </c>
      <c r="CJ274" s="6">
        <f>MAX(BB269:BC270)</f>
        <v>0</v>
      </c>
      <c r="CK274" s="6">
        <f>MAX(BD269:BE270)</f>
        <v>3.7342178868129849E-2</v>
      </c>
      <c r="CL274" s="6">
        <f>MAX(BF269:BG270)</f>
        <v>0</v>
      </c>
      <c r="CM274" s="6">
        <f>MAX(BH269:BI270)</f>
        <v>0</v>
      </c>
      <c r="CN274" s="6">
        <f>MAX(BJ269:BK270)</f>
        <v>0</v>
      </c>
      <c r="CO274" s="6">
        <f>MAX(BL269:BM270)</f>
        <v>0</v>
      </c>
      <c r="CP274" s="6">
        <f>MAX(BN269:BO270)</f>
        <v>0</v>
      </c>
      <c r="CQ274" s="8">
        <f>MAX(BP269:BQ270)</f>
        <v>0</v>
      </c>
      <c r="CZ274" s="8"/>
      <c r="DD274" s="17">
        <v>1</v>
      </c>
      <c r="DE274" s="19">
        <v>4</v>
      </c>
      <c r="DF274" s="17">
        <v>4</v>
      </c>
      <c r="DG274" s="15" cm="1">
        <f t="array" ref="DG274">INDEX(IF(DF274=1,$CB$123:$CQ$138,IF(DF274=2,$CB$197:$CQ$212,IF(DF274=3,$CB$271:$CQ$286,$CB$345:$CQ$360))),DE274,DD274)</f>
        <v>0.14544924018475452</v>
      </c>
      <c r="DH274" s="16"/>
      <c r="DI274" s="16"/>
      <c r="DJ274" s="16"/>
      <c r="DK274" s="33"/>
      <c r="DL274" s="47">
        <f>Dense_1!B202</f>
        <v>6.7178249359130859E-2</v>
      </c>
      <c r="DM274" s="47">
        <f>Dense_1!C202</f>
        <v>3.7508122622966773E-2</v>
      </c>
      <c r="DN274" s="47">
        <f>Dense_1!D202</f>
        <v>2.0114171784371142E-3</v>
      </c>
      <c r="DO274" s="47">
        <f>Dense_1!E202</f>
        <v>-7.6253972947597504E-2</v>
      </c>
      <c r="DP274" s="47">
        <f>Dense_1!F202</f>
        <v>-5.0349470227956772E-2</v>
      </c>
      <c r="DQ274" s="47">
        <f>Dense_1!G202</f>
        <v>-3.5306613892316818E-2</v>
      </c>
      <c r="DR274" s="47">
        <f>Dense_1!H202</f>
        <v>6.7997843027114868E-2</v>
      </c>
      <c r="DS274" s="47">
        <f>Dense_1!I202</f>
        <v>6.2184005975723267E-2</v>
      </c>
      <c r="DT274" s="47">
        <f>Dense_1!J202</f>
        <v>3.15077044069767E-2</v>
      </c>
      <c r="DU274" s="47">
        <f>Dense_1!K202</f>
        <v>6.0439947992563248E-2</v>
      </c>
      <c r="DV274" s="47">
        <f>Dense_1!L202</f>
        <v>-5.9301368892192841E-2</v>
      </c>
      <c r="DW274" s="47">
        <f>Dense_1!M202</f>
        <v>1.546613499522209E-2</v>
      </c>
      <c r="DX274" s="47">
        <f>Dense_1!N202</f>
        <v>6.0993257910013199E-2</v>
      </c>
      <c r="DY274" s="47">
        <f>Dense_1!O202</f>
        <v>-2.4250466376543049E-2</v>
      </c>
      <c r="DZ274" s="47">
        <f>Dense_1!P202</f>
        <v>7.0810906589031219E-2</v>
      </c>
      <c r="EA274" s="47">
        <f>Dense_1!Q202</f>
        <v>-9.4929195940494537E-2</v>
      </c>
      <c r="EB274" s="47">
        <f>Dense_1!R202</f>
        <v>6.0934405773878098E-2</v>
      </c>
      <c r="EC274" s="47">
        <f>Dense_1!S202</f>
        <v>-2.5293774902820591E-2</v>
      </c>
      <c r="ED274" s="47">
        <f>Dense_1!T202</f>
        <v>-4.7337204217910767E-2</v>
      </c>
      <c r="EE274" s="47">
        <f>Dense_1!U202</f>
        <v>-1.81837622076273E-2</v>
      </c>
      <c r="EF274" s="47">
        <f>Dense_1!V202</f>
        <v>2.947177737951279E-2</v>
      </c>
      <c r="EG274" s="47">
        <f>Dense_1!W202</f>
        <v>-2.0518077537417408E-2</v>
      </c>
      <c r="EH274" s="47">
        <f>Dense_1!X202</f>
        <v>-1.673084311187267E-2</v>
      </c>
      <c r="EI274" s="47">
        <f>Dense_1!Y202</f>
        <v>-2.884555421769619E-2</v>
      </c>
      <c r="EJ274" s="47">
        <f>Dense_1!Z202</f>
        <v>-4.56826351583004E-2</v>
      </c>
      <c r="EK274" s="47">
        <f>Dense_1!AA202</f>
        <v>6.8570785224437714E-2</v>
      </c>
      <c r="EL274" s="47">
        <f>Dense_1!AB202</f>
        <v>-7.6192885637283325E-2</v>
      </c>
      <c r="EM274" s="47">
        <f>Dense_1!AC202</f>
        <v>-1.093198452144861E-2</v>
      </c>
      <c r="EN274" s="47">
        <f>Dense_1!AD202</f>
        <v>4.8073209822177887E-2</v>
      </c>
      <c r="EO274" s="47">
        <f>Dense_1!AE202</f>
        <v>2.3983847349882129E-2</v>
      </c>
      <c r="EP274" s="47">
        <f>Dense_1!AF202</f>
        <v>-4.9117531627416611E-2</v>
      </c>
      <c r="EQ274" s="47">
        <f>Dense_1!AG202</f>
        <v>-7.1788011118769646E-3</v>
      </c>
      <c r="ET274" s="16"/>
      <c r="EU274" s="16"/>
      <c r="EV274" s="16"/>
      <c r="EW274" s="16"/>
      <c r="EX274" s="16"/>
      <c r="EY274" s="16"/>
      <c r="EZ274" s="16"/>
      <c r="FA274" s="16"/>
      <c r="FB274" s="16"/>
      <c r="FC274" s="16"/>
      <c r="FD274" s="35"/>
      <c r="FE274" s="16"/>
      <c r="FF274" s="16"/>
      <c r="FG274" s="16"/>
      <c r="FH274" s="16"/>
      <c r="FI274" s="16"/>
      <c r="FJ274" s="16"/>
      <c r="FK274" s="16"/>
      <c r="FL274" s="16"/>
      <c r="FM274" s="16"/>
      <c r="FN274" s="16"/>
      <c r="FO274" s="16"/>
      <c r="FP274" s="16"/>
      <c r="FQ274" s="16"/>
      <c r="FR274" s="16"/>
      <c r="FS274" s="16"/>
      <c r="FT274" s="16"/>
      <c r="FU274" s="16"/>
    </row>
    <row r="275" spans="3:177" ht="11" customHeight="1">
      <c r="C275" s="4"/>
      <c r="D275" s="4">
        <f t="shared" si="418"/>
        <v>3.5835539841768849E-2</v>
      </c>
      <c r="E275" s="6">
        <f t="shared" si="419"/>
        <v>-0.14093355838866772</v>
      </c>
      <c r="F275" s="6">
        <f t="shared" si="420"/>
        <v>-0.13870703426701031</v>
      </c>
      <c r="G275" s="6">
        <f t="shared" si="421"/>
        <v>-0.14279155129585019</v>
      </c>
      <c r="H275" s="6">
        <f t="shared" si="422"/>
        <v>-0.13586558216507078</v>
      </c>
      <c r="I275" s="6">
        <f t="shared" si="423"/>
        <v>-0.13766569227856723</v>
      </c>
      <c r="J275" s="6">
        <f t="shared" si="424"/>
        <v>-0.14578208772045564</v>
      </c>
      <c r="K275" s="6">
        <f t="shared" si="425"/>
        <v>-0.14268763895402231</v>
      </c>
      <c r="L275" s="6">
        <f t="shared" si="426"/>
        <v>-0.14122356222759852</v>
      </c>
      <c r="M275" s="6">
        <f t="shared" si="427"/>
        <v>-0.14171819276377268</v>
      </c>
      <c r="N275" s="6">
        <f t="shared" si="428"/>
        <v>-0.12556129350491307</v>
      </c>
      <c r="O275" s="6">
        <f t="shared" si="429"/>
        <v>0.18095629792934398</v>
      </c>
      <c r="P275" s="6">
        <f t="shared" si="430"/>
        <v>1.6235829380286088E-2</v>
      </c>
      <c r="Q275" s="6">
        <f t="shared" si="431"/>
        <v>-0.26283142362976913</v>
      </c>
      <c r="R275" s="6">
        <f t="shared" si="432"/>
        <v>-2.0739836364473185E-2</v>
      </c>
      <c r="S275" s="6">
        <f t="shared" si="433"/>
        <v>-0.11916303109724569</v>
      </c>
      <c r="T275" s="6">
        <f t="shared" si="434"/>
        <v>-0.10365407427535478</v>
      </c>
      <c r="U275" s="6">
        <f t="shared" si="435"/>
        <v>-0.10458633507985404</v>
      </c>
      <c r="V275" s="6">
        <f t="shared" si="436"/>
        <v>-8.8591255660296575E-2</v>
      </c>
      <c r="W275" s="6">
        <f t="shared" si="437"/>
        <v>-0.11461844789046888</v>
      </c>
      <c r="X275" s="6">
        <f t="shared" si="438"/>
        <v>-0.11758697947450697</v>
      </c>
      <c r="Y275" s="6">
        <f t="shared" si="439"/>
        <v>-0.14152537617175043</v>
      </c>
      <c r="Z275" s="6">
        <f t="shared" si="440"/>
        <v>-0.14028803175132643</v>
      </c>
      <c r="AA275" s="6">
        <f t="shared" si="441"/>
        <v>-0.15126013392034704</v>
      </c>
      <c r="AB275" s="6">
        <f t="shared" si="442"/>
        <v>-0.27527546358897387</v>
      </c>
      <c r="AC275" s="6">
        <f t="shared" si="443"/>
        <v>-0.5721507576303374</v>
      </c>
      <c r="AD275" s="6">
        <f t="shared" si="444"/>
        <v>-0.5244704966141166</v>
      </c>
      <c r="AE275" s="6">
        <f t="shared" si="445"/>
        <v>-0.30118777012434206</v>
      </c>
      <c r="AF275" s="6">
        <f t="shared" si="446"/>
        <v>-2.7743707996263522E-2</v>
      </c>
      <c r="AG275" s="6">
        <f t="shared" si="447"/>
        <v>-0.28418117210944643</v>
      </c>
      <c r="AH275" s="6">
        <f t="shared" si="448"/>
        <v>2.0931505826393304E-2</v>
      </c>
      <c r="AI275" s="8">
        <f t="shared" si="449"/>
        <v>-3.5645939860785208E-2</v>
      </c>
      <c r="AL275" s="4">
        <f t="shared" si="481"/>
        <v>3.5835539841768849E-2</v>
      </c>
      <c r="AM275" s="6">
        <f t="shared" si="450"/>
        <v>0</v>
      </c>
      <c r="AN275" s="6">
        <f t="shared" si="451"/>
        <v>0</v>
      </c>
      <c r="AO275" s="6">
        <f t="shared" si="452"/>
        <v>0</v>
      </c>
      <c r="AP275" s="6">
        <f t="shared" si="453"/>
        <v>0</v>
      </c>
      <c r="AQ275" s="6">
        <f t="shared" si="454"/>
        <v>0</v>
      </c>
      <c r="AR275" s="6">
        <f t="shared" si="455"/>
        <v>0</v>
      </c>
      <c r="AS275" s="6">
        <f t="shared" si="456"/>
        <v>0</v>
      </c>
      <c r="AT275" s="6">
        <f t="shared" si="457"/>
        <v>0</v>
      </c>
      <c r="AU275" s="6">
        <f t="shared" si="458"/>
        <v>0</v>
      </c>
      <c r="AV275" s="6">
        <f t="shared" si="459"/>
        <v>0</v>
      </c>
      <c r="AW275" s="6">
        <f t="shared" si="460"/>
        <v>0.18095629792934398</v>
      </c>
      <c r="AX275" s="6">
        <f t="shared" si="461"/>
        <v>1.6235829380286088E-2</v>
      </c>
      <c r="AY275" s="6">
        <f t="shared" si="462"/>
        <v>0</v>
      </c>
      <c r="AZ275" s="6">
        <f t="shared" si="463"/>
        <v>0</v>
      </c>
      <c r="BA275" s="6">
        <f t="shared" si="464"/>
        <v>0</v>
      </c>
      <c r="BB275" s="6">
        <f t="shared" si="465"/>
        <v>0</v>
      </c>
      <c r="BC275" s="6">
        <f t="shared" si="466"/>
        <v>0</v>
      </c>
      <c r="BD275" s="6">
        <f t="shared" si="467"/>
        <v>0</v>
      </c>
      <c r="BE275" s="6">
        <f t="shared" si="468"/>
        <v>0</v>
      </c>
      <c r="BF275" s="6">
        <f t="shared" si="469"/>
        <v>0</v>
      </c>
      <c r="BG275" s="6">
        <f t="shared" si="470"/>
        <v>0</v>
      </c>
      <c r="BH275" s="6">
        <f t="shared" si="471"/>
        <v>0</v>
      </c>
      <c r="BI275" s="6">
        <f t="shared" si="472"/>
        <v>0</v>
      </c>
      <c r="BJ275" s="6">
        <f t="shared" si="473"/>
        <v>0</v>
      </c>
      <c r="BK275" s="6">
        <f t="shared" si="474"/>
        <v>0</v>
      </c>
      <c r="BL275" s="6">
        <f t="shared" si="475"/>
        <v>0</v>
      </c>
      <c r="BM275" s="6">
        <f t="shared" si="476"/>
        <v>0</v>
      </c>
      <c r="BN275" s="6">
        <f t="shared" si="477"/>
        <v>0</v>
      </c>
      <c r="BO275" s="6">
        <f t="shared" si="478"/>
        <v>0</v>
      </c>
      <c r="BP275" s="6">
        <f t="shared" si="479"/>
        <v>2.0931505826393304E-2</v>
      </c>
      <c r="BQ275" s="8">
        <f t="shared" si="480"/>
        <v>0</v>
      </c>
      <c r="CB275" s="4">
        <f>MAX(AL271:AM272)</f>
        <v>4.6609956891659587E-2</v>
      </c>
      <c r="CC275" s="6">
        <f>MAX(AN271:AO272)</f>
        <v>0.62505494739823797</v>
      </c>
      <c r="CD275" s="6">
        <f>MAX(AP271:AQ272)</f>
        <v>0.47518547273825351</v>
      </c>
      <c r="CE275" s="6">
        <f>MAX(AR271:AS272)</f>
        <v>0.3475325120485151</v>
      </c>
      <c r="CF275" s="6">
        <f>MAX(AT271:AU272)</f>
        <v>4.0569316674316125E-2</v>
      </c>
      <c r="CG275" s="6">
        <f>MAX(AV271:AW272)</f>
        <v>0</v>
      </c>
      <c r="CH275" s="6">
        <f>MAX(AX271:AY272)</f>
        <v>0.2425801292034413</v>
      </c>
      <c r="CI275" s="6">
        <f>MAX(AZ271:BA272)</f>
        <v>0.18354804006350384</v>
      </c>
      <c r="CJ275" s="6">
        <f>MAX(BB271:BC272)</f>
        <v>0</v>
      </c>
      <c r="CK275" s="6">
        <f>MAX(BD271:BE272)</f>
        <v>0</v>
      </c>
      <c r="CL275" s="6">
        <f>MAX(BF271:BG272)</f>
        <v>0</v>
      </c>
      <c r="CM275" s="6">
        <f>MAX(BH271:BI272)</f>
        <v>0</v>
      </c>
      <c r="CN275" s="6">
        <f>MAX(BJ271:BK272)</f>
        <v>0</v>
      </c>
      <c r="CO275" s="6">
        <f>MAX(BL271:BM272)</f>
        <v>0</v>
      </c>
      <c r="CP275" s="6">
        <f>MAX(BN271:BO272)</f>
        <v>0</v>
      </c>
      <c r="CQ275" s="8">
        <f>MAX(BP271:BQ272)</f>
        <v>7.9157631795889916E-2</v>
      </c>
      <c r="CZ275" s="8"/>
      <c r="DD275" s="17">
        <v>2</v>
      </c>
      <c r="DE275" s="19">
        <v>4</v>
      </c>
      <c r="DF275" s="17">
        <v>1</v>
      </c>
      <c r="DG275" s="15" cm="1">
        <f t="array" ref="DG275">INDEX(IF(DF275=1,$CB$123:$CQ$138,IF(DF275=2,$CB$197:$CQ$212,IF(DF275=3,$CB$271:$CQ$286,$CB$345:$CQ$360))),DE275,DD275)</f>
        <v>9.1298384865855342E-2</v>
      </c>
      <c r="DH275" s="16"/>
      <c r="DI275" s="16"/>
      <c r="DJ275" s="16"/>
      <c r="DK275" s="33"/>
      <c r="DL275" s="47">
        <f>Dense_1!B203</f>
        <v>2.3846769705414769E-2</v>
      </c>
      <c r="DM275" s="47">
        <f>Dense_1!C203</f>
        <v>4.4912062585353851E-2</v>
      </c>
      <c r="DN275" s="47">
        <f>Dense_1!D203</f>
        <v>1.12769715487957E-2</v>
      </c>
      <c r="DO275" s="47">
        <f>Dense_1!E203</f>
        <v>-2.418658509850502E-2</v>
      </c>
      <c r="DP275" s="47">
        <f>Dense_1!F203</f>
        <v>1.2529353611171251E-2</v>
      </c>
      <c r="DQ275" s="47">
        <f>Dense_1!G203</f>
        <v>-1.782222068868577E-3</v>
      </c>
      <c r="DR275" s="47">
        <f>Dense_1!H203</f>
        <v>-5.336485430598259E-2</v>
      </c>
      <c r="DS275" s="47">
        <f>Dense_1!I203</f>
        <v>-2.7580305933952332E-2</v>
      </c>
      <c r="DT275" s="47">
        <f>Dense_1!J203</f>
        <v>4.9843490123748779E-2</v>
      </c>
      <c r="DU275" s="47">
        <f>Dense_1!K203</f>
        <v>1.6396854072809219E-2</v>
      </c>
      <c r="DV275" s="47">
        <f>Dense_1!L203</f>
        <v>5.0954531878232963E-2</v>
      </c>
      <c r="DW275" s="47">
        <f>Dense_1!M203</f>
        <v>-1.3410585001111031E-2</v>
      </c>
      <c r="DX275" s="47">
        <f>Dense_1!N203</f>
        <v>-1.8896022811532021E-2</v>
      </c>
      <c r="DY275" s="47">
        <f>Dense_1!O203</f>
        <v>-5.8609791100025177E-2</v>
      </c>
      <c r="DZ275" s="47">
        <f>Dense_1!P203</f>
        <v>-6.8612679839134216E-2</v>
      </c>
      <c r="EA275" s="47">
        <f>Dense_1!Q203</f>
        <v>9.6454937011003494E-3</v>
      </c>
      <c r="EB275" s="47">
        <f>Dense_1!R203</f>
        <v>-2.602302469313145E-2</v>
      </c>
      <c r="EC275" s="47">
        <f>Dense_1!S203</f>
        <v>-3.0108431354165081E-2</v>
      </c>
      <c r="ED275" s="47">
        <f>Dense_1!T203</f>
        <v>1.937385834753513E-2</v>
      </c>
      <c r="EE275" s="47">
        <f>Dense_1!U203</f>
        <v>2.252133563160896E-2</v>
      </c>
      <c r="EF275" s="47">
        <f>Dense_1!V203</f>
        <v>6.3005536794662484E-3</v>
      </c>
      <c r="EG275" s="47">
        <f>Dense_1!W203</f>
        <v>-2.857373841106892E-2</v>
      </c>
      <c r="EH275" s="47">
        <f>Dense_1!X203</f>
        <v>-4.1501987725496292E-2</v>
      </c>
      <c r="EI275" s="47">
        <f>Dense_1!Y203</f>
        <v>6.2735766172409058E-2</v>
      </c>
      <c r="EJ275" s="47">
        <f>Dense_1!Z203</f>
        <v>8.0954022705554962E-2</v>
      </c>
      <c r="EK275" s="47">
        <f>Dense_1!AA203</f>
        <v>9.8555564880371094E-2</v>
      </c>
      <c r="EL275" s="47">
        <f>Dense_1!AB203</f>
        <v>-6.3540019094944E-2</v>
      </c>
      <c r="EM275" s="47">
        <f>Dense_1!AC203</f>
        <v>-6.4708605408668518E-2</v>
      </c>
      <c r="EN275" s="47">
        <f>Dense_1!AD203</f>
        <v>6.273195892572403E-2</v>
      </c>
      <c r="EO275" s="47">
        <f>Dense_1!AE203</f>
        <v>5.5940836668014533E-2</v>
      </c>
      <c r="EP275" s="47">
        <f>Dense_1!AF203</f>
        <v>-6.4151600003242493E-2</v>
      </c>
      <c r="EQ275" s="47">
        <f>Dense_1!AG203</f>
        <v>2.997338771820068E-2</v>
      </c>
      <c r="ET275" s="16"/>
      <c r="EU275" s="16"/>
      <c r="EV275" s="16"/>
      <c r="EW275" s="16"/>
      <c r="EX275" s="16"/>
      <c r="EY275" s="16"/>
      <c r="EZ275" s="16"/>
      <c r="FA275" s="16"/>
      <c r="FB275" s="16"/>
      <c r="FC275" s="16"/>
      <c r="FD275" s="35"/>
      <c r="FE275" s="16"/>
      <c r="FF275" s="16"/>
      <c r="FG275" s="16"/>
      <c r="FH275" s="16"/>
      <c r="FI275" s="16"/>
      <c r="FJ275" s="16"/>
      <c r="FK275" s="16"/>
      <c r="FL275" s="16"/>
      <c r="FM275" s="16"/>
      <c r="FN275" s="16"/>
      <c r="FO275" s="16"/>
      <c r="FP275" s="16"/>
      <c r="FQ275" s="16"/>
      <c r="FR275" s="16"/>
      <c r="FS275" s="16"/>
      <c r="FT275" s="16"/>
      <c r="FU275" s="16"/>
    </row>
    <row r="276" spans="3:177" ht="11" customHeight="1">
      <c r="C276" s="4"/>
      <c r="D276" s="4">
        <f t="shared" si="418"/>
        <v>3.9343789292901221E-2</v>
      </c>
      <c r="E276" s="6">
        <f t="shared" si="419"/>
        <v>-0.13469070933905303</v>
      </c>
      <c r="F276" s="6">
        <f t="shared" si="420"/>
        <v>-0.13579526311334439</v>
      </c>
      <c r="G276" s="6">
        <f t="shared" si="421"/>
        <v>-0.14028791376188671</v>
      </c>
      <c r="H276" s="6">
        <f t="shared" si="422"/>
        <v>-0.13531966898955544</v>
      </c>
      <c r="I276" s="6">
        <f t="shared" si="423"/>
        <v>-0.13671211939232025</v>
      </c>
      <c r="J276" s="6">
        <f t="shared" si="424"/>
        <v>-0.13946220460165221</v>
      </c>
      <c r="K276" s="6">
        <f t="shared" si="425"/>
        <v>-0.14747476594102582</v>
      </c>
      <c r="L276" s="6">
        <f t="shared" si="426"/>
        <v>-0.15081442749474705</v>
      </c>
      <c r="M276" s="6">
        <f t="shared" si="427"/>
        <v>-0.13681003161906918</v>
      </c>
      <c r="N276" s="6">
        <f t="shared" si="428"/>
        <v>-0.12864467860838658</v>
      </c>
      <c r="O276" s="6">
        <f t="shared" si="429"/>
        <v>7.9116247206305501E-2</v>
      </c>
      <c r="P276" s="6">
        <f t="shared" si="430"/>
        <v>0.15433038891493966</v>
      </c>
      <c r="Q276" s="6">
        <f t="shared" si="431"/>
        <v>-0.5447855296937345</v>
      </c>
      <c r="R276" s="6">
        <f t="shared" si="432"/>
        <v>0.10790594295762909</v>
      </c>
      <c r="S276" s="6">
        <f t="shared" si="433"/>
        <v>-0.10679253460200266</v>
      </c>
      <c r="T276" s="6">
        <f t="shared" si="434"/>
        <v>-0.12460000368072571</v>
      </c>
      <c r="U276" s="6">
        <f t="shared" si="435"/>
        <v>-0.120131483234867</v>
      </c>
      <c r="V276" s="6">
        <f t="shared" si="436"/>
        <v>-0.20594073163765469</v>
      </c>
      <c r="W276" s="6">
        <f t="shared" si="437"/>
        <v>-0.35619261397651447</v>
      </c>
      <c r="X276" s="6">
        <f t="shared" si="438"/>
        <v>-0.48168594495612471</v>
      </c>
      <c r="Y276" s="6">
        <f t="shared" si="439"/>
        <v>-0.28270539507616804</v>
      </c>
      <c r="Z276" s="6">
        <f t="shared" si="440"/>
        <v>-0.43333449782255817</v>
      </c>
      <c r="AA276" s="6">
        <f t="shared" si="441"/>
        <v>-0.45579023531309382</v>
      </c>
      <c r="AB276" s="6">
        <f t="shared" si="442"/>
        <v>-0.30902013395565986</v>
      </c>
      <c r="AC276" s="6">
        <f t="shared" si="443"/>
        <v>-0.17366205207072188</v>
      </c>
      <c r="AD276" s="6">
        <f t="shared" si="444"/>
        <v>-9.0130192810194631E-2</v>
      </c>
      <c r="AE276" s="6">
        <f t="shared" si="445"/>
        <v>5.6615851896212599E-2</v>
      </c>
      <c r="AF276" s="6">
        <f t="shared" si="446"/>
        <v>2.304954702016343E-2</v>
      </c>
      <c r="AG276" s="6">
        <f t="shared" si="447"/>
        <v>0.16464949116092537</v>
      </c>
      <c r="AH276" s="6">
        <f t="shared" si="448"/>
        <v>-0.20171791141231854</v>
      </c>
      <c r="AI276" s="8">
        <f t="shared" si="449"/>
        <v>9.2041578171227212E-3</v>
      </c>
      <c r="AL276" s="4">
        <f t="shared" si="481"/>
        <v>3.9343789292901221E-2</v>
      </c>
      <c r="AM276" s="6">
        <f t="shared" si="450"/>
        <v>0</v>
      </c>
      <c r="AN276" s="6">
        <f t="shared" si="451"/>
        <v>0</v>
      </c>
      <c r="AO276" s="6">
        <f t="shared" si="452"/>
        <v>0</v>
      </c>
      <c r="AP276" s="6">
        <f t="shared" si="453"/>
        <v>0</v>
      </c>
      <c r="AQ276" s="6">
        <f t="shared" si="454"/>
        <v>0</v>
      </c>
      <c r="AR276" s="6">
        <f t="shared" si="455"/>
        <v>0</v>
      </c>
      <c r="AS276" s="6">
        <f t="shared" si="456"/>
        <v>0</v>
      </c>
      <c r="AT276" s="6">
        <f t="shared" si="457"/>
        <v>0</v>
      </c>
      <c r="AU276" s="6">
        <f t="shared" si="458"/>
        <v>0</v>
      </c>
      <c r="AV276" s="6">
        <f t="shared" si="459"/>
        <v>0</v>
      </c>
      <c r="AW276" s="6">
        <f t="shared" si="460"/>
        <v>7.9116247206305501E-2</v>
      </c>
      <c r="AX276" s="6">
        <f t="shared" si="461"/>
        <v>0.15433038891493966</v>
      </c>
      <c r="AY276" s="6">
        <f t="shared" si="462"/>
        <v>0</v>
      </c>
      <c r="AZ276" s="6">
        <f t="shared" si="463"/>
        <v>0.10790594295762909</v>
      </c>
      <c r="BA276" s="6">
        <f t="shared" si="464"/>
        <v>0</v>
      </c>
      <c r="BB276" s="6">
        <f t="shared" si="465"/>
        <v>0</v>
      </c>
      <c r="BC276" s="6">
        <f t="shared" si="466"/>
        <v>0</v>
      </c>
      <c r="BD276" s="6">
        <f t="shared" si="467"/>
        <v>0</v>
      </c>
      <c r="BE276" s="6">
        <f t="shared" si="468"/>
        <v>0</v>
      </c>
      <c r="BF276" s="6">
        <f t="shared" si="469"/>
        <v>0</v>
      </c>
      <c r="BG276" s="6">
        <f t="shared" si="470"/>
        <v>0</v>
      </c>
      <c r="BH276" s="6">
        <f t="shared" si="471"/>
        <v>0</v>
      </c>
      <c r="BI276" s="6">
        <f t="shared" si="472"/>
        <v>0</v>
      </c>
      <c r="BJ276" s="6">
        <f t="shared" si="473"/>
        <v>0</v>
      </c>
      <c r="BK276" s="6">
        <f t="shared" si="474"/>
        <v>0</v>
      </c>
      <c r="BL276" s="6">
        <f t="shared" si="475"/>
        <v>0</v>
      </c>
      <c r="BM276" s="6">
        <f t="shared" si="476"/>
        <v>5.6615851896212599E-2</v>
      </c>
      <c r="BN276" s="6">
        <f t="shared" si="477"/>
        <v>2.304954702016343E-2</v>
      </c>
      <c r="BO276" s="6">
        <f t="shared" si="478"/>
        <v>0.16464949116092537</v>
      </c>
      <c r="BP276" s="6">
        <f t="shared" si="479"/>
        <v>0</v>
      </c>
      <c r="BQ276" s="8">
        <f t="shared" si="480"/>
        <v>9.2041578171227212E-3</v>
      </c>
      <c r="CB276" s="4">
        <f>MAX(AL273:AM274)</f>
        <v>5.685427620203487E-2</v>
      </c>
      <c r="CC276" s="6">
        <f>MAX(AN273:AO274)</f>
        <v>0</v>
      </c>
      <c r="CD276" s="6">
        <f>MAX(AP273:AQ274)</f>
        <v>0</v>
      </c>
      <c r="CE276" s="6">
        <f>MAX(AR273:AS274)</f>
        <v>0</v>
      </c>
      <c r="CF276" s="6">
        <f>MAX(AT273:AU274)</f>
        <v>0</v>
      </c>
      <c r="CG276" s="6">
        <f>MAX(AV273:AW274)</f>
        <v>0</v>
      </c>
      <c r="CH276" s="6">
        <f>MAX(AX273:AY274)</f>
        <v>0.18951935848933377</v>
      </c>
      <c r="CI276" s="6">
        <f>MAX(AZ273:BA274)</f>
        <v>0</v>
      </c>
      <c r="CJ276" s="6">
        <f>MAX(BB273:BC274)</f>
        <v>0</v>
      </c>
      <c r="CK276" s="6">
        <f>MAX(BD273:BE274)</f>
        <v>0</v>
      </c>
      <c r="CL276" s="6">
        <f>MAX(BF273:BG274)</f>
        <v>0</v>
      </c>
      <c r="CM276" s="6">
        <f>MAX(BH273:BI274)</f>
        <v>0</v>
      </c>
      <c r="CN276" s="6">
        <f>MAX(BJ273:BK274)</f>
        <v>0</v>
      </c>
      <c r="CO276" s="6">
        <f>MAX(BL273:BM274)</f>
        <v>0</v>
      </c>
      <c r="CP276" s="6">
        <f>MAX(BN273:BO274)</f>
        <v>0</v>
      </c>
      <c r="CQ276" s="8">
        <f>MAX(BP273:BQ274)</f>
        <v>0</v>
      </c>
      <c r="CZ276" s="8"/>
      <c r="DD276" s="17">
        <v>2</v>
      </c>
      <c r="DE276" s="19">
        <v>4</v>
      </c>
      <c r="DF276" s="17">
        <v>2</v>
      </c>
      <c r="DG276" s="15" cm="1">
        <f t="array" ref="DG276">INDEX(IF(DF276=1,$CB$123:$CQ$138,IF(DF276=2,$CB$197:$CQ$212,IF(DF276=3,$CB$271:$CQ$286,$CB$345:$CQ$360))),DE276,DD276)</f>
        <v>1.5219949689675487</v>
      </c>
      <c r="DH276" s="16"/>
      <c r="DI276" s="16"/>
      <c r="DJ276" s="16"/>
      <c r="DK276" s="33"/>
      <c r="DL276" s="47">
        <f>Dense_1!B204</f>
        <v>5.2731476724147797E-2</v>
      </c>
      <c r="DM276" s="47">
        <f>Dense_1!C204</f>
        <v>-1.038105972111225E-2</v>
      </c>
      <c r="DN276" s="47">
        <f>Dense_1!D204</f>
        <v>-2.6858992874622342E-2</v>
      </c>
      <c r="DO276" s="47">
        <f>Dense_1!E204</f>
        <v>-3.9484366774559021E-2</v>
      </c>
      <c r="DP276" s="47">
        <f>Dense_1!F204</f>
        <v>-2.74675153195858E-2</v>
      </c>
      <c r="DQ276" s="47">
        <f>Dense_1!G204</f>
        <v>3.114360757172108E-2</v>
      </c>
      <c r="DR276" s="47">
        <f>Dense_1!H204</f>
        <v>7.7201582491397858E-2</v>
      </c>
      <c r="DS276" s="47">
        <f>Dense_1!I204</f>
        <v>-6.824086606502533E-2</v>
      </c>
      <c r="DT276" s="47">
        <f>Dense_1!J204</f>
        <v>9.3773100525140762E-3</v>
      </c>
      <c r="DU276" s="47">
        <f>Dense_1!K204</f>
        <v>8.6847292259335518E-3</v>
      </c>
      <c r="DV276" s="47">
        <f>Dense_1!L204</f>
        <v>6.9185003638267517E-2</v>
      </c>
      <c r="DW276" s="47">
        <f>Dense_1!M204</f>
        <v>-7.1284309029579163E-2</v>
      </c>
      <c r="DX276" s="47">
        <f>Dense_1!N204</f>
        <v>-8.2944236695766449E-2</v>
      </c>
      <c r="DY276" s="47">
        <f>Dense_1!O204</f>
        <v>8.1602679565548897E-3</v>
      </c>
      <c r="DZ276" s="47">
        <f>Dense_1!P204</f>
        <v>4.3554831296205521E-2</v>
      </c>
      <c r="EA276" s="47">
        <f>Dense_1!Q204</f>
        <v>-2.1471612155437469E-2</v>
      </c>
      <c r="EB276" s="47">
        <f>Dense_1!R204</f>
        <v>-1.441553048789501E-2</v>
      </c>
      <c r="EC276" s="47">
        <f>Dense_1!S204</f>
        <v>-7.8103087842464447E-2</v>
      </c>
      <c r="ED276" s="47">
        <f>Dense_1!T204</f>
        <v>-2.135121263563633E-2</v>
      </c>
      <c r="EE276" s="47">
        <f>Dense_1!U204</f>
        <v>-8.0238960683345795E-2</v>
      </c>
      <c r="EF276" s="47">
        <f>Dense_1!V204</f>
        <v>2.8384258970618251E-2</v>
      </c>
      <c r="EG276" s="47">
        <f>Dense_1!W204</f>
        <v>-1.3456259854137899E-2</v>
      </c>
      <c r="EH276" s="47">
        <f>Dense_1!X204</f>
        <v>2.6932857930660251E-2</v>
      </c>
      <c r="EI276" s="47">
        <f>Dense_1!Y204</f>
        <v>-9.4493785873055458E-3</v>
      </c>
      <c r="EJ276" s="47">
        <f>Dense_1!Z204</f>
        <v>-1.8011566251516339E-2</v>
      </c>
      <c r="EK276" s="47">
        <f>Dense_1!AA204</f>
        <v>-6.9065205752849579E-2</v>
      </c>
      <c r="EL276" s="47">
        <f>Dense_1!AB204</f>
        <v>3.2510429620742798E-2</v>
      </c>
      <c r="EM276" s="47">
        <f>Dense_1!AC204</f>
        <v>2.8578963130712509E-2</v>
      </c>
      <c r="EN276" s="47">
        <f>Dense_1!AD204</f>
        <v>3.6431334912776947E-2</v>
      </c>
      <c r="EO276" s="47">
        <f>Dense_1!AE204</f>
        <v>-6.7512072622776031E-2</v>
      </c>
      <c r="EP276" s="47">
        <f>Dense_1!AF204</f>
        <v>-7.3583178222179413E-2</v>
      </c>
      <c r="EQ276" s="47">
        <f>Dense_1!AG204</f>
        <v>-4.9798428080976009E-3</v>
      </c>
      <c r="ET276" s="16"/>
      <c r="EU276" s="16"/>
      <c r="EV276" s="16"/>
      <c r="EW276" s="16"/>
      <c r="EX276" s="16"/>
      <c r="EY276" s="16"/>
      <c r="EZ276" s="16"/>
      <c r="FA276" s="16"/>
      <c r="FB276" s="16"/>
      <c r="FC276" s="16"/>
      <c r="FD276" s="35"/>
      <c r="FE276" s="16"/>
      <c r="FF276" s="16"/>
      <c r="FG276" s="16"/>
      <c r="FH276" s="16"/>
      <c r="FI276" s="16"/>
      <c r="FJ276" s="16"/>
      <c r="FK276" s="16"/>
      <c r="FL276" s="16"/>
      <c r="FM276" s="16"/>
      <c r="FN276" s="16"/>
      <c r="FO276" s="16"/>
      <c r="FP276" s="16"/>
      <c r="FQ276" s="16"/>
      <c r="FR276" s="16"/>
      <c r="FS276" s="16"/>
      <c r="FT276" s="16"/>
      <c r="FU276" s="16"/>
    </row>
    <row r="277" spans="3:177" ht="11" customHeight="1">
      <c r="C277" s="4"/>
      <c r="D277" s="4">
        <f t="shared" si="418"/>
        <v>3.67379840874279E-2</v>
      </c>
      <c r="E277" s="6">
        <f t="shared" si="419"/>
        <v>-0.13587009119801247</v>
      </c>
      <c r="F277" s="6">
        <f t="shared" si="420"/>
        <v>-0.13042471153186808</v>
      </c>
      <c r="G277" s="6">
        <f t="shared" si="421"/>
        <v>-0.13146114163831174</v>
      </c>
      <c r="H277" s="6">
        <f t="shared" si="422"/>
        <v>-0.13895820425366823</v>
      </c>
      <c r="I277" s="6">
        <f t="shared" si="423"/>
        <v>-0.13458668217062941</v>
      </c>
      <c r="J277" s="6">
        <f t="shared" si="424"/>
        <v>-0.13680241482204525</v>
      </c>
      <c r="K277" s="6">
        <f t="shared" si="425"/>
        <v>-0.12823268764962753</v>
      </c>
      <c r="L277" s="6">
        <f t="shared" si="426"/>
        <v>-0.14097327578027607</v>
      </c>
      <c r="M277" s="6">
        <f t="shared" si="427"/>
        <v>-0.20941993460680047</v>
      </c>
      <c r="N277" s="6">
        <f t="shared" si="428"/>
        <v>-0.42322779284041434</v>
      </c>
      <c r="O277" s="6">
        <f t="shared" si="429"/>
        <v>-0.20566611056508266</v>
      </c>
      <c r="P277" s="6">
        <f t="shared" si="430"/>
        <v>-1.3587013170050039E-2</v>
      </c>
      <c r="Q277" s="6">
        <f t="shared" si="431"/>
        <v>-0.1477356486570309</v>
      </c>
      <c r="R277" s="6">
        <f t="shared" si="432"/>
        <v>-0.35445825053360663</v>
      </c>
      <c r="S277" s="6">
        <f t="shared" si="433"/>
        <v>-0.2652746554391055</v>
      </c>
      <c r="T277" s="6">
        <f t="shared" si="434"/>
        <v>-0.31637919209532273</v>
      </c>
      <c r="U277" s="6">
        <f t="shared" si="435"/>
        <v>-0.298549243902751</v>
      </c>
      <c r="V277" s="6">
        <f t="shared" si="436"/>
        <v>-0.29340275981299146</v>
      </c>
      <c r="W277" s="6">
        <f t="shared" si="437"/>
        <v>-0.24355754838599009</v>
      </c>
      <c r="X277" s="6">
        <f t="shared" si="438"/>
        <v>-0.38993872627068094</v>
      </c>
      <c r="Y277" s="6">
        <f t="shared" si="439"/>
        <v>-0.19184664684329555</v>
      </c>
      <c r="Z277" s="6">
        <f t="shared" si="440"/>
        <v>-5.0115224025120642E-2</v>
      </c>
      <c r="AA277" s="6">
        <f t="shared" si="441"/>
        <v>-5.2808537910345454E-2</v>
      </c>
      <c r="AB277" s="6">
        <f t="shared" si="442"/>
        <v>7.7628415034097786E-2</v>
      </c>
      <c r="AC277" s="6">
        <f t="shared" si="443"/>
        <v>0.59925347282916464</v>
      </c>
      <c r="AD277" s="6">
        <f t="shared" si="444"/>
        <v>0.40412902890467184</v>
      </c>
      <c r="AE277" s="6">
        <f t="shared" si="445"/>
        <v>9.8242396097082407E-2</v>
      </c>
      <c r="AF277" s="6">
        <f t="shared" si="446"/>
        <v>9.3552719162521447E-2</v>
      </c>
      <c r="AG277" s="6">
        <f t="shared" si="447"/>
        <v>-0.36270023796926526</v>
      </c>
      <c r="AH277" s="6">
        <f t="shared" si="448"/>
        <v>-0.21069163922585687</v>
      </c>
      <c r="AI277" s="8">
        <f t="shared" si="449"/>
        <v>6.7532529727574009E-2</v>
      </c>
      <c r="AL277" s="4">
        <f t="shared" si="481"/>
        <v>3.67379840874279E-2</v>
      </c>
      <c r="AM277" s="6">
        <f t="shared" si="450"/>
        <v>0</v>
      </c>
      <c r="AN277" s="6">
        <f t="shared" si="451"/>
        <v>0</v>
      </c>
      <c r="AO277" s="6">
        <f t="shared" si="452"/>
        <v>0</v>
      </c>
      <c r="AP277" s="6">
        <f t="shared" si="453"/>
        <v>0</v>
      </c>
      <c r="AQ277" s="6">
        <f t="shared" si="454"/>
        <v>0</v>
      </c>
      <c r="AR277" s="6">
        <f t="shared" si="455"/>
        <v>0</v>
      </c>
      <c r="AS277" s="6">
        <f t="shared" si="456"/>
        <v>0</v>
      </c>
      <c r="AT277" s="6">
        <f t="shared" si="457"/>
        <v>0</v>
      </c>
      <c r="AU277" s="6">
        <f t="shared" si="458"/>
        <v>0</v>
      </c>
      <c r="AV277" s="6">
        <f t="shared" si="459"/>
        <v>0</v>
      </c>
      <c r="AW277" s="6">
        <f t="shared" si="460"/>
        <v>0</v>
      </c>
      <c r="AX277" s="6">
        <f t="shared" si="461"/>
        <v>0</v>
      </c>
      <c r="AY277" s="6">
        <f t="shared" si="462"/>
        <v>0</v>
      </c>
      <c r="AZ277" s="6">
        <f t="shared" si="463"/>
        <v>0</v>
      </c>
      <c r="BA277" s="6">
        <f t="shared" si="464"/>
        <v>0</v>
      </c>
      <c r="BB277" s="6">
        <f t="shared" si="465"/>
        <v>0</v>
      </c>
      <c r="BC277" s="6">
        <f t="shared" si="466"/>
        <v>0</v>
      </c>
      <c r="BD277" s="6">
        <f t="shared" si="467"/>
        <v>0</v>
      </c>
      <c r="BE277" s="6">
        <f t="shared" si="468"/>
        <v>0</v>
      </c>
      <c r="BF277" s="6">
        <f t="shared" si="469"/>
        <v>0</v>
      </c>
      <c r="BG277" s="6">
        <f t="shared" si="470"/>
        <v>0</v>
      </c>
      <c r="BH277" s="6">
        <f t="shared" si="471"/>
        <v>0</v>
      </c>
      <c r="BI277" s="6">
        <f t="shared" si="472"/>
        <v>0</v>
      </c>
      <c r="BJ277" s="6">
        <f t="shared" si="473"/>
        <v>7.7628415034097786E-2</v>
      </c>
      <c r="BK277" s="6">
        <f t="shared" si="474"/>
        <v>0.59925347282916464</v>
      </c>
      <c r="BL277" s="6">
        <f t="shared" si="475"/>
        <v>0.40412902890467184</v>
      </c>
      <c r="BM277" s="6">
        <f t="shared" si="476"/>
        <v>9.8242396097082407E-2</v>
      </c>
      <c r="BN277" s="6">
        <f t="shared" si="477"/>
        <v>9.3552719162521447E-2</v>
      </c>
      <c r="BO277" s="6">
        <f t="shared" si="478"/>
        <v>0</v>
      </c>
      <c r="BP277" s="6">
        <f t="shared" si="479"/>
        <v>0</v>
      </c>
      <c r="BQ277" s="8">
        <f t="shared" si="480"/>
        <v>6.7532529727574009E-2</v>
      </c>
      <c r="CB277" s="4">
        <f>MAX(AL275:AM276)</f>
        <v>3.9343789292901221E-2</v>
      </c>
      <c r="CC277" s="6">
        <f>MAX(AN275:AO276)</f>
        <v>0</v>
      </c>
      <c r="CD277" s="6">
        <f>MAX(AP275:AQ276)</f>
        <v>0</v>
      </c>
      <c r="CE277" s="6">
        <f>MAX(AR275:AS276)</f>
        <v>0</v>
      </c>
      <c r="CF277" s="6">
        <f>MAX(AT275:AU276)</f>
        <v>0</v>
      </c>
      <c r="CG277" s="6">
        <f>MAX(AV275:AW276)</f>
        <v>0.18095629792934398</v>
      </c>
      <c r="CH277" s="6">
        <f>MAX(AX275:AY276)</f>
        <v>0.15433038891493966</v>
      </c>
      <c r="CI277" s="6">
        <f>MAX(AZ275:BA276)</f>
        <v>0.10790594295762909</v>
      </c>
      <c r="CJ277" s="6">
        <f>MAX(BB275:BC276)</f>
        <v>0</v>
      </c>
      <c r="CK277" s="6">
        <f>MAX(BD275:BE276)</f>
        <v>0</v>
      </c>
      <c r="CL277" s="6">
        <f>MAX(BF275:BG276)</f>
        <v>0</v>
      </c>
      <c r="CM277" s="6">
        <f>MAX(BH275:BI276)</f>
        <v>0</v>
      </c>
      <c r="CN277" s="6">
        <f>MAX(BJ275:BK276)</f>
        <v>0</v>
      </c>
      <c r="CO277" s="6">
        <f>MAX(BL275:BM276)</f>
        <v>5.6615851896212599E-2</v>
      </c>
      <c r="CP277" s="6">
        <f>MAX(BN275:BO276)</f>
        <v>0.16464949116092537</v>
      </c>
      <c r="CQ277" s="8">
        <f>MAX(BP275:BQ276)</f>
        <v>2.0931505826393304E-2</v>
      </c>
      <c r="CZ277" s="8"/>
      <c r="DD277" s="17">
        <v>2</v>
      </c>
      <c r="DE277" s="19">
        <v>4</v>
      </c>
      <c r="DF277" s="17">
        <v>3</v>
      </c>
      <c r="DG277" s="15" cm="1">
        <f t="array" ref="DG277">INDEX(IF(DF277=1,$CB$123:$CQ$138,IF(DF277=2,$CB$197:$CQ$212,IF(DF277=3,$CB$271:$CQ$286,$CB$345:$CQ$360))),DE277,DD277)</f>
        <v>0</v>
      </c>
      <c r="DH277" s="16"/>
      <c r="DI277" s="16"/>
      <c r="DJ277" s="16"/>
      <c r="DK277" s="33"/>
      <c r="DL277" s="47">
        <f>Dense_1!B205</f>
        <v>0.10371787846088409</v>
      </c>
      <c r="DM277" s="47">
        <f>Dense_1!C205</f>
        <v>0.13702850043773651</v>
      </c>
      <c r="DN277" s="47">
        <f>Dense_1!D205</f>
        <v>-1.508514955639839E-2</v>
      </c>
      <c r="DO277" s="47">
        <f>Dense_1!E205</f>
        <v>1.142075168900192E-3</v>
      </c>
      <c r="DP277" s="47">
        <f>Dense_1!F205</f>
        <v>0.13996097445487979</v>
      </c>
      <c r="DQ277" s="47">
        <f>Dense_1!G205</f>
        <v>1.01932855322957E-2</v>
      </c>
      <c r="DR277" s="47">
        <f>Dense_1!H205</f>
        <v>-1.7630759626626968E-2</v>
      </c>
      <c r="DS277" s="47">
        <f>Dense_1!I205</f>
        <v>-4.1701428592205048E-2</v>
      </c>
      <c r="DT277" s="47">
        <f>Dense_1!J205</f>
        <v>-1.5950631350278851E-2</v>
      </c>
      <c r="DU277" s="47">
        <f>Dense_1!K205</f>
        <v>-1.5613501891493801E-2</v>
      </c>
      <c r="DV277" s="47">
        <f>Dense_1!L205</f>
        <v>2.1178619936108589E-2</v>
      </c>
      <c r="DW277" s="47">
        <f>Dense_1!M205</f>
        <v>3.1678754836320877E-2</v>
      </c>
      <c r="DX277" s="47">
        <f>Dense_1!N205</f>
        <v>7.7034406363964081E-2</v>
      </c>
      <c r="DY277" s="47">
        <f>Dense_1!O205</f>
        <v>5.2206207066774368E-2</v>
      </c>
      <c r="DZ277" s="47">
        <f>Dense_1!P205</f>
        <v>-3.4415207803249359E-2</v>
      </c>
      <c r="EA277" s="47">
        <f>Dense_1!Q205</f>
        <v>1.531165558844805E-3</v>
      </c>
      <c r="EB277" s="47">
        <f>Dense_1!R205</f>
        <v>7.5026355683803558E-2</v>
      </c>
      <c r="EC277" s="47">
        <f>Dense_1!S205</f>
        <v>1.6117531806230549E-2</v>
      </c>
      <c r="ED277" s="47">
        <f>Dense_1!T205</f>
        <v>0.14163132011890411</v>
      </c>
      <c r="EE277" s="47">
        <f>Dense_1!U205</f>
        <v>-4.4447336345911033E-2</v>
      </c>
      <c r="EF277" s="47">
        <f>Dense_1!V205</f>
        <v>-5.2896220237016678E-2</v>
      </c>
      <c r="EG277" s="47">
        <f>Dense_1!W205</f>
        <v>-9.3093283474445343E-2</v>
      </c>
      <c r="EH277" s="47">
        <f>Dense_1!X205</f>
        <v>1.146496459841728E-2</v>
      </c>
      <c r="EI277" s="47">
        <f>Dense_1!Y205</f>
        <v>3.3069878816604607E-2</v>
      </c>
      <c r="EJ277" s="47">
        <f>Dense_1!Z205</f>
        <v>2.901826053857803E-2</v>
      </c>
      <c r="EK277" s="47">
        <f>Dense_1!AA205</f>
        <v>1.9635164062492549E-4</v>
      </c>
      <c r="EL277" s="47">
        <f>Dense_1!AB205</f>
        <v>2.4599693715572361E-2</v>
      </c>
      <c r="EM277" s="47">
        <f>Dense_1!AC205</f>
        <v>-5.2590027451515198E-2</v>
      </c>
      <c r="EN277" s="47">
        <f>Dense_1!AD205</f>
        <v>8.2339689135551453E-2</v>
      </c>
      <c r="EO277" s="47">
        <f>Dense_1!AE205</f>
        <v>-1.118688937276602E-2</v>
      </c>
      <c r="EP277" s="47">
        <f>Dense_1!AF205</f>
        <v>4.3519329279661179E-2</v>
      </c>
      <c r="EQ277" s="47">
        <f>Dense_1!AG205</f>
        <v>-2.996416762471199E-3</v>
      </c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35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</row>
    <row r="278" spans="3:177" ht="11" customHeight="1">
      <c r="C278" s="4"/>
      <c r="D278" s="4">
        <f t="shared" si="418"/>
        <v>1.0108386687751991E-2</v>
      </c>
      <c r="E278" s="6">
        <f t="shared" si="419"/>
        <v>-0.13614224349057252</v>
      </c>
      <c r="F278" s="6">
        <f t="shared" si="420"/>
        <v>-0.19109227805507978</v>
      </c>
      <c r="G278" s="6">
        <f t="shared" si="421"/>
        <v>-0.15047370471224625</v>
      </c>
      <c r="H278" s="6">
        <f t="shared" si="422"/>
        <v>-0.15520332967223366</v>
      </c>
      <c r="I278" s="6">
        <f t="shared" si="423"/>
        <v>-0.16076082939135966</v>
      </c>
      <c r="J278" s="6">
        <f t="shared" si="424"/>
        <v>-0.39913323175837734</v>
      </c>
      <c r="K278" s="6">
        <f t="shared" si="425"/>
        <v>-0.58415704423598191</v>
      </c>
      <c r="L278" s="6">
        <f t="shared" si="426"/>
        <v>-0.12994008526644282</v>
      </c>
      <c r="M278" s="6">
        <f t="shared" si="427"/>
        <v>-0.24283417482020364</v>
      </c>
      <c r="N278" s="6">
        <f t="shared" si="428"/>
        <v>-0.49817616293097244</v>
      </c>
      <c r="O278" s="6">
        <f t="shared" si="429"/>
        <v>-0.53595154770449094</v>
      </c>
      <c r="P278" s="6">
        <f t="shared" si="430"/>
        <v>-0.2302048631341142</v>
      </c>
      <c r="Q278" s="6">
        <f t="shared" si="431"/>
        <v>-0.27955919175463556</v>
      </c>
      <c r="R278" s="6">
        <f t="shared" si="432"/>
        <v>-0.37102735109134199</v>
      </c>
      <c r="S278" s="6">
        <f t="shared" si="433"/>
        <v>-0.36981188216630145</v>
      </c>
      <c r="T278" s="6">
        <f t="shared" si="434"/>
        <v>-0.36926339181121792</v>
      </c>
      <c r="U278" s="6">
        <f t="shared" si="435"/>
        <v>-0.45689868005266521</v>
      </c>
      <c r="V278" s="6">
        <f t="shared" si="436"/>
        <v>-0.18553741639023458</v>
      </c>
      <c r="W278" s="6">
        <f t="shared" si="437"/>
        <v>0.26022686589070992</v>
      </c>
      <c r="X278" s="6">
        <f t="shared" si="438"/>
        <v>0.41382235672744894</v>
      </c>
      <c r="Y278" s="6">
        <f t="shared" si="439"/>
        <v>4.1637234500262243E-2</v>
      </c>
      <c r="Z278" s="6">
        <f t="shared" si="440"/>
        <v>0.37485688280533336</v>
      </c>
      <c r="AA278" s="6">
        <f t="shared" si="441"/>
        <v>0.16853317666123169</v>
      </c>
      <c r="AB278" s="6">
        <f t="shared" si="442"/>
        <v>7.761121522452602E-2</v>
      </c>
      <c r="AC278" s="6">
        <f t="shared" si="443"/>
        <v>-0.19548219854979987</v>
      </c>
      <c r="AD278" s="6">
        <f t="shared" si="444"/>
        <v>-0.14025820356830215</v>
      </c>
      <c r="AE278" s="6">
        <f t="shared" si="445"/>
        <v>-0.17675096447597832</v>
      </c>
      <c r="AF278" s="6">
        <f t="shared" si="446"/>
        <v>-0.24942552066937662</v>
      </c>
      <c r="AG278" s="6">
        <f t="shared" si="447"/>
        <v>-0.35797747458404339</v>
      </c>
      <c r="AH278" s="6">
        <f t="shared" si="448"/>
        <v>2.9792363066043548E-2</v>
      </c>
      <c r="AI278" s="8">
        <f t="shared" si="449"/>
        <v>-3.3558655567649948E-2</v>
      </c>
      <c r="AL278" s="4">
        <f t="shared" si="481"/>
        <v>1.0108386687751991E-2</v>
      </c>
      <c r="AM278" s="6">
        <f t="shared" si="450"/>
        <v>0</v>
      </c>
      <c r="AN278" s="6">
        <f t="shared" si="451"/>
        <v>0</v>
      </c>
      <c r="AO278" s="6">
        <f t="shared" si="452"/>
        <v>0</v>
      </c>
      <c r="AP278" s="6">
        <f t="shared" si="453"/>
        <v>0</v>
      </c>
      <c r="AQ278" s="6">
        <f t="shared" si="454"/>
        <v>0</v>
      </c>
      <c r="AR278" s="6">
        <f t="shared" si="455"/>
        <v>0</v>
      </c>
      <c r="AS278" s="6">
        <f t="shared" si="456"/>
        <v>0</v>
      </c>
      <c r="AT278" s="6">
        <f t="shared" si="457"/>
        <v>0</v>
      </c>
      <c r="AU278" s="6">
        <f t="shared" si="458"/>
        <v>0</v>
      </c>
      <c r="AV278" s="6">
        <f t="shared" si="459"/>
        <v>0</v>
      </c>
      <c r="AW278" s="6">
        <f t="shared" si="460"/>
        <v>0</v>
      </c>
      <c r="AX278" s="6">
        <f t="shared" si="461"/>
        <v>0</v>
      </c>
      <c r="AY278" s="6">
        <f t="shared" si="462"/>
        <v>0</v>
      </c>
      <c r="AZ278" s="6">
        <f t="shared" si="463"/>
        <v>0</v>
      </c>
      <c r="BA278" s="6">
        <f t="shared" si="464"/>
        <v>0</v>
      </c>
      <c r="BB278" s="6">
        <f t="shared" si="465"/>
        <v>0</v>
      </c>
      <c r="BC278" s="6">
        <f t="shared" si="466"/>
        <v>0</v>
      </c>
      <c r="BD278" s="6">
        <f t="shared" si="467"/>
        <v>0</v>
      </c>
      <c r="BE278" s="6">
        <f t="shared" si="468"/>
        <v>0.26022686589070992</v>
      </c>
      <c r="BF278" s="6">
        <f t="shared" si="469"/>
        <v>0.41382235672744894</v>
      </c>
      <c r="BG278" s="6">
        <f t="shared" si="470"/>
        <v>4.1637234500262243E-2</v>
      </c>
      <c r="BH278" s="6">
        <f t="shared" si="471"/>
        <v>0.37485688280533336</v>
      </c>
      <c r="BI278" s="6">
        <f t="shared" si="472"/>
        <v>0.16853317666123169</v>
      </c>
      <c r="BJ278" s="6">
        <f t="shared" si="473"/>
        <v>7.761121522452602E-2</v>
      </c>
      <c r="BK278" s="6">
        <f t="shared" si="474"/>
        <v>0</v>
      </c>
      <c r="BL278" s="6">
        <f t="shared" si="475"/>
        <v>0</v>
      </c>
      <c r="BM278" s="6">
        <f t="shared" si="476"/>
        <v>0</v>
      </c>
      <c r="BN278" s="6">
        <f t="shared" si="477"/>
        <v>0</v>
      </c>
      <c r="BO278" s="6">
        <f t="shared" si="478"/>
        <v>0</v>
      </c>
      <c r="BP278" s="6">
        <f t="shared" si="479"/>
        <v>2.9792363066043548E-2</v>
      </c>
      <c r="BQ278" s="8">
        <f t="shared" si="480"/>
        <v>0</v>
      </c>
      <c r="CB278" s="4">
        <f>MAX(AL277:AM278)</f>
        <v>3.67379840874279E-2</v>
      </c>
      <c r="CC278" s="6">
        <f>MAX(AN277:AO278)</f>
        <v>0</v>
      </c>
      <c r="CD278" s="6">
        <f>MAX(AP277:AQ278)</f>
        <v>0</v>
      </c>
      <c r="CE278" s="6">
        <f>MAX(AR277:AS278)</f>
        <v>0</v>
      </c>
      <c r="CF278" s="6">
        <f>MAX(AT277:AU278)</f>
        <v>0</v>
      </c>
      <c r="CG278" s="6">
        <f>MAX(AV277:AW278)</f>
        <v>0</v>
      </c>
      <c r="CH278" s="6">
        <f>MAX(AX277:AY278)</f>
        <v>0</v>
      </c>
      <c r="CI278" s="6">
        <f>MAX(AZ277:BA278)</f>
        <v>0</v>
      </c>
      <c r="CJ278" s="6">
        <f>MAX(BB277:BC278)</f>
        <v>0</v>
      </c>
      <c r="CK278" s="6">
        <f>MAX(BD277:BE278)</f>
        <v>0.26022686589070992</v>
      </c>
      <c r="CL278" s="6">
        <f>MAX(BF277:BG278)</f>
        <v>0.41382235672744894</v>
      </c>
      <c r="CM278" s="6">
        <f>MAX(BH277:BI278)</f>
        <v>0.37485688280533336</v>
      </c>
      <c r="CN278" s="6">
        <f>MAX(BJ277:BK278)</f>
        <v>0.59925347282916464</v>
      </c>
      <c r="CO278" s="6">
        <f>MAX(BL277:BM278)</f>
        <v>0.40412902890467184</v>
      </c>
      <c r="CP278" s="6">
        <f>MAX(BN277:BO278)</f>
        <v>9.3552719162521447E-2</v>
      </c>
      <c r="CQ278" s="8">
        <f>MAX(BP277:BQ278)</f>
        <v>6.7532529727574009E-2</v>
      </c>
      <c r="CZ278" s="8"/>
      <c r="DD278" s="17">
        <v>2</v>
      </c>
      <c r="DE278" s="19">
        <v>4</v>
      </c>
      <c r="DF278" s="17">
        <v>4</v>
      </c>
      <c r="DG278" s="15" cm="1">
        <f t="array" ref="DG278">INDEX(IF(DF278=1,$CB$123:$CQ$138,IF(DF278=2,$CB$197:$CQ$212,IF(DF278=3,$CB$271:$CQ$286,$CB$345:$CQ$360))),DE278,DD278)</f>
        <v>0.22940263746708062</v>
      </c>
      <c r="DH278" s="16"/>
      <c r="DI278" s="16"/>
      <c r="DJ278" s="16"/>
      <c r="DK278" s="33"/>
      <c r="DL278" s="47">
        <f>Dense_1!B206</f>
        <v>4.0891915559768677E-3</v>
      </c>
      <c r="DM278" s="47">
        <f>Dense_1!C206</f>
        <v>-3.2268263399600983E-2</v>
      </c>
      <c r="DN278" s="47">
        <f>Dense_1!D206</f>
        <v>5.695362389087677E-2</v>
      </c>
      <c r="DO278" s="47">
        <f>Dense_1!E206</f>
        <v>3.9801220409572116E-3</v>
      </c>
      <c r="DP278" s="47">
        <f>Dense_1!F206</f>
        <v>3.3176946453750129E-3</v>
      </c>
      <c r="DQ278" s="47">
        <f>Dense_1!G206</f>
        <v>-7.1181938052177429E-2</v>
      </c>
      <c r="DR278" s="47">
        <f>Dense_1!H206</f>
        <v>3.3153045922517783E-2</v>
      </c>
      <c r="DS278" s="47">
        <f>Dense_1!I206</f>
        <v>-5.5780626833438873E-2</v>
      </c>
      <c r="DT278" s="47">
        <f>Dense_1!J206</f>
        <v>5.2231489680707446E-3</v>
      </c>
      <c r="DU278" s="47">
        <f>Dense_1!K206</f>
        <v>3.8492016494274139E-2</v>
      </c>
      <c r="DV278" s="47">
        <f>Dense_1!L206</f>
        <v>-8.5094263777136803E-3</v>
      </c>
      <c r="DW278" s="47">
        <f>Dense_1!M206</f>
        <v>-6.0365818440914147E-2</v>
      </c>
      <c r="DX278" s="47">
        <f>Dense_1!N206</f>
        <v>-3.1512465327978127E-2</v>
      </c>
      <c r="DY278" s="47">
        <f>Dense_1!O206</f>
        <v>6.018153578042984E-2</v>
      </c>
      <c r="DZ278" s="47">
        <f>Dense_1!P206</f>
        <v>-2.8886552900075909E-2</v>
      </c>
      <c r="EA278" s="47">
        <f>Dense_1!Q206</f>
        <v>3.965488076210022E-2</v>
      </c>
      <c r="EB278" s="47">
        <f>Dense_1!R206</f>
        <v>-3.413724480196834E-3</v>
      </c>
      <c r="EC278" s="47">
        <f>Dense_1!S206</f>
        <v>4.8660647124052048E-2</v>
      </c>
      <c r="ED278" s="47">
        <f>Dense_1!T206</f>
        <v>-7.2862640023231506E-2</v>
      </c>
      <c r="EE278" s="47">
        <f>Dense_1!U206</f>
        <v>4.3369770050048828E-2</v>
      </c>
      <c r="EF278" s="47">
        <f>Dense_1!V206</f>
        <v>1.9412001594901081E-2</v>
      </c>
      <c r="EG278" s="47">
        <f>Dense_1!W206</f>
        <v>4.6778742223978043E-2</v>
      </c>
      <c r="EH278" s="47">
        <f>Dense_1!X206</f>
        <v>-3.5235501825809479E-2</v>
      </c>
      <c r="EI278" s="47">
        <f>Dense_1!Y206</f>
        <v>2.5475822389125821E-2</v>
      </c>
      <c r="EJ278" s="47">
        <f>Dense_1!Z206</f>
        <v>-1.2177204713225359E-2</v>
      </c>
      <c r="EK278" s="47">
        <f>Dense_1!AA206</f>
        <v>-7.4786625802516937E-2</v>
      </c>
      <c r="EL278" s="47">
        <f>Dense_1!AB206</f>
        <v>5.2600488066673279E-2</v>
      </c>
      <c r="EM278" s="47">
        <f>Dense_1!AC206</f>
        <v>-3.746224101632833E-3</v>
      </c>
      <c r="EN278" s="47">
        <f>Dense_1!AD206</f>
        <v>3.044277802109718E-2</v>
      </c>
      <c r="EO278" s="47">
        <f>Dense_1!AE206</f>
        <v>3.4105215221643448E-2</v>
      </c>
      <c r="EP278" s="47">
        <f>Dense_1!AF206</f>
        <v>-5.9689454734325409E-2</v>
      </c>
      <c r="EQ278" s="47">
        <f>Dense_1!AG206</f>
        <v>7.9644389450550079E-2</v>
      </c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35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</row>
    <row r="279" spans="3:177" ht="11" customHeight="1">
      <c r="C279" s="4"/>
      <c r="D279" s="4">
        <f t="shared" si="418"/>
        <v>8.6812437603289716E-4</v>
      </c>
      <c r="E279" s="6">
        <f t="shared" si="419"/>
        <v>-0.10877858583961453</v>
      </c>
      <c r="F279" s="6">
        <f t="shared" si="420"/>
        <v>-0.16770114246207984</v>
      </c>
      <c r="G279" s="6">
        <f t="shared" si="421"/>
        <v>-0.13640214453140903</v>
      </c>
      <c r="H279" s="6">
        <f t="shared" si="422"/>
        <v>-0.11141625061065097</v>
      </c>
      <c r="I279" s="6">
        <f t="shared" si="423"/>
        <v>-0.14785131431075133</v>
      </c>
      <c r="J279" s="6">
        <f t="shared" si="424"/>
        <v>-0.10195831513379264</v>
      </c>
      <c r="K279" s="6">
        <f t="shared" si="425"/>
        <v>-0.49955523447316219</v>
      </c>
      <c r="L279" s="6">
        <f t="shared" si="426"/>
        <v>-0.14805859232175286</v>
      </c>
      <c r="M279" s="6">
        <f t="shared" si="427"/>
        <v>-0.54085942330204095</v>
      </c>
      <c r="N279" s="6">
        <f t="shared" si="428"/>
        <v>0.30468281367063221</v>
      </c>
      <c r="O279" s="6">
        <f t="shared" si="429"/>
        <v>-0.5543363384756389</v>
      </c>
      <c r="P279" s="6">
        <f t="shared" si="430"/>
        <v>8.5583559573427156E-2</v>
      </c>
      <c r="Q279" s="6">
        <f t="shared" si="431"/>
        <v>-5.3984111313726296E-2</v>
      </c>
      <c r="R279" s="6">
        <f t="shared" si="432"/>
        <v>-0.10936153432555196</v>
      </c>
      <c r="S279" s="6">
        <f t="shared" si="433"/>
        <v>-9.837984924989876E-2</v>
      </c>
      <c r="T279" s="6">
        <f t="shared" si="434"/>
        <v>-2.6931164285861869E-2</v>
      </c>
      <c r="U279" s="6">
        <f t="shared" si="435"/>
        <v>-2.8412608934712452E-2</v>
      </c>
      <c r="V279" s="6">
        <f t="shared" si="436"/>
        <v>0.22074451100117728</v>
      </c>
      <c r="W279" s="6">
        <f t="shared" si="437"/>
        <v>0.24941135401581882</v>
      </c>
      <c r="X279" s="6">
        <f t="shared" si="438"/>
        <v>5.7588497123808868E-2</v>
      </c>
      <c r="Y279" s="6">
        <f t="shared" si="439"/>
        <v>5.7404622861056243E-2</v>
      </c>
      <c r="Z279" s="6">
        <f t="shared" si="440"/>
        <v>-0.27729319503037825</v>
      </c>
      <c r="AA279" s="6">
        <f t="shared" si="441"/>
        <v>-0.13175383290075071</v>
      </c>
      <c r="AB279" s="6">
        <f t="shared" si="442"/>
        <v>-0.14324021363977846</v>
      </c>
      <c r="AC279" s="6">
        <f t="shared" si="443"/>
        <v>-0.14243430052153488</v>
      </c>
      <c r="AD279" s="6">
        <f t="shared" si="444"/>
        <v>-0.12092121276894902</v>
      </c>
      <c r="AE279" s="6">
        <f t="shared" si="445"/>
        <v>-0.15754583475417372</v>
      </c>
      <c r="AF279" s="6">
        <f t="shared" si="446"/>
        <v>0.14263651524761733</v>
      </c>
      <c r="AG279" s="6">
        <f t="shared" si="447"/>
        <v>-0.11746597678820586</v>
      </c>
      <c r="AH279" s="6">
        <f t="shared" si="448"/>
        <v>-6.7548549683837611E-2</v>
      </c>
      <c r="AI279" s="8">
        <f t="shared" si="449"/>
        <v>-2.6503859882188202E-2</v>
      </c>
      <c r="AL279" s="4">
        <f t="shared" si="481"/>
        <v>8.6812437603289716E-4</v>
      </c>
      <c r="AM279" s="6">
        <f t="shared" si="450"/>
        <v>0</v>
      </c>
      <c r="AN279" s="6">
        <f t="shared" si="451"/>
        <v>0</v>
      </c>
      <c r="AO279" s="6">
        <f t="shared" si="452"/>
        <v>0</v>
      </c>
      <c r="AP279" s="6">
        <f t="shared" si="453"/>
        <v>0</v>
      </c>
      <c r="AQ279" s="6">
        <f t="shared" si="454"/>
        <v>0</v>
      </c>
      <c r="AR279" s="6">
        <f t="shared" si="455"/>
        <v>0</v>
      </c>
      <c r="AS279" s="6">
        <f t="shared" si="456"/>
        <v>0</v>
      </c>
      <c r="AT279" s="6">
        <f t="shared" si="457"/>
        <v>0</v>
      </c>
      <c r="AU279" s="6">
        <f t="shared" si="458"/>
        <v>0</v>
      </c>
      <c r="AV279" s="6">
        <f t="shared" si="459"/>
        <v>0.30468281367063221</v>
      </c>
      <c r="AW279" s="6">
        <f t="shared" si="460"/>
        <v>0</v>
      </c>
      <c r="AX279" s="6">
        <f t="shared" si="461"/>
        <v>8.5583559573427156E-2</v>
      </c>
      <c r="AY279" s="6">
        <f t="shared" si="462"/>
        <v>0</v>
      </c>
      <c r="AZ279" s="6">
        <f t="shared" si="463"/>
        <v>0</v>
      </c>
      <c r="BA279" s="6">
        <f t="shared" si="464"/>
        <v>0</v>
      </c>
      <c r="BB279" s="6">
        <f t="shared" si="465"/>
        <v>0</v>
      </c>
      <c r="BC279" s="6">
        <f t="shared" si="466"/>
        <v>0</v>
      </c>
      <c r="BD279" s="6">
        <f t="shared" si="467"/>
        <v>0.22074451100117728</v>
      </c>
      <c r="BE279" s="6">
        <f t="shared" si="468"/>
        <v>0.24941135401581882</v>
      </c>
      <c r="BF279" s="6">
        <f t="shared" si="469"/>
        <v>5.7588497123808868E-2</v>
      </c>
      <c r="BG279" s="6">
        <f t="shared" si="470"/>
        <v>5.7404622861056243E-2</v>
      </c>
      <c r="BH279" s="6">
        <f t="shared" si="471"/>
        <v>0</v>
      </c>
      <c r="BI279" s="6">
        <f t="shared" si="472"/>
        <v>0</v>
      </c>
      <c r="BJ279" s="6">
        <f t="shared" si="473"/>
        <v>0</v>
      </c>
      <c r="BK279" s="6">
        <f t="shared" si="474"/>
        <v>0</v>
      </c>
      <c r="BL279" s="6">
        <f t="shared" si="475"/>
        <v>0</v>
      </c>
      <c r="BM279" s="6">
        <f t="shared" si="476"/>
        <v>0</v>
      </c>
      <c r="BN279" s="6">
        <f t="shared" si="477"/>
        <v>0.14263651524761733</v>
      </c>
      <c r="BO279" s="6">
        <f t="shared" si="478"/>
        <v>0</v>
      </c>
      <c r="BP279" s="6">
        <f t="shared" si="479"/>
        <v>0</v>
      </c>
      <c r="BQ279" s="8">
        <f t="shared" si="480"/>
        <v>0</v>
      </c>
      <c r="CB279" s="4">
        <f>MAX(AL279:AM280)</f>
        <v>8.6812437603289716E-4</v>
      </c>
      <c r="CC279" s="6">
        <f>MAX(AN279:AO280)</f>
        <v>0</v>
      </c>
      <c r="CD279" s="6">
        <f>MAX(AP279:AQ280)</f>
        <v>0</v>
      </c>
      <c r="CE279" s="6">
        <f>MAX(AR279:AS280)</f>
        <v>0</v>
      </c>
      <c r="CF279" s="6">
        <f>MAX(AT279:AU280)</f>
        <v>0</v>
      </c>
      <c r="CG279" s="6">
        <f>MAX(AV279:AW280)</f>
        <v>0.30468281367063221</v>
      </c>
      <c r="CH279" s="6">
        <f>MAX(AX279:AY280)</f>
        <v>0.36876261902918273</v>
      </c>
      <c r="CI279" s="6">
        <f>MAX(AZ279:BA280)</f>
        <v>0.27613376379104371</v>
      </c>
      <c r="CJ279" s="6">
        <f>MAX(BB279:BC280)</f>
        <v>0.13311499448073122</v>
      </c>
      <c r="CK279" s="6">
        <f>MAX(BD279:BE280)</f>
        <v>0.29189367892001489</v>
      </c>
      <c r="CL279" s="6">
        <f>MAX(BF279:BG280)</f>
        <v>5.7588497123808868E-2</v>
      </c>
      <c r="CM279" s="6">
        <f>MAX(BH279:BI280)</f>
        <v>0</v>
      </c>
      <c r="CN279" s="6">
        <f>MAX(BJ279:BK280)</f>
        <v>0</v>
      </c>
      <c r="CO279" s="6">
        <f>MAX(BL279:BM280)</f>
        <v>0</v>
      </c>
      <c r="CP279" s="6">
        <f>MAX(BN279:BO280)</f>
        <v>0.53889001623964761</v>
      </c>
      <c r="CQ279" s="8">
        <f>MAX(BP279:BQ280)</f>
        <v>0.12777563800177003</v>
      </c>
      <c r="CZ279" s="8"/>
      <c r="DD279" s="19">
        <v>3</v>
      </c>
      <c r="DE279" s="19">
        <v>4</v>
      </c>
      <c r="DF279" s="17">
        <v>1</v>
      </c>
      <c r="DG279" s="15" cm="1">
        <f t="array" ref="DG279">INDEX(IF(DF279=1,$CB$123:$CQ$138,IF(DF279=2,$CB$197:$CQ$212,IF(DF279=3,$CB$271:$CQ$286,$CB$345:$CQ$360))),DE279,DD279)</f>
        <v>0</v>
      </c>
      <c r="DH279" s="16"/>
      <c r="DI279" s="16"/>
      <c r="DJ279" s="16"/>
      <c r="DK279" s="33"/>
      <c r="DL279" s="47">
        <f>Dense_1!B207</f>
        <v>1.673816354013979E-3</v>
      </c>
      <c r="DM279" s="47">
        <f>Dense_1!C207</f>
        <v>-1.7376638948917389E-2</v>
      </c>
      <c r="DN279" s="47">
        <f>Dense_1!D207</f>
        <v>-2.648631855845451E-2</v>
      </c>
      <c r="DO279" s="47">
        <f>Dense_1!E207</f>
        <v>-4.3081101030111313E-2</v>
      </c>
      <c r="DP279" s="47">
        <f>Dense_1!F207</f>
        <v>-4.9328915774822242E-2</v>
      </c>
      <c r="DQ279" s="47">
        <f>Dense_1!G207</f>
        <v>4.0688961744308472E-2</v>
      </c>
      <c r="DR279" s="47">
        <f>Dense_1!H207</f>
        <v>4.5393433421850198E-2</v>
      </c>
      <c r="DS279" s="47">
        <f>Dense_1!I207</f>
        <v>-6.197541207075119E-2</v>
      </c>
      <c r="DT279" s="47">
        <f>Dense_1!J207</f>
        <v>-3.6040566861629493E-2</v>
      </c>
      <c r="DU279" s="47">
        <f>Dense_1!K207</f>
        <v>-5.6707628071308143E-2</v>
      </c>
      <c r="DV279" s="47">
        <f>Dense_1!L207</f>
        <v>-7.4513070285320282E-2</v>
      </c>
      <c r="DW279" s="47">
        <f>Dense_1!M207</f>
        <v>-3.1821228563785553E-2</v>
      </c>
      <c r="DX279" s="47">
        <f>Dense_1!N207</f>
        <v>-2.9868923593312502E-3</v>
      </c>
      <c r="DY279" s="47">
        <f>Dense_1!O207</f>
        <v>-2.0902024116367102E-3</v>
      </c>
      <c r="DZ279" s="47">
        <f>Dense_1!P207</f>
        <v>3.3193401992321007E-2</v>
      </c>
      <c r="EA279" s="47">
        <f>Dense_1!Q207</f>
        <v>3.9772704243659973E-2</v>
      </c>
      <c r="EB279" s="47">
        <f>Dense_1!R207</f>
        <v>-4.1304230690002441E-2</v>
      </c>
      <c r="EC279" s="47">
        <f>Dense_1!S207</f>
        <v>4.9463283270597458E-2</v>
      </c>
      <c r="ED279" s="47">
        <f>Dense_1!T207</f>
        <v>6.3195347785949707E-2</v>
      </c>
      <c r="EE279" s="47">
        <f>Dense_1!U207</f>
        <v>5.6133236736059189E-2</v>
      </c>
      <c r="EF279" s="47">
        <f>Dense_1!V207</f>
        <v>-5.4776668548583977E-2</v>
      </c>
      <c r="EG279" s="47">
        <f>Dense_1!W207</f>
        <v>-6.7725017666816711E-2</v>
      </c>
      <c r="EH279" s="47">
        <f>Dense_1!X207</f>
        <v>-6.1921205371618271E-2</v>
      </c>
      <c r="EI279" s="47">
        <f>Dense_1!Y207</f>
        <v>-7.0784159004688263E-2</v>
      </c>
      <c r="EJ279" s="47">
        <f>Dense_1!Z207</f>
        <v>3.9630688726902008E-2</v>
      </c>
      <c r="EK279" s="47">
        <f>Dense_1!AA207</f>
        <v>4.6953940764069557E-3</v>
      </c>
      <c r="EL279" s="47">
        <f>Dense_1!AB207</f>
        <v>2.995789609849453E-2</v>
      </c>
      <c r="EM279" s="47">
        <f>Dense_1!AC207</f>
        <v>1.824844628572464E-2</v>
      </c>
      <c r="EN279" s="47">
        <f>Dense_1!AD207</f>
        <v>6.0528688132762909E-2</v>
      </c>
      <c r="EO279" s="47">
        <f>Dense_1!AE207</f>
        <v>-5.4333426058292389E-2</v>
      </c>
      <c r="EP279" s="47">
        <f>Dense_1!AF207</f>
        <v>-3.7994861602783203E-2</v>
      </c>
      <c r="EQ279" s="47">
        <f>Dense_1!AG207</f>
        <v>-1.54225267469883E-2</v>
      </c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35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</row>
    <row r="280" spans="3:177" ht="11" customHeight="1">
      <c r="C280" s="4"/>
      <c r="D280" s="4">
        <f t="shared" si="418"/>
        <v>-2.6758909846345547E-3</v>
      </c>
      <c r="E280" s="6">
        <f t="shared" si="419"/>
        <v>-0.17559490449653548</v>
      </c>
      <c r="F280" s="6">
        <f t="shared" si="420"/>
        <v>-0.11527102662834759</v>
      </c>
      <c r="G280" s="6">
        <f t="shared" si="421"/>
        <v>-0.15876437321980935</v>
      </c>
      <c r="H280" s="6">
        <f t="shared" si="422"/>
        <v>-0.14072651210624504</v>
      </c>
      <c r="I280" s="6">
        <f t="shared" si="423"/>
        <v>-0.18637806657318234</v>
      </c>
      <c r="J280" s="6">
        <f t="shared" si="424"/>
        <v>-6.8169908782503674E-2</v>
      </c>
      <c r="K280" s="6">
        <f t="shared" si="425"/>
        <v>-7.3851559495589997E-2</v>
      </c>
      <c r="L280" s="6">
        <f t="shared" si="426"/>
        <v>-0.72278261795804344</v>
      </c>
      <c r="M280" s="6">
        <f t="shared" si="427"/>
        <v>-0.75594724035347061</v>
      </c>
      <c r="N280" s="6">
        <f t="shared" si="428"/>
        <v>7.9889701650130956E-2</v>
      </c>
      <c r="O280" s="6">
        <f t="shared" si="429"/>
        <v>0.29634821371668402</v>
      </c>
      <c r="P280" s="6">
        <f t="shared" si="430"/>
        <v>0.36876261902918273</v>
      </c>
      <c r="Q280" s="6">
        <f t="shared" si="431"/>
        <v>0.17465921035036441</v>
      </c>
      <c r="R280" s="6">
        <f t="shared" si="432"/>
        <v>-0.24645332276693299</v>
      </c>
      <c r="S280" s="6">
        <f t="shared" si="433"/>
        <v>0.27613376379104371</v>
      </c>
      <c r="T280" s="6">
        <f t="shared" si="434"/>
        <v>6.7558613100874548E-2</v>
      </c>
      <c r="U280" s="6">
        <f t="shared" si="435"/>
        <v>0.13311499448073122</v>
      </c>
      <c r="V280" s="6">
        <f t="shared" si="436"/>
        <v>0.29189367892001489</v>
      </c>
      <c r="W280" s="6">
        <f t="shared" si="437"/>
        <v>-0.33091734753026814</v>
      </c>
      <c r="X280" s="6">
        <f t="shared" si="438"/>
        <v>-0.13721312722282536</v>
      </c>
      <c r="Y280" s="6">
        <f t="shared" si="439"/>
        <v>-0.15453133817360382</v>
      </c>
      <c r="Z280" s="6">
        <f t="shared" si="440"/>
        <v>-0.14222767636198191</v>
      </c>
      <c r="AA280" s="6">
        <f t="shared" si="441"/>
        <v>-0.1321543357362423</v>
      </c>
      <c r="AB280" s="6">
        <f t="shared" si="442"/>
        <v>-0.13405453379850318</v>
      </c>
      <c r="AC280" s="6">
        <f t="shared" si="443"/>
        <v>-0.16106773881953873</v>
      </c>
      <c r="AD280" s="6">
        <f t="shared" si="444"/>
        <v>-0.19371323483612596</v>
      </c>
      <c r="AE280" s="6">
        <f t="shared" si="445"/>
        <v>-9.1290966600325596E-2</v>
      </c>
      <c r="AF280" s="6">
        <f t="shared" si="446"/>
        <v>0.14190459490351953</v>
      </c>
      <c r="AG280" s="6">
        <f t="shared" si="447"/>
        <v>0.53889001623964761</v>
      </c>
      <c r="AH280" s="6">
        <f t="shared" si="448"/>
        <v>-0.58018061537660781</v>
      </c>
      <c r="AI280" s="8">
        <f t="shared" si="449"/>
        <v>0.12777563800177003</v>
      </c>
      <c r="AL280" s="4">
        <f t="shared" si="481"/>
        <v>0</v>
      </c>
      <c r="AM280" s="6">
        <f t="shared" si="450"/>
        <v>0</v>
      </c>
      <c r="AN280" s="6">
        <f t="shared" si="451"/>
        <v>0</v>
      </c>
      <c r="AO280" s="6">
        <f t="shared" si="452"/>
        <v>0</v>
      </c>
      <c r="AP280" s="6">
        <f t="shared" si="453"/>
        <v>0</v>
      </c>
      <c r="AQ280" s="6">
        <f t="shared" si="454"/>
        <v>0</v>
      </c>
      <c r="AR280" s="6">
        <f t="shared" si="455"/>
        <v>0</v>
      </c>
      <c r="AS280" s="6">
        <f t="shared" si="456"/>
        <v>0</v>
      </c>
      <c r="AT280" s="6">
        <f t="shared" si="457"/>
        <v>0</v>
      </c>
      <c r="AU280" s="6">
        <f t="shared" si="458"/>
        <v>0</v>
      </c>
      <c r="AV280" s="6">
        <f t="shared" si="459"/>
        <v>7.9889701650130956E-2</v>
      </c>
      <c r="AW280" s="6">
        <f t="shared" si="460"/>
        <v>0.29634821371668402</v>
      </c>
      <c r="AX280" s="6">
        <f t="shared" si="461"/>
        <v>0.36876261902918273</v>
      </c>
      <c r="AY280" s="6">
        <f t="shared" si="462"/>
        <v>0.17465921035036441</v>
      </c>
      <c r="AZ280" s="6">
        <f t="shared" si="463"/>
        <v>0</v>
      </c>
      <c r="BA280" s="6">
        <f t="shared" si="464"/>
        <v>0.27613376379104371</v>
      </c>
      <c r="BB280" s="6">
        <f t="shared" si="465"/>
        <v>6.7558613100874548E-2</v>
      </c>
      <c r="BC280" s="6">
        <f t="shared" si="466"/>
        <v>0.13311499448073122</v>
      </c>
      <c r="BD280" s="6">
        <f t="shared" si="467"/>
        <v>0.29189367892001489</v>
      </c>
      <c r="BE280" s="6">
        <f t="shared" si="468"/>
        <v>0</v>
      </c>
      <c r="BF280" s="6">
        <f t="shared" si="469"/>
        <v>0</v>
      </c>
      <c r="BG280" s="6">
        <f t="shared" si="470"/>
        <v>0</v>
      </c>
      <c r="BH280" s="6">
        <f t="shared" si="471"/>
        <v>0</v>
      </c>
      <c r="BI280" s="6">
        <f t="shared" si="472"/>
        <v>0</v>
      </c>
      <c r="BJ280" s="6">
        <f t="shared" si="473"/>
        <v>0</v>
      </c>
      <c r="BK280" s="6">
        <f t="shared" si="474"/>
        <v>0</v>
      </c>
      <c r="BL280" s="6">
        <f t="shared" si="475"/>
        <v>0</v>
      </c>
      <c r="BM280" s="6">
        <f t="shared" si="476"/>
        <v>0</v>
      </c>
      <c r="BN280" s="6">
        <f t="shared" si="477"/>
        <v>0.14190459490351953</v>
      </c>
      <c r="BO280" s="6">
        <f t="shared" si="478"/>
        <v>0.53889001623964761</v>
      </c>
      <c r="BP280" s="6">
        <f t="shared" si="479"/>
        <v>0</v>
      </c>
      <c r="BQ280" s="8">
        <f t="shared" si="480"/>
        <v>0.12777563800177003</v>
      </c>
      <c r="CB280" s="4">
        <f>MAX(AL281:AM282)</f>
        <v>6.0538380755586318E-2</v>
      </c>
      <c r="CC280" s="6">
        <f>MAX(AN281:AO282)</f>
        <v>0</v>
      </c>
      <c r="CD280" s="6">
        <f>MAX(AP281:AQ282)</f>
        <v>0</v>
      </c>
      <c r="CE280" s="6">
        <f>MAX(AR281:AS282)</f>
        <v>0.17876428610225231</v>
      </c>
      <c r="CF280" s="6">
        <f>MAX(AT281:AU282)</f>
        <v>7.2508084291920877E-2</v>
      </c>
      <c r="CG280" s="6">
        <f>MAX(AV281:AW282)</f>
        <v>0.83999049041292406</v>
      </c>
      <c r="CH280" s="6">
        <f>MAX(AX281:AY282)</f>
        <v>0</v>
      </c>
      <c r="CI280" s="6">
        <f>MAX(AZ281:BA282)</f>
        <v>0.19833809168936289</v>
      </c>
      <c r="CJ280" s="6">
        <f>MAX(BB281:BC282)</f>
        <v>0.33097245761595073</v>
      </c>
      <c r="CK280" s="6">
        <f>MAX(BD281:BE282)</f>
        <v>0</v>
      </c>
      <c r="CL280" s="6">
        <f>MAX(BF281:BG282)</f>
        <v>0</v>
      </c>
      <c r="CM280" s="6">
        <f>MAX(BH281:BI282)</f>
        <v>0</v>
      </c>
      <c r="CN280" s="6">
        <f>MAX(BJ281:BK282)</f>
        <v>0</v>
      </c>
      <c r="CO280" s="6">
        <f>MAX(BL281:BM282)</f>
        <v>0</v>
      </c>
      <c r="CP280" s="6">
        <f>MAX(BN281:BO282)</f>
        <v>2.5193668463650731E-2</v>
      </c>
      <c r="CQ280" s="8">
        <f>MAX(BP281:BQ282)</f>
        <v>0.21297093845410808</v>
      </c>
      <c r="CZ280" s="8"/>
      <c r="DD280" s="19">
        <v>3</v>
      </c>
      <c r="DE280" s="19">
        <v>4</v>
      </c>
      <c r="DF280" s="17">
        <v>2</v>
      </c>
      <c r="DG280" s="15" cm="1">
        <f t="array" ref="DG280">INDEX(IF(DF280=1,$CB$123:$CQ$138,IF(DF280=2,$CB$197:$CQ$212,IF(DF280=3,$CB$271:$CQ$286,$CB$345:$CQ$360))),DE280,DD280)</f>
        <v>1.5244779076609833</v>
      </c>
      <c r="DH280" s="16"/>
      <c r="DI280" s="16"/>
      <c r="DJ280" s="16"/>
      <c r="DK280" s="33"/>
      <c r="DL280" s="47">
        <f>Dense_1!B208</f>
        <v>9.5204394310712814E-3</v>
      </c>
      <c r="DM280" s="47">
        <f>Dense_1!C208</f>
        <v>-4.9180760979652398E-2</v>
      </c>
      <c r="DN280" s="47">
        <f>Dense_1!D208</f>
        <v>-6.3804499804973602E-2</v>
      </c>
      <c r="DO280" s="47">
        <f>Dense_1!E208</f>
        <v>5.1287256181240082E-2</v>
      </c>
      <c r="DP280" s="47">
        <f>Dense_1!F208</f>
        <v>5.0293272361159316E-3</v>
      </c>
      <c r="DQ280" s="47">
        <f>Dense_1!G208</f>
        <v>5.3263626992702477E-2</v>
      </c>
      <c r="DR280" s="47">
        <f>Dense_1!H208</f>
        <v>-5.4442081600427628E-2</v>
      </c>
      <c r="DS280" s="47">
        <f>Dense_1!I208</f>
        <v>-8.8797329226508737E-4</v>
      </c>
      <c r="DT280" s="47">
        <f>Dense_1!J208</f>
        <v>-2.920820377767086E-2</v>
      </c>
      <c r="DU280" s="47">
        <f>Dense_1!K208</f>
        <v>7.4127987027168274E-2</v>
      </c>
      <c r="DV280" s="47">
        <f>Dense_1!L208</f>
        <v>4.0585387498140342E-2</v>
      </c>
      <c r="DW280" s="47">
        <f>Dense_1!M208</f>
        <v>-2.0715000107884411E-2</v>
      </c>
      <c r="DX280" s="47">
        <f>Dense_1!N208</f>
        <v>-2.7856402448378498E-4</v>
      </c>
      <c r="DY280" s="47">
        <f>Dense_1!O208</f>
        <v>1.5007014153525229E-3</v>
      </c>
      <c r="DZ280" s="47">
        <f>Dense_1!P208</f>
        <v>3.9025187492370612E-2</v>
      </c>
      <c r="EA280" s="47">
        <f>Dense_1!Q208</f>
        <v>2.138017863035202E-2</v>
      </c>
      <c r="EB280" s="47">
        <f>Dense_1!R208</f>
        <v>-7.0793159306049347E-2</v>
      </c>
      <c r="EC280" s="47">
        <f>Dense_1!S208</f>
        <v>-4.7847524285316467E-2</v>
      </c>
      <c r="ED280" s="47">
        <f>Dense_1!T208</f>
        <v>2.3494843393564221E-2</v>
      </c>
      <c r="EE280" s="47">
        <f>Dense_1!U208</f>
        <v>5.2919760346412659E-2</v>
      </c>
      <c r="EF280" s="47">
        <f>Dense_1!V208</f>
        <v>2.474879659712315E-2</v>
      </c>
      <c r="EG280" s="47">
        <f>Dense_1!W208</f>
        <v>3.943229466676712E-2</v>
      </c>
      <c r="EH280" s="47">
        <f>Dense_1!X208</f>
        <v>4.5358110219240189E-2</v>
      </c>
      <c r="EI280" s="47">
        <f>Dense_1!Y208</f>
        <v>-6.9698847830295563E-2</v>
      </c>
      <c r="EJ280" s="47">
        <f>Dense_1!Z208</f>
        <v>3.5335950553417213E-2</v>
      </c>
      <c r="EK280" s="47">
        <f>Dense_1!AA208</f>
        <v>-7.375701516866684E-2</v>
      </c>
      <c r="EL280" s="47">
        <f>Dense_1!AB208</f>
        <v>4.1244000196456909E-2</v>
      </c>
      <c r="EM280" s="47">
        <f>Dense_1!AC208</f>
        <v>8.6186733096837997E-3</v>
      </c>
      <c r="EN280" s="47">
        <f>Dense_1!AD208</f>
        <v>-6.6254287958145142E-2</v>
      </c>
      <c r="EO280" s="47">
        <f>Dense_1!AE208</f>
        <v>-7.3954455554485321E-2</v>
      </c>
      <c r="EP280" s="47">
        <f>Dense_1!AF208</f>
        <v>2.670382522046566E-2</v>
      </c>
      <c r="EQ280" s="47">
        <f>Dense_1!AG208</f>
        <v>-5.0946451723575592E-2</v>
      </c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35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</row>
    <row r="281" spans="3:177" ht="11" customHeight="1">
      <c r="C281" s="4"/>
      <c r="D281" s="4">
        <f t="shared" si="418"/>
        <v>2.3292715605531145E-2</v>
      </c>
      <c r="E281" s="6">
        <f t="shared" si="419"/>
        <v>-0.13640096272323626</v>
      </c>
      <c r="F281" s="6">
        <f t="shared" si="420"/>
        <v>-0.10718865827839896</v>
      </c>
      <c r="G281" s="6">
        <f t="shared" si="421"/>
        <v>-0.13625495917090752</v>
      </c>
      <c r="H281" s="6">
        <f t="shared" si="422"/>
        <v>-0.15593905040866468</v>
      </c>
      <c r="I281" s="6">
        <f t="shared" si="423"/>
        <v>-0.31849833433059793</v>
      </c>
      <c r="J281" s="6">
        <f t="shared" si="424"/>
        <v>-0.53376223472878348</v>
      </c>
      <c r="K281" s="6">
        <f t="shared" si="425"/>
        <v>0.11960336691243384</v>
      </c>
      <c r="L281" s="6">
        <f t="shared" si="426"/>
        <v>-7.7394375583960423E-2</v>
      </c>
      <c r="M281" s="6">
        <f t="shared" si="427"/>
        <v>7.2508084291920877E-2</v>
      </c>
      <c r="N281" s="6">
        <f t="shared" si="428"/>
        <v>-0.42111851624943603</v>
      </c>
      <c r="O281" s="6">
        <f t="shared" si="429"/>
        <v>0.83999049041292406</v>
      </c>
      <c r="P281" s="6">
        <f t="shared" si="430"/>
        <v>-6.6867365827784048E-2</v>
      </c>
      <c r="Q281" s="6">
        <f t="shared" si="431"/>
        <v>-2.0260684530012119E-3</v>
      </c>
      <c r="R281" s="6">
        <f t="shared" si="432"/>
        <v>0.19833809168936289</v>
      </c>
      <c r="S281" s="6">
        <f t="shared" si="433"/>
        <v>-0.58678861493336076</v>
      </c>
      <c r="T281" s="6">
        <f t="shared" si="434"/>
        <v>-9.7993387676337113E-2</v>
      </c>
      <c r="U281" s="6">
        <f t="shared" si="435"/>
        <v>0.2363010171983464</v>
      </c>
      <c r="V281" s="6">
        <f t="shared" si="436"/>
        <v>-0.21651272789538639</v>
      </c>
      <c r="W281" s="6">
        <f t="shared" si="437"/>
        <v>-0.11202437379032254</v>
      </c>
      <c r="X281" s="6">
        <f t="shared" si="438"/>
        <v>-0.12379399524618145</v>
      </c>
      <c r="Y281" s="6">
        <f t="shared" si="439"/>
        <v>-0.12108921867740502</v>
      </c>
      <c r="Z281" s="6">
        <f t="shared" si="440"/>
        <v>-0.13455411209268298</v>
      </c>
      <c r="AA281" s="6">
        <f t="shared" si="441"/>
        <v>-0.11946042961367942</v>
      </c>
      <c r="AB281" s="6">
        <f t="shared" si="442"/>
        <v>-0.12713968234921957</v>
      </c>
      <c r="AC281" s="6">
        <f t="shared" si="443"/>
        <v>-0.12869969876391779</v>
      </c>
      <c r="AD281" s="6">
        <f t="shared" si="444"/>
        <v>-0.12665152647349909</v>
      </c>
      <c r="AE281" s="6">
        <f t="shared" si="445"/>
        <v>-0.13255825642331992</v>
      </c>
      <c r="AF281" s="6">
        <f t="shared" si="446"/>
        <v>-0.13092150704606487</v>
      </c>
      <c r="AG281" s="6">
        <f t="shared" si="447"/>
        <v>2.5193668463650731E-2</v>
      </c>
      <c r="AH281" s="6">
        <f t="shared" si="448"/>
        <v>0.21297093845410808</v>
      </c>
      <c r="AI281" s="8">
        <f t="shared" si="449"/>
        <v>-0.23450427354843012</v>
      </c>
      <c r="AL281" s="4">
        <f t="shared" si="481"/>
        <v>2.3292715605531145E-2</v>
      </c>
      <c r="AM281" s="6">
        <f t="shared" si="450"/>
        <v>0</v>
      </c>
      <c r="AN281" s="6">
        <f t="shared" si="451"/>
        <v>0</v>
      </c>
      <c r="AO281" s="6">
        <f t="shared" si="452"/>
        <v>0</v>
      </c>
      <c r="AP281" s="6">
        <f t="shared" si="453"/>
        <v>0</v>
      </c>
      <c r="AQ281" s="6">
        <f t="shared" si="454"/>
        <v>0</v>
      </c>
      <c r="AR281" s="6">
        <f t="shared" si="455"/>
        <v>0</v>
      </c>
      <c r="AS281" s="6">
        <f t="shared" si="456"/>
        <v>0.11960336691243384</v>
      </c>
      <c r="AT281" s="6">
        <f t="shared" si="457"/>
        <v>0</v>
      </c>
      <c r="AU281" s="6">
        <f t="shared" si="458"/>
        <v>7.2508084291920877E-2</v>
      </c>
      <c r="AV281" s="6">
        <f t="shared" si="459"/>
        <v>0</v>
      </c>
      <c r="AW281" s="6">
        <f t="shared" si="460"/>
        <v>0.83999049041292406</v>
      </c>
      <c r="AX281" s="6">
        <f t="shared" si="461"/>
        <v>0</v>
      </c>
      <c r="AY281" s="6">
        <f t="shared" si="462"/>
        <v>0</v>
      </c>
      <c r="AZ281" s="6">
        <f t="shared" si="463"/>
        <v>0.19833809168936289</v>
      </c>
      <c r="BA281" s="6">
        <f t="shared" si="464"/>
        <v>0</v>
      </c>
      <c r="BB281" s="6">
        <f t="shared" si="465"/>
        <v>0</v>
      </c>
      <c r="BC281" s="6">
        <f t="shared" si="466"/>
        <v>0.2363010171983464</v>
      </c>
      <c r="BD281" s="6">
        <f t="shared" si="467"/>
        <v>0</v>
      </c>
      <c r="BE281" s="6">
        <f t="shared" si="468"/>
        <v>0</v>
      </c>
      <c r="BF281" s="6">
        <f t="shared" si="469"/>
        <v>0</v>
      </c>
      <c r="BG281" s="6">
        <f t="shared" si="470"/>
        <v>0</v>
      </c>
      <c r="BH281" s="6">
        <f t="shared" si="471"/>
        <v>0</v>
      </c>
      <c r="BI281" s="6">
        <f t="shared" si="472"/>
        <v>0</v>
      </c>
      <c r="BJ281" s="6">
        <f t="shared" si="473"/>
        <v>0</v>
      </c>
      <c r="BK281" s="6">
        <f t="shared" si="474"/>
        <v>0</v>
      </c>
      <c r="BL281" s="6">
        <f t="shared" si="475"/>
        <v>0</v>
      </c>
      <c r="BM281" s="6">
        <f t="shared" si="476"/>
        <v>0</v>
      </c>
      <c r="BN281" s="6">
        <f t="shared" si="477"/>
        <v>0</v>
      </c>
      <c r="BO281" s="6">
        <f t="shared" si="478"/>
        <v>2.5193668463650731E-2</v>
      </c>
      <c r="BP281" s="6">
        <f t="shared" si="479"/>
        <v>0.21297093845410808</v>
      </c>
      <c r="BQ281" s="8">
        <f t="shared" si="480"/>
        <v>0</v>
      </c>
      <c r="CB281" s="4">
        <f>MAX(AL283:AM284)</f>
        <v>5.8098717348869289E-2</v>
      </c>
      <c r="CC281" s="6">
        <f>MAX(AN283:AO284)</f>
        <v>0</v>
      </c>
      <c r="CD281" s="6">
        <f>MAX(AP283:AQ284)</f>
        <v>0.13579766599406656</v>
      </c>
      <c r="CE281" s="6">
        <f>MAX(AR283:AS284)</f>
        <v>0.25457774720465143</v>
      </c>
      <c r="CF281" s="6">
        <f>MAX(AT283:AU284)</f>
        <v>0.62853851564703334</v>
      </c>
      <c r="CG281" s="6">
        <f>MAX(AV283:AW284)</f>
        <v>0.24974022182800321</v>
      </c>
      <c r="CH281" s="6">
        <f>MAX(AX283:AY284)</f>
        <v>0.38181462849892089</v>
      </c>
      <c r="CI281" s="6">
        <f>MAX(AZ283:BA284)</f>
        <v>0.82212719236153609</v>
      </c>
      <c r="CJ281" s="6">
        <f>MAX(BB283:BC284)</f>
        <v>0.25469261138042543</v>
      </c>
      <c r="CK281" s="6">
        <f>MAX(BD283:BE284)</f>
        <v>0</v>
      </c>
      <c r="CL281" s="6">
        <f>MAX(BF283:BG284)</f>
        <v>0</v>
      </c>
      <c r="CM281" s="6">
        <f>MAX(BH283:BI284)</f>
        <v>0</v>
      </c>
      <c r="CN281" s="6">
        <f>MAX(BJ283:BK284)</f>
        <v>0</v>
      </c>
      <c r="CO281" s="6">
        <f>MAX(BL283:BM284)</f>
        <v>0</v>
      </c>
      <c r="CP281" s="6">
        <f>MAX(BN283:BO284)</f>
        <v>0</v>
      </c>
      <c r="CQ281" s="8">
        <f>MAX(BP283:BQ284)</f>
        <v>0</v>
      </c>
      <c r="CZ281" s="8"/>
      <c r="DD281" s="19">
        <v>3</v>
      </c>
      <c r="DE281" s="19">
        <v>4</v>
      </c>
      <c r="DF281" s="17">
        <v>3</v>
      </c>
      <c r="DG281" s="15" cm="1">
        <f t="array" ref="DG281">INDEX(IF(DF281=1,$CB$123:$CQ$138,IF(DF281=2,$CB$197:$CQ$212,IF(DF281=3,$CB$271:$CQ$286,$CB$345:$CQ$360))),DE281,DD281)</f>
        <v>0</v>
      </c>
      <c r="DH281" s="16"/>
      <c r="DI281" s="16"/>
      <c r="DJ281" s="16"/>
      <c r="DK281" s="33"/>
      <c r="DL281" s="47">
        <f>Dense_1!B209</f>
        <v>5.6368961930274963E-2</v>
      </c>
      <c r="DM281" s="47">
        <f>Dense_1!C209</f>
        <v>-3.6808714270591743E-2</v>
      </c>
      <c r="DN281" s="47">
        <f>Dense_1!D209</f>
        <v>-6.0911193490028381E-2</v>
      </c>
      <c r="DO281" s="47">
        <f>Dense_1!E209</f>
        <v>-5.9306573122739792E-2</v>
      </c>
      <c r="DP281" s="47">
        <f>Dense_1!F209</f>
        <v>-9.4070024788379669E-3</v>
      </c>
      <c r="DQ281" s="47">
        <f>Dense_1!G209</f>
        <v>-4.1748218238353729E-2</v>
      </c>
      <c r="DR281" s="47">
        <f>Dense_1!H209</f>
        <v>4.7058232128620148E-2</v>
      </c>
      <c r="DS281" s="47">
        <f>Dense_1!I209</f>
        <v>-1.461945474147797E-2</v>
      </c>
      <c r="DT281" s="47">
        <f>Dense_1!J209</f>
        <v>5.3142718970775597E-2</v>
      </c>
      <c r="DU281" s="47">
        <f>Dense_1!K209</f>
        <v>3.4388002008199692E-2</v>
      </c>
      <c r="DV281" s="47">
        <f>Dense_1!L209</f>
        <v>0.1043236702680588</v>
      </c>
      <c r="DW281" s="47">
        <f>Dense_1!M209</f>
        <v>7.5125835835933685E-2</v>
      </c>
      <c r="DX281" s="47">
        <f>Dense_1!N209</f>
        <v>6.2333837151527398E-2</v>
      </c>
      <c r="DY281" s="47">
        <f>Dense_1!O209</f>
        <v>2.4129379540681839E-2</v>
      </c>
      <c r="DZ281" s="47">
        <f>Dense_1!P209</f>
        <v>-6.5078020095825195E-2</v>
      </c>
      <c r="EA281" s="47">
        <f>Dense_1!Q209</f>
        <v>1.6641749069094661E-2</v>
      </c>
      <c r="EB281" s="47">
        <f>Dense_1!R209</f>
        <v>-4.384511336684227E-2</v>
      </c>
      <c r="EC281" s="47">
        <f>Dense_1!S209</f>
        <v>-4.7017849981784821E-2</v>
      </c>
      <c r="ED281" s="47">
        <f>Dense_1!T209</f>
        <v>0.17153042554855349</v>
      </c>
      <c r="EE281" s="47">
        <f>Dense_1!U209</f>
        <v>4.6774070709943771E-2</v>
      </c>
      <c r="EF281" s="47">
        <f>Dense_1!V209</f>
        <v>6.6254325211048126E-2</v>
      </c>
      <c r="EG281" s="47">
        <f>Dense_1!W209</f>
        <v>7.5393244624137878E-2</v>
      </c>
      <c r="EH281" s="47">
        <f>Dense_1!X209</f>
        <v>-5.435282364487648E-2</v>
      </c>
      <c r="EI281" s="47">
        <f>Dense_1!Y209</f>
        <v>3.3552102744579322E-2</v>
      </c>
      <c r="EJ281" s="47">
        <f>Dense_1!Z209</f>
        <v>2.2564459592103962E-2</v>
      </c>
      <c r="EK281" s="47">
        <f>Dense_1!AA209</f>
        <v>-3.8820117712020867E-2</v>
      </c>
      <c r="EL281" s="47">
        <f>Dense_1!AB209</f>
        <v>-1.220561843365431E-2</v>
      </c>
      <c r="EM281" s="47">
        <f>Dense_1!AC209</f>
        <v>-5.2578162401914597E-2</v>
      </c>
      <c r="EN281" s="47">
        <f>Dense_1!AD209</f>
        <v>1.9674619659781459E-2</v>
      </c>
      <c r="EO281" s="47">
        <f>Dense_1!AE209</f>
        <v>1.4951983466744419E-2</v>
      </c>
      <c r="EP281" s="47">
        <f>Dense_1!AF209</f>
        <v>5.4512105882167823E-2</v>
      </c>
      <c r="EQ281" s="47">
        <f>Dense_1!AG209</f>
        <v>-2.4185542017221451E-2</v>
      </c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35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</row>
    <row r="282" spans="3:177" ht="11" customHeight="1">
      <c r="C282" s="4"/>
      <c r="D282" s="4">
        <f t="shared" si="418"/>
        <v>6.0538380755586318E-2</v>
      </c>
      <c r="E282" s="6">
        <f t="shared" si="419"/>
        <v>-0.10986966600586828</v>
      </c>
      <c r="F282" s="6">
        <f t="shared" si="420"/>
        <v>-0.11657584893389367</v>
      </c>
      <c r="G282" s="6">
        <f t="shared" si="421"/>
        <v>-0.12000611771409408</v>
      </c>
      <c r="H282" s="6">
        <f t="shared" si="422"/>
        <v>-0.11444520863211322</v>
      </c>
      <c r="I282" s="6">
        <f t="shared" si="423"/>
        <v>-0.17011011550294275</v>
      </c>
      <c r="J282" s="6">
        <f t="shared" si="424"/>
        <v>-0.38030160236464572</v>
      </c>
      <c r="K282" s="6">
        <f t="shared" si="425"/>
        <v>0.17876428610225231</v>
      </c>
      <c r="L282" s="6">
        <f t="shared" si="426"/>
        <v>7.6373305518691453E-3</v>
      </c>
      <c r="M282" s="6">
        <f t="shared" si="427"/>
        <v>-0.12043416550766459</v>
      </c>
      <c r="N282" s="6">
        <f t="shared" si="428"/>
        <v>0.52244314612163345</v>
      </c>
      <c r="O282" s="6">
        <f t="shared" si="429"/>
        <v>-2.5661521868816733E-2</v>
      </c>
      <c r="P282" s="6">
        <f t="shared" si="430"/>
        <v>-0.16495203353994187</v>
      </c>
      <c r="Q282" s="6">
        <f t="shared" si="431"/>
        <v>-0.24362561192326981</v>
      </c>
      <c r="R282" s="6">
        <f t="shared" si="432"/>
        <v>-0.21766206697542589</v>
      </c>
      <c r="S282" s="6">
        <f t="shared" si="433"/>
        <v>-0.12498213757267765</v>
      </c>
      <c r="T282" s="6">
        <f t="shared" si="434"/>
        <v>-2.4095332952143195E-2</v>
      </c>
      <c r="U282" s="6">
        <f t="shared" si="435"/>
        <v>0.33097245761595073</v>
      </c>
      <c r="V282" s="6">
        <f t="shared" si="436"/>
        <v>-0.27612453528552067</v>
      </c>
      <c r="W282" s="6">
        <f t="shared" si="437"/>
        <v>-0.13655693149468029</v>
      </c>
      <c r="X282" s="6">
        <f t="shared" si="438"/>
        <v>-0.11754130464339385</v>
      </c>
      <c r="Y282" s="6">
        <f t="shared" si="439"/>
        <v>-0.11836227252805515</v>
      </c>
      <c r="Z282" s="6">
        <f t="shared" si="440"/>
        <v>-0.11268339039958725</v>
      </c>
      <c r="AA282" s="6">
        <f t="shared" si="441"/>
        <v>-0.12260632500070723</v>
      </c>
      <c r="AB282" s="6">
        <f t="shared" si="442"/>
        <v>-0.12105118017004568</v>
      </c>
      <c r="AC282" s="6">
        <f t="shared" si="443"/>
        <v>-0.12283160787020991</v>
      </c>
      <c r="AD282" s="6">
        <f t="shared" si="444"/>
        <v>-0.12872081616363845</v>
      </c>
      <c r="AE282" s="6">
        <f t="shared" si="445"/>
        <v>-0.134043287161701</v>
      </c>
      <c r="AF282" s="6">
        <f t="shared" si="446"/>
        <v>-0.12940039194700326</v>
      </c>
      <c r="AG282" s="6">
        <f t="shared" si="447"/>
        <v>-0.13921127129145255</v>
      </c>
      <c r="AH282" s="6">
        <f t="shared" si="448"/>
        <v>-0.13920163393440677</v>
      </c>
      <c r="AI282" s="8">
        <f t="shared" si="449"/>
        <v>-3.5645883657294042E-2</v>
      </c>
      <c r="AL282" s="4">
        <f t="shared" si="481"/>
        <v>6.0538380755586318E-2</v>
      </c>
      <c r="AM282" s="6">
        <f t="shared" si="450"/>
        <v>0</v>
      </c>
      <c r="AN282" s="6">
        <f t="shared" si="451"/>
        <v>0</v>
      </c>
      <c r="AO282" s="6">
        <f t="shared" si="452"/>
        <v>0</v>
      </c>
      <c r="AP282" s="6">
        <f t="shared" si="453"/>
        <v>0</v>
      </c>
      <c r="AQ282" s="6">
        <f t="shared" si="454"/>
        <v>0</v>
      </c>
      <c r="AR282" s="6">
        <f t="shared" si="455"/>
        <v>0</v>
      </c>
      <c r="AS282" s="6">
        <f t="shared" si="456"/>
        <v>0.17876428610225231</v>
      </c>
      <c r="AT282" s="6">
        <f t="shared" si="457"/>
        <v>7.6373305518691453E-3</v>
      </c>
      <c r="AU282" s="6">
        <f t="shared" si="458"/>
        <v>0</v>
      </c>
      <c r="AV282" s="6">
        <f t="shared" si="459"/>
        <v>0.52244314612163345</v>
      </c>
      <c r="AW282" s="6">
        <f t="shared" si="460"/>
        <v>0</v>
      </c>
      <c r="AX282" s="6">
        <f t="shared" si="461"/>
        <v>0</v>
      </c>
      <c r="AY282" s="6">
        <f t="shared" si="462"/>
        <v>0</v>
      </c>
      <c r="AZ282" s="6">
        <f t="shared" si="463"/>
        <v>0</v>
      </c>
      <c r="BA282" s="6">
        <f t="shared" si="464"/>
        <v>0</v>
      </c>
      <c r="BB282" s="6">
        <f t="shared" si="465"/>
        <v>0</v>
      </c>
      <c r="BC282" s="6">
        <f t="shared" si="466"/>
        <v>0.33097245761595073</v>
      </c>
      <c r="BD282" s="6">
        <f t="shared" si="467"/>
        <v>0</v>
      </c>
      <c r="BE282" s="6">
        <f t="shared" si="468"/>
        <v>0</v>
      </c>
      <c r="BF282" s="6">
        <f t="shared" si="469"/>
        <v>0</v>
      </c>
      <c r="BG282" s="6">
        <f t="shared" si="470"/>
        <v>0</v>
      </c>
      <c r="BH282" s="6">
        <f t="shared" si="471"/>
        <v>0</v>
      </c>
      <c r="BI282" s="6">
        <f t="shared" si="472"/>
        <v>0</v>
      </c>
      <c r="BJ282" s="6">
        <f t="shared" si="473"/>
        <v>0</v>
      </c>
      <c r="BK282" s="6">
        <f t="shared" si="474"/>
        <v>0</v>
      </c>
      <c r="BL282" s="6">
        <f t="shared" si="475"/>
        <v>0</v>
      </c>
      <c r="BM282" s="6">
        <f t="shared" si="476"/>
        <v>0</v>
      </c>
      <c r="BN282" s="6">
        <f t="shared" si="477"/>
        <v>0</v>
      </c>
      <c r="BO282" s="6">
        <f t="shared" si="478"/>
        <v>0</v>
      </c>
      <c r="BP282" s="6">
        <f t="shared" si="479"/>
        <v>0</v>
      </c>
      <c r="BQ282" s="8">
        <f t="shared" si="480"/>
        <v>0</v>
      </c>
      <c r="CB282" s="4">
        <f>MAX(AL285:AM286)</f>
        <v>8.985541342100245E-2</v>
      </c>
      <c r="CC282" s="6">
        <f>MAX(AN285:AO286)</f>
        <v>0</v>
      </c>
      <c r="CD282" s="6">
        <f>MAX(AP285:AQ286)</f>
        <v>0</v>
      </c>
      <c r="CE282" s="6">
        <f>MAX(AR285:AS286)</f>
        <v>0.44540214468542394</v>
      </c>
      <c r="CF282" s="6">
        <f>MAX(AT285:AU286)</f>
        <v>0.24095220710333509</v>
      </c>
      <c r="CG282" s="6">
        <f>MAX(AV285:AW286)</f>
        <v>0.33863043185396535</v>
      </c>
      <c r="CH282" s="6">
        <f>MAX(AX285:AY286)</f>
        <v>0.17027695037826313</v>
      </c>
      <c r="CI282" s="6">
        <f>MAX(AZ285:BA286)</f>
        <v>0.27905663315608525</v>
      </c>
      <c r="CJ282" s="6">
        <f>MAX(BB285:BC286)</f>
        <v>0</v>
      </c>
      <c r="CK282" s="6">
        <f>MAX(BD285:BE286)</f>
        <v>0</v>
      </c>
      <c r="CL282" s="6">
        <f>MAX(BF285:BG286)</f>
        <v>0</v>
      </c>
      <c r="CM282" s="6">
        <f>MAX(BH285:BI286)</f>
        <v>0</v>
      </c>
      <c r="CN282" s="6">
        <f>MAX(BJ285:BK286)</f>
        <v>0</v>
      </c>
      <c r="CO282" s="6">
        <f>MAX(BL285:BM286)</f>
        <v>0</v>
      </c>
      <c r="CP282" s="6">
        <f>MAX(BN285:BO286)</f>
        <v>0</v>
      </c>
      <c r="CQ282" s="8">
        <f>MAX(BP285:BQ286)</f>
        <v>0</v>
      </c>
      <c r="CZ282" s="8"/>
      <c r="DD282" s="19">
        <v>3</v>
      </c>
      <c r="DE282" s="19">
        <v>4</v>
      </c>
      <c r="DF282" s="17">
        <v>4</v>
      </c>
      <c r="DG282" s="15" cm="1">
        <f t="array" ref="DG282">INDEX(IF(DF282=1,$CB$123:$CQ$138,IF(DF282=2,$CB$197:$CQ$212,IF(DF282=3,$CB$271:$CQ$286,$CB$345:$CQ$360))),DE282,DD282)</f>
        <v>0.15812265162410991</v>
      </c>
      <c r="DH282" s="16"/>
      <c r="DI282" s="16"/>
      <c r="DJ282" s="16"/>
      <c r="DK282" s="33"/>
      <c r="DL282" s="47">
        <f>Dense_1!B210</f>
        <v>5.489194393157959E-2</v>
      </c>
      <c r="DM282" s="47">
        <f>Dense_1!C210</f>
        <v>1.487849652767181E-2</v>
      </c>
      <c r="DN282" s="47">
        <f>Dense_1!D210</f>
        <v>5.1839917898178101E-2</v>
      </c>
      <c r="DO282" s="47">
        <f>Dense_1!E210</f>
        <v>5.5888280272483833E-2</v>
      </c>
      <c r="DP282" s="47">
        <f>Dense_1!F210</f>
        <v>5.3540483117103577E-2</v>
      </c>
      <c r="DQ282" s="47">
        <f>Dense_1!G210</f>
        <v>4.5161232352256768E-2</v>
      </c>
      <c r="DR282" s="47">
        <f>Dense_1!H210</f>
        <v>-3.4312717616558068E-2</v>
      </c>
      <c r="DS282" s="47">
        <f>Dense_1!I210</f>
        <v>-1.386180147528648E-2</v>
      </c>
      <c r="DT282" s="47">
        <f>Dense_1!J210</f>
        <v>2.41280198097229E-2</v>
      </c>
      <c r="DU282" s="47">
        <f>Dense_1!K210</f>
        <v>-7.4934609234333038E-2</v>
      </c>
      <c r="DV282" s="47">
        <f>Dense_1!L210</f>
        <v>-4.6779971569776542E-2</v>
      </c>
      <c r="DW282" s="47">
        <f>Dense_1!M210</f>
        <v>-1.841193251311779E-2</v>
      </c>
      <c r="DX282" s="47">
        <f>Dense_1!N210</f>
        <v>5.1670793443918228E-2</v>
      </c>
      <c r="DY282" s="47">
        <f>Dense_1!O210</f>
        <v>2.6952967047691349E-2</v>
      </c>
      <c r="DZ282" s="47">
        <f>Dense_1!P210</f>
        <v>-2.8404483571648601E-2</v>
      </c>
      <c r="EA282" s="47">
        <f>Dense_1!Q210</f>
        <v>6.3097164034843445E-2</v>
      </c>
      <c r="EB282" s="47">
        <f>Dense_1!R210</f>
        <v>1.031480031087995E-3</v>
      </c>
      <c r="EC282" s="47">
        <f>Dense_1!S210</f>
        <v>-6.4340651035308838E-2</v>
      </c>
      <c r="ED282" s="47">
        <f>Dense_1!T210</f>
        <v>-3.8466829806566238E-2</v>
      </c>
      <c r="EE282" s="47">
        <f>Dense_1!U210</f>
        <v>2.7015905827283859E-2</v>
      </c>
      <c r="EF282" s="47">
        <f>Dense_1!V210</f>
        <v>-2.1016741171479229E-2</v>
      </c>
      <c r="EG282" s="47">
        <f>Dense_1!W210</f>
        <v>-6.0422518290579319E-3</v>
      </c>
      <c r="EH282" s="47">
        <f>Dense_1!X210</f>
        <v>3.8373462855815887E-2</v>
      </c>
      <c r="EI282" s="47">
        <f>Dense_1!Y210</f>
        <v>4.9725785851478577E-2</v>
      </c>
      <c r="EJ282" s="47">
        <f>Dense_1!Z210</f>
        <v>-6.0525275766849518E-2</v>
      </c>
      <c r="EK282" s="47">
        <f>Dense_1!AA210</f>
        <v>3.4842494875192642E-2</v>
      </c>
      <c r="EL282" s="47">
        <f>Dense_1!AB210</f>
        <v>-4.604145884513855E-2</v>
      </c>
      <c r="EM282" s="47">
        <f>Dense_1!AC210</f>
        <v>5.1819074898958213E-2</v>
      </c>
      <c r="EN282" s="47">
        <f>Dense_1!AD210</f>
        <v>-1.2339950539171699E-2</v>
      </c>
      <c r="EO282" s="47">
        <f>Dense_1!AE210</f>
        <v>-4.6129558235406883E-2</v>
      </c>
      <c r="EP282" s="47">
        <f>Dense_1!AF210</f>
        <v>2.3995529860258099E-2</v>
      </c>
      <c r="EQ282" s="47">
        <f>Dense_1!AG210</f>
        <v>-7.1793191134929657E-2</v>
      </c>
      <c r="ET282" s="16"/>
      <c r="EU282" s="16"/>
      <c r="EV282" s="16"/>
      <c r="EW282" s="16"/>
      <c r="EX282" s="16"/>
      <c r="EY282" s="16"/>
      <c r="EZ282" s="16"/>
      <c r="FA282" s="16"/>
      <c r="FB282" s="16"/>
      <c r="FC282" s="16"/>
      <c r="FD282" s="35"/>
      <c r="FE282" s="16"/>
      <c r="FF282" s="16"/>
      <c r="FG282" s="16"/>
      <c r="FH282" s="16"/>
      <c r="FI282" s="16"/>
      <c r="FJ282" s="16"/>
      <c r="FK282" s="16"/>
      <c r="FL282" s="16"/>
      <c r="FM282" s="16"/>
      <c r="FN282" s="16"/>
      <c r="FO282" s="16"/>
      <c r="FP282" s="16"/>
      <c r="FQ282" s="16"/>
      <c r="FR282" s="16"/>
      <c r="FS282" s="16"/>
      <c r="FT282" s="16"/>
      <c r="FU282" s="16"/>
    </row>
    <row r="283" spans="3:177" ht="11" customHeight="1">
      <c r="C283" s="4"/>
      <c r="D283" s="4">
        <f t="shared" si="418"/>
        <v>5.8098717348869289E-2</v>
      </c>
      <c r="E283" s="6">
        <f t="shared" si="419"/>
        <v>-0.10988551766757743</v>
      </c>
      <c r="F283" s="6">
        <f t="shared" si="420"/>
        <v>-0.12403828520966959</v>
      </c>
      <c r="G283" s="6">
        <f t="shared" si="421"/>
        <v>-0.10484539123124209</v>
      </c>
      <c r="H283" s="6">
        <f t="shared" si="422"/>
        <v>-0.1170160666035085</v>
      </c>
      <c r="I283" s="6">
        <f t="shared" si="423"/>
        <v>0.13579766599406656</v>
      </c>
      <c r="J283" s="6">
        <f t="shared" si="424"/>
        <v>0.19763968705528354</v>
      </c>
      <c r="K283" s="6">
        <f t="shared" si="425"/>
        <v>-0.32895004829556185</v>
      </c>
      <c r="L283" s="6">
        <f t="shared" si="426"/>
        <v>1.0581132671886984E-2</v>
      </c>
      <c r="M283" s="6">
        <f t="shared" si="427"/>
        <v>0.62853851564703334</v>
      </c>
      <c r="N283" s="6">
        <f t="shared" si="428"/>
        <v>0.24974022182800321</v>
      </c>
      <c r="O283" s="6">
        <f t="shared" si="429"/>
        <v>-0.35104778172064788</v>
      </c>
      <c r="P283" s="6">
        <f t="shared" si="430"/>
        <v>-0.16108715563428164</v>
      </c>
      <c r="Q283" s="6">
        <f t="shared" si="431"/>
        <v>-0.16431977009747681</v>
      </c>
      <c r="R283" s="6">
        <f t="shared" si="432"/>
        <v>-4.1550757528702714E-2</v>
      </c>
      <c r="S283" s="6">
        <f t="shared" si="433"/>
        <v>0.82212719236153609</v>
      </c>
      <c r="T283" s="6">
        <f t="shared" si="434"/>
        <v>0.25469261138042543</v>
      </c>
      <c r="U283" s="6">
        <f t="shared" si="435"/>
        <v>-0.27422137821787124</v>
      </c>
      <c r="V283" s="6">
        <f t="shared" si="436"/>
        <v>-0.15172423883980396</v>
      </c>
      <c r="W283" s="6">
        <f t="shared" si="437"/>
        <v>-0.12670831003810701</v>
      </c>
      <c r="X283" s="6">
        <f t="shared" si="438"/>
        <v>-0.12414270863484794</v>
      </c>
      <c r="Y283" s="6">
        <f t="shared" si="439"/>
        <v>-0.12057991344846913</v>
      </c>
      <c r="Z283" s="6">
        <f t="shared" si="440"/>
        <v>-0.11824107302407555</v>
      </c>
      <c r="AA283" s="6">
        <f t="shared" si="441"/>
        <v>-0.12449917911332753</v>
      </c>
      <c r="AB283" s="6">
        <f t="shared" si="442"/>
        <v>-0.1244029113301533</v>
      </c>
      <c r="AC283" s="6">
        <f t="shared" si="443"/>
        <v>-0.1244029113301533</v>
      </c>
      <c r="AD283" s="6">
        <f t="shared" si="444"/>
        <v>-0.12566984890156668</v>
      </c>
      <c r="AE283" s="6">
        <f t="shared" si="445"/>
        <v>-0.1230523193994647</v>
      </c>
      <c r="AF283" s="6">
        <f t="shared" si="446"/>
        <v>-0.12992399350703493</v>
      </c>
      <c r="AG283" s="6">
        <f t="shared" si="447"/>
        <v>-0.12245585890395527</v>
      </c>
      <c r="AH283" s="6">
        <f t="shared" si="448"/>
        <v>-0.12612495291247661</v>
      </c>
      <c r="AI283" s="8">
        <f t="shared" si="449"/>
        <v>-3.2813819223905277E-2</v>
      </c>
      <c r="AL283" s="4">
        <f t="shared" si="481"/>
        <v>5.8098717348869289E-2</v>
      </c>
      <c r="AM283" s="6">
        <f t="shared" si="450"/>
        <v>0</v>
      </c>
      <c r="AN283" s="6">
        <f t="shared" si="451"/>
        <v>0</v>
      </c>
      <c r="AO283" s="6">
        <f t="shared" si="452"/>
        <v>0</v>
      </c>
      <c r="AP283" s="6">
        <f t="shared" si="453"/>
        <v>0</v>
      </c>
      <c r="AQ283" s="6">
        <f t="shared" si="454"/>
        <v>0.13579766599406656</v>
      </c>
      <c r="AR283" s="6">
        <f t="shared" si="455"/>
        <v>0.19763968705528354</v>
      </c>
      <c r="AS283" s="6">
        <f t="shared" si="456"/>
        <v>0</v>
      </c>
      <c r="AT283" s="6">
        <f t="shared" si="457"/>
        <v>1.0581132671886984E-2</v>
      </c>
      <c r="AU283" s="6">
        <f t="shared" si="458"/>
        <v>0.62853851564703334</v>
      </c>
      <c r="AV283" s="6">
        <f t="shared" si="459"/>
        <v>0.24974022182800321</v>
      </c>
      <c r="AW283" s="6">
        <f t="shared" si="460"/>
        <v>0</v>
      </c>
      <c r="AX283" s="6">
        <f t="shared" si="461"/>
        <v>0</v>
      </c>
      <c r="AY283" s="6">
        <f t="shared" si="462"/>
        <v>0</v>
      </c>
      <c r="AZ283" s="6">
        <f t="shared" si="463"/>
        <v>0</v>
      </c>
      <c r="BA283" s="6">
        <f t="shared" si="464"/>
        <v>0.82212719236153609</v>
      </c>
      <c r="BB283" s="6">
        <f t="shared" si="465"/>
        <v>0.25469261138042543</v>
      </c>
      <c r="BC283" s="6">
        <f t="shared" si="466"/>
        <v>0</v>
      </c>
      <c r="BD283" s="6">
        <f t="shared" si="467"/>
        <v>0</v>
      </c>
      <c r="BE283" s="6">
        <f t="shared" si="468"/>
        <v>0</v>
      </c>
      <c r="BF283" s="6">
        <f t="shared" si="469"/>
        <v>0</v>
      </c>
      <c r="BG283" s="6">
        <f t="shared" si="470"/>
        <v>0</v>
      </c>
      <c r="BH283" s="6">
        <f t="shared" si="471"/>
        <v>0</v>
      </c>
      <c r="BI283" s="6">
        <f t="shared" si="472"/>
        <v>0</v>
      </c>
      <c r="BJ283" s="6">
        <f t="shared" si="473"/>
        <v>0</v>
      </c>
      <c r="BK283" s="6">
        <f t="shared" si="474"/>
        <v>0</v>
      </c>
      <c r="BL283" s="6">
        <f t="shared" si="475"/>
        <v>0</v>
      </c>
      <c r="BM283" s="6">
        <f t="shared" si="476"/>
        <v>0</v>
      </c>
      <c r="BN283" s="6">
        <f t="shared" si="477"/>
        <v>0</v>
      </c>
      <c r="BO283" s="6">
        <f t="shared" si="478"/>
        <v>0</v>
      </c>
      <c r="BP283" s="6">
        <f t="shared" si="479"/>
        <v>0</v>
      </c>
      <c r="BQ283" s="8">
        <f t="shared" si="480"/>
        <v>0</v>
      </c>
      <c r="CB283" s="4">
        <f>MAX(AL287:AM288)</f>
        <v>5.078716169969727E-2</v>
      </c>
      <c r="CC283" s="6">
        <f>MAX(AN287:AO288)</f>
        <v>0</v>
      </c>
      <c r="CD283" s="6">
        <f>MAX(AP287:AQ288)</f>
        <v>0</v>
      </c>
      <c r="CE283" s="6">
        <f>MAX(AR287:AS288)</f>
        <v>0</v>
      </c>
      <c r="CF283" s="6">
        <f>MAX(AT287:AU288)</f>
        <v>0.26279257951286072</v>
      </c>
      <c r="CG283" s="6">
        <f>MAX(AV287:AW288)</f>
        <v>0.73912963532367937</v>
      </c>
      <c r="CH283" s="6">
        <f>MAX(AX287:AY288)</f>
        <v>0.34175094854287519</v>
      </c>
      <c r="CI283" s="6">
        <f>MAX(AZ287:BA288)</f>
        <v>0</v>
      </c>
      <c r="CJ283" s="6">
        <f>MAX(BB287:BC288)</f>
        <v>0</v>
      </c>
      <c r="CK283" s="6">
        <f>MAX(BD287:BE288)</f>
        <v>0</v>
      </c>
      <c r="CL283" s="6">
        <f>MAX(BF287:BG288)</f>
        <v>0</v>
      </c>
      <c r="CM283" s="6">
        <f>MAX(BH287:BI288)</f>
        <v>0</v>
      </c>
      <c r="CN283" s="6">
        <f>MAX(BJ287:BK288)</f>
        <v>0</v>
      </c>
      <c r="CO283" s="6">
        <f>MAX(BL287:BM288)</f>
        <v>0</v>
      </c>
      <c r="CP283" s="6">
        <f>MAX(BN287:BO288)</f>
        <v>0</v>
      </c>
      <c r="CQ283" s="8">
        <f>MAX(BP287:BQ288)</f>
        <v>0</v>
      </c>
      <c r="CZ283" s="8"/>
      <c r="DD283" s="19">
        <v>4</v>
      </c>
      <c r="DE283" s="19">
        <v>4</v>
      </c>
      <c r="DF283" s="17">
        <v>1</v>
      </c>
      <c r="DG283" s="15" cm="1">
        <f t="array" ref="DG283">INDEX(IF(DF283=1,$CB$123:$CQ$138,IF(DF283=2,$CB$197:$CQ$212,IF(DF283=3,$CB$271:$CQ$286,$CB$345:$CQ$360))),DE283,DD283)</f>
        <v>2.2310111050803383E-3</v>
      </c>
      <c r="DH283" s="16"/>
      <c r="DI283" s="16"/>
      <c r="DJ283" s="16"/>
      <c r="DK283" s="33"/>
      <c r="DL283" s="47">
        <f>Dense_1!B211</f>
        <v>4.3967973440885537E-2</v>
      </c>
      <c r="DM283" s="47">
        <f>Dense_1!C211</f>
        <v>-3.1500853598117828E-2</v>
      </c>
      <c r="DN283" s="47">
        <f>Dense_1!D211</f>
        <v>6.501547247171402E-2</v>
      </c>
      <c r="DO283" s="47">
        <f>Dense_1!E211</f>
        <v>6.6325569059699774E-4</v>
      </c>
      <c r="DP283" s="47">
        <f>Dense_1!F211</f>
        <v>-5.9270065277814872E-2</v>
      </c>
      <c r="DQ283" s="47">
        <f>Dense_1!G211</f>
        <v>-4.4679354876279831E-2</v>
      </c>
      <c r="DR283" s="47">
        <f>Dense_1!H211</f>
        <v>-2.4975841864943501E-2</v>
      </c>
      <c r="DS283" s="47">
        <f>Dense_1!I211</f>
        <v>3.843359649181366E-2</v>
      </c>
      <c r="DT283" s="47">
        <f>Dense_1!J211</f>
        <v>4.7693856060504913E-2</v>
      </c>
      <c r="DU283" s="47">
        <f>Dense_1!K211</f>
        <v>1.854651607573032E-2</v>
      </c>
      <c r="DV283" s="47">
        <f>Dense_1!L211</f>
        <v>-1.3482312671840189E-2</v>
      </c>
      <c r="DW283" s="47">
        <f>Dense_1!M211</f>
        <v>-4.9255039542913437E-2</v>
      </c>
      <c r="DX283" s="47">
        <f>Dense_1!N211</f>
        <v>1.863258774392307E-3</v>
      </c>
      <c r="DY283" s="47">
        <f>Dense_1!O211</f>
        <v>6.4087212085723877E-2</v>
      </c>
      <c r="DZ283" s="47">
        <f>Dense_1!P211</f>
        <v>-3.7948552519083023E-2</v>
      </c>
      <c r="EA283" s="47">
        <f>Dense_1!Q211</f>
        <v>-4.9938865005970001E-2</v>
      </c>
      <c r="EB283" s="47">
        <f>Dense_1!R211</f>
        <v>1.8539240583777431E-2</v>
      </c>
      <c r="EC283" s="47">
        <f>Dense_1!S211</f>
        <v>1.3650530949234961E-2</v>
      </c>
      <c r="ED283" s="47">
        <f>Dense_1!T211</f>
        <v>-4.3064802885055542E-2</v>
      </c>
      <c r="EE283" s="47">
        <f>Dense_1!U211</f>
        <v>-4.8340979963541031E-2</v>
      </c>
      <c r="EF283" s="47">
        <f>Dense_1!V211</f>
        <v>3.2609958201646798E-2</v>
      </c>
      <c r="EG283" s="47">
        <f>Dense_1!W211</f>
        <v>-5.9205200523138053E-2</v>
      </c>
      <c r="EH283" s="47">
        <f>Dense_1!X211</f>
        <v>-5.5031396448612213E-2</v>
      </c>
      <c r="EI283" s="47">
        <f>Dense_1!Y211</f>
        <v>-4.3677974492311478E-2</v>
      </c>
      <c r="EJ283" s="47">
        <f>Dense_1!Z211</f>
        <v>4.0968067944049842E-2</v>
      </c>
      <c r="EK283" s="47">
        <f>Dense_1!AA211</f>
        <v>9.824804961681366E-2</v>
      </c>
      <c r="EL283" s="47">
        <f>Dense_1!AB211</f>
        <v>-9.5835905522108078E-3</v>
      </c>
      <c r="EM283" s="47">
        <f>Dense_1!AC211</f>
        <v>-8.7291328236460686E-3</v>
      </c>
      <c r="EN283" s="47">
        <f>Dense_1!AD211</f>
        <v>0.1021430492401123</v>
      </c>
      <c r="EO283" s="47">
        <f>Dense_1!AE211</f>
        <v>2.530566789209843E-2</v>
      </c>
      <c r="EP283" s="47">
        <f>Dense_1!AF211</f>
        <v>-2.6182267814874649E-2</v>
      </c>
      <c r="EQ283" s="47">
        <f>Dense_1!AG211</f>
        <v>4.1021868586540222E-2</v>
      </c>
      <c r="ET283" s="16"/>
      <c r="EU283" s="16"/>
      <c r="EV283" s="16"/>
      <c r="EW283" s="16"/>
      <c r="EX283" s="16"/>
      <c r="EY283" s="16"/>
      <c r="EZ283" s="16"/>
      <c r="FA283" s="16"/>
      <c r="FB283" s="16"/>
      <c r="FC283" s="16"/>
      <c r="FD283" s="35"/>
      <c r="FE283" s="16"/>
      <c r="FF283" s="16"/>
      <c r="FG283" s="16"/>
      <c r="FH283" s="16"/>
      <c r="FI283" s="16"/>
      <c r="FJ283" s="16"/>
      <c r="FK283" s="16"/>
      <c r="FL283" s="16"/>
      <c r="FM283" s="16"/>
      <c r="FN283" s="16"/>
      <c r="FO283" s="16"/>
      <c r="FP283" s="16"/>
      <c r="FQ283" s="16"/>
      <c r="FR283" s="16"/>
      <c r="FS283" s="16"/>
      <c r="FT283" s="16"/>
      <c r="FU283" s="16"/>
    </row>
    <row r="284" spans="3:177" ht="11" customHeight="1">
      <c r="C284" s="4"/>
      <c r="D284" s="4">
        <f t="shared" si="418"/>
        <v>4.6323168127085423E-2</v>
      </c>
      <c r="E284" s="6">
        <f t="shared" si="419"/>
        <v>-0.14478725762216033</v>
      </c>
      <c r="F284" s="6">
        <f t="shared" si="420"/>
        <v>-0.10401696297340102</v>
      </c>
      <c r="G284" s="6">
        <f t="shared" si="421"/>
        <v>-0.10170806223234402</v>
      </c>
      <c r="H284" s="6">
        <f t="shared" si="422"/>
        <v>-0.10502394330231285</v>
      </c>
      <c r="I284" s="6">
        <f t="shared" si="423"/>
        <v>8.304947027114834E-2</v>
      </c>
      <c r="J284" s="6">
        <f t="shared" si="424"/>
        <v>0.25457774720465143</v>
      </c>
      <c r="K284" s="6">
        <f t="shared" si="425"/>
        <v>-0.35431685831361248</v>
      </c>
      <c r="L284" s="6">
        <f t="shared" si="426"/>
        <v>0.35849856148638276</v>
      </c>
      <c r="M284" s="6">
        <f t="shared" si="427"/>
        <v>0.1424321493161293</v>
      </c>
      <c r="N284" s="6">
        <f t="shared" si="428"/>
        <v>-1.9513374165284814E-2</v>
      </c>
      <c r="O284" s="6">
        <f t="shared" si="429"/>
        <v>-3.6990505580187738E-2</v>
      </c>
      <c r="P284" s="6">
        <f t="shared" si="430"/>
        <v>0.33409597388669565</v>
      </c>
      <c r="Q284" s="6">
        <f t="shared" si="431"/>
        <v>0.38181462849892089</v>
      </c>
      <c r="R284" s="6">
        <f t="shared" si="432"/>
        <v>0.27569575594811169</v>
      </c>
      <c r="S284" s="6">
        <f t="shared" si="433"/>
        <v>-8.6705875227812146E-2</v>
      </c>
      <c r="T284" s="6">
        <f t="shared" si="434"/>
        <v>0.18456885437937645</v>
      </c>
      <c r="U284" s="6">
        <f t="shared" si="435"/>
        <v>-0.25999485424573643</v>
      </c>
      <c r="V284" s="6">
        <f t="shared" si="436"/>
        <v>-0.11539089380142581</v>
      </c>
      <c r="W284" s="6">
        <f t="shared" si="437"/>
        <v>-0.12396663599008451</v>
      </c>
      <c r="X284" s="6">
        <f t="shared" si="438"/>
        <v>-0.13987383006378012</v>
      </c>
      <c r="Y284" s="6">
        <f t="shared" si="439"/>
        <v>-0.13913916716918201</v>
      </c>
      <c r="Z284" s="6">
        <f t="shared" si="440"/>
        <v>-0.13447515717616271</v>
      </c>
      <c r="AA284" s="6">
        <f t="shared" si="441"/>
        <v>-0.12422760467081523</v>
      </c>
      <c r="AB284" s="6">
        <f t="shared" si="442"/>
        <v>-0.12304890333200053</v>
      </c>
      <c r="AC284" s="6">
        <f t="shared" si="443"/>
        <v>-0.12444208275216312</v>
      </c>
      <c r="AD284" s="6">
        <f t="shared" si="444"/>
        <v>-0.12685967419095623</v>
      </c>
      <c r="AE284" s="6">
        <f t="shared" si="445"/>
        <v>-0.12672199894418451</v>
      </c>
      <c r="AF284" s="6">
        <f t="shared" si="446"/>
        <v>-0.12337986962486275</v>
      </c>
      <c r="AG284" s="6">
        <f t="shared" si="447"/>
        <v>-0.12580332099825303</v>
      </c>
      <c r="AH284" s="6">
        <f t="shared" si="448"/>
        <v>-0.12758820147856192</v>
      </c>
      <c r="AI284" s="8">
        <f t="shared" si="449"/>
        <v>-3.0561682491508535E-2</v>
      </c>
      <c r="AL284" s="4">
        <f t="shared" si="481"/>
        <v>4.6323168127085423E-2</v>
      </c>
      <c r="AM284" s="6">
        <f t="shared" si="450"/>
        <v>0</v>
      </c>
      <c r="AN284" s="6">
        <f t="shared" si="451"/>
        <v>0</v>
      </c>
      <c r="AO284" s="6">
        <f t="shared" si="452"/>
        <v>0</v>
      </c>
      <c r="AP284" s="6">
        <f t="shared" si="453"/>
        <v>0</v>
      </c>
      <c r="AQ284" s="6">
        <f t="shared" si="454"/>
        <v>8.304947027114834E-2</v>
      </c>
      <c r="AR284" s="6">
        <f t="shared" si="455"/>
        <v>0.25457774720465143</v>
      </c>
      <c r="AS284" s="6">
        <f t="shared" si="456"/>
        <v>0</v>
      </c>
      <c r="AT284" s="6">
        <f t="shared" si="457"/>
        <v>0.35849856148638276</v>
      </c>
      <c r="AU284" s="6">
        <f t="shared" si="458"/>
        <v>0.1424321493161293</v>
      </c>
      <c r="AV284" s="6">
        <f t="shared" si="459"/>
        <v>0</v>
      </c>
      <c r="AW284" s="6">
        <f t="shared" si="460"/>
        <v>0</v>
      </c>
      <c r="AX284" s="6">
        <f t="shared" si="461"/>
        <v>0.33409597388669565</v>
      </c>
      <c r="AY284" s="6">
        <f t="shared" si="462"/>
        <v>0.38181462849892089</v>
      </c>
      <c r="AZ284" s="6">
        <f t="shared" si="463"/>
        <v>0.27569575594811169</v>
      </c>
      <c r="BA284" s="6">
        <f t="shared" si="464"/>
        <v>0</v>
      </c>
      <c r="BB284" s="6">
        <f t="shared" si="465"/>
        <v>0.18456885437937645</v>
      </c>
      <c r="BC284" s="6">
        <f t="shared" si="466"/>
        <v>0</v>
      </c>
      <c r="BD284" s="6">
        <f t="shared" si="467"/>
        <v>0</v>
      </c>
      <c r="BE284" s="6">
        <f t="shared" si="468"/>
        <v>0</v>
      </c>
      <c r="BF284" s="6">
        <f t="shared" si="469"/>
        <v>0</v>
      </c>
      <c r="BG284" s="6">
        <f t="shared" si="470"/>
        <v>0</v>
      </c>
      <c r="BH284" s="6">
        <f t="shared" si="471"/>
        <v>0</v>
      </c>
      <c r="BI284" s="6">
        <f t="shared" si="472"/>
        <v>0</v>
      </c>
      <c r="BJ284" s="6">
        <f t="shared" si="473"/>
        <v>0</v>
      </c>
      <c r="BK284" s="6">
        <f t="shared" si="474"/>
        <v>0</v>
      </c>
      <c r="BL284" s="6">
        <f t="shared" si="475"/>
        <v>0</v>
      </c>
      <c r="BM284" s="6">
        <f t="shared" si="476"/>
        <v>0</v>
      </c>
      <c r="BN284" s="6">
        <f t="shared" si="477"/>
        <v>0</v>
      </c>
      <c r="BO284" s="6">
        <f t="shared" si="478"/>
        <v>0</v>
      </c>
      <c r="BP284" s="6">
        <f t="shared" si="479"/>
        <v>0</v>
      </c>
      <c r="BQ284" s="8">
        <f t="shared" si="480"/>
        <v>0</v>
      </c>
      <c r="CB284" s="4">
        <f>MAX(AL289:AM290)</f>
        <v>0</v>
      </c>
      <c r="CC284" s="6">
        <f>MAX(AN289:AO290)</f>
        <v>0</v>
      </c>
      <c r="CD284" s="6">
        <f>MAX(AP289:AQ290)</f>
        <v>0</v>
      </c>
      <c r="CE284" s="6">
        <f>MAX(AR289:AS290)</f>
        <v>0</v>
      </c>
      <c r="CF284" s="6">
        <f>MAX(AT289:AU290)</f>
        <v>0</v>
      </c>
      <c r="CG284" s="6">
        <f>MAX(AV289:AW290)</f>
        <v>0</v>
      </c>
      <c r="CH284" s="6">
        <f>MAX(AX289:AY290)</f>
        <v>0</v>
      </c>
      <c r="CI284" s="6">
        <f>MAX(AZ289:BA290)</f>
        <v>0</v>
      </c>
      <c r="CJ284" s="6">
        <f>MAX(BB289:BC290)</f>
        <v>0</v>
      </c>
      <c r="CK284" s="6">
        <f>MAX(BD289:BE290)</f>
        <v>0</v>
      </c>
      <c r="CL284" s="6">
        <f>MAX(BF289:BG290)</f>
        <v>0</v>
      </c>
      <c r="CM284" s="6">
        <f>MAX(BH289:BI290)</f>
        <v>0</v>
      </c>
      <c r="CN284" s="6">
        <f>MAX(BJ289:BK290)</f>
        <v>0</v>
      </c>
      <c r="CO284" s="6">
        <f>MAX(BL289:BM290)</f>
        <v>0</v>
      </c>
      <c r="CP284" s="6">
        <f>MAX(BN289:BO290)</f>
        <v>0</v>
      </c>
      <c r="CQ284" s="8">
        <f>MAX(BP289:BQ290)</f>
        <v>0</v>
      </c>
      <c r="CZ284" s="8"/>
      <c r="DD284" s="19">
        <v>4</v>
      </c>
      <c r="DE284" s="19">
        <v>4</v>
      </c>
      <c r="DF284" s="17">
        <v>2</v>
      </c>
      <c r="DG284" s="15" cm="1">
        <f t="array" ref="DG284">INDEX(IF(DF284=1,$CB$123:$CQ$138,IF(DF284=2,$CB$197:$CQ$212,IF(DF284=3,$CB$271:$CQ$286,$CB$345:$CQ$360))),DE284,DD284)</f>
        <v>1.5245233182338815</v>
      </c>
      <c r="DH284" s="16"/>
      <c r="DI284" s="16"/>
      <c r="DJ284" s="16"/>
      <c r="DK284" s="33"/>
      <c r="DL284" s="47">
        <f>Dense_1!B212</f>
        <v>1.1799832282122221E-4</v>
      </c>
      <c r="DM284" s="47">
        <f>Dense_1!C212</f>
        <v>6.2971211969852448E-2</v>
      </c>
      <c r="DN284" s="47">
        <f>Dense_1!D212</f>
        <v>5.2130874246358871E-2</v>
      </c>
      <c r="DO284" s="47">
        <f>Dense_1!E212</f>
        <v>4.131607711315155E-2</v>
      </c>
      <c r="DP284" s="47">
        <f>Dense_1!F212</f>
        <v>-6.9686710834503174E-2</v>
      </c>
      <c r="DQ284" s="47">
        <f>Dense_1!G212</f>
        <v>2.1583074703812599E-2</v>
      </c>
      <c r="DR284" s="47">
        <f>Dense_1!H212</f>
        <v>-3.6744993180036538E-2</v>
      </c>
      <c r="DS284" s="47">
        <f>Dense_1!I212</f>
        <v>5.7458572089672089E-2</v>
      </c>
      <c r="DT284" s="47">
        <f>Dense_1!J212</f>
        <v>3.5771392285823822E-2</v>
      </c>
      <c r="DU284" s="47">
        <f>Dense_1!K212</f>
        <v>-3.9331104606389999E-2</v>
      </c>
      <c r="DV284" s="47">
        <f>Dense_1!L212</f>
        <v>4.1119858622550957E-2</v>
      </c>
      <c r="DW284" s="47">
        <f>Dense_1!M212</f>
        <v>1.8872039392590519E-2</v>
      </c>
      <c r="DX284" s="47">
        <f>Dense_1!N212</f>
        <v>-1.780855120159686E-3</v>
      </c>
      <c r="DY284" s="47">
        <f>Dense_1!O212</f>
        <v>-7.6072782278060913E-2</v>
      </c>
      <c r="DZ284" s="47">
        <f>Dense_1!P212</f>
        <v>2.1596632897853851E-2</v>
      </c>
      <c r="EA284" s="47">
        <f>Dense_1!Q212</f>
        <v>1.2203251011669639E-2</v>
      </c>
      <c r="EB284" s="47">
        <f>Dense_1!R212</f>
        <v>-8.2216545939445496E-2</v>
      </c>
      <c r="EC284" s="47">
        <f>Dense_1!S212</f>
        <v>-3.9548330008983612E-2</v>
      </c>
      <c r="ED284" s="47">
        <f>Dense_1!T212</f>
        <v>-1.379445008933544E-2</v>
      </c>
      <c r="EE284" s="47">
        <f>Dense_1!U212</f>
        <v>7.9943882301449776E-3</v>
      </c>
      <c r="EF284" s="47">
        <f>Dense_1!V212</f>
        <v>-1.716668531298637E-2</v>
      </c>
      <c r="EG284" s="47">
        <f>Dense_1!W212</f>
        <v>2.249102666974068E-2</v>
      </c>
      <c r="EH284" s="47">
        <f>Dense_1!X212</f>
        <v>2.426374331116676E-2</v>
      </c>
      <c r="EI284" s="47">
        <f>Dense_1!Y212</f>
        <v>-5.9809692203998573E-2</v>
      </c>
      <c r="EJ284" s="47">
        <f>Dense_1!Z212</f>
        <v>3.3501643687486649E-2</v>
      </c>
      <c r="EK284" s="47">
        <f>Dense_1!AA212</f>
        <v>-5.7491354644298553E-2</v>
      </c>
      <c r="EL284" s="47">
        <f>Dense_1!AB212</f>
        <v>7.2311617434024811E-2</v>
      </c>
      <c r="EM284" s="47">
        <f>Dense_1!AC212</f>
        <v>-5.6563358753919601E-2</v>
      </c>
      <c r="EN284" s="47">
        <f>Dense_1!AD212</f>
        <v>1.6882570460438728E-2</v>
      </c>
      <c r="EO284" s="47">
        <f>Dense_1!AE212</f>
        <v>-3.0286535620689389E-2</v>
      </c>
      <c r="EP284" s="47">
        <f>Dense_1!AF212</f>
        <v>1.096292305737734E-2</v>
      </c>
      <c r="EQ284" s="47">
        <f>Dense_1!AG212</f>
        <v>-5.9293195605278022E-2</v>
      </c>
      <c r="ET284" s="16"/>
      <c r="EU284" s="16"/>
      <c r="EV284" s="16"/>
      <c r="EW284" s="16"/>
      <c r="EX284" s="16"/>
      <c r="EY284" s="16"/>
      <c r="EZ284" s="16"/>
      <c r="FA284" s="16"/>
      <c r="FB284" s="16"/>
      <c r="FC284" s="16"/>
      <c r="FD284" s="35"/>
      <c r="FE284" s="16"/>
      <c r="FF284" s="16"/>
      <c r="FG284" s="16"/>
      <c r="FH284" s="16"/>
      <c r="FI284" s="16"/>
      <c r="FJ284" s="16"/>
      <c r="FK284" s="16"/>
      <c r="FL284" s="16"/>
      <c r="FM284" s="16"/>
      <c r="FN284" s="16"/>
      <c r="FO284" s="16"/>
      <c r="FP284" s="16"/>
      <c r="FQ284" s="16"/>
      <c r="FR284" s="16"/>
      <c r="FS284" s="16"/>
      <c r="FT284" s="16"/>
      <c r="FU284" s="16"/>
    </row>
    <row r="285" spans="3:177" ht="11" customHeight="1">
      <c r="C285" s="4"/>
      <c r="D285" s="4">
        <f t="shared" si="418"/>
        <v>8.985541342100245E-2</v>
      </c>
      <c r="E285" s="6">
        <f t="shared" si="419"/>
        <v>-0.12048495738748816</v>
      </c>
      <c r="F285" s="6">
        <f t="shared" si="420"/>
        <v>-0.12954885173205505</v>
      </c>
      <c r="G285" s="6">
        <f t="shared" si="421"/>
        <v>-0.18334088931681908</v>
      </c>
      <c r="H285" s="6">
        <f t="shared" si="422"/>
        <v>-0.11152753677931326</v>
      </c>
      <c r="I285" s="6">
        <f t="shared" si="423"/>
        <v>-0.13047400233883638</v>
      </c>
      <c r="J285" s="6">
        <f t="shared" si="424"/>
        <v>6.9413671114793574E-3</v>
      </c>
      <c r="K285" s="6">
        <f t="shared" si="425"/>
        <v>0.21579756041915685</v>
      </c>
      <c r="L285" s="6">
        <f t="shared" si="426"/>
        <v>0.24095220710333509</v>
      </c>
      <c r="M285" s="6">
        <f t="shared" si="427"/>
        <v>0.18291025734871769</v>
      </c>
      <c r="N285" s="6">
        <f t="shared" si="428"/>
        <v>0.33863043185396535</v>
      </c>
      <c r="O285" s="6">
        <f t="shared" si="429"/>
        <v>5.7017917942036589E-2</v>
      </c>
      <c r="P285" s="6">
        <f t="shared" si="430"/>
        <v>0.17027695037826313</v>
      </c>
      <c r="Q285" s="6">
        <f t="shared" si="431"/>
        <v>0.14966738515478725</v>
      </c>
      <c r="R285" s="6">
        <f t="shared" si="432"/>
        <v>6.7088562790669659E-2</v>
      </c>
      <c r="S285" s="6">
        <f t="shared" si="433"/>
        <v>-0.34334114250526121</v>
      </c>
      <c r="T285" s="6">
        <f t="shared" si="434"/>
        <v>-5.7370393006496156E-2</v>
      </c>
      <c r="U285" s="6">
        <f t="shared" si="435"/>
        <v>-0.12666576813778624</v>
      </c>
      <c r="V285" s="6">
        <f t="shared" si="436"/>
        <v>-0.12280463506102424</v>
      </c>
      <c r="W285" s="6">
        <f t="shared" si="437"/>
        <v>-0.13626851779134824</v>
      </c>
      <c r="X285" s="6">
        <f t="shared" si="438"/>
        <v>-0.1401577849443269</v>
      </c>
      <c r="Y285" s="6">
        <f t="shared" si="439"/>
        <v>-0.14353929066427956</v>
      </c>
      <c r="Z285" s="6">
        <f t="shared" si="440"/>
        <v>-0.14991116276211747</v>
      </c>
      <c r="AA285" s="6">
        <f t="shared" si="441"/>
        <v>-0.14770998860636331</v>
      </c>
      <c r="AB285" s="6">
        <f t="shared" si="442"/>
        <v>-0.14572736677238907</v>
      </c>
      <c r="AC285" s="6">
        <f t="shared" si="443"/>
        <v>-0.14171148700110037</v>
      </c>
      <c r="AD285" s="6">
        <f t="shared" si="444"/>
        <v>-0.12945194440966873</v>
      </c>
      <c r="AE285" s="6">
        <f t="shared" si="445"/>
        <v>-0.12501525987834466</v>
      </c>
      <c r="AF285" s="6">
        <f t="shared" si="446"/>
        <v>-0.12586385387306404</v>
      </c>
      <c r="AG285" s="6">
        <f t="shared" si="447"/>
        <v>-0.12890243487633457</v>
      </c>
      <c r="AH285" s="6">
        <f t="shared" si="448"/>
        <v>-0.1302368983662886</v>
      </c>
      <c r="AI285" s="8">
        <f t="shared" si="449"/>
        <v>-3.0456260252999606E-2</v>
      </c>
      <c r="AL285" s="4">
        <f t="shared" si="481"/>
        <v>8.985541342100245E-2</v>
      </c>
      <c r="AM285" s="6">
        <f t="shared" si="450"/>
        <v>0</v>
      </c>
      <c r="AN285" s="6">
        <f t="shared" si="451"/>
        <v>0</v>
      </c>
      <c r="AO285" s="6">
        <f t="shared" si="452"/>
        <v>0</v>
      </c>
      <c r="AP285" s="6">
        <f t="shared" si="453"/>
        <v>0</v>
      </c>
      <c r="AQ285" s="6">
        <f t="shared" si="454"/>
        <v>0</v>
      </c>
      <c r="AR285" s="6">
        <f t="shared" si="455"/>
        <v>6.9413671114793574E-3</v>
      </c>
      <c r="AS285" s="6">
        <f t="shared" si="456"/>
        <v>0.21579756041915685</v>
      </c>
      <c r="AT285" s="6">
        <f t="shared" si="457"/>
        <v>0.24095220710333509</v>
      </c>
      <c r="AU285" s="6">
        <f t="shared" si="458"/>
        <v>0.18291025734871769</v>
      </c>
      <c r="AV285" s="6">
        <f t="shared" si="459"/>
        <v>0.33863043185396535</v>
      </c>
      <c r="AW285" s="6">
        <f t="shared" si="460"/>
        <v>5.7017917942036589E-2</v>
      </c>
      <c r="AX285" s="6">
        <f t="shared" si="461"/>
        <v>0.17027695037826313</v>
      </c>
      <c r="AY285" s="6">
        <f t="shared" si="462"/>
        <v>0.14966738515478725</v>
      </c>
      <c r="AZ285" s="6">
        <f t="shared" si="463"/>
        <v>6.7088562790669659E-2</v>
      </c>
      <c r="BA285" s="6">
        <f t="shared" si="464"/>
        <v>0</v>
      </c>
      <c r="BB285" s="6">
        <f t="shared" si="465"/>
        <v>0</v>
      </c>
      <c r="BC285" s="6">
        <f t="shared" si="466"/>
        <v>0</v>
      </c>
      <c r="BD285" s="6">
        <f t="shared" si="467"/>
        <v>0</v>
      </c>
      <c r="BE285" s="6">
        <f t="shared" si="468"/>
        <v>0</v>
      </c>
      <c r="BF285" s="6">
        <f t="shared" si="469"/>
        <v>0</v>
      </c>
      <c r="BG285" s="6">
        <f t="shared" si="470"/>
        <v>0</v>
      </c>
      <c r="BH285" s="6">
        <f t="shared" si="471"/>
        <v>0</v>
      </c>
      <c r="BI285" s="6">
        <f t="shared" si="472"/>
        <v>0</v>
      </c>
      <c r="BJ285" s="6">
        <f t="shared" si="473"/>
        <v>0</v>
      </c>
      <c r="BK285" s="6">
        <f t="shared" si="474"/>
        <v>0</v>
      </c>
      <c r="BL285" s="6">
        <f t="shared" si="475"/>
        <v>0</v>
      </c>
      <c r="BM285" s="6">
        <f t="shared" si="476"/>
        <v>0</v>
      </c>
      <c r="BN285" s="6">
        <f t="shared" si="477"/>
        <v>0</v>
      </c>
      <c r="BO285" s="6">
        <f t="shared" si="478"/>
        <v>0</v>
      </c>
      <c r="BP285" s="6">
        <f t="shared" si="479"/>
        <v>0</v>
      </c>
      <c r="BQ285" s="8">
        <f t="shared" si="480"/>
        <v>0</v>
      </c>
      <c r="CB285" s="4">
        <f>MAX(AL291:AM292)</f>
        <v>6.8678303018175901E-2</v>
      </c>
      <c r="CC285" s="6">
        <f>MAX(AN291:AO292)</f>
        <v>0</v>
      </c>
      <c r="CD285" s="6">
        <f>MAX(AP291:AQ292)</f>
        <v>0</v>
      </c>
      <c r="CE285" s="6">
        <f>MAX(AR291:AS292)</f>
        <v>0</v>
      </c>
      <c r="CF285" s="6">
        <f>MAX(AT291:AU292)</f>
        <v>0</v>
      </c>
      <c r="CG285" s="6">
        <f>MAX(AV291:AW292)</f>
        <v>0</v>
      </c>
      <c r="CH285" s="6">
        <f>MAX(AX291:AY292)</f>
        <v>0</v>
      </c>
      <c r="CI285" s="6">
        <f>MAX(AZ291:BA292)</f>
        <v>0</v>
      </c>
      <c r="CJ285" s="6">
        <f>MAX(BB291:BC292)</f>
        <v>0</v>
      </c>
      <c r="CK285" s="6">
        <f>MAX(BD291:BE292)</f>
        <v>0</v>
      </c>
      <c r="CL285" s="6">
        <f>MAX(BF291:BG292)</f>
        <v>0</v>
      </c>
      <c r="CM285" s="6">
        <f>MAX(BH291:BI292)</f>
        <v>0</v>
      </c>
      <c r="CN285" s="6">
        <f>MAX(BJ291:BK292)</f>
        <v>0</v>
      </c>
      <c r="CO285" s="6">
        <f>MAX(BL291:BM292)</f>
        <v>0</v>
      </c>
      <c r="CP285" s="6">
        <f>MAX(BN291:BO292)</f>
        <v>0</v>
      </c>
      <c r="CQ285" s="8">
        <f>MAX(BP291:BQ292)</f>
        <v>0</v>
      </c>
      <c r="CZ285" s="8"/>
      <c r="DD285" s="19">
        <v>4</v>
      </c>
      <c r="DE285" s="19">
        <v>4</v>
      </c>
      <c r="DF285" s="17">
        <v>3</v>
      </c>
      <c r="DG285" s="15" cm="1">
        <f t="array" ref="DG285">INDEX(IF(DF285=1,$CB$123:$CQ$138,IF(DF285=2,$CB$197:$CQ$212,IF(DF285=3,$CB$271:$CQ$286,$CB$345:$CQ$360))),DE285,DD285)</f>
        <v>0</v>
      </c>
      <c r="DH285" s="16"/>
      <c r="DI285" s="16"/>
      <c r="DJ285" s="16"/>
      <c r="DK285" s="33"/>
      <c r="DL285" s="47">
        <f>Dense_1!B213</f>
        <v>-1.7723791301250461E-2</v>
      </c>
      <c r="DM285" s="47">
        <f>Dense_1!C213</f>
        <v>6.778041273355484E-2</v>
      </c>
      <c r="DN285" s="47">
        <f>Dense_1!D213</f>
        <v>4.9271233379840851E-2</v>
      </c>
      <c r="DO285" s="47">
        <f>Dense_1!E213</f>
        <v>7.9741351306438446E-2</v>
      </c>
      <c r="DP285" s="47">
        <f>Dense_1!F213</f>
        <v>-9.1365724802017212E-3</v>
      </c>
      <c r="DQ285" s="47">
        <f>Dense_1!G213</f>
        <v>3.1400211155414581E-3</v>
      </c>
      <c r="DR285" s="47">
        <f>Dense_1!H213</f>
        <v>-2.3752630222588782E-3</v>
      </c>
      <c r="DS285" s="47">
        <f>Dense_1!I213</f>
        <v>1.482734829187393E-2</v>
      </c>
      <c r="DT285" s="47">
        <f>Dense_1!J213</f>
        <v>-7.6174356043338776E-2</v>
      </c>
      <c r="DU285" s="47">
        <f>Dense_1!K213</f>
        <v>-6.1696849763393402E-2</v>
      </c>
      <c r="DV285" s="47">
        <f>Dense_1!L213</f>
        <v>-2.5712450966238979E-2</v>
      </c>
      <c r="DW285" s="47">
        <f>Dense_1!M213</f>
        <v>3.7075534462928772E-2</v>
      </c>
      <c r="DX285" s="47">
        <f>Dense_1!N213</f>
        <v>6.5023899078369141E-2</v>
      </c>
      <c r="DY285" s="47">
        <f>Dense_1!O213</f>
        <v>1.330840028822422E-2</v>
      </c>
      <c r="DZ285" s="47">
        <f>Dense_1!P213</f>
        <v>5.1613606512546539E-2</v>
      </c>
      <c r="EA285" s="47">
        <f>Dense_1!Q213</f>
        <v>2.6147229596972469E-2</v>
      </c>
      <c r="EB285" s="47">
        <f>Dense_1!R213</f>
        <v>-2.7131449431180951E-2</v>
      </c>
      <c r="EC285" s="47">
        <f>Dense_1!S213</f>
        <v>-7.4031606316566467E-2</v>
      </c>
      <c r="ED285" s="47">
        <f>Dense_1!T213</f>
        <v>5.8807600289583213E-2</v>
      </c>
      <c r="EE285" s="47">
        <f>Dense_1!U213</f>
        <v>4.7056965529918671E-2</v>
      </c>
      <c r="EF285" s="47">
        <f>Dense_1!V213</f>
        <v>3.6161851137876511E-2</v>
      </c>
      <c r="EG285" s="47">
        <f>Dense_1!W213</f>
        <v>-6.442134827375412E-2</v>
      </c>
      <c r="EH285" s="47">
        <f>Dense_1!X213</f>
        <v>9.1896921396255493E-2</v>
      </c>
      <c r="EI285" s="47">
        <f>Dense_1!Y213</f>
        <v>4.0535770356655121E-2</v>
      </c>
      <c r="EJ285" s="47">
        <f>Dense_1!Z213</f>
        <v>1.148003898561001E-2</v>
      </c>
      <c r="EK285" s="47">
        <f>Dense_1!AA213</f>
        <v>9.3746297061443329E-2</v>
      </c>
      <c r="EL285" s="47">
        <f>Dense_1!AB213</f>
        <v>4.6245533972978592E-2</v>
      </c>
      <c r="EM285" s="47">
        <f>Dense_1!AC213</f>
        <v>-5.49640953540802E-2</v>
      </c>
      <c r="EN285" s="47">
        <f>Dense_1!AD213</f>
        <v>7.6498106122016907E-2</v>
      </c>
      <c r="EO285" s="47">
        <f>Dense_1!AE213</f>
        <v>1.8719566985964779E-2</v>
      </c>
      <c r="EP285" s="47">
        <f>Dense_1!AF213</f>
        <v>2.770953997969627E-2</v>
      </c>
      <c r="EQ285" s="47">
        <f>Dense_1!AG213</f>
        <v>3.121650405228138E-2</v>
      </c>
      <c r="ET285" s="16"/>
      <c r="EU285" s="16"/>
      <c r="EV285" s="16"/>
      <c r="EW285" s="16"/>
      <c r="EX285" s="16"/>
      <c r="EY285" s="16"/>
      <c r="EZ285" s="16"/>
      <c r="FA285" s="16"/>
      <c r="FB285" s="16"/>
      <c r="FC285" s="16"/>
      <c r="FD285" s="35"/>
      <c r="FE285" s="16"/>
      <c r="FF285" s="16"/>
      <c r="FG285" s="16"/>
      <c r="FH285" s="16"/>
      <c r="FI285" s="16"/>
      <c r="FJ285" s="16"/>
      <c r="FK285" s="16"/>
      <c r="FL285" s="16"/>
      <c r="FM285" s="16"/>
      <c r="FN285" s="16"/>
      <c r="FO285" s="16"/>
      <c r="FP285" s="16"/>
      <c r="FQ285" s="16"/>
      <c r="FR285" s="16"/>
      <c r="FS285" s="16"/>
      <c r="FT285" s="16"/>
      <c r="FU285" s="16"/>
    </row>
    <row r="286" spans="3:177" ht="11" customHeight="1">
      <c r="C286" s="4"/>
      <c r="D286" s="4">
        <f t="shared" si="418"/>
        <v>7.1441765969582627E-2</v>
      </c>
      <c r="E286" s="6">
        <f t="shared" si="419"/>
        <v>-0.11275351301529529</v>
      </c>
      <c r="F286" s="6">
        <f t="shared" si="420"/>
        <v>-8.1612717746482932E-2</v>
      </c>
      <c r="G286" s="6">
        <f t="shared" si="421"/>
        <v>-0.14175006350429326</v>
      </c>
      <c r="H286" s="6">
        <f t="shared" si="422"/>
        <v>-9.5196570849557294E-2</v>
      </c>
      <c r="I286" s="6">
        <f t="shared" si="423"/>
        <v>-0.14752293647559106</v>
      </c>
      <c r="J286" s="6">
        <f t="shared" si="424"/>
        <v>5.5133697954828254E-2</v>
      </c>
      <c r="K286" s="6">
        <f t="shared" si="425"/>
        <v>0.44540214468542394</v>
      </c>
      <c r="L286" s="6">
        <f t="shared" si="426"/>
        <v>7.9121159969409049E-2</v>
      </c>
      <c r="M286" s="6">
        <f t="shared" si="427"/>
        <v>-0.36017788765477199</v>
      </c>
      <c r="N286" s="6">
        <f t="shared" si="428"/>
        <v>-0.91633417012589957</v>
      </c>
      <c r="O286" s="6">
        <f t="shared" si="429"/>
        <v>-0.30713316938456364</v>
      </c>
      <c r="P286" s="6">
        <f t="shared" si="430"/>
        <v>-0.82654683257580985</v>
      </c>
      <c r="Q286" s="6">
        <f t="shared" si="431"/>
        <v>-0.50556053533766621</v>
      </c>
      <c r="R286" s="6">
        <f t="shared" si="432"/>
        <v>-9.3315451290896523E-2</v>
      </c>
      <c r="S286" s="6">
        <f t="shared" si="433"/>
        <v>0.27905663315608525</v>
      </c>
      <c r="T286" s="6">
        <f t="shared" si="434"/>
        <v>-0.34488844412433739</v>
      </c>
      <c r="U286" s="6">
        <f t="shared" si="435"/>
        <v>-0.11368248228841965</v>
      </c>
      <c r="V286" s="6">
        <f t="shared" si="436"/>
        <v>-0.13389470099617601</v>
      </c>
      <c r="W286" s="6">
        <f t="shared" si="437"/>
        <v>-0.12799505717851511</v>
      </c>
      <c r="X286" s="6">
        <f t="shared" si="438"/>
        <v>-0.12062778318227796</v>
      </c>
      <c r="Y286" s="6">
        <f t="shared" si="439"/>
        <v>-0.14211966560276995</v>
      </c>
      <c r="Z286" s="6">
        <f t="shared" si="440"/>
        <v>-0.1442531244509726</v>
      </c>
      <c r="AA286" s="6">
        <f t="shared" si="441"/>
        <v>-0.14597607289587028</v>
      </c>
      <c r="AB286" s="6">
        <f t="shared" si="442"/>
        <v>-0.14186565229833553</v>
      </c>
      <c r="AC286" s="6">
        <f t="shared" si="443"/>
        <v>-0.15253914141315306</v>
      </c>
      <c r="AD286" s="6">
        <f t="shared" si="444"/>
        <v>-0.14348790683126167</v>
      </c>
      <c r="AE286" s="6">
        <f t="shared" si="445"/>
        <v>-0.14437615634307388</v>
      </c>
      <c r="AF286" s="6">
        <f t="shared" si="446"/>
        <v>-0.13776491269304902</v>
      </c>
      <c r="AG286" s="6">
        <f t="shared" si="447"/>
        <v>-0.12927031536842232</v>
      </c>
      <c r="AH286" s="6">
        <f t="shared" si="448"/>
        <v>-0.12182447613107372</v>
      </c>
      <c r="AI286" s="8">
        <f t="shared" si="449"/>
        <v>-2.3833984393151708E-2</v>
      </c>
      <c r="AL286" s="4">
        <f t="shared" si="481"/>
        <v>7.1441765969582627E-2</v>
      </c>
      <c r="AM286" s="6">
        <f t="shared" si="450"/>
        <v>0</v>
      </c>
      <c r="AN286" s="6">
        <f t="shared" si="451"/>
        <v>0</v>
      </c>
      <c r="AO286" s="6">
        <f t="shared" si="452"/>
        <v>0</v>
      </c>
      <c r="AP286" s="6">
        <f t="shared" si="453"/>
        <v>0</v>
      </c>
      <c r="AQ286" s="6">
        <f t="shared" si="454"/>
        <v>0</v>
      </c>
      <c r="AR286" s="6">
        <f t="shared" si="455"/>
        <v>5.5133697954828254E-2</v>
      </c>
      <c r="AS286" s="6">
        <f t="shared" si="456"/>
        <v>0.44540214468542394</v>
      </c>
      <c r="AT286" s="6">
        <f t="shared" si="457"/>
        <v>7.9121159969409049E-2</v>
      </c>
      <c r="AU286" s="6">
        <f t="shared" si="458"/>
        <v>0</v>
      </c>
      <c r="AV286" s="6">
        <f t="shared" si="459"/>
        <v>0</v>
      </c>
      <c r="AW286" s="6">
        <f t="shared" si="460"/>
        <v>0</v>
      </c>
      <c r="AX286" s="6">
        <f t="shared" si="461"/>
        <v>0</v>
      </c>
      <c r="AY286" s="6">
        <f t="shared" si="462"/>
        <v>0</v>
      </c>
      <c r="AZ286" s="6">
        <f t="shared" si="463"/>
        <v>0</v>
      </c>
      <c r="BA286" s="6">
        <f t="shared" si="464"/>
        <v>0.27905663315608525</v>
      </c>
      <c r="BB286" s="6">
        <f t="shared" si="465"/>
        <v>0</v>
      </c>
      <c r="BC286" s="6">
        <f t="shared" si="466"/>
        <v>0</v>
      </c>
      <c r="BD286" s="6">
        <f t="shared" si="467"/>
        <v>0</v>
      </c>
      <c r="BE286" s="6">
        <f t="shared" si="468"/>
        <v>0</v>
      </c>
      <c r="BF286" s="6">
        <f t="shared" si="469"/>
        <v>0</v>
      </c>
      <c r="BG286" s="6">
        <f t="shared" si="470"/>
        <v>0</v>
      </c>
      <c r="BH286" s="6">
        <f t="shared" si="471"/>
        <v>0</v>
      </c>
      <c r="BI286" s="6">
        <f t="shared" si="472"/>
        <v>0</v>
      </c>
      <c r="BJ286" s="6">
        <f t="shared" si="473"/>
        <v>0</v>
      </c>
      <c r="BK286" s="6">
        <f t="shared" si="474"/>
        <v>0</v>
      </c>
      <c r="BL286" s="6">
        <f t="shared" si="475"/>
        <v>0</v>
      </c>
      <c r="BM286" s="6">
        <f t="shared" si="476"/>
        <v>0</v>
      </c>
      <c r="BN286" s="6">
        <f t="shared" si="477"/>
        <v>0</v>
      </c>
      <c r="BO286" s="6">
        <f t="shared" si="478"/>
        <v>0</v>
      </c>
      <c r="BP286" s="6">
        <f t="shared" si="479"/>
        <v>0</v>
      </c>
      <c r="BQ286" s="8">
        <f t="shared" si="480"/>
        <v>0</v>
      </c>
      <c r="CB286" s="12">
        <f>MAX(AL293:AM294)</f>
        <v>0.10902402003058331</v>
      </c>
      <c r="CC286" s="13">
        <f>MAX(AN293:AO294)</f>
        <v>0</v>
      </c>
      <c r="CD286" s="13">
        <f>MAX(AP293:AQ294)</f>
        <v>0</v>
      </c>
      <c r="CE286" s="13">
        <f>MAX(AR293:AS294)</f>
        <v>0</v>
      </c>
      <c r="CF286" s="13">
        <f>MAX(AT293:AU294)</f>
        <v>0</v>
      </c>
      <c r="CG286" s="13">
        <f>MAX(AV293:AW294)</f>
        <v>0</v>
      </c>
      <c r="CH286" s="13">
        <f>MAX(AX293:AY294)</f>
        <v>0</v>
      </c>
      <c r="CI286" s="13">
        <f>MAX(AZ293:BA294)</f>
        <v>0</v>
      </c>
      <c r="CJ286" s="13">
        <f>MAX(BB293:BC294)</f>
        <v>0</v>
      </c>
      <c r="CK286" s="13">
        <f>MAX(BD293:BE294)</f>
        <v>0</v>
      </c>
      <c r="CL286" s="13">
        <f>MAX(BF293:BG294)</f>
        <v>0</v>
      </c>
      <c r="CM286" s="13">
        <f>MAX(BH293:BI294)</f>
        <v>0</v>
      </c>
      <c r="CN286" s="13">
        <f>MAX(BJ293:BK294)</f>
        <v>0</v>
      </c>
      <c r="CO286" s="13">
        <f>MAX(BL293:BM294)</f>
        <v>0</v>
      </c>
      <c r="CP286" s="13">
        <f>MAX(BN293:BO294)</f>
        <v>0</v>
      </c>
      <c r="CQ286" s="14">
        <f>MAX(BP293:BQ294)</f>
        <v>0</v>
      </c>
      <c r="CZ286" s="8"/>
      <c r="DD286" s="19">
        <v>4</v>
      </c>
      <c r="DE286" s="19">
        <v>4</v>
      </c>
      <c r="DF286" s="17">
        <v>4</v>
      </c>
      <c r="DG286" s="15" cm="1">
        <f t="array" ref="DG286">INDEX(IF(DF286=1,$CB$123:$CQ$138,IF(DF286=2,$CB$197:$CQ$212,IF(DF286=3,$CB$271:$CQ$286,$CB$345:$CQ$360))),DE286,DD286)</f>
        <v>0.22784286810258664</v>
      </c>
      <c r="DH286" s="16"/>
      <c r="DI286" s="16"/>
      <c r="DJ286" s="16"/>
      <c r="DK286" s="33"/>
      <c r="DL286" s="47">
        <f>Dense_1!B214</f>
        <v>6.2201440334320068E-2</v>
      </c>
      <c r="DM286" s="47">
        <f>Dense_1!C214</f>
        <v>2.2104110568761829E-2</v>
      </c>
      <c r="DN286" s="47">
        <f>Dense_1!D214</f>
        <v>-6.5760038793087006E-2</v>
      </c>
      <c r="DO286" s="47">
        <f>Dense_1!E214</f>
        <v>6.8628929555416107E-2</v>
      </c>
      <c r="DP286" s="47">
        <f>Dense_1!F214</f>
        <v>-5.447801947593689E-2</v>
      </c>
      <c r="DQ286" s="47">
        <f>Dense_1!G214</f>
        <v>4.5736871659755707E-2</v>
      </c>
      <c r="DR286" s="47">
        <f>Dense_1!H214</f>
        <v>-1.9270570948719978E-2</v>
      </c>
      <c r="DS286" s="47">
        <f>Dense_1!I214</f>
        <v>3.9863910526037223E-2</v>
      </c>
      <c r="DT286" s="47">
        <f>Dense_1!J214</f>
        <v>3.5304296761751171E-3</v>
      </c>
      <c r="DU286" s="47">
        <f>Dense_1!K214</f>
        <v>-5.3957761265337467E-3</v>
      </c>
      <c r="DV286" s="47">
        <f>Dense_1!L214</f>
        <v>4.0821392089128487E-2</v>
      </c>
      <c r="DW286" s="47">
        <f>Dense_1!M214</f>
        <v>-4.9585007131099701E-2</v>
      </c>
      <c r="DX286" s="47">
        <f>Dense_1!N214</f>
        <v>3.2042525708675378E-2</v>
      </c>
      <c r="DY286" s="47">
        <f>Dense_1!O214</f>
        <v>3.8000818341970437E-2</v>
      </c>
      <c r="DZ286" s="47">
        <f>Dense_1!P214</f>
        <v>-1.7147252336144451E-2</v>
      </c>
      <c r="EA286" s="47">
        <f>Dense_1!Q214</f>
        <v>-7.4251167476177216E-2</v>
      </c>
      <c r="EB286" s="47">
        <f>Dense_1!R214</f>
        <v>-7.4046865105628967E-2</v>
      </c>
      <c r="EC286" s="47">
        <f>Dense_1!S214</f>
        <v>-6.9884680211544037E-2</v>
      </c>
      <c r="ED286" s="47">
        <f>Dense_1!T214</f>
        <v>-2.5697467848658562E-2</v>
      </c>
      <c r="EE286" s="47">
        <f>Dense_1!U214</f>
        <v>3.5921819508075707E-2</v>
      </c>
      <c r="EF286" s="47">
        <f>Dense_1!V214</f>
        <v>-1.7982767894864079E-2</v>
      </c>
      <c r="EG286" s="47">
        <f>Dense_1!W214</f>
        <v>-5.0785880535840988E-2</v>
      </c>
      <c r="EH286" s="47">
        <f>Dense_1!X214</f>
        <v>9.7038567066192627E-2</v>
      </c>
      <c r="EI286" s="47">
        <f>Dense_1!Y214</f>
        <v>-1.855692453682423E-2</v>
      </c>
      <c r="EJ286" s="47">
        <f>Dense_1!Z214</f>
        <v>-7.4271716177463531E-2</v>
      </c>
      <c r="EK286" s="47">
        <f>Dense_1!AA214</f>
        <v>2.6554778218269352E-2</v>
      </c>
      <c r="EL286" s="47">
        <f>Dense_1!AB214</f>
        <v>-7.2092516347765923E-3</v>
      </c>
      <c r="EM286" s="47">
        <f>Dense_1!AC214</f>
        <v>-6.5629206597805023E-2</v>
      </c>
      <c r="EN286" s="47">
        <f>Dense_1!AD214</f>
        <v>3.3831749111413963E-2</v>
      </c>
      <c r="EO286" s="47">
        <f>Dense_1!AE214</f>
        <v>-5.489996075630188E-2</v>
      </c>
      <c r="EP286" s="47">
        <f>Dense_1!AF214</f>
        <v>-5.7923834770917892E-2</v>
      </c>
      <c r="EQ286" s="47">
        <f>Dense_1!AG214</f>
        <v>-3.901560977101326E-2</v>
      </c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35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</row>
    <row r="287" spans="3:177" ht="11" customHeight="1">
      <c r="C287" s="4"/>
      <c r="D287" s="4">
        <f t="shared" si="418"/>
        <v>5.078716169969727E-2</v>
      </c>
      <c r="E287" s="6">
        <f t="shared" si="419"/>
        <v>-0.1563695978747644</v>
      </c>
      <c r="F287" s="6">
        <f t="shared" si="420"/>
        <v>-7.3943390338407577E-2</v>
      </c>
      <c r="G287" s="6">
        <f t="shared" si="421"/>
        <v>-5.9775619852520945E-2</v>
      </c>
      <c r="H287" s="6">
        <f t="shared" si="422"/>
        <v>-6.978560075090795E-2</v>
      </c>
      <c r="I287" s="6">
        <f t="shared" si="423"/>
        <v>-0.13652873299650681</v>
      </c>
      <c r="J287" s="6">
        <f t="shared" si="424"/>
        <v>-0.13468488861678868</v>
      </c>
      <c r="K287" s="6">
        <f t="shared" si="425"/>
        <v>-0.14635822521613945</v>
      </c>
      <c r="L287" s="6">
        <f t="shared" si="426"/>
        <v>-0.11703739862286436</v>
      </c>
      <c r="M287" s="6">
        <f t="shared" si="427"/>
        <v>-5.4976708667498986E-2</v>
      </c>
      <c r="N287" s="6">
        <f t="shared" si="428"/>
        <v>-0.22814688758157631</v>
      </c>
      <c r="O287" s="6">
        <f t="shared" si="429"/>
        <v>-4.6954133967850697E-2</v>
      </c>
      <c r="P287" s="6">
        <f t="shared" si="430"/>
        <v>0.13822078072539001</v>
      </c>
      <c r="Q287" s="6">
        <f t="shared" si="431"/>
        <v>7.8224400156086338E-2</v>
      </c>
      <c r="R287" s="6">
        <f t="shared" si="432"/>
        <v>-2.9583347979567631E-3</v>
      </c>
      <c r="S287" s="6">
        <f t="shared" si="433"/>
        <v>-5.7231111616334873E-3</v>
      </c>
      <c r="T287" s="6">
        <f t="shared" si="434"/>
        <v>-0.16637723466892745</v>
      </c>
      <c r="U287" s="6">
        <f t="shared" si="435"/>
        <v>-9.9974488831289343E-2</v>
      </c>
      <c r="V287" s="6">
        <f t="shared" si="436"/>
        <v>-0.11509884609110349</v>
      </c>
      <c r="W287" s="6">
        <f t="shared" si="437"/>
        <v>-0.1431321299242258</v>
      </c>
      <c r="X287" s="6">
        <f t="shared" si="438"/>
        <v>-0.13838597993439439</v>
      </c>
      <c r="Y287" s="6">
        <f t="shared" si="439"/>
        <v>-0.139223760697881</v>
      </c>
      <c r="Z287" s="6">
        <f t="shared" si="440"/>
        <v>-0.13800327936643914</v>
      </c>
      <c r="AA287" s="6">
        <f t="shared" si="441"/>
        <v>-0.13785891979476234</v>
      </c>
      <c r="AB287" s="6">
        <f t="shared" si="442"/>
        <v>-0.14444210680804265</v>
      </c>
      <c r="AC287" s="6">
        <f t="shared" si="443"/>
        <v>-0.13899723968797301</v>
      </c>
      <c r="AD287" s="6">
        <f t="shared" si="444"/>
        <v>-0.14716240687241006</v>
      </c>
      <c r="AE287" s="6">
        <f t="shared" si="445"/>
        <v>-0.14559162772881479</v>
      </c>
      <c r="AF287" s="6">
        <f t="shared" si="446"/>
        <v>-0.14638102100888151</v>
      </c>
      <c r="AG287" s="6">
        <f t="shared" si="447"/>
        <v>-0.14495586477786143</v>
      </c>
      <c r="AH287" s="6">
        <f t="shared" si="448"/>
        <v>-0.14709551704992679</v>
      </c>
      <c r="AI287" s="8">
        <f t="shared" si="449"/>
        <v>-4.5198093129175804E-2</v>
      </c>
      <c r="AL287" s="4">
        <f t="shared" si="481"/>
        <v>5.078716169969727E-2</v>
      </c>
      <c r="AM287" s="6">
        <f t="shared" si="450"/>
        <v>0</v>
      </c>
      <c r="AN287" s="6">
        <f t="shared" si="451"/>
        <v>0</v>
      </c>
      <c r="AO287" s="6">
        <f t="shared" si="452"/>
        <v>0</v>
      </c>
      <c r="AP287" s="6">
        <f t="shared" si="453"/>
        <v>0</v>
      </c>
      <c r="AQ287" s="6">
        <f t="shared" si="454"/>
        <v>0</v>
      </c>
      <c r="AR287" s="6">
        <f t="shared" si="455"/>
        <v>0</v>
      </c>
      <c r="AS287" s="6">
        <f t="shared" si="456"/>
        <v>0</v>
      </c>
      <c r="AT287" s="6">
        <f t="shared" si="457"/>
        <v>0</v>
      </c>
      <c r="AU287" s="6">
        <f t="shared" si="458"/>
        <v>0</v>
      </c>
      <c r="AV287" s="6">
        <f t="shared" si="459"/>
        <v>0</v>
      </c>
      <c r="AW287" s="6">
        <f t="shared" si="460"/>
        <v>0</v>
      </c>
      <c r="AX287" s="6">
        <f t="shared" si="461"/>
        <v>0.13822078072539001</v>
      </c>
      <c r="AY287" s="6">
        <f t="shared" si="462"/>
        <v>7.8224400156086338E-2</v>
      </c>
      <c r="AZ287" s="6">
        <f t="shared" si="463"/>
        <v>0</v>
      </c>
      <c r="BA287" s="6">
        <f t="shared" si="464"/>
        <v>0</v>
      </c>
      <c r="BB287" s="6">
        <f t="shared" si="465"/>
        <v>0</v>
      </c>
      <c r="BC287" s="6">
        <f t="shared" si="466"/>
        <v>0</v>
      </c>
      <c r="BD287" s="6">
        <f t="shared" si="467"/>
        <v>0</v>
      </c>
      <c r="BE287" s="6">
        <f t="shared" si="468"/>
        <v>0</v>
      </c>
      <c r="BF287" s="6">
        <f t="shared" si="469"/>
        <v>0</v>
      </c>
      <c r="BG287" s="6">
        <f t="shared" si="470"/>
        <v>0</v>
      </c>
      <c r="BH287" s="6">
        <f t="shared" si="471"/>
        <v>0</v>
      </c>
      <c r="BI287" s="6">
        <f t="shared" si="472"/>
        <v>0</v>
      </c>
      <c r="BJ287" s="6">
        <f t="shared" si="473"/>
        <v>0</v>
      </c>
      <c r="BK287" s="6">
        <f t="shared" si="474"/>
        <v>0</v>
      </c>
      <c r="BL287" s="6">
        <f t="shared" si="475"/>
        <v>0</v>
      </c>
      <c r="BM287" s="6">
        <f t="shared" si="476"/>
        <v>0</v>
      </c>
      <c r="BN287" s="6">
        <f t="shared" si="477"/>
        <v>0</v>
      </c>
      <c r="BO287" s="6">
        <f t="shared" si="478"/>
        <v>0</v>
      </c>
      <c r="BP287" s="6">
        <f t="shared" si="479"/>
        <v>0</v>
      </c>
      <c r="BQ287" s="8">
        <f t="shared" si="480"/>
        <v>0</v>
      </c>
      <c r="CZ287" s="8"/>
      <c r="DD287" s="19">
        <v>5</v>
      </c>
      <c r="DE287" s="19">
        <v>4</v>
      </c>
      <c r="DF287" s="17">
        <v>1</v>
      </c>
      <c r="DG287" s="15" cm="1">
        <f t="array" ref="DG287">INDEX(IF(DF287=1,$CB$123:$CQ$138,IF(DF287=2,$CB$197:$CQ$212,IF(DF287=3,$CB$271:$CQ$286,$CB$345:$CQ$360))),DE287,DD287)</f>
        <v>6.4714157599590511E-2</v>
      </c>
      <c r="DH287" s="16"/>
      <c r="DI287" s="16"/>
      <c r="DJ287" s="16"/>
      <c r="DK287" s="33"/>
      <c r="DL287" s="47">
        <f>Dense_1!B215</f>
        <v>5.7426858693361282E-3</v>
      </c>
      <c r="DM287" s="47">
        <f>Dense_1!C215</f>
        <v>8.8276132941246033E-2</v>
      </c>
      <c r="DN287" s="47">
        <f>Dense_1!D215</f>
        <v>-6.9919705390930176E-2</v>
      </c>
      <c r="DO287" s="47">
        <f>Dense_1!E215</f>
        <v>3.3336300402879708E-2</v>
      </c>
      <c r="DP287" s="47">
        <f>Dense_1!F215</f>
        <v>6.6470049321651459E-2</v>
      </c>
      <c r="DQ287" s="47">
        <f>Dense_1!G215</f>
        <v>-7.9822294414043427E-2</v>
      </c>
      <c r="DR287" s="47">
        <f>Dense_1!H215</f>
        <v>-3.7623293697834008E-2</v>
      </c>
      <c r="DS287" s="47">
        <f>Dense_1!I215</f>
        <v>3.2886262983083718E-2</v>
      </c>
      <c r="DT287" s="47">
        <f>Dense_1!J215</f>
        <v>-7.9368777573108673E-2</v>
      </c>
      <c r="DU287" s="47">
        <f>Dense_1!K215</f>
        <v>3.4843310713768012E-2</v>
      </c>
      <c r="DV287" s="47">
        <f>Dense_1!L215</f>
        <v>4.1701007634401321E-2</v>
      </c>
      <c r="DW287" s="47">
        <f>Dense_1!M215</f>
        <v>5.7178284972906113E-2</v>
      </c>
      <c r="DX287" s="47">
        <f>Dense_1!N215</f>
        <v>-7.291044294834137E-2</v>
      </c>
      <c r="DY287" s="47">
        <f>Dense_1!O215</f>
        <v>-9.8921777680516243E-3</v>
      </c>
      <c r="DZ287" s="47">
        <f>Dense_1!P215</f>
        <v>1.180158648639917E-2</v>
      </c>
      <c r="EA287" s="47">
        <f>Dense_1!Q215</f>
        <v>4.8732850700616837E-2</v>
      </c>
      <c r="EB287" s="47">
        <f>Dense_1!R215</f>
        <v>-1.5065420418977739E-2</v>
      </c>
      <c r="EC287" s="47">
        <f>Dense_1!S215</f>
        <v>-3.7817880511283868E-2</v>
      </c>
      <c r="ED287" s="47">
        <f>Dense_1!T215</f>
        <v>-4.4626269489526749E-2</v>
      </c>
      <c r="EE287" s="47">
        <f>Dense_1!U215</f>
        <v>2.0555116236209869E-2</v>
      </c>
      <c r="EF287" s="47">
        <f>Dense_1!V215</f>
        <v>5.0560981035232544E-3</v>
      </c>
      <c r="EG287" s="47">
        <f>Dense_1!W215</f>
        <v>3.8336057215929031E-2</v>
      </c>
      <c r="EH287" s="47">
        <f>Dense_1!X215</f>
        <v>7.5480543076992035E-2</v>
      </c>
      <c r="EI287" s="47">
        <f>Dense_1!Y215</f>
        <v>-6.451098620891571E-2</v>
      </c>
      <c r="EJ287" s="47">
        <f>Dense_1!Z215</f>
        <v>-1.4471478061750529E-3</v>
      </c>
      <c r="EK287" s="47">
        <f>Dense_1!AA215</f>
        <v>9.1916985809803009E-2</v>
      </c>
      <c r="EL287" s="47">
        <f>Dense_1!AB215</f>
        <v>-6.8181462585926056E-2</v>
      </c>
      <c r="EM287" s="47">
        <f>Dense_1!AC215</f>
        <v>-3.8635700941085822E-2</v>
      </c>
      <c r="EN287" s="47">
        <f>Dense_1!AD215</f>
        <v>-1.9740801304578781E-2</v>
      </c>
      <c r="EO287" s="47">
        <f>Dense_1!AE215</f>
        <v>3.6754578351974487E-2</v>
      </c>
      <c r="EP287" s="47">
        <f>Dense_1!AF215</f>
        <v>-2.106279693543911E-2</v>
      </c>
      <c r="EQ287" s="47">
        <f>Dense_1!AG215</f>
        <v>4.0439359843730933E-2</v>
      </c>
      <c r="ET287" s="16"/>
      <c r="EU287" s="16"/>
      <c r="EV287" s="16"/>
      <c r="EW287" s="16"/>
      <c r="EX287" s="16"/>
      <c r="EY287" s="16"/>
      <c r="EZ287" s="16"/>
      <c r="FA287" s="16"/>
      <c r="FB287" s="16"/>
      <c r="FC287" s="16"/>
      <c r="FD287" s="35"/>
      <c r="FE287" s="16"/>
      <c r="FF287" s="16"/>
      <c r="FG287" s="16"/>
      <c r="FH287" s="16"/>
      <c r="FI287" s="16"/>
      <c r="FJ287" s="16"/>
      <c r="FK287" s="16"/>
      <c r="FL287" s="16"/>
      <c r="FM287" s="16"/>
      <c r="FN287" s="16"/>
      <c r="FO287" s="16"/>
      <c r="FP287" s="16"/>
      <c r="FQ287" s="16"/>
      <c r="FR287" s="16"/>
      <c r="FS287" s="16"/>
      <c r="FT287" s="16"/>
      <c r="FU287" s="16"/>
    </row>
    <row r="288" spans="3:177" ht="11" customHeight="1">
      <c r="C288" s="4"/>
      <c r="D288" s="4">
        <f t="shared" si="418"/>
        <v>1.7847707513354849E-3</v>
      </c>
      <c r="E288" s="6">
        <f t="shared" si="419"/>
        <v>-0.10312718453944886</v>
      </c>
      <c r="F288" s="6">
        <f t="shared" si="420"/>
        <v>-0.19340063491562254</v>
      </c>
      <c r="G288" s="6">
        <f t="shared" si="421"/>
        <v>-0.11395055893169448</v>
      </c>
      <c r="H288" s="6">
        <f t="shared" si="422"/>
        <v>-0.1697955867796041</v>
      </c>
      <c r="I288" s="6">
        <f t="shared" si="423"/>
        <v>-0.12938004160646871</v>
      </c>
      <c r="J288" s="6">
        <f t="shared" si="424"/>
        <v>-0.11402769892969555</v>
      </c>
      <c r="K288" s="6">
        <f t="shared" si="425"/>
        <v>-0.15731068370023787</v>
      </c>
      <c r="L288" s="6">
        <f t="shared" si="426"/>
        <v>-6.7796198108836248E-2</v>
      </c>
      <c r="M288" s="6">
        <f t="shared" si="427"/>
        <v>0.26279257951286072</v>
      </c>
      <c r="N288" s="6">
        <f t="shared" si="428"/>
        <v>0.73912963532367937</v>
      </c>
      <c r="O288" s="6">
        <f t="shared" si="429"/>
        <v>0.42496436556308159</v>
      </c>
      <c r="P288" s="6">
        <f t="shared" si="430"/>
        <v>0.34175094854287519</v>
      </c>
      <c r="Q288" s="6">
        <f t="shared" si="431"/>
        <v>0.16781751950563609</v>
      </c>
      <c r="R288" s="6">
        <f t="shared" si="432"/>
        <v>-1.5808489182781438E-3</v>
      </c>
      <c r="S288" s="6">
        <f t="shared" si="433"/>
        <v>-0.28470745877381043</v>
      </c>
      <c r="T288" s="6">
        <f t="shared" si="434"/>
        <v>-0.12744054268114269</v>
      </c>
      <c r="U288" s="6">
        <f t="shared" si="435"/>
        <v>-0.14781190406384997</v>
      </c>
      <c r="V288" s="6">
        <f t="shared" si="436"/>
        <v>-0.10345777780201076</v>
      </c>
      <c r="W288" s="6">
        <f t="shared" si="437"/>
        <v>-0.12727603221166062</v>
      </c>
      <c r="X288" s="6">
        <f t="shared" si="438"/>
        <v>-0.13101724209994375</v>
      </c>
      <c r="Y288" s="6">
        <f t="shared" si="439"/>
        <v>-0.13374806948773116</v>
      </c>
      <c r="Z288" s="6">
        <f t="shared" si="440"/>
        <v>-0.14453470037391797</v>
      </c>
      <c r="AA288" s="6">
        <f t="shared" si="441"/>
        <v>-0.14655930557215185</v>
      </c>
      <c r="AB288" s="6">
        <f t="shared" si="442"/>
        <v>-0.14322758071106295</v>
      </c>
      <c r="AC288" s="6">
        <f t="shared" si="443"/>
        <v>-0.14322758071106295</v>
      </c>
      <c r="AD288" s="6">
        <f t="shared" si="444"/>
        <v>-0.14322758071106295</v>
      </c>
      <c r="AE288" s="6">
        <f t="shared" si="445"/>
        <v>-0.14322758071106295</v>
      </c>
      <c r="AF288" s="6">
        <f t="shared" si="446"/>
        <v>-0.14323165042271074</v>
      </c>
      <c r="AG288" s="6">
        <f t="shared" si="447"/>
        <v>-0.14473744869944355</v>
      </c>
      <c r="AH288" s="6">
        <f t="shared" si="448"/>
        <v>-0.15019124108914511</v>
      </c>
      <c r="AI288" s="8">
        <f t="shared" si="449"/>
        <v>-4.8721178205610727E-2</v>
      </c>
      <c r="AL288" s="4">
        <f t="shared" si="481"/>
        <v>1.7847707513354849E-3</v>
      </c>
      <c r="AM288" s="6">
        <f t="shared" si="450"/>
        <v>0</v>
      </c>
      <c r="AN288" s="6">
        <f t="shared" si="451"/>
        <v>0</v>
      </c>
      <c r="AO288" s="6">
        <f t="shared" si="452"/>
        <v>0</v>
      </c>
      <c r="AP288" s="6">
        <f t="shared" si="453"/>
        <v>0</v>
      </c>
      <c r="AQ288" s="6">
        <f t="shared" si="454"/>
        <v>0</v>
      </c>
      <c r="AR288" s="6">
        <f t="shared" si="455"/>
        <v>0</v>
      </c>
      <c r="AS288" s="6">
        <f t="shared" si="456"/>
        <v>0</v>
      </c>
      <c r="AT288" s="6">
        <f t="shared" si="457"/>
        <v>0</v>
      </c>
      <c r="AU288" s="6">
        <f t="shared" si="458"/>
        <v>0.26279257951286072</v>
      </c>
      <c r="AV288" s="6">
        <f t="shared" si="459"/>
        <v>0.73912963532367937</v>
      </c>
      <c r="AW288" s="6">
        <f t="shared" si="460"/>
        <v>0.42496436556308159</v>
      </c>
      <c r="AX288" s="6">
        <f t="shared" si="461"/>
        <v>0.34175094854287519</v>
      </c>
      <c r="AY288" s="6">
        <f t="shared" si="462"/>
        <v>0.16781751950563609</v>
      </c>
      <c r="AZ288" s="6">
        <f t="shared" si="463"/>
        <v>0</v>
      </c>
      <c r="BA288" s="6">
        <f t="shared" si="464"/>
        <v>0</v>
      </c>
      <c r="BB288" s="6">
        <f t="shared" si="465"/>
        <v>0</v>
      </c>
      <c r="BC288" s="6">
        <f t="shared" si="466"/>
        <v>0</v>
      </c>
      <c r="BD288" s="6">
        <f t="shared" si="467"/>
        <v>0</v>
      </c>
      <c r="BE288" s="6">
        <f t="shared" si="468"/>
        <v>0</v>
      </c>
      <c r="BF288" s="6">
        <f t="shared" si="469"/>
        <v>0</v>
      </c>
      <c r="BG288" s="6">
        <f t="shared" si="470"/>
        <v>0</v>
      </c>
      <c r="BH288" s="6">
        <f t="shared" si="471"/>
        <v>0</v>
      </c>
      <c r="BI288" s="6">
        <f t="shared" si="472"/>
        <v>0</v>
      </c>
      <c r="BJ288" s="6">
        <f t="shared" si="473"/>
        <v>0</v>
      </c>
      <c r="BK288" s="6">
        <f t="shared" si="474"/>
        <v>0</v>
      </c>
      <c r="BL288" s="6">
        <f t="shared" si="475"/>
        <v>0</v>
      </c>
      <c r="BM288" s="6">
        <f t="shared" si="476"/>
        <v>0</v>
      </c>
      <c r="BN288" s="6">
        <f t="shared" si="477"/>
        <v>0</v>
      </c>
      <c r="BO288" s="6">
        <f t="shared" si="478"/>
        <v>0</v>
      </c>
      <c r="BP288" s="6">
        <f t="shared" si="479"/>
        <v>0</v>
      </c>
      <c r="BQ288" s="8">
        <f t="shared" si="480"/>
        <v>0</v>
      </c>
      <c r="CZ288" s="8"/>
      <c r="DD288" s="19">
        <v>5</v>
      </c>
      <c r="DE288" s="19">
        <v>4</v>
      </c>
      <c r="DF288" s="17">
        <v>2</v>
      </c>
      <c r="DG288" s="15" cm="1">
        <f t="array" ref="DG288">INDEX(IF(DF288=1,$CB$123:$CQ$138,IF(DF288=2,$CB$197:$CQ$212,IF(DF288=3,$CB$271:$CQ$286,$CB$345:$CQ$360))),DE288,DD288)</f>
        <v>1.5523004442343815</v>
      </c>
      <c r="DH288" s="16"/>
      <c r="DI288" s="16"/>
      <c r="DJ288" s="16"/>
      <c r="DK288" s="33"/>
      <c r="DL288" s="47">
        <f>Dense_1!B216</f>
        <v>-4.4736962765455253E-2</v>
      </c>
      <c r="DM288" s="47">
        <f>Dense_1!C216</f>
        <v>-5.0356760621070862E-2</v>
      </c>
      <c r="DN288" s="47">
        <f>Dense_1!D216</f>
        <v>-1.7654212191700939E-2</v>
      </c>
      <c r="DO288" s="47">
        <f>Dense_1!E216</f>
        <v>5.6396279484033578E-2</v>
      </c>
      <c r="DP288" s="47">
        <f>Dense_1!F216</f>
        <v>-6.7035309970378876E-2</v>
      </c>
      <c r="DQ288" s="47">
        <f>Dense_1!G216</f>
        <v>-8.050864189863205E-2</v>
      </c>
      <c r="DR288" s="47">
        <f>Dense_1!H216</f>
        <v>5.1806356757879257E-2</v>
      </c>
      <c r="DS288" s="47">
        <f>Dense_1!I216</f>
        <v>5.6043777614831917E-2</v>
      </c>
      <c r="DT288" s="47">
        <f>Dense_1!J216</f>
        <v>2.3984169587492939E-2</v>
      </c>
      <c r="DU288" s="47">
        <f>Dense_1!K216</f>
        <v>5.0991054624319077E-2</v>
      </c>
      <c r="DV288" s="47">
        <f>Dense_1!L216</f>
        <v>5.788005655631423E-4</v>
      </c>
      <c r="DW288" s="47">
        <f>Dense_1!M216</f>
        <v>-5.0425805151462548E-2</v>
      </c>
      <c r="DX288" s="47">
        <f>Dense_1!N216</f>
        <v>1.05280103161931E-2</v>
      </c>
      <c r="DY288" s="47">
        <f>Dense_1!O216</f>
        <v>-1.944168284535408E-2</v>
      </c>
      <c r="DZ288" s="47">
        <f>Dense_1!P216</f>
        <v>4.0079113095998757E-2</v>
      </c>
      <c r="EA288" s="47">
        <f>Dense_1!Q216</f>
        <v>4.7238178551197052E-2</v>
      </c>
      <c r="EB288" s="47">
        <f>Dense_1!R216</f>
        <v>-5.1882419735193253E-2</v>
      </c>
      <c r="EC288" s="47">
        <f>Dense_1!S216</f>
        <v>3.7951510399580002E-2</v>
      </c>
      <c r="ED288" s="47">
        <f>Dense_1!T216</f>
        <v>-6.6439263522624969E-2</v>
      </c>
      <c r="EE288" s="47">
        <f>Dense_1!U216</f>
        <v>-4.7270148992538452E-2</v>
      </c>
      <c r="EF288" s="47">
        <f>Dense_1!V216</f>
        <v>2.0193066447973251E-2</v>
      </c>
      <c r="EG288" s="47">
        <f>Dense_1!W216</f>
        <v>7.0325016975402832E-2</v>
      </c>
      <c r="EH288" s="47">
        <f>Dense_1!X216</f>
        <v>3.4406207501888282E-2</v>
      </c>
      <c r="EI288" s="47">
        <f>Dense_1!Y216</f>
        <v>-6.0332790017127991E-2</v>
      </c>
      <c r="EJ288" s="47">
        <f>Dense_1!Z216</f>
        <v>-4.4091839343309402E-2</v>
      </c>
      <c r="EK288" s="47">
        <f>Dense_1!AA216</f>
        <v>3.3263109624385827E-2</v>
      </c>
      <c r="EL288" s="47">
        <f>Dense_1!AB216</f>
        <v>-2.191904932260513E-2</v>
      </c>
      <c r="EM288" s="47">
        <f>Dense_1!AC216</f>
        <v>-1.093844417482615E-2</v>
      </c>
      <c r="EN288" s="47">
        <f>Dense_1!AD216</f>
        <v>1.725398376584053E-2</v>
      </c>
      <c r="EO288" s="47">
        <f>Dense_1!AE216</f>
        <v>-2.5273231789469719E-2</v>
      </c>
      <c r="EP288" s="47">
        <f>Dense_1!AF216</f>
        <v>3.7567194551229477E-2</v>
      </c>
      <c r="EQ288" s="47">
        <f>Dense_1!AG216</f>
        <v>-4.7100171446800232E-2</v>
      </c>
      <c r="ET288" s="16"/>
      <c r="EU288" s="16"/>
      <c r="EV288" s="16"/>
      <c r="EW288" s="16"/>
      <c r="EX288" s="16"/>
      <c r="EY288" s="16"/>
      <c r="EZ288" s="16"/>
      <c r="FA288" s="16"/>
      <c r="FB288" s="16"/>
      <c r="FC288" s="16"/>
      <c r="FD288" s="35"/>
      <c r="FE288" s="16"/>
      <c r="FF288" s="16"/>
      <c r="FG288" s="16"/>
      <c r="FH288" s="16"/>
      <c r="FI288" s="16"/>
      <c r="FJ288" s="16"/>
      <c r="FK288" s="16"/>
      <c r="FL288" s="16"/>
      <c r="FM288" s="16"/>
      <c r="FN288" s="16"/>
      <c r="FO288" s="16"/>
      <c r="FP288" s="16"/>
      <c r="FQ288" s="16"/>
      <c r="FR288" s="16"/>
      <c r="FS288" s="16"/>
      <c r="FT288" s="16"/>
      <c r="FU288" s="16"/>
    </row>
    <row r="289" spans="3:177" ht="11" customHeight="1">
      <c r="C289" s="4"/>
      <c r="D289" s="4">
        <f t="shared" si="418"/>
        <v>-4.737844324725507E-2</v>
      </c>
      <c r="E289" s="6">
        <f t="shared" si="419"/>
        <v>-0.13380144344021885</v>
      </c>
      <c r="F289" s="6">
        <f t="shared" si="420"/>
        <v>-0.14846248609999957</v>
      </c>
      <c r="G289" s="6">
        <f t="shared" si="421"/>
        <v>-0.13336635972190591</v>
      </c>
      <c r="H289" s="6">
        <f t="shared" si="422"/>
        <v>-0.14607207948506312</v>
      </c>
      <c r="I289" s="6">
        <f t="shared" si="423"/>
        <v>-0.13309476920038296</v>
      </c>
      <c r="J289" s="6">
        <f t="shared" si="424"/>
        <v>-0.13781235047944762</v>
      </c>
      <c r="K289" s="6">
        <f t="shared" si="425"/>
        <v>-0.10778005438235899</v>
      </c>
      <c r="L289" s="6">
        <f t="shared" si="426"/>
        <v>-0.12311002925567927</v>
      </c>
      <c r="M289" s="6">
        <f t="shared" si="427"/>
        <v>-9.8611323551877461E-2</v>
      </c>
      <c r="N289" s="6">
        <f t="shared" si="428"/>
        <v>-0.11189255460128894</v>
      </c>
      <c r="O289" s="6">
        <f t="shared" si="429"/>
        <v>-0.10418259241326022</v>
      </c>
      <c r="P289" s="6">
        <f t="shared" si="430"/>
        <v>-9.5168378889816385E-2</v>
      </c>
      <c r="Q289" s="6">
        <f t="shared" si="431"/>
        <v>-9.449742786111498E-2</v>
      </c>
      <c r="R289" s="6">
        <f t="shared" si="432"/>
        <v>-0.13645882366827744</v>
      </c>
      <c r="S289" s="6">
        <f t="shared" si="433"/>
        <v>-0.12364821566232287</v>
      </c>
      <c r="T289" s="6">
        <f t="shared" si="434"/>
        <v>-0.13756471356541355</v>
      </c>
      <c r="U289" s="6">
        <f t="shared" si="435"/>
        <v>-0.13303421384143604</v>
      </c>
      <c r="V289" s="6">
        <f t="shared" si="436"/>
        <v>-0.12818529608056839</v>
      </c>
      <c r="W289" s="6">
        <f t="shared" si="437"/>
        <v>-0.14354657844695129</v>
      </c>
      <c r="X289" s="6">
        <f t="shared" si="438"/>
        <v>-0.13262329215603852</v>
      </c>
      <c r="Y289" s="6">
        <f t="shared" si="439"/>
        <v>-0.13178492936524827</v>
      </c>
      <c r="Z289" s="6">
        <f t="shared" si="440"/>
        <v>-0.14791098289721283</v>
      </c>
      <c r="AA289" s="6">
        <f t="shared" si="441"/>
        <v>-0.14594663772184191</v>
      </c>
      <c r="AB289" s="6">
        <f t="shared" si="442"/>
        <v>-0.14446777169976172</v>
      </c>
      <c r="AC289" s="6">
        <f t="shared" si="443"/>
        <v>-0.14385186439179182</v>
      </c>
      <c r="AD289" s="6">
        <f t="shared" si="444"/>
        <v>-0.14322758071106295</v>
      </c>
      <c r="AE289" s="6">
        <f t="shared" si="445"/>
        <v>-0.14322758071106295</v>
      </c>
      <c r="AF289" s="6">
        <f t="shared" si="446"/>
        <v>-0.14322758071106295</v>
      </c>
      <c r="AG289" s="6">
        <f t="shared" si="447"/>
        <v>-0.14322758071106295</v>
      </c>
      <c r="AH289" s="6">
        <f t="shared" si="448"/>
        <v>-0.1395625771799433</v>
      </c>
      <c r="AI289" s="8">
        <f t="shared" si="449"/>
        <v>-3.5017756762567354E-2</v>
      </c>
      <c r="AL289" s="4">
        <f t="shared" si="481"/>
        <v>0</v>
      </c>
      <c r="AM289" s="6">
        <f t="shared" si="450"/>
        <v>0</v>
      </c>
      <c r="AN289" s="6">
        <f t="shared" si="451"/>
        <v>0</v>
      </c>
      <c r="AO289" s="6">
        <f t="shared" si="452"/>
        <v>0</v>
      </c>
      <c r="AP289" s="6">
        <f t="shared" si="453"/>
        <v>0</v>
      </c>
      <c r="AQ289" s="6">
        <f t="shared" si="454"/>
        <v>0</v>
      </c>
      <c r="AR289" s="6">
        <f t="shared" si="455"/>
        <v>0</v>
      </c>
      <c r="AS289" s="6">
        <f t="shared" si="456"/>
        <v>0</v>
      </c>
      <c r="AT289" s="6">
        <f t="shared" si="457"/>
        <v>0</v>
      </c>
      <c r="AU289" s="6">
        <f t="shared" si="458"/>
        <v>0</v>
      </c>
      <c r="AV289" s="6">
        <f t="shared" si="459"/>
        <v>0</v>
      </c>
      <c r="AW289" s="6">
        <f t="shared" si="460"/>
        <v>0</v>
      </c>
      <c r="AX289" s="6">
        <f t="shared" si="461"/>
        <v>0</v>
      </c>
      <c r="AY289" s="6">
        <f t="shared" si="462"/>
        <v>0</v>
      </c>
      <c r="AZ289" s="6">
        <f t="shared" si="463"/>
        <v>0</v>
      </c>
      <c r="BA289" s="6">
        <f t="shared" si="464"/>
        <v>0</v>
      </c>
      <c r="BB289" s="6">
        <f t="shared" si="465"/>
        <v>0</v>
      </c>
      <c r="BC289" s="6">
        <f t="shared" si="466"/>
        <v>0</v>
      </c>
      <c r="BD289" s="6">
        <f t="shared" si="467"/>
        <v>0</v>
      </c>
      <c r="BE289" s="6">
        <f t="shared" si="468"/>
        <v>0</v>
      </c>
      <c r="BF289" s="6">
        <f t="shared" si="469"/>
        <v>0</v>
      </c>
      <c r="BG289" s="6">
        <f t="shared" si="470"/>
        <v>0</v>
      </c>
      <c r="BH289" s="6">
        <f t="shared" si="471"/>
        <v>0</v>
      </c>
      <c r="BI289" s="6">
        <f t="shared" si="472"/>
        <v>0</v>
      </c>
      <c r="BJ289" s="6">
        <f t="shared" si="473"/>
        <v>0</v>
      </c>
      <c r="BK289" s="6">
        <f t="shared" si="474"/>
        <v>0</v>
      </c>
      <c r="BL289" s="6">
        <f t="shared" si="475"/>
        <v>0</v>
      </c>
      <c r="BM289" s="6">
        <f t="shared" si="476"/>
        <v>0</v>
      </c>
      <c r="BN289" s="6">
        <f t="shared" si="477"/>
        <v>0</v>
      </c>
      <c r="BO289" s="6">
        <f t="shared" si="478"/>
        <v>0</v>
      </c>
      <c r="BP289" s="6">
        <f t="shared" si="479"/>
        <v>0</v>
      </c>
      <c r="BQ289" s="8">
        <f t="shared" si="480"/>
        <v>0</v>
      </c>
      <c r="CZ289" s="8"/>
      <c r="DD289" s="19">
        <v>5</v>
      </c>
      <c r="DE289" s="19">
        <v>4</v>
      </c>
      <c r="DF289" s="17">
        <v>3</v>
      </c>
      <c r="DG289" s="15" cm="1">
        <f t="array" ref="DG289">INDEX(IF(DF289=1,$CB$123:$CQ$138,IF(DF289=2,$CB$197:$CQ$212,IF(DF289=3,$CB$271:$CQ$286,$CB$345:$CQ$360))),DE289,DD289)</f>
        <v>0</v>
      </c>
      <c r="DH289" s="16"/>
      <c r="DI289" s="16"/>
      <c r="DJ289" s="16"/>
      <c r="DK289" s="33"/>
      <c r="DL289" s="47">
        <f>Dense_1!B217</f>
        <v>7.9540714621543884E-2</v>
      </c>
      <c r="DM289" s="47">
        <f>Dense_1!C217</f>
        <v>4.3751519173383713E-2</v>
      </c>
      <c r="DN289" s="47">
        <f>Dense_1!D217</f>
        <v>-6.8743415176868439E-2</v>
      </c>
      <c r="DO289" s="47">
        <f>Dense_1!E217</f>
        <v>2.139068208634853E-2</v>
      </c>
      <c r="DP289" s="47">
        <f>Dense_1!F217</f>
        <v>7.6714262366294861E-2</v>
      </c>
      <c r="DQ289" s="47">
        <f>Dense_1!G217</f>
        <v>1.1640447191894049E-2</v>
      </c>
      <c r="DR289" s="47">
        <f>Dense_1!H217</f>
        <v>-6.9527765735983849E-3</v>
      </c>
      <c r="DS289" s="47">
        <f>Dense_1!I217</f>
        <v>-3.9298389106988907E-2</v>
      </c>
      <c r="DT289" s="47">
        <f>Dense_1!J217</f>
        <v>3.9225700311362743E-3</v>
      </c>
      <c r="DU289" s="47">
        <f>Dense_1!K217</f>
        <v>-9.5837660133838654E-2</v>
      </c>
      <c r="DV289" s="47">
        <f>Dense_1!L217</f>
        <v>3.146892786026001E-2</v>
      </c>
      <c r="DW289" s="47">
        <f>Dense_1!M217</f>
        <v>7.2389841079711914E-2</v>
      </c>
      <c r="DX289" s="47">
        <f>Dense_1!N217</f>
        <v>-1.2667170725762841E-2</v>
      </c>
      <c r="DY289" s="47">
        <f>Dense_1!O217</f>
        <v>-1.7482565715909001E-2</v>
      </c>
      <c r="DZ289" s="47">
        <f>Dense_1!P217</f>
        <v>7.6128832995891571E-2</v>
      </c>
      <c r="EA289" s="47">
        <f>Dense_1!Q217</f>
        <v>-3.6130696535110467E-2</v>
      </c>
      <c r="EB289" s="47">
        <f>Dense_1!R217</f>
        <v>8.465932309627533E-2</v>
      </c>
      <c r="EC289" s="47">
        <f>Dense_1!S217</f>
        <v>4.3215446174144738E-2</v>
      </c>
      <c r="ED289" s="47">
        <f>Dense_1!T217</f>
        <v>7.8879378736019135E-2</v>
      </c>
      <c r="EE289" s="47">
        <f>Dense_1!U217</f>
        <v>-2.4898044764995571E-2</v>
      </c>
      <c r="EF289" s="47">
        <f>Dense_1!V217</f>
        <v>6.8146392703056335E-2</v>
      </c>
      <c r="EG289" s="47">
        <f>Dense_1!W217</f>
        <v>-0.1099490523338318</v>
      </c>
      <c r="EH289" s="47">
        <f>Dense_1!X217</f>
        <v>-2.479316666722298E-2</v>
      </c>
      <c r="EI289" s="47">
        <f>Dense_1!Y217</f>
        <v>3.0009860172867771E-2</v>
      </c>
      <c r="EJ289" s="47">
        <f>Dense_1!Z217</f>
        <v>6.7606523633003235E-2</v>
      </c>
      <c r="EK289" s="47">
        <f>Dense_1!AA217</f>
        <v>6.6077753901481628E-2</v>
      </c>
      <c r="EL289" s="47">
        <f>Dense_1!AB217</f>
        <v>4.0933456271886833E-2</v>
      </c>
      <c r="EM289" s="47">
        <f>Dense_1!AC217</f>
        <v>4.1699975728988647E-2</v>
      </c>
      <c r="EN289" s="47">
        <f>Dense_1!AD217</f>
        <v>5.4044343531131737E-2</v>
      </c>
      <c r="EO289" s="47">
        <f>Dense_1!AE217</f>
        <v>-5.0064682960510247E-2</v>
      </c>
      <c r="EP289" s="47">
        <f>Dense_1!AF217</f>
        <v>-1.275036577135324E-2</v>
      </c>
      <c r="EQ289" s="47">
        <f>Dense_1!AG217</f>
        <v>-9.0227782726287842E-2</v>
      </c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35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</row>
    <row r="290" spans="3:177" ht="11" customHeight="1">
      <c r="C290" s="4"/>
      <c r="D290" s="4">
        <f t="shared" si="418"/>
        <v>-4.4452340107447585E-2</v>
      </c>
      <c r="E290" s="6">
        <f t="shared" si="419"/>
        <v>-0.12813040688816535</v>
      </c>
      <c r="F290" s="6">
        <f t="shared" si="420"/>
        <v>-0.11548724604460092</v>
      </c>
      <c r="G290" s="6">
        <f t="shared" si="421"/>
        <v>-0.11314368661328722</v>
      </c>
      <c r="H290" s="6">
        <f t="shared" si="422"/>
        <v>-0.13895322603319643</v>
      </c>
      <c r="I290" s="6">
        <f t="shared" si="423"/>
        <v>-0.13490128310251176</v>
      </c>
      <c r="J290" s="6">
        <f t="shared" si="424"/>
        <v>-0.13947466182905954</v>
      </c>
      <c r="K290" s="6">
        <f t="shared" si="425"/>
        <v>-0.1045532862400162</v>
      </c>
      <c r="L290" s="6">
        <f t="shared" si="426"/>
        <v>-0.11902736576694048</v>
      </c>
      <c r="M290" s="6">
        <f t="shared" si="427"/>
        <v>-0.13029450799849834</v>
      </c>
      <c r="N290" s="6">
        <f t="shared" si="428"/>
        <v>-0.12125699159086617</v>
      </c>
      <c r="O290" s="6">
        <f t="shared" si="429"/>
        <v>-9.8692259253641779E-2</v>
      </c>
      <c r="P290" s="6">
        <f t="shared" si="430"/>
        <v>-9.691296665947513E-2</v>
      </c>
      <c r="Q290" s="6">
        <f t="shared" si="431"/>
        <v>-0.1063939325803635</v>
      </c>
      <c r="R290" s="6">
        <f t="shared" si="432"/>
        <v>-0.10319268077831056</v>
      </c>
      <c r="S290" s="6">
        <f t="shared" si="433"/>
        <v>-0.10908973595839633</v>
      </c>
      <c r="T290" s="6">
        <f t="shared" si="434"/>
        <v>-0.11742151556993086</v>
      </c>
      <c r="U290" s="6">
        <f t="shared" si="435"/>
        <v>-0.15984953562272519</v>
      </c>
      <c r="V290" s="6">
        <f t="shared" si="436"/>
        <v>-0.12108077906875631</v>
      </c>
      <c r="W290" s="6">
        <f t="shared" si="437"/>
        <v>-0.13085866546367914</v>
      </c>
      <c r="X290" s="6">
        <f t="shared" si="438"/>
        <v>-0.14134784197781747</v>
      </c>
      <c r="Y290" s="6">
        <f t="shared" si="439"/>
        <v>-0.14530658691336262</v>
      </c>
      <c r="Z290" s="6">
        <f t="shared" si="440"/>
        <v>-0.13838389084181357</v>
      </c>
      <c r="AA290" s="6">
        <f t="shared" si="441"/>
        <v>-0.14409798171973853</v>
      </c>
      <c r="AB290" s="6">
        <f t="shared" si="442"/>
        <v>-0.14426820948172125</v>
      </c>
      <c r="AC290" s="6">
        <f t="shared" si="443"/>
        <v>-0.14700190980151739</v>
      </c>
      <c r="AD290" s="6">
        <f t="shared" si="444"/>
        <v>-0.14507114816566608</v>
      </c>
      <c r="AE290" s="6">
        <f t="shared" si="445"/>
        <v>-0.14587841977127924</v>
      </c>
      <c r="AF290" s="6">
        <f t="shared" si="446"/>
        <v>-0.14553694909840248</v>
      </c>
      <c r="AG290" s="6">
        <f t="shared" si="447"/>
        <v>-0.14338897749525953</v>
      </c>
      <c r="AH290" s="6">
        <f t="shared" si="448"/>
        <v>-0.13994894964693522</v>
      </c>
      <c r="AI290" s="8">
        <f t="shared" si="449"/>
        <v>-3.4833606400106965E-2</v>
      </c>
      <c r="AL290" s="4">
        <f t="shared" si="481"/>
        <v>0</v>
      </c>
      <c r="AM290" s="6">
        <f t="shared" si="450"/>
        <v>0</v>
      </c>
      <c r="AN290" s="6">
        <f t="shared" si="451"/>
        <v>0</v>
      </c>
      <c r="AO290" s="6">
        <f t="shared" si="452"/>
        <v>0</v>
      </c>
      <c r="AP290" s="6">
        <f t="shared" si="453"/>
        <v>0</v>
      </c>
      <c r="AQ290" s="6">
        <f t="shared" si="454"/>
        <v>0</v>
      </c>
      <c r="AR290" s="6">
        <f t="shared" si="455"/>
        <v>0</v>
      </c>
      <c r="AS290" s="6">
        <f t="shared" si="456"/>
        <v>0</v>
      </c>
      <c r="AT290" s="6">
        <f t="shared" si="457"/>
        <v>0</v>
      </c>
      <c r="AU290" s="6">
        <f t="shared" si="458"/>
        <v>0</v>
      </c>
      <c r="AV290" s="6">
        <f t="shared" si="459"/>
        <v>0</v>
      </c>
      <c r="AW290" s="6">
        <f t="shared" si="460"/>
        <v>0</v>
      </c>
      <c r="AX290" s="6">
        <f t="shared" si="461"/>
        <v>0</v>
      </c>
      <c r="AY290" s="6">
        <f t="shared" si="462"/>
        <v>0</v>
      </c>
      <c r="AZ290" s="6">
        <f t="shared" si="463"/>
        <v>0</v>
      </c>
      <c r="BA290" s="6">
        <f t="shared" si="464"/>
        <v>0</v>
      </c>
      <c r="BB290" s="6">
        <f t="shared" si="465"/>
        <v>0</v>
      </c>
      <c r="BC290" s="6">
        <f t="shared" si="466"/>
        <v>0</v>
      </c>
      <c r="BD290" s="6">
        <f t="shared" si="467"/>
        <v>0</v>
      </c>
      <c r="BE290" s="6">
        <f t="shared" si="468"/>
        <v>0</v>
      </c>
      <c r="BF290" s="6">
        <f t="shared" si="469"/>
        <v>0</v>
      </c>
      <c r="BG290" s="6">
        <f t="shared" si="470"/>
        <v>0</v>
      </c>
      <c r="BH290" s="6">
        <f t="shared" si="471"/>
        <v>0</v>
      </c>
      <c r="BI290" s="6">
        <f t="shared" si="472"/>
        <v>0</v>
      </c>
      <c r="BJ290" s="6">
        <f t="shared" si="473"/>
        <v>0</v>
      </c>
      <c r="BK290" s="6">
        <f t="shared" si="474"/>
        <v>0</v>
      </c>
      <c r="BL290" s="6">
        <f t="shared" si="475"/>
        <v>0</v>
      </c>
      <c r="BM290" s="6">
        <f t="shared" si="476"/>
        <v>0</v>
      </c>
      <c r="BN290" s="6">
        <f t="shared" si="477"/>
        <v>0</v>
      </c>
      <c r="BO290" s="6">
        <f t="shared" si="478"/>
        <v>0</v>
      </c>
      <c r="BP290" s="6">
        <f t="shared" si="479"/>
        <v>0</v>
      </c>
      <c r="BQ290" s="8">
        <f t="shared" si="480"/>
        <v>0</v>
      </c>
      <c r="CZ290" s="8"/>
      <c r="DD290" s="19">
        <v>5</v>
      </c>
      <c r="DE290" s="19">
        <v>4</v>
      </c>
      <c r="DF290" s="17">
        <v>4</v>
      </c>
      <c r="DG290" s="15" cm="1">
        <f t="array" ref="DG290">INDEX(IF(DF290=1,$CB$123:$CQ$138,IF(DF290=2,$CB$197:$CQ$212,IF(DF290=3,$CB$271:$CQ$286,$CB$345:$CQ$360))),DE290,DD290)</f>
        <v>0.20319533157938477</v>
      </c>
      <c r="DH290" s="16"/>
      <c r="DI290" s="16"/>
      <c r="DJ290" s="16"/>
      <c r="DK290" s="33"/>
      <c r="DL290" s="47">
        <f>Dense_1!B218</f>
        <v>-4.067770391702652E-2</v>
      </c>
      <c r="DM290" s="47">
        <f>Dense_1!C218</f>
        <v>7.3309063911437988E-2</v>
      </c>
      <c r="DN290" s="47">
        <f>Dense_1!D218</f>
        <v>-7.9024545848369598E-2</v>
      </c>
      <c r="DO290" s="47">
        <f>Dense_1!E218</f>
        <v>3.1302839517593377E-2</v>
      </c>
      <c r="DP290" s="47">
        <f>Dense_1!F218</f>
        <v>-4.6858828514814377E-2</v>
      </c>
      <c r="DQ290" s="47">
        <f>Dense_1!G218</f>
        <v>-3.0981782823801041E-2</v>
      </c>
      <c r="DR290" s="47">
        <f>Dense_1!H218</f>
        <v>6.1294123530387878E-2</v>
      </c>
      <c r="DS290" s="47">
        <f>Dense_1!I218</f>
        <v>3.4255122300237422E-3</v>
      </c>
      <c r="DT290" s="47">
        <f>Dense_1!J218</f>
        <v>-8.2451887428760529E-2</v>
      </c>
      <c r="DU290" s="47">
        <f>Dense_1!K218</f>
        <v>5.8899208903312683E-2</v>
      </c>
      <c r="DV290" s="47">
        <f>Dense_1!L218</f>
        <v>2.9156463220715519E-2</v>
      </c>
      <c r="DW290" s="47">
        <f>Dense_1!M218</f>
        <v>2.8858918696641919E-2</v>
      </c>
      <c r="DX290" s="47">
        <f>Dense_1!N218</f>
        <v>7.2427079081535339E-2</v>
      </c>
      <c r="DY290" s="47">
        <f>Dense_1!O218</f>
        <v>1.4759049750864509E-2</v>
      </c>
      <c r="DZ290" s="47">
        <f>Dense_1!P218</f>
        <v>-1.7578911036252979E-2</v>
      </c>
      <c r="EA290" s="47">
        <f>Dense_1!Q218</f>
        <v>4.8341501504182822E-2</v>
      </c>
      <c r="EB290" s="47">
        <f>Dense_1!R218</f>
        <v>-5.7999603450298309E-2</v>
      </c>
      <c r="EC290" s="47">
        <f>Dense_1!S218</f>
        <v>-9.3859415501356125E-3</v>
      </c>
      <c r="ED290" s="47">
        <f>Dense_1!T218</f>
        <v>-3.2705802470445633E-2</v>
      </c>
      <c r="EE290" s="47">
        <f>Dense_1!U218</f>
        <v>-6.8196877837181091E-2</v>
      </c>
      <c r="EF290" s="47">
        <f>Dense_1!V218</f>
        <v>-2.2844994440674778E-2</v>
      </c>
      <c r="EG290" s="47">
        <f>Dense_1!W218</f>
        <v>2.0627986639738079E-2</v>
      </c>
      <c r="EH290" s="47">
        <f>Dense_1!X218</f>
        <v>8.6399398744106293E-2</v>
      </c>
      <c r="EI290" s="47">
        <f>Dense_1!Y218</f>
        <v>-1.2970139272511011E-2</v>
      </c>
      <c r="EJ290" s="47">
        <f>Dense_1!Z218</f>
        <v>1.631168997846544E-3</v>
      </c>
      <c r="EK290" s="47">
        <f>Dense_1!AA218</f>
        <v>1.8054867163300511E-2</v>
      </c>
      <c r="EL290" s="47">
        <f>Dense_1!AB218</f>
        <v>6.8677137605845928E-3</v>
      </c>
      <c r="EM290" s="47">
        <f>Dense_1!AC218</f>
        <v>3.1559687107801437E-2</v>
      </c>
      <c r="EN290" s="47">
        <f>Dense_1!AD218</f>
        <v>-1.57882459461689E-2</v>
      </c>
      <c r="EO290" s="47">
        <f>Dense_1!AE218</f>
        <v>-3.813549131155014E-2</v>
      </c>
      <c r="EP290" s="47">
        <f>Dense_1!AF218</f>
        <v>1.986909843981266E-2</v>
      </c>
      <c r="EQ290" s="47">
        <f>Dense_1!AG218</f>
        <v>1.2865801341831681E-2</v>
      </c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35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</row>
    <row r="291" spans="3:177" ht="11" customHeight="1">
      <c r="C291" s="4"/>
      <c r="D291" s="4">
        <f t="shared" si="418"/>
        <v>2.0865533507301304E-2</v>
      </c>
      <c r="E291" s="6">
        <f t="shared" si="419"/>
        <v>-0.10717744085773387</v>
      </c>
      <c r="F291" s="6">
        <f t="shared" si="420"/>
        <v>-0.10267372235710565</v>
      </c>
      <c r="G291" s="6">
        <f t="shared" si="421"/>
        <v>-6.7801986714167595E-2</v>
      </c>
      <c r="H291" s="6">
        <f t="shared" si="422"/>
        <v>-8.0446538236905341E-2</v>
      </c>
      <c r="I291" s="6">
        <f t="shared" si="423"/>
        <v>-8.7881285848789903E-2</v>
      </c>
      <c r="J291" s="6">
        <f t="shared" si="424"/>
        <v>-8.4221099372770558E-2</v>
      </c>
      <c r="K291" s="6">
        <f t="shared" si="425"/>
        <v>-9.6221006731959324E-2</v>
      </c>
      <c r="L291" s="6">
        <f t="shared" si="426"/>
        <v>-9.8268823443418973E-2</v>
      </c>
      <c r="M291" s="6">
        <f t="shared" si="427"/>
        <v>-0.10874612239992926</v>
      </c>
      <c r="N291" s="6">
        <f t="shared" si="428"/>
        <v>-7.544583985399389E-2</v>
      </c>
      <c r="O291" s="6">
        <f t="shared" si="429"/>
        <v>-7.7797611410199974E-2</v>
      </c>
      <c r="P291" s="6">
        <f t="shared" si="430"/>
        <v>-7.9204688327131234E-2</v>
      </c>
      <c r="Q291" s="6">
        <f t="shared" si="431"/>
        <v>-6.2578701298208972E-2</v>
      </c>
      <c r="R291" s="6">
        <f t="shared" si="432"/>
        <v>-6.5595839096817543E-2</v>
      </c>
      <c r="S291" s="6">
        <f t="shared" si="433"/>
        <v>-6.834934019191452E-2</v>
      </c>
      <c r="T291" s="6">
        <f t="shared" si="434"/>
        <v>-8.537005074961368E-2</v>
      </c>
      <c r="U291" s="6">
        <f t="shared" si="435"/>
        <v>-0.11990129831155727</v>
      </c>
      <c r="V291" s="6">
        <f t="shared" si="436"/>
        <v>-0.17000114584396447</v>
      </c>
      <c r="W291" s="6">
        <f t="shared" si="437"/>
        <v>-0.12772644175234832</v>
      </c>
      <c r="X291" s="6">
        <f t="shared" si="438"/>
        <v>-0.15389399228928013</v>
      </c>
      <c r="Y291" s="6">
        <f t="shared" si="439"/>
        <v>-0.14026383319230507</v>
      </c>
      <c r="Z291" s="6">
        <f t="shared" si="440"/>
        <v>-0.14136711209921127</v>
      </c>
      <c r="AA291" s="6">
        <f t="shared" si="441"/>
        <v>-0.13159398316843984</v>
      </c>
      <c r="AB291" s="6">
        <f t="shared" si="442"/>
        <v>-0.13217332642251506</v>
      </c>
      <c r="AC291" s="6">
        <f t="shared" si="443"/>
        <v>-0.13415593914870216</v>
      </c>
      <c r="AD291" s="6">
        <f t="shared" si="444"/>
        <v>-0.13511845033579301</v>
      </c>
      <c r="AE291" s="6">
        <f t="shared" si="445"/>
        <v>-0.1363776583681065</v>
      </c>
      <c r="AF291" s="6">
        <f t="shared" si="446"/>
        <v>-0.13782871848556616</v>
      </c>
      <c r="AG291" s="6">
        <f t="shared" si="447"/>
        <v>-0.13865315710541365</v>
      </c>
      <c r="AH291" s="6">
        <f t="shared" si="448"/>
        <v>-0.13990472564838968</v>
      </c>
      <c r="AI291" s="8">
        <f t="shared" si="449"/>
        <v>-3.5845831308659898E-2</v>
      </c>
      <c r="AL291" s="4">
        <f t="shared" si="481"/>
        <v>2.0865533507301304E-2</v>
      </c>
      <c r="AM291" s="6">
        <f t="shared" si="450"/>
        <v>0</v>
      </c>
      <c r="AN291" s="6">
        <f t="shared" si="451"/>
        <v>0</v>
      </c>
      <c r="AO291" s="6">
        <f t="shared" si="452"/>
        <v>0</v>
      </c>
      <c r="AP291" s="6">
        <f t="shared" si="453"/>
        <v>0</v>
      </c>
      <c r="AQ291" s="6">
        <f t="shared" si="454"/>
        <v>0</v>
      </c>
      <c r="AR291" s="6">
        <f t="shared" si="455"/>
        <v>0</v>
      </c>
      <c r="AS291" s="6">
        <f t="shared" si="456"/>
        <v>0</v>
      </c>
      <c r="AT291" s="6">
        <f t="shared" si="457"/>
        <v>0</v>
      </c>
      <c r="AU291" s="6">
        <f t="shared" si="458"/>
        <v>0</v>
      </c>
      <c r="AV291" s="6">
        <f t="shared" si="459"/>
        <v>0</v>
      </c>
      <c r="AW291" s="6">
        <f t="shared" si="460"/>
        <v>0</v>
      </c>
      <c r="AX291" s="6">
        <f t="shared" si="461"/>
        <v>0</v>
      </c>
      <c r="AY291" s="6">
        <f t="shared" si="462"/>
        <v>0</v>
      </c>
      <c r="AZ291" s="6">
        <f t="shared" si="463"/>
        <v>0</v>
      </c>
      <c r="BA291" s="6">
        <f t="shared" si="464"/>
        <v>0</v>
      </c>
      <c r="BB291" s="6">
        <f t="shared" si="465"/>
        <v>0</v>
      </c>
      <c r="BC291" s="6">
        <f t="shared" si="466"/>
        <v>0</v>
      </c>
      <c r="BD291" s="6">
        <f t="shared" si="467"/>
        <v>0</v>
      </c>
      <c r="BE291" s="6">
        <f t="shared" si="468"/>
        <v>0</v>
      </c>
      <c r="BF291" s="6">
        <f t="shared" si="469"/>
        <v>0</v>
      </c>
      <c r="BG291" s="6">
        <f t="shared" si="470"/>
        <v>0</v>
      </c>
      <c r="BH291" s="6">
        <f t="shared" si="471"/>
        <v>0</v>
      </c>
      <c r="BI291" s="6">
        <f t="shared" si="472"/>
        <v>0</v>
      </c>
      <c r="BJ291" s="6">
        <f t="shared" si="473"/>
        <v>0</v>
      </c>
      <c r="BK291" s="6">
        <f t="shared" si="474"/>
        <v>0</v>
      </c>
      <c r="BL291" s="6">
        <f t="shared" si="475"/>
        <v>0</v>
      </c>
      <c r="BM291" s="6">
        <f t="shared" si="476"/>
        <v>0</v>
      </c>
      <c r="BN291" s="6">
        <f t="shared" si="477"/>
        <v>0</v>
      </c>
      <c r="BO291" s="6">
        <f t="shared" si="478"/>
        <v>0</v>
      </c>
      <c r="BP291" s="6">
        <f t="shared" si="479"/>
        <v>0</v>
      </c>
      <c r="BQ291" s="8">
        <f t="shared" si="480"/>
        <v>0</v>
      </c>
      <c r="CZ291" s="8"/>
      <c r="DD291" s="19">
        <v>6</v>
      </c>
      <c r="DE291" s="19">
        <v>4</v>
      </c>
      <c r="DF291" s="17">
        <v>1</v>
      </c>
      <c r="DG291" s="15" cm="1">
        <f t="array" ref="DG291">INDEX(IF(DF291=1,$CB$123:$CQ$138,IF(DF291=2,$CB$197:$CQ$212,IF(DF291=3,$CB$271:$CQ$286,$CB$345:$CQ$360))),DE291,DD291)</f>
        <v>6.7652104024355064E-2</v>
      </c>
      <c r="DH291" s="16"/>
      <c r="DI291" s="16"/>
      <c r="DJ291" s="16"/>
      <c r="DK291" s="33"/>
      <c r="DL291" s="47">
        <f>Dense_1!B219</f>
        <v>6.5926186740398407E-2</v>
      </c>
      <c r="DM291" s="47">
        <f>Dense_1!C219</f>
        <v>-7.3629841208457947E-2</v>
      </c>
      <c r="DN291" s="47">
        <f>Dense_1!D219</f>
        <v>-2.9629122465848919E-2</v>
      </c>
      <c r="DO291" s="47">
        <f>Dense_1!E219</f>
        <v>1.477691438049078E-2</v>
      </c>
      <c r="DP291" s="47">
        <f>Dense_1!F219</f>
        <v>6.4298480749130249E-2</v>
      </c>
      <c r="DQ291" s="47">
        <f>Dense_1!G219</f>
        <v>-8.406640961766243E-3</v>
      </c>
      <c r="DR291" s="47">
        <f>Dense_1!H219</f>
        <v>3.056937642395496E-2</v>
      </c>
      <c r="DS291" s="47">
        <f>Dense_1!I219</f>
        <v>5.8455239050090313E-3</v>
      </c>
      <c r="DT291" s="47">
        <f>Dense_1!J219</f>
        <v>6.7055508494377136E-2</v>
      </c>
      <c r="DU291" s="47">
        <f>Dense_1!K219</f>
        <v>-4.9809202551841743E-2</v>
      </c>
      <c r="DV291" s="47">
        <f>Dense_1!L219</f>
        <v>4.6095840632915497E-2</v>
      </c>
      <c r="DW291" s="47">
        <f>Dense_1!M219</f>
        <v>-9.9436910822987556E-3</v>
      </c>
      <c r="DX291" s="47">
        <f>Dense_1!N219</f>
        <v>-3.5933844745159149E-2</v>
      </c>
      <c r="DY291" s="47">
        <f>Dense_1!O219</f>
        <v>3.1810786575078957E-2</v>
      </c>
      <c r="DZ291" s="47">
        <f>Dense_1!P219</f>
        <v>-4.876086488366127E-2</v>
      </c>
      <c r="EA291" s="47">
        <f>Dense_1!Q219</f>
        <v>-7.5203791260719299E-2</v>
      </c>
      <c r="EB291" s="47">
        <f>Dense_1!R219</f>
        <v>-2.7681965380907059E-2</v>
      </c>
      <c r="EC291" s="47">
        <f>Dense_1!S219</f>
        <v>-6.1340004205703742E-2</v>
      </c>
      <c r="ED291" s="47">
        <f>Dense_1!T219</f>
        <v>3.9741802029311657E-3</v>
      </c>
      <c r="EE291" s="47">
        <f>Dense_1!U219</f>
        <v>-2.4206396192312241E-2</v>
      </c>
      <c r="EF291" s="47">
        <f>Dense_1!V219</f>
        <v>-2.3735770955681801E-2</v>
      </c>
      <c r="EG291" s="47">
        <f>Dense_1!W219</f>
        <v>4.7910019755363457E-2</v>
      </c>
      <c r="EH291" s="47">
        <f>Dense_1!X219</f>
        <v>4.673473909497261E-2</v>
      </c>
      <c r="EI291" s="47">
        <f>Dense_1!Y219</f>
        <v>-3.6689206957817078E-2</v>
      </c>
      <c r="EJ291" s="47">
        <f>Dense_1!Z219</f>
        <v>-2.528002671897411E-2</v>
      </c>
      <c r="EK291" s="47">
        <f>Dense_1!AA219</f>
        <v>-2.6458529755473141E-3</v>
      </c>
      <c r="EL291" s="47">
        <f>Dense_1!AB219</f>
        <v>1.04873413220048E-2</v>
      </c>
      <c r="EM291" s="47">
        <f>Dense_1!AC219</f>
        <v>8.6986124515533447E-3</v>
      </c>
      <c r="EN291" s="47">
        <f>Dense_1!AD219</f>
        <v>-1.253567636013031E-2</v>
      </c>
      <c r="EO291" s="47">
        <f>Dense_1!AE219</f>
        <v>5.3798973560333252E-2</v>
      </c>
      <c r="EP291" s="47">
        <f>Dense_1!AF219</f>
        <v>6.0166552662849433E-2</v>
      </c>
      <c r="EQ291" s="47">
        <f>Dense_1!AG219</f>
        <v>1.4452602714300161E-2</v>
      </c>
      <c r="ET291" s="16"/>
      <c r="EU291" s="16"/>
      <c r="EV291" s="16"/>
      <c r="EW291" s="16"/>
      <c r="EX291" s="16"/>
      <c r="EY291" s="16"/>
      <c r="EZ291" s="16"/>
      <c r="FA291" s="16"/>
      <c r="FB291" s="16"/>
      <c r="FC291" s="16"/>
      <c r="FD291" s="35"/>
      <c r="FE291" s="16"/>
      <c r="FF291" s="16"/>
      <c r="FG291" s="16"/>
      <c r="FH291" s="16"/>
      <c r="FI291" s="16"/>
      <c r="FJ291" s="16"/>
      <c r="FK291" s="16"/>
      <c r="FL291" s="16"/>
      <c r="FM291" s="16"/>
      <c r="FN291" s="16"/>
      <c r="FO291" s="16"/>
      <c r="FP291" s="16"/>
      <c r="FQ291" s="16"/>
      <c r="FR291" s="16"/>
      <c r="FS291" s="16"/>
      <c r="FT291" s="16"/>
      <c r="FU291" s="16"/>
    </row>
    <row r="292" spans="3:177" ht="11" customHeight="1">
      <c r="C292" s="4"/>
      <c r="D292" s="4">
        <f t="shared" si="418"/>
        <v>6.8678303018175901E-2</v>
      </c>
      <c r="E292" s="6">
        <f t="shared" si="419"/>
        <v>-5.9811521043964533E-2</v>
      </c>
      <c r="F292" s="6">
        <f t="shared" si="420"/>
        <v>-7.4543550059053276E-2</v>
      </c>
      <c r="G292" s="6">
        <f t="shared" si="421"/>
        <v>-9.2815026076620011E-2</v>
      </c>
      <c r="H292" s="6">
        <f t="shared" si="422"/>
        <v>-9.1831730839376402E-2</v>
      </c>
      <c r="I292" s="6">
        <f t="shared" si="423"/>
        <v>-7.3366687051476975E-2</v>
      </c>
      <c r="J292" s="6">
        <f t="shared" si="424"/>
        <v>-8.3842088141497073E-2</v>
      </c>
      <c r="K292" s="6">
        <f t="shared" si="425"/>
        <v>-6.9774693746448513E-2</v>
      </c>
      <c r="L292" s="6">
        <f t="shared" si="426"/>
        <v>-6.1563779721401646E-2</v>
      </c>
      <c r="M292" s="6">
        <f t="shared" si="427"/>
        <v>-7.2877895321660391E-2</v>
      </c>
      <c r="N292" s="6">
        <f t="shared" si="428"/>
        <v>-5.9644290674295164E-2</v>
      </c>
      <c r="O292" s="6">
        <f t="shared" si="429"/>
        <v>-7.8383559845022543E-2</v>
      </c>
      <c r="P292" s="6">
        <f t="shared" si="430"/>
        <v>-7.7647512955773712E-2</v>
      </c>
      <c r="Q292" s="6">
        <f t="shared" si="431"/>
        <v>-9.1455372434803506E-2</v>
      </c>
      <c r="R292" s="6">
        <f t="shared" si="432"/>
        <v>-8.6545044809178073E-2</v>
      </c>
      <c r="S292" s="6">
        <f t="shared" si="433"/>
        <v>-9.5793229119633116E-2</v>
      </c>
      <c r="T292" s="6">
        <f t="shared" si="434"/>
        <v>-0.10619779344301145</v>
      </c>
      <c r="U292" s="6">
        <f t="shared" si="435"/>
        <v>-0.13591753462621675</v>
      </c>
      <c r="V292" s="6">
        <f t="shared" si="436"/>
        <v>-0.1515194283241369</v>
      </c>
      <c r="W292" s="6">
        <f t="shared" si="437"/>
        <v>-0.14444628421253719</v>
      </c>
      <c r="X292" s="6">
        <f t="shared" si="438"/>
        <v>-0.13782349441602237</v>
      </c>
      <c r="Y292" s="6">
        <f t="shared" si="439"/>
        <v>-0.13813834157315841</v>
      </c>
      <c r="Z292" s="6">
        <f t="shared" si="440"/>
        <v>-0.12584684863777862</v>
      </c>
      <c r="AA292" s="6">
        <f t="shared" si="441"/>
        <v>-0.12828271516197026</v>
      </c>
      <c r="AB292" s="6">
        <f t="shared" si="442"/>
        <v>-0.13291484482184646</v>
      </c>
      <c r="AC292" s="6">
        <f t="shared" si="443"/>
        <v>-0.12949962256038</v>
      </c>
      <c r="AD292" s="6">
        <f t="shared" si="444"/>
        <v>-0.13415685153803686</v>
      </c>
      <c r="AE292" s="6">
        <f t="shared" si="445"/>
        <v>-0.13320189922792353</v>
      </c>
      <c r="AF292" s="6">
        <f t="shared" si="446"/>
        <v>-0.13249436246742513</v>
      </c>
      <c r="AG292" s="6">
        <f t="shared" si="447"/>
        <v>-0.13647438399676287</v>
      </c>
      <c r="AH292" s="6">
        <f t="shared" si="448"/>
        <v>-0.13441633469078168</v>
      </c>
      <c r="AI292" s="8">
        <f t="shared" si="449"/>
        <v>-3.2648125504526948E-2</v>
      </c>
      <c r="AL292" s="4">
        <f t="shared" si="481"/>
        <v>6.8678303018175901E-2</v>
      </c>
      <c r="AM292" s="6">
        <f t="shared" si="450"/>
        <v>0</v>
      </c>
      <c r="AN292" s="6">
        <f t="shared" si="451"/>
        <v>0</v>
      </c>
      <c r="AO292" s="6">
        <f t="shared" si="452"/>
        <v>0</v>
      </c>
      <c r="AP292" s="6">
        <f t="shared" si="453"/>
        <v>0</v>
      </c>
      <c r="AQ292" s="6">
        <f t="shared" si="454"/>
        <v>0</v>
      </c>
      <c r="AR292" s="6">
        <f t="shared" si="455"/>
        <v>0</v>
      </c>
      <c r="AS292" s="6">
        <f t="shared" si="456"/>
        <v>0</v>
      </c>
      <c r="AT292" s="6">
        <f t="shared" si="457"/>
        <v>0</v>
      </c>
      <c r="AU292" s="6">
        <f t="shared" si="458"/>
        <v>0</v>
      </c>
      <c r="AV292" s="6">
        <f t="shared" si="459"/>
        <v>0</v>
      </c>
      <c r="AW292" s="6">
        <f t="shared" si="460"/>
        <v>0</v>
      </c>
      <c r="AX292" s="6">
        <f t="shared" si="461"/>
        <v>0</v>
      </c>
      <c r="AY292" s="6">
        <f t="shared" si="462"/>
        <v>0</v>
      </c>
      <c r="AZ292" s="6">
        <f t="shared" si="463"/>
        <v>0</v>
      </c>
      <c r="BA292" s="6">
        <f t="shared" si="464"/>
        <v>0</v>
      </c>
      <c r="BB292" s="6">
        <f t="shared" si="465"/>
        <v>0</v>
      </c>
      <c r="BC292" s="6">
        <f t="shared" si="466"/>
        <v>0</v>
      </c>
      <c r="BD292" s="6">
        <f t="shared" si="467"/>
        <v>0</v>
      </c>
      <c r="BE292" s="6">
        <f t="shared" si="468"/>
        <v>0</v>
      </c>
      <c r="BF292" s="6">
        <f t="shared" si="469"/>
        <v>0</v>
      </c>
      <c r="BG292" s="6">
        <f t="shared" si="470"/>
        <v>0</v>
      </c>
      <c r="BH292" s="6">
        <f t="shared" si="471"/>
        <v>0</v>
      </c>
      <c r="BI292" s="6">
        <f t="shared" si="472"/>
        <v>0</v>
      </c>
      <c r="BJ292" s="6">
        <f t="shared" si="473"/>
        <v>0</v>
      </c>
      <c r="BK292" s="6">
        <f t="shared" si="474"/>
        <v>0</v>
      </c>
      <c r="BL292" s="6">
        <f t="shared" si="475"/>
        <v>0</v>
      </c>
      <c r="BM292" s="6">
        <f t="shared" si="476"/>
        <v>0</v>
      </c>
      <c r="BN292" s="6">
        <f t="shared" si="477"/>
        <v>0</v>
      </c>
      <c r="BO292" s="6">
        <f t="shared" si="478"/>
        <v>0</v>
      </c>
      <c r="BP292" s="6">
        <f t="shared" si="479"/>
        <v>0</v>
      </c>
      <c r="BQ292" s="8">
        <f t="shared" si="480"/>
        <v>0</v>
      </c>
      <c r="CZ292" s="8"/>
      <c r="DD292" s="19">
        <v>6</v>
      </c>
      <c r="DE292" s="19">
        <v>4</v>
      </c>
      <c r="DF292" s="17">
        <v>2</v>
      </c>
      <c r="DG292" s="15" cm="1">
        <f t="array" ref="DG292">INDEX(IF(DF292=1,$CB$123:$CQ$138,IF(DF292=2,$CB$197:$CQ$212,IF(DF292=3,$CB$271:$CQ$286,$CB$345:$CQ$360))),DE292,DD292)</f>
        <v>1.5582293708717412</v>
      </c>
      <c r="DH292" s="16"/>
      <c r="DI292" s="16"/>
      <c r="DJ292" s="16"/>
      <c r="DK292" s="33"/>
      <c r="DL292" s="47">
        <f>Dense_1!B220</f>
        <v>-7.2940655052661896E-2</v>
      </c>
      <c r="DM292" s="47">
        <f>Dense_1!C220</f>
        <v>-8.5287317633628845E-2</v>
      </c>
      <c r="DN292" s="47">
        <f>Dense_1!D220</f>
        <v>7.5396383181214333E-3</v>
      </c>
      <c r="DO292" s="47">
        <f>Dense_1!E220</f>
        <v>-1.072291936725378E-2</v>
      </c>
      <c r="DP292" s="47">
        <f>Dense_1!F220</f>
        <v>4.311855137348175E-2</v>
      </c>
      <c r="DQ292" s="47">
        <f>Dense_1!G220</f>
        <v>4.0824774652719498E-2</v>
      </c>
      <c r="DR292" s="47">
        <f>Dense_1!H220</f>
        <v>8.1063546240329742E-2</v>
      </c>
      <c r="DS292" s="47">
        <f>Dense_1!I220</f>
        <v>1.6817912459373471E-2</v>
      </c>
      <c r="DT292" s="47">
        <f>Dense_1!J220</f>
        <v>8.8097117841243744E-3</v>
      </c>
      <c r="DU292" s="47">
        <f>Dense_1!K220</f>
        <v>-3.0546588823199269E-2</v>
      </c>
      <c r="DV292" s="47">
        <f>Dense_1!L220</f>
        <v>-3.8205262273550027E-2</v>
      </c>
      <c r="DW292" s="47">
        <f>Dense_1!M220</f>
        <v>5.1645632833242423E-2</v>
      </c>
      <c r="DX292" s="47">
        <f>Dense_1!N220</f>
        <v>8.329000324010849E-3</v>
      </c>
      <c r="DY292" s="47">
        <f>Dense_1!O220</f>
        <v>-5.1849290728569031E-2</v>
      </c>
      <c r="DZ292" s="47">
        <f>Dense_1!P220</f>
        <v>-6.0278486460447311E-2</v>
      </c>
      <c r="EA292" s="47">
        <f>Dense_1!Q220</f>
        <v>-2.265226095914841E-2</v>
      </c>
      <c r="EB292" s="47">
        <f>Dense_1!R220</f>
        <v>5.9642795473337173E-2</v>
      </c>
      <c r="EC292" s="47">
        <f>Dense_1!S220</f>
        <v>-2.6963299140334129E-2</v>
      </c>
      <c r="ED292" s="47">
        <f>Dense_1!T220</f>
        <v>-1.4039400033652781E-2</v>
      </c>
      <c r="EE292" s="47">
        <f>Dense_1!U220</f>
        <v>-2.0302475895732641E-3</v>
      </c>
      <c r="EF292" s="47">
        <f>Dense_1!V220</f>
        <v>-8.0296725034713745E-2</v>
      </c>
      <c r="EG292" s="47">
        <f>Dense_1!W220</f>
        <v>7.0287689566612244E-2</v>
      </c>
      <c r="EH292" s="47">
        <f>Dense_1!X220</f>
        <v>-7.2168581187725067E-2</v>
      </c>
      <c r="EI292" s="47">
        <f>Dense_1!Y220</f>
        <v>-7.7726200222969055E-2</v>
      </c>
      <c r="EJ292" s="47">
        <f>Dense_1!Z220</f>
        <v>4.5338451862335212E-2</v>
      </c>
      <c r="EK292" s="47">
        <f>Dense_1!AA220</f>
        <v>4.8019696027040482E-2</v>
      </c>
      <c r="EL292" s="47">
        <f>Dense_1!AB220</f>
        <v>4.5629948377609253E-2</v>
      </c>
      <c r="EM292" s="47">
        <f>Dense_1!AC220</f>
        <v>1.596872508525848E-2</v>
      </c>
      <c r="EN292" s="47">
        <f>Dense_1!AD220</f>
        <v>-7.5881309807300568E-2</v>
      </c>
      <c r="EO292" s="47">
        <f>Dense_1!AE220</f>
        <v>3.8748420774936683E-2</v>
      </c>
      <c r="EP292" s="47">
        <f>Dense_1!AF220</f>
        <v>-5.3247097879648209E-2</v>
      </c>
      <c r="EQ292" s="47">
        <f>Dense_1!AG220</f>
        <v>2.4878056719899181E-2</v>
      </c>
      <c r="ET292" s="16"/>
      <c r="EU292" s="16"/>
      <c r="EV292" s="16"/>
      <c r="EW292" s="16"/>
      <c r="EX292" s="16"/>
      <c r="EY292" s="16"/>
      <c r="EZ292" s="16"/>
      <c r="FA292" s="16"/>
      <c r="FB292" s="16"/>
      <c r="FC292" s="16"/>
      <c r="FD292" s="35"/>
      <c r="FE292" s="16"/>
      <c r="FF292" s="16"/>
      <c r="FG292" s="16"/>
      <c r="FH292" s="16"/>
      <c r="FI292" s="16"/>
      <c r="FJ292" s="16"/>
      <c r="FK292" s="16"/>
      <c r="FL292" s="16"/>
      <c r="FM292" s="16"/>
      <c r="FN292" s="16"/>
      <c r="FO292" s="16"/>
      <c r="FP292" s="16"/>
      <c r="FQ292" s="16"/>
      <c r="FR292" s="16"/>
      <c r="FS292" s="16"/>
      <c r="FT292" s="16"/>
      <c r="FU292" s="16"/>
    </row>
    <row r="293" spans="3:177" ht="11" customHeight="1">
      <c r="C293" s="4"/>
      <c r="D293" s="4">
        <f t="shared" si="418"/>
        <v>0.10902402003058331</v>
      </c>
      <c r="E293" s="6">
        <f t="shared" si="419"/>
        <v>-6.0760117173377648E-2</v>
      </c>
      <c r="F293" s="6">
        <f t="shared" si="420"/>
        <v>-8.6783647500708938E-2</v>
      </c>
      <c r="G293" s="6">
        <f t="shared" si="421"/>
        <v>-0.13402979617354016</v>
      </c>
      <c r="H293" s="6">
        <f t="shared" si="422"/>
        <v>-0.12423452724173079</v>
      </c>
      <c r="I293" s="6">
        <f t="shared" si="423"/>
        <v>-0.11965335173094083</v>
      </c>
      <c r="J293" s="6">
        <f t="shared" si="424"/>
        <v>-0.11200571489136874</v>
      </c>
      <c r="K293" s="6">
        <f t="shared" si="425"/>
        <v>-0.11273271150193093</v>
      </c>
      <c r="L293" s="6">
        <f t="shared" si="426"/>
        <v>-0.1075247738026448</v>
      </c>
      <c r="M293" s="6">
        <f t="shared" si="427"/>
        <v>-9.3452057792056453E-2</v>
      </c>
      <c r="N293" s="6">
        <f t="shared" si="428"/>
        <v>-0.11918719153230406</v>
      </c>
      <c r="O293" s="6">
        <f t="shared" si="429"/>
        <v>-0.11749624697053257</v>
      </c>
      <c r="P293" s="6">
        <f t="shared" si="430"/>
        <v>-0.12792486013461141</v>
      </c>
      <c r="Q293" s="6">
        <f t="shared" si="431"/>
        <v>-0.1351911476986738</v>
      </c>
      <c r="R293" s="6">
        <f t="shared" si="432"/>
        <v>-0.13630102231240304</v>
      </c>
      <c r="S293" s="6">
        <f t="shared" si="433"/>
        <v>-0.13679148063027086</v>
      </c>
      <c r="T293" s="6">
        <f t="shared" si="434"/>
        <v>-0.13428813749924284</v>
      </c>
      <c r="U293" s="6">
        <f t="shared" si="435"/>
        <v>-0.12842523545282447</v>
      </c>
      <c r="V293" s="6">
        <f t="shared" si="436"/>
        <v>-0.13689097810226181</v>
      </c>
      <c r="W293" s="6">
        <f t="shared" si="437"/>
        <v>-0.14294613160594705</v>
      </c>
      <c r="X293" s="6">
        <f t="shared" si="438"/>
        <v>-0.12102582463538092</v>
      </c>
      <c r="Y293" s="6">
        <f t="shared" si="439"/>
        <v>-0.13367900422719453</v>
      </c>
      <c r="Z293" s="6">
        <f t="shared" si="440"/>
        <v>-0.12401217366294831</v>
      </c>
      <c r="AA293" s="6">
        <f t="shared" si="441"/>
        <v>-0.13299839732730218</v>
      </c>
      <c r="AB293" s="6">
        <f t="shared" si="442"/>
        <v>-0.13163077801502515</v>
      </c>
      <c r="AC293" s="6">
        <f t="shared" si="443"/>
        <v>-0.13444544913466355</v>
      </c>
      <c r="AD293" s="6">
        <f t="shared" si="444"/>
        <v>-0.1327795867041191</v>
      </c>
      <c r="AE293" s="6">
        <f t="shared" si="445"/>
        <v>-0.13870572141901227</v>
      </c>
      <c r="AF293" s="6">
        <f t="shared" si="446"/>
        <v>-0.13998870496163318</v>
      </c>
      <c r="AG293" s="6">
        <f t="shared" si="447"/>
        <v>-0.13346106434313976</v>
      </c>
      <c r="AH293" s="6">
        <f t="shared" si="448"/>
        <v>-0.1327795867041191</v>
      </c>
      <c r="AI293" s="8">
        <f t="shared" si="449"/>
        <v>-2.999821814580575E-2</v>
      </c>
      <c r="AL293" s="4">
        <f t="shared" si="481"/>
        <v>0.10902402003058331</v>
      </c>
      <c r="AM293" s="6">
        <f t="shared" si="450"/>
        <v>0</v>
      </c>
      <c r="AN293" s="6">
        <f t="shared" si="451"/>
        <v>0</v>
      </c>
      <c r="AO293" s="6">
        <f t="shared" si="452"/>
        <v>0</v>
      </c>
      <c r="AP293" s="6">
        <f t="shared" si="453"/>
        <v>0</v>
      </c>
      <c r="AQ293" s="6">
        <f t="shared" si="454"/>
        <v>0</v>
      </c>
      <c r="AR293" s="6">
        <f t="shared" si="455"/>
        <v>0</v>
      </c>
      <c r="AS293" s="6">
        <f t="shared" si="456"/>
        <v>0</v>
      </c>
      <c r="AT293" s="6">
        <f t="shared" si="457"/>
        <v>0</v>
      </c>
      <c r="AU293" s="6">
        <f t="shared" si="458"/>
        <v>0</v>
      </c>
      <c r="AV293" s="6">
        <f t="shared" si="459"/>
        <v>0</v>
      </c>
      <c r="AW293" s="6">
        <f t="shared" si="460"/>
        <v>0</v>
      </c>
      <c r="AX293" s="6">
        <f t="shared" si="461"/>
        <v>0</v>
      </c>
      <c r="AY293" s="6">
        <f t="shared" si="462"/>
        <v>0</v>
      </c>
      <c r="AZ293" s="6">
        <f t="shared" si="463"/>
        <v>0</v>
      </c>
      <c r="BA293" s="6">
        <f t="shared" si="464"/>
        <v>0</v>
      </c>
      <c r="BB293" s="6">
        <f t="shared" si="465"/>
        <v>0</v>
      </c>
      <c r="BC293" s="6">
        <f t="shared" si="466"/>
        <v>0</v>
      </c>
      <c r="BD293" s="6">
        <f t="shared" si="467"/>
        <v>0</v>
      </c>
      <c r="BE293" s="6">
        <f t="shared" si="468"/>
        <v>0</v>
      </c>
      <c r="BF293" s="6">
        <f t="shared" si="469"/>
        <v>0</v>
      </c>
      <c r="BG293" s="6">
        <f t="shared" si="470"/>
        <v>0</v>
      </c>
      <c r="BH293" s="6">
        <f t="shared" si="471"/>
        <v>0</v>
      </c>
      <c r="BI293" s="6">
        <f t="shared" si="472"/>
        <v>0</v>
      </c>
      <c r="BJ293" s="6">
        <f t="shared" si="473"/>
        <v>0</v>
      </c>
      <c r="BK293" s="6">
        <f t="shared" si="474"/>
        <v>0</v>
      </c>
      <c r="BL293" s="6">
        <f t="shared" si="475"/>
        <v>0</v>
      </c>
      <c r="BM293" s="6">
        <f t="shared" si="476"/>
        <v>0</v>
      </c>
      <c r="BN293" s="6">
        <f t="shared" si="477"/>
        <v>0</v>
      </c>
      <c r="BO293" s="6">
        <f t="shared" si="478"/>
        <v>0</v>
      </c>
      <c r="BP293" s="6">
        <f t="shared" si="479"/>
        <v>0</v>
      </c>
      <c r="BQ293" s="8">
        <f t="shared" si="480"/>
        <v>0</v>
      </c>
      <c r="CZ293" s="8"/>
      <c r="DD293" s="19">
        <v>6</v>
      </c>
      <c r="DE293" s="19">
        <v>4</v>
      </c>
      <c r="DF293" s="17">
        <v>3</v>
      </c>
      <c r="DG293" s="15" cm="1">
        <f t="array" ref="DG293">INDEX(IF(DF293=1,$CB$123:$CQ$138,IF(DF293=2,$CB$197:$CQ$212,IF(DF293=3,$CB$271:$CQ$286,$CB$345:$CQ$360))),DE293,DD293)</f>
        <v>0</v>
      </c>
      <c r="DH293" s="16"/>
      <c r="DI293" s="16"/>
      <c r="DJ293" s="16"/>
      <c r="DK293" s="33"/>
      <c r="DL293" s="47">
        <f>Dense_1!B221</f>
        <v>4.7124017030000687E-2</v>
      </c>
      <c r="DM293" s="47">
        <f>Dense_1!C221</f>
        <v>9.7309805452823639E-2</v>
      </c>
      <c r="DN293" s="47">
        <f>Dense_1!D221</f>
        <v>7.1690768003463745E-2</v>
      </c>
      <c r="DO293" s="47">
        <f>Dense_1!E221</f>
        <v>3.4345608204603202E-2</v>
      </c>
      <c r="DP293" s="47">
        <f>Dense_1!F221</f>
        <v>6.7621491849422455E-2</v>
      </c>
      <c r="DQ293" s="47">
        <f>Dense_1!G221</f>
        <v>-3.4111745655536652E-2</v>
      </c>
      <c r="DR293" s="47">
        <f>Dense_1!H221</f>
        <v>1.9905248656868931E-2</v>
      </c>
      <c r="DS293" s="47">
        <f>Dense_1!I221</f>
        <v>-7.6068192720413208E-4</v>
      </c>
      <c r="DT293" s="47">
        <f>Dense_1!J221</f>
        <v>-5.9146910905838013E-2</v>
      </c>
      <c r="DU293" s="47">
        <f>Dense_1!K221</f>
        <v>-0.1046210303902626</v>
      </c>
      <c r="DV293" s="47">
        <f>Dense_1!L221</f>
        <v>-8.5719645023345947E-2</v>
      </c>
      <c r="DW293" s="47">
        <f>Dense_1!M221</f>
        <v>0.1004000902175903</v>
      </c>
      <c r="DX293" s="47">
        <f>Dense_1!N221</f>
        <v>-3.4750398248434067E-2</v>
      </c>
      <c r="DY293" s="47">
        <f>Dense_1!O221</f>
        <v>6.7858554422855377E-2</v>
      </c>
      <c r="DZ293" s="47">
        <f>Dense_1!P221</f>
        <v>-1.3799581676721569E-2</v>
      </c>
      <c r="EA293" s="47">
        <f>Dense_1!Q221</f>
        <v>-9.4456210732460022E-2</v>
      </c>
      <c r="EB293" s="47">
        <f>Dense_1!R221</f>
        <v>6.0361661016941071E-2</v>
      </c>
      <c r="EC293" s="47">
        <f>Dense_1!S221</f>
        <v>-2.9148295521736148E-2</v>
      </c>
      <c r="ED293" s="47">
        <f>Dense_1!T221</f>
        <v>0.1458464860916138</v>
      </c>
      <c r="EE293" s="47">
        <f>Dense_1!U221</f>
        <v>-6.1736039817333221E-2</v>
      </c>
      <c r="EF293" s="47">
        <f>Dense_1!V221</f>
        <v>-1.5252776211127641E-3</v>
      </c>
      <c r="EG293" s="47">
        <f>Dense_1!W221</f>
        <v>-0.1023478582501411</v>
      </c>
      <c r="EH293" s="47">
        <f>Dense_1!X221</f>
        <v>-3.0331149697303769E-2</v>
      </c>
      <c r="EI293" s="47">
        <f>Dense_1!Y221</f>
        <v>-1.6995945945382122E-2</v>
      </c>
      <c r="EJ293" s="47">
        <f>Dense_1!Z221</f>
        <v>9.3764811754226685E-2</v>
      </c>
      <c r="EK293" s="47">
        <f>Dense_1!AA221</f>
        <v>-6.4359195530414581E-3</v>
      </c>
      <c r="EL293" s="47">
        <f>Dense_1!AB221</f>
        <v>-5.5414866656064987E-2</v>
      </c>
      <c r="EM293" s="47">
        <f>Dense_1!AC221</f>
        <v>-4.915941134095192E-2</v>
      </c>
      <c r="EN293" s="47">
        <f>Dense_1!AD221</f>
        <v>1.5829116106033329E-2</v>
      </c>
      <c r="EO293" s="47">
        <f>Dense_1!AE221</f>
        <v>4.332529753446579E-2</v>
      </c>
      <c r="EP293" s="47">
        <f>Dense_1!AF221</f>
        <v>5.0676062703132629E-2</v>
      </c>
      <c r="EQ293" s="47">
        <f>Dense_1!AG221</f>
        <v>-6.9983161985874176E-2</v>
      </c>
      <c r="ET293" s="16"/>
      <c r="EU293" s="16"/>
      <c r="EV293" s="16"/>
      <c r="EW293" s="16"/>
      <c r="EX293" s="16"/>
      <c r="EY293" s="16"/>
      <c r="EZ293" s="16"/>
      <c r="FA293" s="16"/>
      <c r="FB293" s="16"/>
      <c r="FC293" s="16"/>
      <c r="FD293" s="35"/>
      <c r="FE293" s="16"/>
      <c r="FF293" s="16"/>
      <c r="FG293" s="16"/>
      <c r="FH293" s="16"/>
      <c r="FI293" s="16"/>
      <c r="FJ293" s="16"/>
      <c r="FK293" s="16"/>
      <c r="FL293" s="16"/>
      <c r="FM293" s="16"/>
      <c r="FN293" s="16"/>
      <c r="FO293" s="16"/>
      <c r="FP293" s="16"/>
      <c r="FQ293" s="16"/>
      <c r="FR293" s="16"/>
      <c r="FS293" s="16"/>
      <c r="FT293" s="16"/>
      <c r="FU293" s="16"/>
    </row>
    <row r="294" spans="3:177" ht="11" customHeight="1">
      <c r="C294" s="4"/>
      <c r="D294" s="12">
        <f t="shared" si="418"/>
        <v>-0.69213291821526557</v>
      </c>
      <c r="E294" s="13">
        <f t="shared" si="419"/>
        <v>-0.73981506944287068</v>
      </c>
      <c r="F294" s="13">
        <f t="shared" si="420"/>
        <v>-0.73722580775034197</v>
      </c>
      <c r="G294" s="13">
        <f t="shared" si="421"/>
        <v>-0.73605628332086637</v>
      </c>
      <c r="H294" s="13">
        <f t="shared" si="422"/>
        <v>-0.73495989751582069</v>
      </c>
      <c r="I294" s="13">
        <f t="shared" si="423"/>
        <v>-0.73357108188610465</v>
      </c>
      <c r="J294" s="13">
        <f t="shared" si="424"/>
        <v>-0.73486193923973575</v>
      </c>
      <c r="K294" s="13">
        <f t="shared" si="425"/>
        <v>-0.73913187314482298</v>
      </c>
      <c r="L294" s="13">
        <f t="shared" si="426"/>
        <v>-0.73545082588406174</v>
      </c>
      <c r="M294" s="13">
        <f t="shared" si="427"/>
        <v>-0.73665197493106715</v>
      </c>
      <c r="N294" s="13">
        <f t="shared" si="428"/>
        <v>-0.73801491640362094</v>
      </c>
      <c r="O294" s="13">
        <f t="shared" si="429"/>
        <v>-0.73922229157943364</v>
      </c>
      <c r="P294" s="13">
        <f t="shared" si="430"/>
        <v>-0.74477420332385047</v>
      </c>
      <c r="Q294" s="13">
        <f t="shared" si="431"/>
        <v>-0.74088332680802726</v>
      </c>
      <c r="R294" s="13">
        <f t="shared" si="432"/>
        <v>-0.74625067837974601</v>
      </c>
      <c r="S294" s="13">
        <f t="shared" si="433"/>
        <v>-0.74510591203967746</v>
      </c>
      <c r="T294" s="13">
        <f t="shared" si="434"/>
        <v>-0.74789897995252241</v>
      </c>
      <c r="U294" s="13">
        <f t="shared" si="435"/>
        <v>-0.75264875672611553</v>
      </c>
      <c r="V294" s="13">
        <f t="shared" si="436"/>
        <v>-0.75092290119797578</v>
      </c>
      <c r="W294" s="13">
        <f t="shared" si="437"/>
        <v>-0.75476318158063227</v>
      </c>
      <c r="X294" s="13">
        <f t="shared" si="438"/>
        <v>-0.75617664240154581</v>
      </c>
      <c r="Y294" s="13">
        <f t="shared" si="439"/>
        <v>-0.74523480723009394</v>
      </c>
      <c r="Z294" s="13">
        <f t="shared" si="440"/>
        <v>-0.76225583062452429</v>
      </c>
      <c r="AA294" s="13">
        <f t="shared" si="441"/>
        <v>-0.75864856228524569</v>
      </c>
      <c r="AB294" s="13">
        <f t="shared" si="442"/>
        <v>-0.75907004323660154</v>
      </c>
      <c r="AC294" s="13">
        <f t="shared" si="443"/>
        <v>-0.75806000045701571</v>
      </c>
      <c r="AD294" s="13">
        <f t="shared" si="444"/>
        <v>-0.75806000045701571</v>
      </c>
      <c r="AE294" s="13">
        <f t="shared" si="445"/>
        <v>-0.75622993427164409</v>
      </c>
      <c r="AF294" s="13">
        <f t="shared" si="446"/>
        <v>-0.76175541667377245</v>
      </c>
      <c r="AG294" s="13">
        <f t="shared" si="447"/>
        <v>-0.75257109273590306</v>
      </c>
      <c r="AH294" s="13">
        <f t="shared" si="448"/>
        <v>-0.75806000045701571</v>
      </c>
      <c r="AI294" s="14">
        <f t="shared" si="449"/>
        <v>-0.33926991370378751</v>
      </c>
      <c r="AL294" s="12">
        <f t="shared" si="481"/>
        <v>0</v>
      </c>
      <c r="AM294" s="13">
        <f t="shared" si="450"/>
        <v>0</v>
      </c>
      <c r="AN294" s="13">
        <f t="shared" si="451"/>
        <v>0</v>
      </c>
      <c r="AO294" s="13">
        <f t="shared" si="452"/>
        <v>0</v>
      </c>
      <c r="AP294" s="13">
        <f t="shared" si="453"/>
        <v>0</v>
      </c>
      <c r="AQ294" s="13">
        <f t="shared" si="454"/>
        <v>0</v>
      </c>
      <c r="AR294" s="13">
        <f t="shared" si="455"/>
        <v>0</v>
      </c>
      <c r="AS294" s="13">
        <f t="shared" si="456"/>
        <v>0</v>
      </c>
      <c r="AT294" s="13">
        <f t="shared" si="457"/>
        <v>0</v>
      </c>
      <c r="AU294" s="13">
        <f t="shared" si="458"/>
        <v>0</v>
      </c>
      <c r="AV294" s="13">
        <f t="shared" si="459"/>
        <v>0</v>
      </c>
      <c r="AW294" s="13">
        <f t="shared" si="460"/>
        <v>0</v>
      </c>
      <c r="AX294" s="13">
        <f t="shared" si="461"/>
        <v>0</v>
      </c>
      <c r="AY294" s="13">
        <f t="shared" si="462"/>
        <v>0</v>
      </c>
      <c r="AZ294" s="13">
        <f t="shared" si="463"/>
        <v>0</v>
      </c>
      <c r="BA294" s="13">
        <f t="shared" si="464"/>
        <v>0</v>
      </c>
      <c r="BB294" s="13">
        <f t="shared" si="465"/>
        <v>0</v>
      </c>
      <c r="BC294" s="13">
        <f t="shared" si="466"/>
        <v>0</v>
      </c>
      <c r="BD294" s="13">
        <f t="shared" si="467"/>
        <v>0</v>
      </c>
      <c r="BE294" s="13">
        <f t="shared" si="468"/>
        <v>0</v>
      </c>
      <c r="BF294" s="13">
        <f t="shared" si="469"/>
        <v>0</v>
      </c>
      <c r="BG294" s="13">
        <f t="shared" si="470"/>
        <v>0</v>
      </c>
      <c r="BH294" s="13">
        <f t="shared" si="471"/>
        <v>0</v>
      </c>
      <c r="BI294" s="13">
        <f t="shared" si="472"/>
        <v>0</v>
      </c>
      <c r="BJ294" s="13">
        <f t="shared" si="473"/>
        <v>0</v>
      </c>
      <c r="BK294" s="13">
        <f t="shared" si="474"/>
        <v>0</v>
      </c>
      <c r="BL294" s="13">
        <f t="shared" si="475"/>
        <v>0</v>
      </c>
      <c r="BM294" s="13">
        <f t="shared" si="476"/>
        <v>0</v>
      </c>
      <c r="BN294" s="13">
        <f t="shared" si="477"/>
        <v>0</v>
      </c>
      <c r="BO294" s="13">
        <f t="shared" si="478"/>
        <v>0</v>
      </c>
      <c r="BP294" s="13">
        <f t="shared" si="479"/>
        <v>0</v>
      </c>
      <c r="BQ294" s="14">
        <f t="shared" si="480"/>
        <v>0</v>
      </c>
      <c r="CZ294" s="8"/>
      <c r="DD294" s="19">
        <v>6</v>
      </c>
      <c r="DE294" s="19">
        <v>4</v>
      </c>
      <c r="DF294" s="17">
        <v>4</v>
      </c>
      <c r="DG294" s="15" cm="1">
        <f t="array" ref="DG294">INDEX(IF(DF294=1,$CB$123:$CQ$138,IF(DF294=2,$CB$197:$CQ$212,IF(DF294=3,$CB$271:$CQ$286,$CB$345:$CQ$360))),DE294,DD294)</f>
        <v>0.18938380189824366</v>
      </c>
      <c r="DH294" s="16"/>
      <c r="DI294" s="16"/>
      <c r="DJ294" s="16"/>
      <c r="DK294" s="33"/>
      <c r="DL294" s="47">
        <f>Dense_1!B222</f>
        <v>2.747847139835358E-2</v>
      </c>
      <c r="DM294" s="47">
        <f>Dense_1!C222</f>
        <v>3.7675801664590843E-2</v>
      </c>
      <c r="DN294" s="47">
        <f>Dense_1!D222</f>
        <v>-4.368964210152626E-2</v>
      </c>
      <c r="DO294" s="47">
        <f>Dense_1!E222</f>
        <v>-7.1227312088012695E-2</v>
      </c>
      <c r="DP294" s="47">
        <f>Dense_1!F222</f>
        <v>4.782235249876976E-2</v>
      </c>
      <c r="DQ294" s="47">
        <f>Dense_1!G222</f>
        <v>6.741584837436676E-2</v>
      </c>
      <c r="DR294" s="47">
        <f>Dense_1!H222</f>
        <v>3.7163875997066498E-2</v>
      </c>
      <c r="DS294" s="47">
        <f>Dense_1!I222</f>
        <v>-7.8279219567775726E-2</v>
      </c>
      <c r="DT294" s="47">
        <f>Dense_1!J222</f>
        <v>-1.8965074792504311E-2</v>
      </c>
      <c r="DU294" s="47">
        <f>Dense_1!K222</f>
        <v>-4.107174277305603E-2</v>
      </c>
      <c r="DV294" s="47">
        <f>Dense_1!L222</f>
        <v>-8.3812080323696136E-2</v>
      </c>
      <c r="DW294" s="47">
        <f>Dense_1!M222</f>
        <v>-2.6120696216821671E-2</v>
      </c>
      <c r="DX294" s="47">
        <f>Dense_1!N222</f>
        <v>-5.2228756248950958E-2</v>
      </c>
      <c r="DY294" s="47">
        <f>Dense_1!O222</f>
        <v>-5.9549599885940552E-2</v>
      </c>
      <c r="DZ294" s="47">
        <f>Dense_1!P222</f>
        <v>6.9453708827495575E-2</v>
      </c>
      <c r="EA294" s="47">
        <f>Dense_1!Q222</f>
        <v>-2.694152295589447E-2</v>
      </c>
      <c r="EB294" s="47">
        <f>Dense_1!R222</f>
        <v>-9.9388612434267998E-3</v>
      </c>
      <c r="EC294" s="47">
        <f>Dense_1!S222</f>
        <v>-2.750810980796814E-2</v>
      </c>
      <c r="ED294" s="47">
        <f>Dense_1!T222</f>
        <v>4.1549786925315857E-2</v>
      </c>
      <c r="EE294" s="47">
        <f>Dense_1!U222</f>
        <v>-2.8913930058479309E-2</v>
      </c>
      <c r="EF294" s="47">
        <f>Dense_1!V222</f>
        <v>6.6401980817317963E-2</v>
      </c>
      <c r="EG294" s="47">
        <f>Dense_1!W222</f>
        <v>-1.539186760783195E-2</v>
      </c>
      <c r="EH294" s="47">
        <f>Dense_1!X222</f>
        <v>-5.9395752847194672E-2</v>
      </c>
      <c r="EI294" s="47">
        <f>Dense_1!Y222</f>
        <v>-2.458639815449715E-2</v>
      </c>
      <c r="EJ294" s="47">
        <f>Dense_1!Z222</f>
        <v>-4.6643167734146118E-2</v>
      </c>
      <c r="EK294" s="47">
        <f>Dense_1!AA222</f>
        <v>-3.8633435964584351E-2</v>
      </c>
      <c r="EL294" s="47">
        <f>Dense_1!AB222</f>
        <v>-6.8405233323574066E-2</v>
      </c>
      <c r="EM294" s="47">
        <f>Dense_1!AC222</f>
        <v>-3.967076912522316E-2</v>
      </c>
      <c r="EN294" s="47">
        <f>Dense_1!AD222</f>
        <v>3.6394424736499793E-2</v>
      </c>
      <c r="EO294" s="47">
        <f>Dense_1!AE222</f>
        <v>4.9318939447402947E-2</v>
      </c>
      <c r="EP294" s="47">
        <f>Dense_1!AF222</f>
        <v>-1.480962429195642E-2</v>
      </c>
      <c r="EQ294" s="47">
        <f>Dense_1!AG222</f>
        <v>2.6998568326234821E-2</v>
      </c>
      <c r="ET294" s="16"/>
      <c r="EU294" s="16"/>
      <c r="EV294" s="16"/>
      <c r="EW294" s="16"/>
      <c r="EX294" s="16"/>
      <c r="EY294" s="16"/>
      <c r="EZ294" s="16"/>
      <c r="FA294" s="16"/>
      <c r="FB294" s="16"/>
      <c r="FC294" s="16"/>
      <c r="FD294" s="35"/>
      <c r="FE294" s="16"/>
      <c r="FF294" s="16"/>
      <c r="FG294" s="16"/>
      <c r="FH294" s="16"/>
      <c r="FI294" s="16"/>
      <c r="FJ294" s="16"/>
      <c r="FK294" s="16"/>
      <c r="FL294" s="16"/>
      <c r="FM294" s="16"/>
      <c r="FN294" s="16"/>
      <c r="FO294" s="16"/>
      <c r="FP294" s="16"/>
      <c r="FQ294" s="16"/>
      <c r="FR294" s="16"/>
      <c r="FS294" s="16"/>
      <c r="FT294" s="16"/>
      <c r="FU294" s="16"/>
    </row>
    <row r="295" spans="3:177" ht="11" customHeight="1">
      <c r="C295" s="12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4"/>
      <c r="DD295" s="19">
        <v>7</v>
      </c>
      <c r="DE295" s="19">
        <v>4</v>
      </c>
      <c r="DF295" s="17">
        <v>1</v>
      </c>
      <c r="DG295" s="15" cm="1">
        <f t="array" ref="DG295">INDEX(IF(DF295=1,$CB$123:$CQ$138,IF(DF295=2,$CB$197:$CQ$212,IF(DF295=3,$CB$271:$CQ$286,$CB$345:$CQ$360))),DE295,DD295)</f>
        <v>0.2950317578901554</v>
      </c>
      <c r="DH295" s="16"/>
      <c r="DI295" s="16"/>
      <c r="DJ295" s="16"/>
      <c r="DK295" s="33"/>
      <c r="DL295" s="47">
        <f>Dense_1!B223</f>
        <v>6.3209631480276576E-3</v>
      </c>
      <c r="DM295" s="47">
        <f>Dense_1!C223</f>
        <v>1.8380668014287949E-2</v>
      </c>
      <c r="DN295" s="47">
        <f>Dense_1!D223</f>
        <v>5.5112168192863457E-2</v>
      </c>
      <c r="DO295" s="47">
        <f>Dense_1!E223</f>
        <v>5.0125718116760254E-3</v>
      </c>
      <c r="DP295" s="47">
        <f>Dense_1!F223</f>
        <v>-3.166164830327034E-2</v>
      </c>
      <c r="DQ295" s="47">
        <f>Dense_1!G223</f>
        <v>3.061624243855476E-2</v>
      </c>
      <c r="DR295" s="47">
        <f>Dense_1!H223</f>
        <v>-1.2647742405533791E-2</v>
      </c>
      <c r="DS295" s="47">
        <f>Dense_1!I223</f>
        <v>3.9139252156019211E-2</v>
      </c>
      <c r="DT295" s="47">
        <f>Dense_1!J223</f>
        <v>4.7423746436834342E-2</v>
      </c>
      <c r="DU295" s="47">
        <f>Dense_1!K223</f>
        <v>4.1734606027603149E-2</v>
      </c>
      <c r="DV295" s="47">
        <f>Dense_1!L223</f>
        <v>-7.4095889925956726E-2</v>
      </c>
      <c r="DW295" s="47">
        <f>Dense_1!M223</f>
        <v>-4.2456720024347312E-2</v>
      </c>
      <c r="DX295" s="47">
        <f>Dense_1!N223</f>
        <v>-4.8505816608667367E-2</v>
      </c>
      <c r="DY295" s="47">
        <f>Dense_1!O223</f>
        <v>1.9496813416481022E-2</v>
      </c>
      <c r="DZ295" s="47">
        <f>Dense_1!P223</f>
        <v>-5.5830132216215127E-2</v>
      </c>
      <c r="EA295" s="47">
        <f>Dense_1!Q223</f>
        <v>5.3581617772579193E-2</v>
      </c>
      <c r="EB295" s="47">
        <f>Dense_1!R223</f>
        <v>5.022319033741951E-2</v>
      </c>
      <c r="EC295" s="47">
        <f>Dense_1!S223</f>
        <v>-7.2282031178474426E-2</v>
      </c>
      <c r="ED295" s="47">
        <f>Dense_1!T223</f>
        <v>-2.2640865296125409E-2</v>
      </c>
      <c r="EE295" s="47">
        <f>Dense_1!U223</f>
        <v>4.1502866894006729E-2</v>
      </c>
      <c r="EF295" s="47">
        <f>Dense_1!V223</f>
        <v>6.3492469489574432E-2</v>
      </c>
      <c r="EG295" s="47">
        <f>Dense_1!W223</f>
        <v>3.9884943515062332E-2</v>
      </c>
      <c r="EH295" s="47">
        <f>Dense_1!X223</f>
        <v>5.5795524269342422E-2</v>
      </c>
      <c r="EI295" s="47">
        <f>Dense_1!Y223</f>
        <v>-6.1942242085933692E-2</v>
      </c>
      <c r="EJ295" s="47">
        <f>Dense_1!Z223</f>
        <v>-6.2020778656005859E-2</v>
      </c>
      <c r="EK295" s="47">
        <f>Dense_1!AA223</f>
        <v>-3.2834302634000778E-2</v>
      </c>
      <c r="EL295" s="47">
        <f>Dense_1!AB223</f>
        <v>-6.4697861671447754E-2</v>
      </c>
      <c r="EM295" s="47">
        <f>Dense_1!AC223</f>
        <v>4.0463253855705261E-2</v>
      </c>
      <c r="EN295" s="47">
        <f>Dense_1!AD223</f>
        <v>9.2521771788597107E-2</v>
      </c>
      <c r="EO295" s="47">
        <f>Dense_1!AE223</f>
        <v>1.048225816339254E-2</v>
      </c>
      <c r="EP295" s="47">
        <f>Dense_1!AF223</f>
        <v>-8.7100854143500328E-3</v>
      </c>
      <c r="EQ295" s="47">
        <f>Dense_1!AG223</f>
        <v>4.8740655183792107E-2</v>
      </c>
      <c r="ET295" s="16"/>
      <c r="EU295" s="16"/>
      <c r="EV295" s="16"/>
      <c r="EW295" s="16"/>
      <c r="EX295" s="16"/>
      <c r="EY295" s="16"/>
      <c r="EZ295" s="16"/>
      <c r="FA295" s="16"/>
      <c r="FB295" s="16"/>
      <c r="FC295" s="16"/>
      <c r="FD295" s="35"/>
      <c r="FE295" s="16"/>
      <c r="FF295" s="16"/>
      <c r="FG295" s="16"/>
      <c r="FH295" s="16"/>
      <c r="FI295" s="16"/>
      <c r="FJ295" s="16"/>
      <c r="FK295" s="16"/>
      <c r="FL295" s="16"/>
      <c r="FM295" s="16"/>
      <c r="FN295" s="16"/>
      <c r="FO295" s="16"/>
      <c r="FP295" s="16"/>
      <c r="FQ295" s="16"/>
      <c r="FR295" s="16"/>
      <c r="FS295" s="16"/>
      <c r="FT295" s="16"/>
      <c r="FU295" s="16"/>
    </row>
    <row r="296" spans="3:177" ht="11" customHeight="1">
      <c r="DD296" s="19">
        <v>7</v>
      </c>
      <c r="DE296" s="19">
        <v>4</v>
      </c>
      <c r="DF296" s="17">
        <v>2</v>
      </c>
      <c r="DG296" s="15" cm="1">
        <f t="array" ref="DG296">INDEX(IF(DF296=1,$CB$123:$CQ$138,IF(DF296=2,$CB$197:$CQ$212,IF(DF296=3,$CB$271:$CQ$286,$CB$345:$CQ$360))),DE296,DD296)</f>
        <v>1.5511799494608067</v>
      </c>
      <c r="DH296" s="16"/>
      <c r="DI296" s="16"/>
      <c r="DJ296" s="16"/>
      <c r="DK296" s="33"/>
      <c r="DL296" s="47">
        <f>Dense_1!B224</f>
        <v>2.82626673579216E-2</v>
      </c>
      <c r="DM296" s="47">
        <f>Dense_1!C224</f>
        <v>-6.6459082067012787E-2</v>
      </c>
      <c r="DN296" s="47">
        <f>Dense_1!D224</f>
        <v>-4.8478353768587112E-2</v>
      </c>
      <c r="DO296" s="47">
        <f>Dense_1!E224</f>
        <v>-6.5080240368843079E-2</v>
      </c>
      <c r="DP296" s="47">
        <f>Dense_1!F224</f>
        <v>-3.763870894908905E-2</v>
      </c>
      <c r="DQ296" s="47">
        <f>Dense_1!G224</f>
        <v>-7.4356138706207275E-2</v>
      </c>
      <c r="DR296" s="47">
        <f>Dense_1!H224</f>
        <v>2.227829210460186E-2</v>
      </c>
      <c r="DS296" s="47">
        <f>Dense_1!I224</f>
        <v>-5.1767375320196152E-2</v>
      </c>
      <c r="DT296" s="47">
        <f>Dense_1!J224</f>
        <v>-2.2832149639725689E-2</v>
      </c>
      <c r="DU296" s="47">
        <f>Dense_1!K224</f>
        <v>-2.6399064809083939E-2</v>
      </c>
      <c r="DV296" s="47">
        <f>Dense_1!L224</f>
        <v>-6.6481098532676697E-2</v>
      </c>
      <c r="DW296" s="47">
        <f>Dense_1!M224</f>
        <v>-4.6154215931892402E-2</v>
      </c>
      <c r="DX296" s="47">
        <f>Dense_1!N224</f>
        <v>-6.4098633825778961E-2</v>
      </c>
      <c r="DY296" s="47">
        <f>Dense_1!O224</f>
        <v>-3.8570545613765717E-2</v>
      </c>
      <c r="DZ296" s="47">
        <f>Dense_1!P224</f>
        <v>-2.123045735061169E-2</v>
      </c>
      <c r="EA296" s="47">
        <f>Dense_1!Q224</f>
        <v>1.7658522352576259E-2</v>
      </c>
      <c r="EB296" s="47">
        <f>Dense_1!R224</f>
        <v>-1.4429230242967611E-2</v>
      </c>
      <c r="EC296" s="47">
        <f>Dense_1!S224</f>
        <v>-1.3264284934848549E-3</v>
      </c>
      <c r="ED296" s="47">
        <f>Dense_1!T224</f>
        <v>-6.4383812248706818E-2</v>
      </c>
      <c r="EE296" s="47">
        <f>Dense_1!U224</f>
        <v>6.0699634253978729E-2</v>
      </c>
      <c r="EF296" s="47">
        <f>Dense_1!V224</f>
        <v>-4.9026984721422202E-2</v>
      </c>
      <c r="EG296" s="47">
        <f>Dense_1!W224</f>
        <v>6.8396329879760742E-2</v>
      </c>
      <c r="EH296" s="47">
        <f>Dense_1!X224</f>
        <v>9.8633011803030968E-3</v>
      </c>
      <c r="EI296" s="47">
        <f>Dense_1!Y224</f>
        <v>-2.3873906582593921E-2</v>
      </c>
      <c r="EJ296" s="47">
        <f>Dense_1!Z224</f>
        <v>-1.3922795653343201E-2</v>
      </c>
      <c r="EK296" s="47">
        <f>Dense_1!AA224</f>
        <v>2.304918505251408E-2</v>
      </c>
      <c r="EL296" s="47">
        <f>Dense_1!AB224</f>
        <v>-5.7949081063270569E-2</v>
      </c>
      <c r="EM296" s="47">
        <f>Dense_1!AC224</f>
        <v>-1.797040551900864E-2</v>
      </c>
      <c r="EN296" s="47">
        <f>Dense_1!AD224</f>
        <v>-6.4004987478256226E-2</v>
      </c>
      <c r="EO296" s="47">
        <f>Dense_1!AE224</f>
        <v>2.2969195619225499E-2</v>
      </c>
      <c r="EP296" s="47">
        <f>Dense_1!AF224</f>
        <v>1.0907036252319809E-2</v>
      </c>
      <c r="EQ296" s="47">
        <f>Dense_1!AG224</f>
        <v>-2.7383271604776379E-2</v>
      </c>
      <c r="ET296" s="16"/>
      <c r="EU296" s="16"/>
      <c r="EV296" s="16"/>
      <c r="EW296" s="16"/>
      <c r="EX296" s="16"/>
      <c r="EY296" s="16"/>
      <c r="EZ296" s="16"/>
      <c r="FA296" s="16"/>
      <c r="FB296" s="16"/>
      <c r="FC296" s="16"/>
      <c r="FD296" s="35"/>
      <c r="FE296" s="16"/>
      <c r="FF296" s="16"/>
      <c r="FG296" s="16"/>
      <c r="FH296" s="16"/>
      <c r="FI296" s="16"/>
      <c r="FJ296" s="16"/>
      <c r="FK296" s="16"/>
      <c r="FL296" s="16"/>
      <c r="FM296" s="16"/>
      <c r="FN296" s="16"/>
      <c r="FO296" s="16"/>
      <c r="FP296" s="16"/>
      <c r="FQ296" s="16"/>
      <c r="FR296" s="16"/>
      <c r="FS296" s="16"/>
      <c r="FT296" s="16"/>
      <c r="FU296" s="16"/>
    </row>
    <row r="297" spans="3:177" ht="11" customHeight="1">
      <c r="C297" s="24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  <c r="BT297" s="25"/>
      <c r="BU297" s="25"/>
      <c r="BV297" s="25"/>
      <c r="BW297" s="25"/>
      <c r="BX297" s="25"/>
      <c r="BY297" s="25"/>
      <c r="BZ297" s="25"/>
      <c r="CA297" s="25"/>
      <c r="CB297" s="25"/>
      <c r="CC297" s="25"/>
      <c r="CD297" s="25"/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  <c r="CR297" s="25"/>
      <c r="CS297" s="25"/>
      <c r="CT297" s="25"/>
      <c r="CU297" s="25"/>
      <c r="CV297" s="25"/>
      <c r="CW297" s="25"/>
      <c r="CX297" s="25"/>
      <c r="CY297" s="25"/>
      <c r="CZ297" s="26"/>
      <c r="DD297" s="19">
        <v>7</v>
      </c>
      <c r="DE297" s="19">
        <v>4</v>
      </c>
      <c r="DF297" s="17">
        <v>3</v>
      </c>
      <c r="DG297" s="15" cm="1">
        <f t="array" ref="DG297">INDEX(IF(DF297=1,$CB$123:$CQ$138,IF(DF297=2,$CB$197:$CQ$212,IF(DF297=3,$CB$271:$CQ$286,$CB$345:$CQ$360))),DE297,DD297)</f>
        <v>3.3077245359036667E-3</v>
      </c>
      <c r="DH297" s="16"/>
      <c r="DI297" s="16"/>
      <c r="DJ297" s="16"/>
      <c r="DK297" s="33"/>
      <c r="DL297" s="47">
        <f>Dense_1!B225</f>
        <v>-6.7964136600494385E-2</v>
      </c>
      <c r="DM297" s="47">
        <f>Dense_1!C225</f>
        <v>7.7722810208797455E-2</v>
      </c>
      <c r="DN297" s="47">
        <f>Dense_1!D225</f>
        <v>6.9024562835693359E-2</v>
      </c>
      <c r="DO297" s="47">
        <f>Dense_1!E225</f>
        <v>-3.1787477433681488E-2</v>
      </c>
      <c r="DP297" s="47">
        <f>Dense_1!F225</f>
        <v>-2.5063697248697281E-2</v>
      </c>
      <c r="DQ297" s="47">
        <f>Dense_1!G225</f>
        <v>1.070074178278446E-2</v>
      </c>
      <c r="DR297" s="47">
        <f>Dense_1!H225</f>
        <v>-5.794496089220047E-2</v>
      </c>
      <c r="DS297" s="47">
        <f>Dense_1!I225</f>
        <v>-4.5780163258314133E-2</v>
      </c>
      <c r="DT297" s="47">
        <f>Dense_1!J225</f>
        <v>-6.0780276544392109E-3</v>
      </c>
      <c r="DU297" s="47">
        <f>Dense_1!K225</f>
        <v>-1.9988469779491421E-2</v>
      </c>
      <c r="DV297" s="47">
        <f>Dense_1!L225</f>
        <v>4.3484531342983246E-3</v>
      </c>
      <c r="DW297" s="47">
        <f>Dense_1!M225</f>
        <v>-4.5363675802946091E-2</v>
      </c>
      <c r="DX297" s="47">
        <f>Dense_1!N225</f>
        <v>5.7366114109754562E-2</v>
      </c>
      <c r="DY297" s="47">
        <f>Dense_1!O225</f>
        <v>-4.749501496553421E-2</v>
      </c>
      <c r="DZ297" s="47">
        <f>Dense_1!P225</f>
        <v>-6.2359735369682312E-2</v>
      </c>
      <c r="EA297" s="47">
        <f>Dense_1!Q225</f>
        <v>6.3150368630886078E-2</v>
      </c>
      <c r="EB297" s="47">
        <f>Dense_1!R225</f>
        <v>-4.8814099282026291E-2</v>
      </c>
      <c r="EC297" s="47">
        <f>Dense_1!S225</f>
        <v>5.8517187833786011E-2</v>
      </c>
      <c r="ED297" s="47">
        <f>Dense_1!T225</f>
        <v>0.136351078748703</v>
      </c>
      <c r="EE297" s="47">
        <f>Dense_1!U225</f>
        <v>2.892033010721207E-2</v>
      </c>
      <c r="EF297" s="47">
        <f>Dense_1!V225</f>
        <v>-4.8918493092060089E-2</v>
      </c>
      <c r="EG297" s="47">
        <f>Dense_1!W225</f>
        <v>3.806586610153317E-3</v>
      </c>
      <c r="EH297" s="47">
        <f>Dense_1!X225</f>
        <v>4.0654994547367103E-2</v>
      </c>
      <c r="EI297" s="47">
        <f>Dense_1!Y225</f>
        <v>5.0672337412834167E-2</v>
      </c>
      <c r="EJ297" s="47">
        <f>Dense_1!Z225</f>
        <v>-6.8212948739528656E-2</v>
      </c>
      <c r="EK297" s="47">
        <f>Dense_1!AA225</f>
        <v>-7.692331075668335E-2</v>
      </c>
      <c r="EL297" s="47">
        <f>Dense_1!AB225</f>
        <v>3.3828116953372962E-2</v>
      </c>
      <c r="EM297" s="47">
        <f>Dense_1!AC225</f>
        <v>-2.6306293904781342E-2</v>
      </c>
      <c r="EN297" s="47">
        <f>Dense_1!AD225</f>
        <v>5.8997971937060356E-3</v>
      </c>
      <c r="EO297" s="47">
        <f>Dense_1!AE225</f>
        <v>4.1162725538015373E-2</v>
      </c>
      <c r="EP297" s="47">
        <f>Dense_1!AF225</f>
        <v>1.4982808381319049E-2</v>
      </c>
      <c r="EQ297" s="47">
        <f>Dense_1!AG225</f>
        <v>-5.6080102920532227E-2</v>
      </c>
      <c r="ET297" s="16"/>
      <c r="EU297" s="16"/>
      <c r="EV297" s="16"/>
      <c r="EW297" s="16"/>
      <c r="EX297" s="16"/>
      <c r="EY297" s="16"/>
      <c r="EZ297" s="16"/>
      <c r="FA297" s="16"/>
      <c r="FB297" s="16"/>
      <c r="FC297" s="16"/>
      <c r="FD297" s="35"/>
      <c r="FE297" s="16"/>
      <c r="FF297" s="16"/>
      <c r="FG297" s="16"/>
      <c r="FH297" s="16"/>
      <c r="FI297" s="16"/>
      <c r="FJ297" s="16"/>
      <c r="FK297" s="16"/>
      <c r="FL297" s="16"/>
      <c r="FM297" s="16"/>
      <c r="FN297" s="16"/>
      <c r="FO297" s="16"/>
      <c r="FP297" s="16"/>
      <c r="FQ297" s="16"/>
      <c r="FR297" s="16"/>
      <c r="FS297" s="16"/>
      <c r="FT297" s="16"/>
      <c r="FU297" s="16"/>
    </row>
    <row r="298" spans="3:177" ht="11" customHeight="1">
      <c r="C298" s="4"/>
      <c r="D298" s="87" t="s">
        <v>23</v>
      </c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AC298" s="72" t="s">
        <v>12</v>
      </c>
      <c r="AD298" s="72"/>
      <c r="AE298" s="72"/>
      <c r="AF298" s="72"/>
      <c r="AG298" s="72"/>
      <c r="AH298" s="72"/>
      <c r="AI298" s="72"/>
      <c r="BK298" s="72" t="s">
        <v>13</v>
      </c>
      <c r="BL298" s="72"/>
      <c r="BM298" s="72"/>
      <c r="BN298" s="72"/>
      <c r="BO298" s="72"/>
      <c r="BP298" s="72"/>
      <c r="BQ298" s="72"/>
      <c r="CS298" s="72" t="s">
        <v>14</v>
      </c>
      <c r="CT298" s="72"/>
      <c r="CU298" s="72"/>
      <c r="CV298" s="72"/>
      <c r="CW298" s="72"/>
      <c r="CX298" s="72"/>
      <c r="CY298" s="72"/>
      <c r="CZ298" s="8"/>
      <c r="DD298" s="19">
        <v>7</v>
      </c>
      <c r="DE298" s="19">
        <v>4</v>
      </c>
      <c r="DF298" s="17">
        <v>4</v>
      </c>
      <c r="DG298" s="15" cm="1">
        <f t="array" ref="DG298">INDEX(IF(DF298=1,$CB$123:$CQ$138,IF(DF298=2,$CB$197:$CQ$212,IF(DF298=3,$CB$271:$CQ$286,$CB$345:$CQ$360))),DE298,DD298)</f>
        <v>0.2244917813852868</v>
      </c>
      <c r="DH298" s="16"/>
      <c r="DI298" s="16"/>
      <c r="DJ298" s="16"/>
      <c r="DK298" s="33"/>
      <c r="DL298" s="47">
        <f>Dense_1!B226</f>
        <v>-6.4454495906829834E-2</v>
      </c>
      <c r="DM298" s="47">
        <f>Dense_1!C226</f>
        <v>-3.423459455370903E-2</v>
      </c>
      <c r="DN298" s="47">
        <f>Dense_1!D226</f>
        <v>-5.0558794289827347E-2</v>
      </c>
      <c r="DO298" s="47">
        <f>Dense_1!E226</f>
        <v>-4.5808169990777969E-2</v>
      </c>
      <c r="DP298" s="47">
        <f>Dense_1!F226</f>
        <v>-7.6573364436626434E-2</v>
      </c>
      <c r="DQ298" s="47">
        <f>Dense_1!G226</f>
        <v>2.4507460184395309E-3</v>
      </c>
      <c r="DR298" s="47">
        <f>Dense_1!H226</f>
        <v>5.021099466830492E-3</v>
      </c>
      <c r="DS298" s="47">
        <f>Dense_1!I226</f>
        <v>-5.6884150952100747E-2</v>
      </c>
      <c r="DT298" s="47">
        <f>Dense_1!J226</f>
        <v>6.8146422505378723E-2</v>
      </c>
      <c r="DU298" s="47">
        <f>Dense_1!K226</f>
        <v>6.9094594800844789E-4</v>
      </c>
      <c r="DV298" s="47">
        <f>Dense_1!L226</f>
        <v>-6.9789960980415344E-2</v>
      </c>
      <c r="DW298" s="47">
        <f>Dense_1!M226</f>
        <v>-7.949308305978775E-2</v>
      </c>
      <c r="DX298" s="47">
        <f>Dense_1!N226</f>
        <v>6.4626121893525124E-3</v>
      </c>
      <c r="DY298" s="47">
        <f>Dense_1!O226</f>
        <v>1.080346526578069E-3</v>
      </c>
      <c r="DZ298" s="47">
        <f>Dense_1!P226</f>
        <v>8.969995379447937E-2</v>
      </c>
      <c r="EA298" s="47">
        <f>Dense_1!Q226</f>
        <v>-1.495090499520302E-2</v>
      </c>
      <c r="EB298" s="47">
        <f>Dense_1!R226</f>
        <v>-8.1846445798873901E-2</v>
      </c>
      <c r="EC298" s="47">
        <f>Dense_1!S226</f>
        <v>5.0105612725019448E-2</v>
      </c>
      <c r="ED298" s="47">
        <f>Dense_1!T226</f>
        <v>1.4384562382474539E-3</v>
      </c>
      <c r="EE298" s="47">
        <f>Dense_1!U226</f>
        <v>-1.841328106820583E-2</v>
      </c>
      <c r="EF298" s="47">
        <f>Dense_1!V226</f>
        <v>3.0181145295500759E-2</v>
      </c>
      <c r="EG298" s="47">
        <f>Dense_1!W226</f>
        <v>6.8245917558670044E-2</v>
      </c>
      <c r="EH298" s="47">
        <f>Dense_1!X226</f>
        <v>-3.4099187701940543E-2</v>
      </c>
      <c r="EI298" s="47">
        <f>Dense_1!Y226</f>
        <v>5.204463005065918E-2</v>
      </c>
      <c r="EJ298" s="47">
        <f>Dense_1!Z226</f>
        <v>2.8894716873764988E-2</v>
      </c>
      <c r="EK298" s="47">
        <f>Dense_1!AA226</f>
        <v>3.6869945470243688E-3</v>
      </c>
      <c r="EL298" s="47">
        <f>Dense_1!AB226</f>
        <v>-2.5224445387721062E-2</v>
      </c>
      <c r="EM298" s="47">
        <f>Dense_1!AC226</f>
        <v>-3.8416545838117599E-2</v>
      </c>
      <c r="EN298" s="47">
        <f>Dense_1!AD226</f>
        <v>-4.0907867252826691E-2</v>
      </c>
      <c r="EO298" s="47">
        <f>Dense_1!AE226</f>
        <v>-6.2664583325386047E-2</v>
      </c>
      <c r="EP298" s="47">
        <f>Dense_1!AF226</f>
        <v>-5.9305783361196518E-2</v>
      </c>
      <c r="EQ298" s="47">
        <f>Dense_1!AG226</f>
        <v>6.2573112547397614E-2</v>
      </c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35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</row>
    <row r="299" spans="3:177" ht="11" customHeight="1">
      <c r="C299" s="4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AC299" s="72"/>
      <c r="AD299" s="72"/>
      <c r="AE299" s="72"/>
      <c r="AF299" s="72"/>
      <c r="AG299" s="72"/>
      <c r="AH299" s="72"/>
      <c r="AI299" s="72"/>
      <c r="BK299" s="72"/>
      <c r="BL299" s="72"/>
      <c r="BM299" s="72"/>
      <c r="BN299" s="72"/>
      <c r="BO299" s="72"/>
      <c r="BP299" s="72"/>
      <c r="BQ299" s="72"/>
      <c r="CS299" s="72"/>
      <c r="CT299" s="72"/>
      <c r="CU299" s="72"/>
      <c r="CV299" s="72"/>
      <c r="CW299" s="72"/>
      <c r="CX299" s="72"/>
      <c r="CY299" s="72"/>
      <c r="CZ299" s="8"/>
      <c r="DD299" s="19">
        <v>8</v>
      </c>
      <c r="DE299" s="19">
        <v>4</v>
      </c>
      <c r="DF299" s="17">
        <v>1</v>
      </c>
      <c r="DG299" s="15" cm="1">
        <f t="array" ref="DG299">INDEX(IF(DF299=1,$CB$123:$CQ$138,IF(DF299=2,$CB$197:$CQ$212,IF(DF299=3,$CB$271:$CQ$286,$CB$345:$CQ$360))),DE299,DD299)</f>
        <v>0.21845408875641287</v>
      </c>
      <c r="DH299" s="16"/>
      <c r="DI299" s="16"/>
      <c r="DJ299" s="16"/>
      <c r="DK299" s="33"/>
      <c r="DL299" s="47">
        <f>Dense_1!B227</f>
        <v>3.1616955995559692E-2</v>
      </c>
      <c r="DM299" s="47">
        <f>Dense_1!C227</f>
        <v>3.9178576320409768E-2</v>
      </c>
      <c r="DN299" s="47">
        <f>Dense_1!D227</f>
        <v>2.2033719345927238E-2</v>
      </c>
      <c r="DO299" s="47">
        <f>Dense_1!E227</f>
        <v>-1.9441427662968639E-2</v>
      </c>
      <c r="DP299" s="47">
        <f>Dense_1!F227</f>
        <v>2.787620946764946E-2</v>
      </c>
      <c r="DQ299" s="47">
        <f>Dense_1!G227</f>
        <v>-1.209341734647751E-2</v>
      </c>
      <c r="DR299" s="47">
        <f>Dense_1!H227</f>
        <v>-4.621916264295578E-2</v>
      </c>
      <c r="DS299" s="47">
        <f>Dense_1!I227</f>
        <v>-7.1292363107204437E-2</v>
      </c>
      <c r="DT299" s="47">
        <f>Dense_1!J227</f>
        <v>-5.6782733649015427E-2</v>
      </c>
      <c r="DU299" s="47">
        <f>Dense_1!K227</f>
        <v>-1.6835505142807961E-2</v>
      </c>
      <c r="DV299" s="47">
        <f>Dense_1!L227</f>
        <v>-1.596851646900177E-2</v>
      </c>
      <c r="DW299" s="47">
        <f>Dense_1!M227</f>
        <v>4.420182853937149E-2</v>
      </c>
      <c r="DX299" s="47">
        <f>Dense_1!N227</f>
        <v>-7.0435546338558197E-2</v>
      </c>
      <c r="DY299" s="47">
        <f>Dense_1!O227</f>
        <v>-1.7932543531060219E-2</v>
      </c>
      <c r="DZ299" s="47">
        <f>Dense_1!P227</f>
        <v>-7.7871918678283691E-2</v>
      </c>
      <c r="EA299" s="47">
        <f>Dense_1!Q227</f>
        <v>4.5057833194732673E-2</v>
      </c>
      <c r="EB299" s="47">
        <f>Dense_1!R227</f>
        <v>-2.383095026016235E-2</v>
      </c>
      <c r="EC299" s="47">
        <f>Dense_1!S227</f>
        <v>7.0913970470428467E-2</v>
      </c>
      <c r="ED299" s="47">
        <f>Dense_1!T227</f>
        <v>4.6432409435510642E-2</v>
      </c>
      <c r="EE299" s="47">
        <f>Dense_1!U227</f>
        <v>-2.075307630002499E-2</v>
      </c>
      <c r="EF299" s="47">
        <f>Dense_1!V227</f>
        <v>-6.8260125815868378E-2</v>
      </c>
      <c r="EG299" s="47">
        <f>Dense_1!W227</f>
        <v>5.8526258915662772E-2</v>
      </c>
      <c r="EH299" s="47">
        <f>Dense_1!X227</f>
        <v>-6.5333470702171326E-2</v>
      </c>
      <c r="EI299" s="47">
        <f>Dense_1!Y227</f>
        <v>4.4961158186197281E-2</v>
      </c>
      <c r="EJ299" s="47">
        <f>Dense_1!Z227</f>
        <v>7.2065658867359161E-2</v>
      </c>
      <c r="EK299" s="47">
        <f>Dense_1!AA227</f>
        <v>6.3227424398064613E-3</v>
      </c>
      <c r="EL299" s="47">
        <f>Dense_1!AB227</f>
        <v>1.7791744321584702E-2</v>
      </c>
      <c r="EM299" s="47">
        <f>Dense_1!AC227</f>
        <v>5.4754126816987991E-2</v>
      </c>
      <c r="EN299" s="47">
        <f>Dense_1!AD227</f>
        <v>3.1140068545937542E-2</v>
      </c>
      <c r="EO299" s="47">
        <f>Dense_1!AE227</f>
        <v>2.882756665349007E-2</v>
      </c>
      <c r="EP299" s="47">
        <f>Dense_1!AF227</f>
        <v>4.1803080588579178E-2</v>
      </c>
      <c r="EQ299" s="47">
        <f>Dense_1!AG227</f>
        <v>6.8835034966468811E-2</v>
      </c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35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</row>
    <row r="300" spans="3:177" ht="11" customHeight="1">
      <c r="C300" s="4"/>
      <c r="CZ300" s="8"/>
      <c r="DD300" s="19">
        <v>8</v>
      </c>
      <c r="DE300" s="19">
        <v>4</v>
      </c>
      <c r="DF300" s="17">
        <v>2</v>
      </c>
      <c r="DG300" s="15" cm="1">
        <f t="array" ref="DG300">INDEX(IF(DF300=1,$CB$123:$CQ$138,IF(DF300=2,$CB$197:$CQ$212,IF(DF300=3,$CB$271:$CQ$286,$CB$345:$CQ$360))),DE300,DD300)</f>
        <v>1.6799992406813826</v>
      </c>
      <c r="DH300" s="16"/>
      <c r="DI300" s="16"/>
      <c r="DJ300" s="16"/>
      <c r="DK300" s="33"/>
      <c r="DL300" s="47">
        <f>Dense_1!B228</f>
        <v>7.2158269584178925E-2</v>
      </c>
      <c r="DM300" s="47">
        <f>Dense_1!C228</f>
        <v>-2.12728027254343E-2</v>
      </c>
      <c r="DN300" s="47">
        <f>Dense_1!D228</f>
        <v>1.2466328218579291E-2</v>
      </c>
      <c r="DO300" s="47">
        <f>Dense_1!E228</f>
        <v>-5.7344377040863037E-2</v>
      </c>
      <c r="DP300" s="47">
        <f>Dense_1!F228</f>
        <v>6.281416118144989E-2</v>
      </c>
      <c r="DQ300" s="47">
        <f>Dense_1!G228</f>
        <v>-2.9397385194897652E-2</v>
      </c>
      <c r="DR300" s="47">
        <f>Dense_1!H228</f>
        <v>-5.4221384227275848E-2</v>
      </c>
      <c r="DS300" s="47">
        <f>Dense_1!I228</f>
        <v>-7.0609621703624725E-2</v>
      </c>
      <c r="DT300" s="47">
        <f>Dense_1!J228</f>
        <v>5.3704377263784409E-2</v>
      </c>
      <c r="DU300" s="47">
        <f>Dense_1!K228</f>
        <v>8.043631911277771E-2</v>
      </c>
      <c r="DV300" s="47">
        <f>Dense_1!L228</f>
        <v>3.0489419586956501E-3</v>
      </c>
      <c r="DW300" s="47">
        <f>Dense_1!M228</f>
        <v>-5.576329305768013E-2</v>
      </c>
      <c r="DX300" s="47">
        <f>Dense_1!N228</f>
        <v>-4.6791091561317437E-2</v>
      </c>
      <c r="DY300" s="47">
        <f>Dense_1!O228</f>
        <v>-7.5861856341362E-2</v>
      </c>
      <c r="DZ300" s="47">
        <f>Dense_1!P228</f>
        <v>-6.6598884761333466E-2</v>
      </c>
      <c r="EA300" s="47">
        <f>Dense_1!Q228</f>
        <v>-5.3313225507736213E-2</v>
      </c>
      <c r="EB300" s="47">
        <f>Dense_1!R228</f>
        <v>-5.9092487208545208E-4</v>
      </c>
      <c r="EC300" s="47">
        <f>Dense_1!S228</f>
        <v>-5.4398670792579651E-2</v>
      </c>
      <c r="ED300" s="47">
        <f>Dense_1!T228</f>
        <v>-2.3434603586792949E-2</v>
      </c>
      <c r="EE300" s="47">
        <f>Dense_1!U228</f>
        <v>6.7081756889820099E-2</v>
      </c>
      <c r="EF300" s="47">
        <f>Dense_1!V228</f>
        <v>-2.0933782216161489E-3</v>
      </c>
      <c r="EG300" s="47">
        <f>Dense_1!W228</f>
        <v>3.8026552647352219E-2</v>
      </c>
      <c r="EH300" s="47">
        <f>Dense_1!X228</f>
        <v>-8.214402012526989E-3</v>
      </c>
      <c r="EI300" s="47">
        <f>Dense_1!Y228</f>
        <v>-1.3530959840863941E-3</v>
      </c>
      <c r="EJ300" s="47">
        <f>Dense_1!Z228</f>
        <v>-5.1775446627289057E-4</v>
      </c>
      <c r="EK300" s="47">
        <f>Dense_1!AA228</f>
        <v>6.1080597341060638E-2</v>
      </c>
      <c r="EL300" s="47">
        <f>Dense_1!AB228</f>
        <v>-2.0373262465000149E-2</v>
      </c>
      <c r="EM300" s="47">
        <f>Dense_1!AC228</f>
        <v>-7.0429965853691101E-2</v>
      </c>
      <c r="EN300" s="47">
        <f>Dense_1!AD228</f>
        <v>3.749572671949863E-3</v>
      </c>
      <c r="EO300" s="47">
        <f>Dense_1!AE228</f>
        <v>-3.4297991544008262E-2</v>
      </c>
      <c r="EP300" s="47">
        <f>Dense_1!AF228</f>
        <v>-5.5971700698137283E-2</v>
      </c>
      <c r="EQ300" s="47">
        <f>Dense_1!AG228</f>
        <v>6.3129059970378876E-2</v>
      </c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35"/>
      <c r="FE300" s="16"/>
      <c r="FF300" s="16"/>
      <c r="FG300" s="16"/>
      <c r="FH300" s="16"/>
      <c r="FI300" s="16"/>
      <c r="FJ300" s="16"/>
      <c r="FK300" s="16"/>
      <c r="FL300" s="16"/>
      <c r="FM300" s="16"/>
      <c r="FN300" s="16"/>
      <c r="FO300" s="16"/>
      <c r="FP300" s="16"/>
      <c r="FQ300" s="16"/>
      <c r="FR300" s="16"/>
      <c r="FS300" s="16"/>
      <c r="FT300" s="16"/>
      <c r="FU300" s="16"/>
    </row>
    <row r="301" spans="3:177" ht="11" customHeight="1">
      <c r="C301" s="4"/>
      <c r="D301" s="24">
        <f t="shared" ref="D301:AI301" si="482">SUMPRODUCT($S$64:$U$66,C5:E7)</f>
        <v>2.6411762287128073E-2</v>
      </c>
      <c r="E301" s="25">
        <f t="shared" si="482"/>
        <v>7.2683176158598733E-2</v>
      </c>
      <c r="F301" s="25">
        <f t="shared" si="482"/>
        <v>7.6482611435794295E-2</v>
      </c>
      <c r="G301" s="25">
        <f t="shared" si="482"/>
        <v>7.7034115718275981E-2</v>
      </c>
      <c r="H301" s="25">
        <f t="shared" si="482"/>
        <v>7.1932491788859854E-2</v>
      </c>
      <c r="I301" s="25">
        <f t="shared" si="482"/>
        <v>7.1819657210132906E-2</v>
      </c>
      <c r="J301" s="25">
        <f t="shared" si="482"/>
        <v>7.5851947855313989E-2</v>
      </c>
      <c r="K301" s="25">
        <f t="shared" si="482"/>
        <v>7.4128253229291202E-2</v>
      </c>
      <c r="L301" s="25">
        <f t="shared" si="482"/>
        <v>7.4424579780658445E-2</v>
      </c>
      <c r="M301" s="25">
        <f t="shared" si="482"/>
        <v>7.4424579780658445E-2</v>
      </c>
      <c r="N301" s="25">
        <f t="shared" si="482"/>
        <v>7.4424579780658445E-2</v>
      </c>
      <c r="O301" s="25">
        <f t="shared" si="482"/>
        <v>7.5592282689267848E-2</v>
      </c>
      <c r="P301" s="25">
        <f t="shared" si="482"/>
        <v>7.4606602022643548E-2</v>
      </c>
      <c r="Q301" s="25">
        <f t="shared" si="482"/>
        <v>7.6608016903000911E-2</v>
      </c>
      <c r="R301" s="25">
        <f t="shared" si="482"/>
        <v>7.7153311857460674E-2</v>
      </c>
      <c r="S301" s="25">
        <f t="shared" si="482"/>
        <v>0.11853198822742952</v>
      </c>
      <c r="T301" s="25">
        <f t="shared" si="482"/>
        <v>7.637276958318108E-2</v>
      </c>
      <c r="U301" s="25">
        <f t="shared" si="482"/>
        <v>4.4009993771346873E-2</v>
      </c>
      <c r="V301" s="25">
        <f t="shared" si="482"/>
        <v>8.1556772685372383E-2</v>
      </c>
      <c r="W301" s="25">
        <f t="shared" si="482"/>
        <v>0.11425170223274296</v>
      </c>
      <c r="X301" s="25">
        <f t="shared" si="482"/>
        <v>9.9101480863093658E-2</v>
      </c>
      <c r="Y301" s="25">
        <f t="shared" si="482"/>
        <v>0.10978586588319697</v>
      </c>
      <c r="Z301" s="25">
        <f t="shared" si="482"/>
        <v>0.11396474788403693</v>
      </c>
      <c r="AA301" s="25">
        <f t="shared" si="482"/>
        <v>0.12899422076822942</v>
      </c>
      <c r="AB301" s="25">
        <f t="shared" si="482"/>
        <v>0.11069970775313467</v>
      </c>
      <c r="AC301" s="25">
        <f t="shared" si="482"/>
        <v>9.3553787788978895E-2</v>
      </c>
      <c r="AD301" s="25">
        <f t="shared" si="482"/>
        <v>0.10108543331689189</v>
      </c>
      <c r="AE301" s="25">
        <f t="shared" si="482"/>
        <v>0.1239169064968569</v>
      </c>
      <c r="AF301" s="25">
        <f t="shared" si="482"/>
        <v>9.0023746555579875E-2</v>
      </c>
      <c r="AG301" s="25">
        <f t="shared" si="482"/>
        <v>0.10299612130358024</v>
      </c>
      <c r="AH301" s="25">
        <f t="shared" si="482"/>
        <v>0.10011243412919424</v>
      </c>
      <c r="AI301" s="26">
        <f t="shared" si="482"/>
        <v>-0.13435533476226463</v>
      </c>
      <c r="AL301" s="24">
        <f t="shared" ref="AL301:AL332" si="483">SUMPRODUCT($AZ$64:$BB$66,AJ5:AL7)</f>
        <v>0.20784006107087233</v>
      </c>
      <c r="AM301" s="25">
        <f t="shared" ref="AM301:AM332" si="484">SUMPRODUCT($AZ$64:$BB$66,AK5:AM7)</f>
        <v>0.61253219188428398</v>
      </c>
      <c r="AN301" s="25">
        <f t="shared" ref="AN301:AN332" si="485">SUMPRODUCT($AZ$64:$BB$66,AL5:AN7)</f>
        <v>0.61265360707161476</v>
      </c>
      <c r="AO301" s="25">
        <f t="shared" ref="AO301:AO332" si="486">SUMPRODUCT($AZ$64:$BB$66,AM5:AO7)</f>
        <v>0.61271197743275596</v>
      </c>
      <c r="AP301" s="25">
        <f t="shared" ref="AP301:AP332" si="487">SUMPRODUCT($AZ$64:$BB$66,AN5:AP7)</f>
        <v>0.61452877176742937</v>
      </c>
      <c r="AQ301" s="25">
        <f t="shared" ref="AQ301:AQ332" si="488">SUMPRODUCT($AZ$64:$BB$66,AO5:AQ7)</f>
        <v>0.61642858917806675</v>
      </c>
      <c r="AR301" s="25">
        <f t="shared" ref="AR301:AR332" si="489">SUMPRODUCT($AZ$64:$BB$66,AP5:AR7)</f>
        <v>0.61879509184874748</v>
      </c>
      <c r="AS301" s="25">
        <f t="shared" ref="AS301:AS332" si="490">SUMPRODUCT($AZ$64:$BB$66,AQ5:AS7)</f>
        <v>0.61745284982756077</v>
      </c>
      <c r="AT301" s="25">
        <f t="shared" ref="AT301:AT332" si="491">SUMPRODUCT($AZ$64:$BB$66,AR5:AT7)</f>
        <v>0.61939526971648728</v>
      </c>
      <c r="AU301" s="25">
        <f t="shared" ref="AU301:AU332" si="492">SUMPRODUCT($AZ$64:$BB$66,AS5:AU7)</f>
        <v>0.61939526971648728</v>
      </c>
      <c r="AV301" s="25">
        <f t="shared" ref="AV301:AV332" si="493">SUMPRODUCT($AZ$64:$BB$66,AT5:AV7)</f>
        <v>0.61939526971648728</v>
      </c>
      <c r="AW301" s="25">
        <f t="shared" ref="AW301:AW332" si="494">SUMPRODUCT($AZ$64:$BB$66,AU5:AW7)</f>
        <v>0.61993892245432913</v>
      </c>
      <c r="AX301" s="25">
        <f t="shared" ref="AX301:AX332" si="495">SUMPRODUCT($AZ$64:$BB$66,AV5:AX7)</f>
        <v>0.61884742688898953</v>
      </c>
      <c r="AY301" s="25">
        <f t="shared" ref="AY301:AY332" si="496">SUMPRODUCT($AZ$64:$BB$66,AW5:AY7)</f>
        <v>0.62245509273865651</v>
      </c>
      <c r="AZ301" s="25">
        <f t="shared" ref="AZ301:AZ332" si="497">SUMPRODUCT($AZ$64:$BB$66,AX5:AZ7)</f>
        <v>0.61907544311355145</v>
      </c>
      <c r="BA301" s="25">
        <f t="shared" ref="BA301:BA332" si="498">SUMPRODUCT($AZ$64:$BB$66,AY5:BA7)</f>
        <v>0.64084090064553667</v>
      </c>
      <c r="BB301" s="25">
        <f t="shared" ref="BB301:BB332" si="499">SUMPRODUCT($AZ$64:$BB$66,AZ5:BB7)</f>
        <v>0.64080462087603185</v>
      </c>
      <c r="BC301" s="25">
        <f t="shared" ref="BC301:BC332" si="500">SUMPRODUCT($AZ$64:$BB$66,BA5:BC7)</f>
        <v>0.6496122831223059</v>
      </c>
      <c r="BD301" s="25">
        <f t="shared" ref="BD301:BD332" si="501">SUMPRODUCT($AZ$64:$BB$66,BB5:BD7)</f>
        <v>0.65302214166697348</v>
      </c>
      <c r="BE301" s="25">
        <f t="shared" ref="BE301:BE332" si="502">SUMPRODUCT($AZ$64:$BB$66,BC5:BE7)</f>
        <v>0.6256635756469241</v>
      </c>
      <c r="BF301" s="25">
        <f t="shared" ref="BF301:BF332" si="503">SUMPRODUCT($AZ$64:$BB$66,BD5:BF7)</f>
        <v>0.62811567368460641</v>
      </c>
      <c r="BG301" s="25">
        <f t="shared" ref="BG301:BG332" si="504">SUMPRODUCT($AZ$64:$BB$66,BE5:BG7)</f>
        <v>0.64779196580251075</v>
      </c>
      <c r="BH301" s="25">
        <f t="shared" ref="BH301:BH332" si="505">SUMPRODUCT($AZ$64:$BB$66,BF5:BH7)</f>
        <v>0.64921524594811841</v>
      </c>
      <c r="BI301" s="25">
        <f t="shared" ref="BI301:BI332" si="506">SUMPRODUCT($AZ$64:$BB$66,BG5:BI7)</f>
        <v>0.64914881738961927</v>
      </c>
      <c r="BJ301" s="25">
        <f t="shared" ref="BJ301:BJ332" si="507">SUMPRODUCT($AZ$64:$BB$66,BH5:BJ7)</f>
        <v>0.6580294405712801</v>
      </c>
      <c r="BK301" s="25">
        <f t="shared" ref="BK301:BK332" si="508">SUMPRODUCT($AZ$64:$BB$66,BI5:BK7)</f>
        <v>0.64413782089364302</v>
      </c>
      <c r="BL301" s="25">
        <f t="shared" ref="BL301:BL332" si="509">SUMPRODUCT($AZ$64:$BB$66,BJ5:BL7)</f>
        <v>0.64744725998710195</v>
      </c>
      <c r="BM301" s="25">
        <f t="shared" ref="BM301:BM332" si="510">SUMPRODUCT($AZ$64:$BB$66,BK5:BM7)</f>
        <v>0.64485824593141972</v>
      </c>
      <c r="BN301" s="25">
        <f t="shared" ref="BN301:BN332" si="511">SUMPRODUCT($AZ$64:$BB$66,BL5:BN7)</f>
        <v>0.62687206642300486</v>
      </c>
      <c r="BO301" s="25">
        <f t="shared" ref="BO301:BO332" si="512">SUMPRODUCT($AZ$64:$BB$66,BM5:BO7)</f>
        <v>0.64682619711932032</v>
      </c>
      <c r="BP301" s="25">
        <f t="shared" ref="BP301:BP332" si="513">SUMPRODUCT($AZ$64:$BB$66,BN5:BP7)</f>
        <v>0.6327468537816815</v>
      </c>
      <c r="BQ301" s="26">
        <f t="shared" ref="BQ301:BQ332" si="514">SUMPRODUCT($AZ$64:$BB$66,BO5:BQ7)</f>
        <v>0.3810549714401657</v>
      </c>
      <c r="BT301" s="24">
        <f t="shared" ref="BT301:BT332" si="515">SUMPRODUCT($CG$64:$CI$66,BQ5:BS7)</f>
        <v>-0.28655803755802262</v>
      </c>
      <c r="BU301" s="25">
        <f t="shared" ref="BU301:BU332" si="516">SUMPRODUCT($CG$64:$CI$66,BR5:BT7)</f>
        <v>-0.38201243693337711</v>
      </c>
      <c r="BV301" s="25">
        <f t="shared" ref="BV301:BV332" si="517">SUMPRODUCT($CG$64:$CI$66,BS5:BU7)</f>
        <v>-0.38341403368349158</v>
      </c>
      <c r="BW301" s="25">
        <f t="shared" ref="BW301:BW332" si="518">SUMPRODUCT($CG$64:$CI$66,BT5:BV7)</f>
        <v>-0.3834257353973739</v>
      </c>
      <c r="BX301" s="25">
        <f t="shared" ref="BX301:BX332" si="519">SUMPRODUCT($CG$64:$CI$66,BU5:BW7)</f>
        <v>-0.38186961116597923</v>
      </c>
      <c r="BY301" s="25">
        <f t="shared" ref="BY301:BY332" si="520">SUMPRODUCT($CG$64:$CI$66,BV5:BX7)</f>
        <v>-0.38331164509496263</v>
      </c>
      <c r="BZ301" s="25">
        <f t="shared" ref="BZ301:BZ332" si="521">SUMPRODUCT($CG$64:$CI$66,BW5:BY7)</f>
        <v>-0.38325761275402459</v>
      </c>
      <c r="CA301" s="25">
        <f t="shared" ref="CA301:CA332" si="522">SUMPRODUCT($CG$64:$CI$66,BX5:BZ7)</f>
        <v>-0.38269784899757181</v>
      </c>
      <c r="CB301" s="25">
        <f t="shared" ref="CB301:CB332" si="523">SUMPRODUCT($CG$64:$CI$66,BY5:CA7)</f>
        <v>-0.38157264699100268</v>
      </c>
      <c r="CC301" s="25">
        <f t="shared" ref="CC301:CC332" si="524">SUMPRODUCT($CG$64:$CI$66,BZ5:CB7)</f>
        <v>-0.3813606982648956</v>
      </c>
      <c r="CD301" s="25">
        <f t="shared" ref="CD301:CD332" si="525">SUMPRODUCT($CG$64:$CI$66,CA5:CC7)</f>
        <v>-0.38220490391786188</v>
      </c>
      <c r="CE301" s="25">
        <f t="shared" ref="CE301:CE332" si="526">SUMPRODUCT($CG$64:$CI$66,CB5:CD7)</f>
        <v>-0.38157264699100268</v>
      </c>
      <c r="CF301" s="25">
        <f t="shared" ref="CF301:CF332" si="527">SUMPRODUCT($CG$64:$CI$66,CC5:CE7)</f>
        <v>-0.38080345087629897</v>
      </c>
      <c r="CG301" s="25">
        <f t="shared" ref="CG301:CG332" si="528">SUMPRODUCT($CG$64:$CI$66,CD5:CF7)</f>
        <v>-0.38052123793053849</v>
      </c>
      <c r="CH301" s="25">
        <f t="shared" ref="CH301:CH332" si="529">SUMPRODUCT($CG$64:$CI$66,CE5:CG7)</f>
        <v>-0.38199742446635271</v>
      </c>
      <c r="CI301" s="25">
        <f t="shared" ref="CI301:CI332" si="530">SUMPRODUCT($CG$64:$CI$66,CF5:CH7)</f>
        <v>-0.37484163710591828</v>
      </c>
      <c r="CJ301" s="25">
        <f t="shared" ref="CJ301:CJ332" si="531">SUMPRODUCT($CG$64:$CI$66,CG5:CI7)</f>
        <v>-0.3672920732813722</v>
      </c>
      <c r="CK301" s="25">
        <f t="shared" ref="CK301:CK332" si="532">SUMPRODUCT($CG$64:$CI$66,CH5:CJ7)</f>
        <v>-0.37240267535488969</v>
      </c>
      <c r="CL301" s="25">
        <f t="shared" ref="CL301:CL332" si="533">SUMPRODUCT($CG$64:$CI$66,CI5:CK7)</f>
        <v>-0.36832861505156628</v>
      </c>
      <c r="CM301" s="25">
        <f t="shared" ref="CM301:CM332" si="534">SUMPRODUCT($CG$64:$CI$66,CJ5:CL7)</f>
        <v>-0.35934581320513687</v>
      </c>
      <c r="CN301" s="25">
        <f t="shared" ref="CN301:CN332" si="535">SUMPRODUCT($CG$64:$CI$66,CK5:CM7)</f>
        <v>-0.3569139169273422</v>
      </c>
      <c r="CO301" s="25">
        <f t="shared" ref="CO301:CO332" si="536">SUMPRODUCT($CG$64:$CI$66,CL5:CN7)</f>
        <v>-0.362707957997918</v>
      </c>
      <c r="CP301" s="25">
        <f t="shared" ref="CP301:CP332" si="537">SUMPRODUCT($CG$64:$CI$66,CM5:CO7)</f>
        <v>-0.36555614060192704</v>
      </c>
      <c r="CQ301" s="25">
        <f t="shared" ref="CQ301:CQ332" si="538">SUMPRODUCT($CG$64:$CI$66,CN5:CP7)</f>
        <v>-0.36513614307577691</v>
      </c>
      <c r="CR301" s="25">
        <f t="shared" ref="CR301:CR332" si="539">SUMPRODUCT($CG$64:$CI$66,CO5:CQ7)</f>
        <v>-0.36167238977755978</v>
      </c>
      <c r="CS301" s="25">
        <f t="shared" ref="CS301:CS332" si="540">SUMPRODUCT($CG$64:$CI$66,CP5:CR7)</f>
        <v>-0.35507305299534508</v>
      </c>
      <c r="CT301" s="25">
        <f t="shared" ref="CT301:CT332" si="541">SUMPRODUCT($CG$64:$CI$66,CQ5:CS7)</f>
        <v>-0.35924373137600274</v>
      </c>
      <c r="CU301" s="25">
        <f t="shared" ref="CU301:CU332" si="542">SUMPRODUCT($CG$64:$CI$66,CR5:CT7)</f>
        <v>-0.35538890082023888</v>
      </c>
      <c r="CV301" s="25">
        <f t="shared" ref="CV301:CV332" si="543">SUMPRODUCT($CG$64:$CI$66,CS5:CU7)</f>
        <v>-0.36485037732796333</v>
      </c>
      <c r="CW301" s="25">
        <f t="shared" ref="CW301:CW332" si="544">SUMPRODUCT($CG$64:$CI$66,CT5:CV7)</f>
        <v>-0.36278515122100413</v>
      </c>
      <c r="CX301" s="25">
        <f t="shared" ref="CX301:CX332" si="545">SUMPRODUCT($CG$64:$CI$66,CU5:CW7)</f>
        <v>-0.35991217111255602</v>
      </c>
      <c r="CY301" s="26">
        <f t="shared" ref="CY301:CY332" si="546">SUMPRODUCT($CG$64:$CI$66,CV5:CX7)</f>
        <v>-0.30938181351212884</v>
      </c>
      <c r="CZ301" s="8"/>
      <c r="DD301" s="19">
        <v>8</v>
      </c>
      <c r="DE301" s="19">
        <v>4</v>
      </c>
      <c r="DF301" s="17">
        <v>3</v>
      </c>
      <c r="DG301" s="15" cm="1">
        <f t="array" ref="DG301">INDEX(IF(DF301=1,$CB$123:$CQ$138,IF(DF301=2,$CB$197:$CQ$212,IF(DF301=3,$CB$271:$CQ$286,$CB$345:$CQ$360))),DE301,DD301)</f>
        <v>0.13786575351933056</v>
      </c>
      <c r="DH301" s="16"/>
      <c r="DI301" s="16"/>
      <c r="DJ301" s="16"/>
      <c r="DK301" s="33"/>
      <c r="DL301" s="47">
        <f>Dense_1!B229</f>
        <v>-7.7516481280326843E-2</v>
      </c>
      <c r="DM301" s="47">
        <f>Dense_1!C229</f>
        <v>6.8178623914718628E-3</v>
      </c>
      <c r="DN301" s="47">
        <f>Dense_1!D229</f>
        <v>1.8104717135429379E-2</v>
      </c>
      <c r="DO301" s="47">
        <f>Dense_1!E229</f>
        <v>-6.8805254995822906E-2</v>
      </c>
      <c r="DP301" s="47">
        <f>Dense_1!F229</f>
        <v>-4.8410583287477493E-2</v>
      </c>
      <c r="DQ301" s="47">
        <f>Dense_1!G229</f>
        <v>-1.325318589806557E-2</v>
      </c>
      <c r="DR301" s="47">
        <f>Dense_1!H229</f>
        <v>-1.270402316004038E-2</v>
      </c>
      <c r="DS301" s="47">
        <f>Dense_1!I229</f>
        <v>-3.9736859500408173E-2</v>
      </c>
      <c r="DT301" s="47">
        <f>Dense_1!J229</f>
        <v>-9.0433824807405472E-3</v>
      </c>
      <c r="DU301" s="47">
        <f>Dense_1!K229</f>
        <v>6.6424332559108734E-2</v>
      </c>
      <c r="DV301" s="47">
        <f>Dense_1!L229</f>
        <v>7.9352222383022308E-3</v>
      </c>
      <c r="DW301" s="47">
        <f>Dense_1!M229</f>
        <v>-5.356207862496376E-2</v>
      </c>
      <c r="DX301" s="47">
        <f>Dense_1!N229</f>
        <v>-3.2092474400997162E-2</v>
      </c>
      <c r="DY301" s="47">
        <f>Dense_1!O229</f>
        <v>3.0242417007684711E-2</v>
      </c>
      <c r="DZ301" s="47">
        <f>Dense_1!P229</f>
        <v>2.0151464268565181E-2</v>
      </c>
      <c r="EA301" s="47">
        <f>Dense_1!Q229</f>
        <v>-1.025223638862371E-3</v>
      </c>
      <c r="EB301" s="47">
        <f>Dense_1!R229</f>
        <v>-4.9477327615022659E-2</v>
      </c>
      <c r="EC301" s="47">
        <f>Dense_1!S229</f>
        <v>2.092374861240387E-2</v>
      </c>
      <c r="ED301" s="47">
        <f>Dense_1!T229</f>
        <v>7.4715316295623779E-2</v>
      </c>
      <c r="EE301" s="47">
        <f>Dense_1!U229</f>
        <v>-1.7553802579641339E-2</v>
      </c>
      <c r="EF301" s="47">
        <f>Dense_1!V229</f>
        <v>-5.5152479559183121E-2</v>
      </c>
      <c r="EG301" s="47">
        <f>Dense_1!W229</f>
        <v>0.111762210726738</v>
      </c>
      <c r="EH301" s="47">
        <f>Dense_1!X229</f>
        <v>-6.7632541060447693E-2</v>
      </c>
      <c r="EI301" s="47">
        <f>Dense_1!Y229</f>
        <v>5.2259117364883423E-4</v>
      </c>
      <c r="EJ301" s="47">
        <f>Dense_1!Z229</f>
        <v>-4.9873590469360352E-2</v>
      </c>
      <c r="EK301" s="47">
        <f>Dense_1!AA229</f>
        <v>1.4493898488581181E-2</v>
      </c>
      <c r="EL301" s="47">
        <f>Dense_1!AB229</f>
        <v>2.287844754755497E-2</v>
      </c>
      <c r="EM301" s="47">
        <f>Dense_1!AC229</f>
        <v>1.5624845400452609E-3</v>
      </c>
      <c r="EN301" s="47">
        <f>Dense_1!AD229</f>
        <v>3.3465661108493798E-2</v>
      </c>
      <c r="EO301" s="47">
        <f>Dense_1!AE229</f>
        <v>-3.7636313587427139E-2</v>
      </c>
      <c r="EP301" s="47">
        <f>Dense_1!AF229</f>
        <v>-3.1175622716546059E-2</v>
      </c>
      <c r="EQ301" s="47">
        <f>Dense_1!AG229</f>
        <v>6.6077917814254761E-2</v>
      </c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35"/>
      <c r="FE301" s="16"/>
      <c r="FF301" s="16"/>
      <c r="FG301" s="16"/>
      <c r="FH301" s="16"/>
      <c r="FI301" s="16"/>
      <c r="FJ301" s="16"/>
      <c r="FK301" s="16"/>
      <c r="FL301" s="16"/>
      <c r="FM301" s="16"/>
      <c r="FN301" s="16"/>
      <c r="FO301" s="16"/>
      <c r="FP301" s="16"/>
      <c r="FQ301" s="16"/>
      <c r="FR301" s="16"/>
      <c r="FS301" s="16"/>
      <c r="FT301" s="16"/>
      <c r="FU301" s="16"/>
    </row>
    <row r="302" spans="3:177" ht="11" customHeight="1">
      <c r="C302" s="4"/>
      <c r="D302" s="4">
        <f t="shared" ref="D302:AI302" si="547">SUMPRODUCT($S$64:$U$66,C6:E8)</f>
        <v>-0.14147428699230366</v>
      </c>
      <c r="E302" s="6">
        <f t="shared" si="547"/>
        <v>-0.18225271845254684</v>
      </c>
      <c r="F302" s="6">
        <f t="shared" si="547"/>
        <v>-0.18096638133694573</v>
      </c>
      <c r="G302" s="6">
        <f t="shared" si="547"/>
        <v>-0.18192842925862204</v>
      </c>
      <c r="H302" s="6">
        <f t="shared" si="547"/>
        <v>-0.17870350844117208</v>
      </c>
      <c r="I302" s="6">
        <f t="shared" si="547"/>
        <v>-0.18044611706133637</v>
      </c>
      <c r="J302" s="6">
        <f t="shared" si="547"/>
        <v>-0.18057131002036222</v>
      </c>
      <c r="K302" s="6">
        <f t="shared" si="547"/>
        <v>-0.18002453383843534</v>
      </c>
      <c r="L302" s="6">
        <f t="shared" si="547"/>
        <v>-0.18117760893450499</v>
      </c>
      <c r="M302" s="6">
        <f t="shared" si="547"/>
        <v>-0.18117760893450499</v>
      </c>
      <c r="N302" s="6">
        <f t="shared" si="547"/>
        <v>-0.18117760893450499</v>
      </c>
      <c r="O302" s="6">
        <f t="shared" si="547"/>
        <v>-0.18198256367844909</v>
      </c>
      <c r="P302" s="6">
        <f t="shared" si="547"/>
        <v>-0.18029118395620475</v>
      </c>
      <c r="Q302" s="6">
        <f t="shared" si="547"/>
        <v>-0.18139799901868631</v>
      </c>
      <c r="R302" s="6">
        <f t="shared" si="547"/>
        <v>-0.18745469970573828</v>
      </c>
      <c r="S302" s="6">
        <f t="shared" si="547"/>
        <v>-0.16658386365583555</v>
      </c>
      <c r="T302" s="6">
        <f t="shared" si="547"/>
        <v>-0.19752871743677292</v>
      </c>
      <c r="U302" s="6">
        <f t="shared" si="547"/>
        <v>-0.23746828900641004</v>
      </c>
      <c r="V302" s="6">
        <f t="shared" si="547"/>
        <v>-0.19858007978958386</v>
      </c>
      <c r="W302" s="6">
        <f t="shared" si="547"/>
        <v>-0.20054123447340561</v>
      </c>
      <c r="X302" s="6">
        <f t="shared" si="547"/>
        <v>-0.1948955108548569</v>
      </c>
      <c r="Y302" s="6">
        <f t="shared" si="547"/>
        <v>-0.22703943148154904</v>
      </c>
      <c r="Z302" s="6">
        <f t="shared" si="547"/>
        <v>-0.25683728399613454</v>
      </c>
      <c r="AA302" s="6">
        <f t="shared" si="547"/>
        <v>-0.23672277015022128</v>
      </c>
      <c r="AB302" s="6">
        <f t="shared" si="547"/>
        <v>-0.24043822753170105</v>
      </c>
      <c r="AC302" s="6">
        <f t="shared" si="547"/>
        <v>-0.2387334764893988</v>
      </c>
      <c r="AD302" s="6">
        <f t="shared" si="547"/>
        <v>-0.23630622031952378</v>
      </c>
      <c r="AE302" s="6">
        <f t="shared" si="547"/>
        <v>-0.23219430417087214</v>
      </c>
      <c r="AF302" s="6">
        <f t="shared" si="547"/>
        <v>-0.23330478852559972</v>
      </c>
      <c r="AG302" s="6">
        <f t="shared" si="547"/>
        <v>-0.24173216553605795</v>
      </c>
      <c r="AH302" s="6">
        <f t="shared" si="547"/>
        <v>-0.23168190238202982</v>
      </c>
      <c r="AI302" s="8">
        <f t="shared" si="547"/>
        <v>-0.30574358124651158</v>
      </c>
      <c r="AL302" s="4">
        <f t="shared" si="483"/>
        <v>0.19898234132458181</v>
      </c>
      <c r="AM302" s="6">
        <f t="shared" si="484"/>
        <v>0.69985668939702639</v>
      </c>
      <c r="AN302" s="6">
        <f t="shared" si="485"/>
        <v>0.70149036751073945</v>
      </c>
      <c r="AO302" s="6">
        <f t="shared" si="486"/>
        <v>0.70555719984512699</v>
      </c>
      <c r="AP302" s="6">
        <f t="shared" si="487"/>
        <v>0.70772878340646328</v>
      </c>
      <c r="AQ302" s="6">
        <f t="shared" si="488"/>
        <v>0.70569101402572554</v>
      </c>
      <c r="AR302" s="6">
        <f t="shared" si="489"/>
        <v>0.70667057101633035</v>
      </c>
      <c r="AS302" s="6">
        <f t="shared" si="490"/>
        <v>0.70652115917673297</v>
      </c>
      <c r="AT302" s="6">
        <f t="shared" si="491"/>
        <v>0.70772393719822746</v>
      </c>
      <c r="AU302" s="6">
        <f t="shared" si="492"/>
        <v>0.70772393719822746</v>
      </c>
      <c r="AV302" s="6">
        <f t="shared" si="493"/>
        <v>0.70772393719822746</v>
      </c>
      <c r="AW302" s="6">
        <f t="shared" si="494"/>
        <v>0.70592828994872525</v>
      </c>
      <c r="AX302" s="6">
        <f t="shared" si="495"/>
        <v>0.71091938258386123</v>
      </c>
      <c r="AY302" s="6">
        <f t="shared" si="496"/>
        <v>0.70845687716614969</v>
      </c>
      <c r="AZ302" s="6">
        <f t="shared" si="497"/>
        <v>0.714450469788383</v>
      </c>
      <c r="BA302" s="6">
        <f t="shared" si="498"/>
        <v>0.71874742309252415</v>
      </c>
      <c r="BB302" s="6">
        <f t="shared" si="499"/>
        <v>0.71699040590548058</v>
      </c>
      <c r="BC302" s="6">
        <f t="shared" si="500"/>
        <v>0.75175448539210299</v>
      </c>
      <c r="BD302" s="6">
        <f t="shared" si="501"/>
        <v>0.74816072507231846</v>
      </c>
      <c r="BE302" s="6">
        <f t="shared" si="502"/>
        <v>0.69983581801255534</v>
      </c>
      <c r="BF302" s="6">
        <f t="shared" si="503"/>
        <v>0.71234120446092941</v>
      </c>
      <c r="BG302" s="6">
        <f t="shared" si="504"/>
        <v>0.71542797217182086</v>
      </c>
      <c r="BH302" s="6">
        <f t="shared" si="505"/>
        <v>0.70909894628852022</v>
      </c>
      <c r="BI302" s="6">
        <f t="shared" si="506"/>
        <v>0.73937487269149105</v>
      </c>
      <c r="BJ302" s="6">
        <f t="shared" si="507"/>
        <v>0.72491761609619731</v>
      </c>
      <c r="BK302" s="6">
        <f t="shared" si="508"/>
        <v>0.73364862110100548</v>
      </c>
      <c r="BL302" s="6">
        <f t="shared" si="509"/>
        <v>0.72475331226984663</v>
      </c>
      <c r="BM302" s="6">
        <f t="shared" si="510"/>
        <v>0.70638464180862193</v>
      </c>
      <c r="BN302" s="6">
        <f t="shared" si="511"/>
        <v>0.72004751557228619</v>
      </c>
      <c r="BO302" s="6">
        <f t="shared" si="512"/>
        <v>0.72347737615014995</v>
      </c>
      <c r="BP302" s="6">
        <f t="shared" si="513"/>
        <v>0.7183267313475703</v>
      </c>
      <c r="BQ302" s="8">
        <f t="shared" si="514"/>
        <v>0.72633377979783453</v>
      </c>
      <c r="BT302" s="4">
        <f t="shared" si="515"/>
        <v>-4.417852297717445E-2</v>
      </c>
      <c r="BU302" s="6">
        <f t="shared" si="516"/>
        <v>-0.34091330801008957</v>
      </c>
      <c r="BV302" s="6">
        <f t="shared" si="517"/>
        <v>-0.33879509923943107</v>
      </c>
      <c r="BW302" s="6">
        <f t="shared" si="518"/>
        <v>-0.34101582015408016</v>
      </c>
      <c r="BX302" s="6">
        <f t="shared" si="519"/>
        <v>-0.34128283268826837</v>
      </c>
      <c r="BY302" s="6">
        <f t="shared" si="520"/>
        <v>-0.34120239028889754</v>
      </c>
      <c r="BZ302" s="6">
        <f t="shared" si="521"/>
        <v>-0.33885848584274447</v>
      </c>
      <c r="CA302" s="6">
        <f t="shared" si="522"/>
        <v>-0.33867887314774237</v>
      </c>
      <c r="CB302" s="6">
        <f t="shared" si="523"/>
        <v>-0.34115857584949794</v>
      </c>
      <c r="CC302" s="6">
        <f t="shared" si="524"/>
        <v>-0.34050201152031323</v>
      </c>
      <c r="CD302" s="6">
        <f t="shared" si="525"/>
        <v>-0.33950579777798229</v>
      </c>
      <c r="CE302" s="6">
        <f t="shared" si="526"/>
        <v>-0.34109764068442222</v>
      </c>
      <c r="CF302" s="6">
        <f t="shared" si="527"/>
        <v>-0.34293984444264097</v>
      </c>
      <c r="CG302" s="6">
        <f t="shared" si="528"/>
        <v>-0.33828687989244266</v>
      </c>
      <c r="CH302" s="6">
        <f t="shared" si="529"/>
        <v>-0.33407211177343232</v>
      </c>
      <c r="CI302" s="6">
        <f t="shared" si="530"/>
        <v>-0.34010270659391778</v>
      </c>
      <c r="CJ302" s="6">
        <f t="shared" si="531"/>
        <v>-0.33610663421305942</v>
      </c>
      <c r="CK302" s="6">
        <f t="shared" si="532"/>
        <v>-0.32016546080509806</v>
      </c>
      <c r="CL302" s="6">
        <f t="shared" si="533"/>
        <v>-0.32376420070581569</v>
      </c>
      <c r="CM302" s="6">
        <f t="shared" si="534"/>
        <v>-0.33152326838496843</v>
      </c>
      <c r="CN302" s="6">
        <f t="shared" si="535"/>
        <v>-0.32228288607416189</v>
      </c>
      <c r="CO302" s="6">
        <f t="shared" si="536"/>
        <v>-0.31949314824944602</v>
      </c>
      <c r="CP302" s="6">
        <f t="shared" si="537"/>
        <v>-0.3176690571156201</v>
      </c>
      <c r="CQ302" s="6">
        <f t="shared" si="538"/>
        <v>-0.32342226587089823</v>
      </c>
      <c r="CR302" s="6">
        <f t="shared" si="539"/>
        <v>-0.32687348488206941</v>
      </c>
      <c r="CS302" s="6">
        <f t="shared" si="540"/>
        <v>-0.32812901173590436</v>
      </c>
      <c r="CT302" s="6">
        <f t="shared" si="541"/>
        <v>-0.3273854522363227</v>
      </c>
      <c r="CU302" s="6">
        <f t="shared" si="542"/>
        <v>-0.33236015262264818</v>
      </c>
      <c r="CV302" s="6">
        <f t="shared" si="543"/>
        <v>-0.32365446417939425</v>
      </c>
      <c r="CW302" s="6">
        <f t="shared" si="544"/>
        <v>-0.31843425784186979</v>
      </c>
      <c r="CX302" s="6">
        <f t="shared" si="545"/>
        <v>-0.30678900415990856</v>
      </c>
      <c r="CY302" s="8">
        <f t="shared" si="546"/>
        <v>-0.45391414685576559</v>
      </c>
      <c r="CZ302" s="8"/>
      <c r="DD302" s="19">
        <v>8</v>
      </c>
      <c r="DE302" s="19">
        <v>4</v>
      </c>
      <c r="DF302" s="17">
        <v>4</v>
      </c>
      <c r="DG302" s="15" cm="1">
        <f t="array" ref="DG302">INDEX(IF(DF302=1,$CB$123:$CQ$138,IF(DF302=2,$CB$197:$CQ$212,IF(DF302=3,$CB$271:$CQ$286,$CB$345:$CQ$360))),DE302,DD302)</f>
        <v>0.29408751942180844</v>
      </c>
      <c r="DH302" s="16"/>
      <c r="DI302" s="16"/>
      <c r="DJ302" s="16"/>
      <c r="DK302" s="33"/>
      <c r="DL302" s="47">
        <f>Dense_1!B230</f>
        <v>-4.7292035073041923E-2</v>
      </c>
      <c r="DM302" s="47">
        <f>Dense_1!C230</f>
        <v>-6.0069262981414788E-2</v>
      </c>
      <c r="DN302" s="47">
        <f>Dense_1!D230</f>
        <v>-2.933398075401783E-2</v>
      </c>
      <c r="DO302" s="47">
        <f>Dense_1!E230</f>
        <v>1.4094872400164601E-2</v>
      </c>
      <c r="DP302" s="47">
        <f>Dense_1!F230</f>
        <v>-7.3090285062789917E-2</v>
      </c>
      <c r="DQ302" s="47">
        <f>Dense_1!G230</f>
        <v>-1.1722284834831951E-3</v>
      </c>
      <c r="DR302" s="47">
        <f>Dense_1!H230</f>
        <v>4.7904476523399353E-2</v>
      </c>
      <c r="DS302" s="47">
        <f>Dense_1!I230</f>
        <v>-7.7822422608733177E-3</v>
      </c>
      <c r="DT302" s="47">
        <f>Dense_1!J230</f>
        <v>-4.8645131289958947E-2</v>
      </c>
      <c r="DU302" s="47">
        <f>Dense_1!K230</f>
        <v>1.2415033765137201E-2</v>
      </c>
      <c r="DV302" s="47">
        <f>Dense_1!L230</f>
        <v>7.4178621172904968E-2</v>
      </c>
      <c r="DW302" s="47">
        <f>Dense_1!M230</f>
        <v>4.8160206526517868E-2</v>
      </c>
      <c r="DX302" s="47">
        <f>Dense_1!N230</f>
        <v>6.6970638930797577E-2</v>
      </c>
      <c r="DY302" s="47">
        <f>Dense_1!O230</f>
        <v>1.375248748809099E-2</v>
      </c>
      <c r="DZ302" s="47">
        <f>Dense_1!P230</f>
        <v>-1.7324969172477719E-2</v>
      </c>
      <c r="EA302" s="47">
        <f>Dense_1!Q230</f>
        <v>4.2663168162107468E-2</v>
      </c>
      <c r="EB302" s="47">
        <f>Dense_1!R230</f>
        <v>-4.028470441699028E-2</v>
      </c>
      <c r="EC302" s="47">
        <f>Dense_1!S230</f>
        <v>-6.4760230481624603E-2</v>
      </c>
      <c r="ED302" s="47">
        <f>Dense_1!T230</f>
        <v>3.7641167640686042E-2</v>
      </c>
      <c r="EE302" s="47">
        <f>Dense_1!U230</f>
        <v>-5.1003243774175637E-2</v>
      </c>
      <c r="EF302" s="47">
        <f>Dense_1!V230</f>
        <v>3.9162654429674149E-2</v>
      </c>
      <c r="EG302" s="47">
        <f>Dense_1!W230</f>
        <v>5.1594812422990799E-2</v>
      </c>
      <c r="EH302" s="47">
        <f>Dense_1!X230</f>
        <v>-7.1428433060646057E-2</v>
      </c>
      <c r="EI302" s="47">
        <f>Dense_1!Y230</f>
        <v>2.798110619187355E-2</v>
      </c>
      <c r="EJ302" s="47">
        <f>Dense_1!Z230</f>
        <v>-4.0612578392028809E-2</v>
      </c>
      <c r="EK302" s="47">
        <f>Dense_1!AA230</f>
        <v>1.442099921405315E-3</v>
      </c>
      <c r="EL302" s="47">
        <f>Dense_1!AB230</f>
        <v>-1.776996627449989E-2</v>
      </c>
      <c r="EM302" s="47">
        <f>Dense_1!AC230</f>
        <v>1.660529337823391E-2</v>
      </c>
      <c r="EN302" s="47">
        <f>Dense_1!AD230</f>
        <v>-5.1665477454662323E-2</v>
      </c>
      <c r="EO302" s="47">
        <f>Dense_1!AE230</f>
        <v>8.7204426527023315E-2</v>
      </c>
      <c r="EP302" s="47">
        <f>Dense_1!AF230</f>
        <v>8.5268737748265266E-3</v>
      </c>
      <c r="EQ302" s="47">
        <f>Dense_1!AG230</f>
        <v>7.9454034566879272E-2</v>
      </c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35"/>
      <c r="FE302" s="16"/>
      <c r="FF302" s="16"/>
      <c r="FG302" s="16"/>
      <c r="FH302" s="16"/>
      <c r="FI302" s="16"/>
      <c r="FJ302" s="16"/>
      <c r="FK302" s="16"/>
      <c r="FL302" s="16"/>
      <c r="FM302" s="16"/>
      <c r="FN302" s="16"/>
      <c r="FO302" s="16"/>
      <c r="FP302" s="16"/>
      <c r="FQ302" s="16"/>
      <c r="FR302" s="16"/>
      <c r="FS302" s="16"/>
      <c r="FT302" s="16"/>
      <c r="FU302" s="16"/>
    </row>
    <row r="303" spans="3:177" ht="11" customHeight="1">
      <c r="C303" s="4"/>
      <c r="D303" s="4">
        <f t="shared" ref="D303:AI303" si="548">SUMPRODUCT($S$64:$U$66,C7:E9)</f>
        <v>-0.14026707835888083</v>
      </c>
      <c r="E303" s="6">
        <f t="shared" si="548"/>
        <v>-0.18195234702480037</v>
      </c>
      <c r="F303" s="6">
        <f t="shared" si="548"/>
        <v>-0.18028862928040321</v>
      </c>
      <c r="G303" s="6">
        <f t="shared" si="548"/>
        <v>-0.18197712612192271</v>
      </c>
      <c r="H303" s="6">
        <f t="shared" si="548"/>
        <v>-0.18382146952436396</v>
      </c>
      <c r="I303" s="6">
        <f t="shared" si="548"/>
        <v>-0.18766386714928285</v>
      </c>
      <c r="J303" s="6">
        <f t="shared" si="548"/>
        <v>-0.18149197833457331</v>
      </c>
      <c r="K303" s="6">
        <f t="shared" si="548"/>
        <v>-0.19002459779034786</v>
      </c>
      <c r="L303" s="6">
        <f t="shared" si="548"/>
        <v>-0.18939726137300469</v>
      </c>
      <c r="M303" s="6">
        <f t="shared" si="548"/>
        <v>-0.18898159146591939</v>
      </c>
      <c r="N303" s="6">
        <f t="shared" si="548"/>
        <v>-0.18314891962754509</v>
      </c>
      <c r="O303" s="6">
        <f t="shared" si="548"/>
        <v>-0.18297258227123125</v>
      </c>
      <c r="P303" s="6">
        <f t="shared" si="548"/>
        <v>-0.19734675551390304</v>
      </c>
      <c r="Q303" s="6">
        <f t="shared" si="548"/>
        <v>-0.17988536246120923</v>
      </c>
      <c r="R303" s="6">
        <f t="shared" si="548"/>
        <v>-0.18323596000406592</v>
      </c>
      <c r="S303" s="6">
        <f t="shared" si="548"/>
        <v>-0.19820148753111844</v>
      </c>
      <c r="T303" s="6">
        <f t="shared" si="548"/>
        <v>-0.21672482806504423</v>
      </c>
      <c r="U303" s="6">
        <f t="shared" si="548"/>
        <v>-0.2700350267981525</v>
      </c>
      <c r="V303" s="6">
        <f t="shared" si="548"/>
        <v>-0.23932908358618463</v>
      </c>
      <c r="W303" s="6">
        <f t="shared" si="548"/>
        <v>-0.22586975277940213</v>
      </c>
      <c r="X303" s="6">
        <f t="shared" si="548"/>
        <v>-0.23324597313242285</v>
      </c>
      <c r="Y303" s="6">
        <f t="shared" si="548"/>
        <v>-0.21506504256086537</v>
      </c>
      <c r="Z303" s="6">
        <f t="shared" si="548"/>
        <v>-0.25365586458047962</v>
      </c>
      <c r="AA303" s="6">
        <f t="shared" si="548"/>
        <v>-0.24342952294585599</v>
      </c>
      <c r="AB303" s="6">
        <f t="shared" si="548"/>
        <v>-0.23757995028304407</v>
      </c>
      <c r="AC303" s="6">
        <f t="shared" si="548"/>
        <v>-0.24221554296775991</v>
      </c>
      <c r="AD303" s="6">
        <f t="shared" si="548"/>
        <v>-0.2140854813318297</v>
      </c>
      <c r="AE303" s="6">
        <f t="shared" si="548"/>
        <v>-0.22462891863074663</v>
      </c>
      <c r="AF303" s="6">
        <f t="shared" si="548"/>
        <v>-0.22008244187945464</v>
      </c>
      <c r="AG303" s="6">
        <f t="shared" si="548"/>
        <v>-0.22674740002828406</v>
      </c>
      <c r="AH303" s="6">
        <f t="shared" si="548"/>
        <v>-0.22035406779580038</v>
      </c>
      <c r="AI303" s="8">
        <f t="shared" si="548"/>
        <v>-0.28002654430912982</v>
      </c>
      <c r="AL303" s="4">
        <f t="shared" si="483"/>
        <v>0.20428988436857856</v>
      </c>
      <c r="AM303" s="6">
        <f t="shared" si="484"/>
        <v>0.70346935806321165</v>
      </c>
      <c r="AN303" s="6">
        <f t="shared" si="485"/>
        <v>0.70502142614009322</v>
      </c>
      <c r="AO303" s="6">
        <f t="shared" si="486"/>
        <v>0.7065345031373641</v>
      </c>
      <c r="AP303" s="6">
        <f t="shared" si="487"/>
        <v>0.70349551760682871</v>
      </c>
      <c r="AQ303" s="6">
        <f t="shared" si="488"/>
        <v>0.70870574701066125</v>
      </c>
      <c r="AR303" s="6">
        <f t="shared" si="489"/>
        <v>0.7040354700649486</v>
      </c>
      <c r="AS303" s="6">
        <f t="shared" si="490"/>
        <v>0.70809854800794647</v>
      </c>
      <c r="AT303" s="6">
        <f t="shared" si="491"/>
        <v>0.70578864789476581</v>
      </c>
      <c r="AU303" s="6">
        <f t="shared" si="492"/>
        <v>0.70278767960913036</v>
      </c>
      <c r="AV303" s="6">
        <f t="shared" si="493"/>
        <v>0.70465495697423519</v>
      </c>
      <c r="AW303" s="6">
        <f t="shared" si="494"/>
        <v>0.70068532614146961</v>
      </c>
      <c r="AX303" s="6">
        <f t="shared" si="495"/>
        <v>0.71051792724459772</v>
      </c>
      <c r="AY303" s="6">
        <f t="shared" si="496"/>
        <v>0.69935061119350728</v>
      </c>
      <c r="AZ303" s="6">
        <f t="shared" si="497"/>
        <v>0.71145098361314507</v>
      </c>
      <c r="BA303" s="6">
        <f t="shared" si="498"/>
        <v>0.69319611998165354</v>
      </c>
      <c r="BB303" s="6">
        <f t="shared" si="499"/>
        <v>0.71841167825109808</v>
      </c>
      <c r="BC303" s="6">
        <f t="shared" si="500"/>
        <v>0.75423495576662158</v>
      </c>
      <c r="BD303" s="6">
        <f t="shared" si="501"/>
        <v>0.73353698610090745</v>
      </c>
      <c r="BE303" s="6">
        <f t="shared" si="502"/>
        <v>0.70567485976452926</v>
      </c>
      <c r="BF303" s="6">
        <f t="shared" si="503"/>
        <v>0.70765226085980748</v>
      </c>
      <c r="BG303" s="6">
        <f t="shared" si="504"/>
        <v>0.71310935008759579</v>
      </c>
      <c r="BH303" s="6">
        <f t="shared" si="505"/>
        <v>0.71987227271584897</v>
      </c>
      <c r="BI303" s="6">
        <f t="shared" si="506"/>
        <v>0.72929973982128438</v>
      </c>
      <c r="BJ303" s="6">
        <f t="shared" si="507"/>
        <v>0.71565038614413323</v>
      </c>
      <c r="BK303" s="6">
        <f t="shared" si="508"/>
        <v>0.72247413788356041</v>
      </c>
      <c r="BL303" s="6">
        <f t="shared" si="509"/>
        <v>0.71947820285956077</v>
      </c>
      <c r="BM303" s="6">
        <f t="shared" si="510"/>
        <v>0.69778247826239637</v>
      </c>
      <c r="BN303" s="6">
        <f t="shared" si="511"/>
        <v>0.70384839808239663</v>
      </c>
      <c r="BO303" s="6">
        <f t="shared" si="512"/>
        <v>0.71193746638064281</v>
      </c>
      <c r="BP303" s="6">
        <f t="shared" si="513"/>
        <v>0.70957793371350153</v>
      </c>
      <c r="BQ303" s="8">
        <f t="shared" si="514"/>
        <v>0.71333144143515925</v>
      </c>
      <c r="BT303" s="4">
        <f t="shared" si="515"/>
        <v>-4.3215661970715871E-2</v>
      </c>
      <c r="BU303" s="6">
        <f t="shared" si="516"/>
        <v>-0.3378346674947762</v>
      </c>
      <c r="BV303" s="6">
        <f t="shared" si="517"/>
        <v>-0.34082566748793208</v>
      </c>
      <c r="BW303" s="6">
        <f t="shared" si="518"/>
        <v>-0.34115857584949794</v>
      </c>
      <c r="BX303" s="6">
        <f t="shared" si="519"/>
        <v>-0.33961522291396168</v>
      </c>
      <c r="BY303" s="6">
        <f t="shared" si="520"/>
        <v>-0.33954052192469431</v>
      </c>
      <c r="BZ303" s="6">
        <f t="shared" si="521"/>
        <v>-0.34127717460049123</v>
      </c>
      <c r="CA303" s="6">
        <f t="shared" si="522"/>
        <v>-0.34050094033134914</v>
      </c>
      <c r="CB303" s="6">
        <f t="shared" si="523"/>
        <v>-0.34050094033134914</v>
      </c>
      <c r="CC303" s="6">
        <f t="shared" si="524"/>
        <v>-0.34044000516627343</v>
      </c>
      <c r="CD303" s="6">
        <f t="shared" si="525"/>
        <v>-0.33987910014887646</v>
      </c>
      <c r="CE303" s="6">
        <f t="shared" si="526"/>
        <v>-0.33948401349286228</v>
      </c>
      <c r="CF303" s="6">
        <f t="shared" si="527"/>
        <v>-0.33947056203934478</v>
      </c>
      <c r="CG303" s="6">
        <f t="shared" si="528"/>
        <v>-0.33713507006565718</v>
      </c>
      <c r="CH303" s="6">
        <f t="shared" si="529"/>
        <v>-0.33595042096487443</v>
      </c>
      <c r="CI303" s="6">
        <f t="shared" si="530"/>
        <v>-0.32517976292646394</v>
      </c>
      <c r="CJ303" s="6">
        <f t="shared" si="531"/>
        <v>-0.31700348597677303</v>
      </c>
      <c r="CK303" s="6">
        <f t="shared" si="532"/>
        <v>-0.32666190087649155</v>
      </c>
      <c r="CL303" s="6">
        <f t="shared" si="533"/>
        <v>-0.33222776703244322</v>
      </c>
      <c r="CM303" s="6">
        <f t="shared" si="534"/>
        <v>-0.32271484947379886</v>
      </c>
      <c r="CN303" s="6">
        <f t="shared" si="535"/>
        <v>-0.31743951788281677</v>
      </c>
      <c r="CO303" s="6">
        <f t="shared" si="536"/>
        <v>-0.31859178864488402</v>
      </c>
      <c r="CP303" s="6">
        <f t="shared" si="537"/>
        <v>-0.33198766080187814</v>
      </c>
      <c r="CQ303" s="6">
        <f t="shared" si="538"/>
        <v>-0.33564316894055568</v>
      </c>
      <c r="CR303" s="6">
        <f t="shared" si="539"/>
        <v>-0.34055705307161088</v>
      </c>
      <c r="CS303" s="6">
        <f t="shared" si="540"/>
        <v>-0.34154045802413235</v>
      </c>
      <c r="CT303" s="6">
        <f t="shared" si="541"/>
        <v>-0.34504679579506892</v>
      </c>
      <c r="CU303" s="6">
        <f t="shared" si="542"/>
        <v>-0.31917571731496086</v>
      </c>
      <c r="CV303" s="6">
        <f t="shared" si="543"/>
        <v>-0.31175330092801756</v>
      </c>
      <c r="CW303" s="6">
        <f t="shared" si="544"/>
        <v>-0.32437524105257837</v>
      </c>
      <c r="CX303" s="6">
        <f t="shared" si="545"/>
        <v>-0.32563288265875728</v>
      </c>
      <c r="CY303" s="8">
        <f t="shared" si="546"/>
        <v>-0.46619243925692977</v>
      </c>
      <c r="CZ303" s="8"/>
      <c r="DD303" s="19">
        <v>9</v>
      </c>
      <c r="DE303" s="19">
        <v>4</v>
      </c>
      <c r="DF303" s="17">
        <v>1</v>
      </c>
      <c r="DG303" s="15" cm="1">
        <f t="array" ref="DG303">INDEX(IF(DF303=1,$CB$123:$CQ$138,IF(DF303=2,$CB$197:$CQ$212,IF(DF303=3,$CB$271:$CQ$286,$CB$345:$CQ$360))),DE303,DD303)</f>
        <v>1.2876323855244565E-2</v>
      </c>
      <c r="DH303" s="16"/>
      <c r="DI303" s="16"/>
      <c r="DJ303" s="16"/>
      <c r="DK303" s="33"/>
      <c r="DL303" s="47">
        <f>Dense_1!B231</f>
        <v>-6.2627337872982025E-2</v>
      </c>
      <c r="DM303" s="47">
        <f>Dense_1!C231</f>
        <v>-8.7329596281051636E-2</v>
      </c>
      <c r="DN303" s="47">
        <f>Dense_1!D231</f>
        <v>2.9376909136772159E-2</v>
      </c>
      <c r="DO303" s="47">
        <f>Dense_1!E231</f>
        <v>2.901833318173885E-2</v>
      </c>
      <c r="DP303" s="47">
        <f>Dense_1!F231</f>
        <v>-0.1014431715011597</v>
      </c>
      <c r="DQ303" s="47">
        <f>Dense_1!G231</f>
        <v>-5.156664177775383E-2</v>
      </c>
      <c r="DR303" s="47">
        <f>Dense_1!H231</f>
        <v>2.514749392867088E-2</v>
      </c>
      <c r="DS303" s="47">
        <f>Dense_1!I231</f>
        <v>-6.0865513980388641E-2</v>
      </c>
      <c r="DT303" s="47">
        <f>Dense_1!J231</f>
        <v>2.2244015708565709E-2</v>
      </c>
      <c r="DU303" s="47">
        <f>Dense_1!K231</f>
        <v>4.9047805368900299E-2</v>
      </c>
      <c r="DV303" s="47">
        <f>Dense_1!L231</f>
        <v>-4.6807590872049332E-2</v>
      </c>
      <c r="DW303" s="47">
        <f>Dense_1!M231</f>
        <v>-1.1926028877496719E-2</v>
      </c>
      <c r="DX303" s="47">
        <f>Dense_1!N231</f>
        <v>6.6564090549945831E-2</v>
      </c>
      <c r="DY303" s="47">
        <f>Dense_1!O231</f>
        <v>-3.2020453363656998E-2</v>
      </c>
      <c r="DZ303" s="47">
        <f>Dense_1!P231</f>
        <v>2.1738927811384201E-2</v>
      </c>
      <c r="EA303" s="47">
        <f>Dense_1!Q231</f>
        <v>-5.7758323848247528E-2</v>
      </c>
      <c r="EB303" s="47">
        <f>Dense_1!R231</f>
        <v>5.3280506283044822E-2</v>
      </c>
      <c r="EC303" s="47">
        <f>Dense_1!S231</f>
        <v>-5.0074592232704163E-2</v>
      </c>
      <c r="ED303" s="47">
        <f>Dense_1!T231</f>
        <v>-3.2210901379585273E-2</v>
      </c>
      <c r="EE303" s="47">
        <f>Dense_1!U231</f>
        <v>1.442509889602661E-2</v>
      </c>
      <c r="EF303" s="47">
        <f>Dense_1!V231</f>
        <v>-3.8950581103563309E-2</v>
      </c>
      <c r="EG303" s="47">
        <f>Dense_1!W231</f>
        <v>0.1202886700630188</v>
      </c>
      <c r="EH303" s="47">
        <f>Dense_1!X231</f>
        <v>3.1903818249702447E-2</v>
      </c>
      <c r="EI303" s="47">
        <f>Dense_1!Y231</f>
        <v>1.5735311433672901E-2</v>
      </c>
      <c r="EJ303" s="47">
        <f>Dense_1!Z231</f>
        <v>-6.6454134881496429E-2</v>
      </c>
      <c r="EK303" s="47">
        <f>Dense_1!AA231</f>
        <v>-5.5528569966554642E-2</v>
      </c>
      <c r="EL303" s="47">
        <f>Dense_1!AB231</f>
        <v>2.3999003693461422E-2</v>
      </c>
      <c r="EM303" s="47">
        <f>Dense_1!AC231</f>
        <v>2.513878978788853E-2</v>
      </c>
      <c r="EN303" s="47">
        <f>Dense_1!AD231</f>
        <v>-8.5632484406232834E-3</v>
      </c>
      <c r="EO303" s="47">
        <f>Dense_1!AE231</f>
        <v>-3.2480765134096153E-2</v>
      </c>
      <c r="EP303" s="47">
        <f>Dense_1!AF231</f>
        <v>4.4840279966592789E-2</v>
      </c>
      <c r="EQ303" s="47">
        <f>Dense_1!AG231</f>
        <v>3.5072643309831619E-2</v>
      </c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35"/>
      <c r="FE303" s="16"/>
      <c r="FF303" s="16"/>
      <c r="FG303" s="16"/>
      <c r="FH303" s="16"/>
      <c r="FI303" s="16"/>
      <c r="FJ303" s="16"/>
      <c r="FK303" s="16"/>
      <c r="FL303" s="16"/>
      <c r="FM303" s="16"/>
      <c r="FN303" s="16"/>
      <c r="FO303" s="16"/>
      <c r="FP303" s="16"/>
      <c r="FQ303" s="16"/>
      <c r="FR303" s="16"/>
      <c r="FS303" s="16"/>
      <c r="FT303" s="16"/>
      <c r="FU303" s="16"/>
    </row>
    <row r="304" spans="3:177" ht="11" customHeight="1">
      <c r="C304" s="4"/>
      <c r="D304" s="4">
        <f t="shared" ref="D304:AI304" si="549">SUMPRODUCT($S$64:$U$66,C8:E10)</f>
        <v>-0.14584253591293578</v>
      </c>
      <c r="E304" s="6">
        <f t="shared" si="549"/>
        <v>-0.19155087266756474</v>
      </c>
      <c r="F304" s="6">
        <f t="shared" si="549"/>
        <v>-0.18597932327584377</v>
      </c>
      <c r="G304" s="6">
        <f t="shared" si="549"/>
        <v>-0.18721644373738433</v>
      </c>
      <c r="H304" s="6">
        <f t="shared" si="549"/>
        <v>-0.18560672756147509</v>
      </c>
      <c r="I304" s="6">
        <f t="shared" si="549"/>
        <v>-0.19252559706504796</v>
      </c>
      <c r="J304" s="6">
        <f t="shared" si="549"/>
        <v>-0.18739002490388776</v>
      </c>
      <c r="K304" s="6">
        <f t="shared" si="549"/>
        <v>-0.18472965096954397</v>
      </c>
      <c r="L304" s="6">
        <f t="shared" si="549"/>
        <v>-0.18471659815130642</v>
      </c>
      <c r="M304" s="6">
        <f t="shared" si="549"/>
        <v>-0.19070164383270352</v>
      </c>
      <c r="N304" s="6">
        <f t="shared" si="549"/>
        <v>-0.1951148637684573</v>
      </c>
      <c r="O304" s="6">
        <f t="shared" si="549"/>
        <v>-0.18361943143776008</v>
      </c>
      <c r="P304" s="6">
        <f t="shared" si="549"/>
        <v>-0.17967554421629758</v>
      </c>
      <c r="Q304" s="6">
        <f t="shared" si="549"/>
        <v>-0.17818188257013243</v>
      </c>
      <c r="R304" s="6">
        <f t="shared" si="549"/>
        <v>-0.16954821110840004</v>
      </c>
      <c r="S304" s="6">
        <f t="shared" si="549"/>
        <v>-0.19424585568143374</v>
      </c>
      <c r="T304" s="6">
        <f t="shared" si="549"/>
        <v>-0.19962656023756908</v>
      </c>
      <c r="U304" s="6">
        <f t="shared" si="549"/>
        <v>-0.23444524744032491</v>
      </c>
      <c r="V304" s="6">
        <f t="shared" si="549"/>
        <v>-0.23126993698077086</v>
      </c>
      <c r="W304" s="6">
        <f t="shared" si="549"/>
        <v>-0.18933729331200824</v>
      </c>
      <c r="X304" s="6">
        <f t="shared" si="549"/>
        <v>-0.20356097668591955</v>
      </c>
      <c r="Y304" s="6">
        <f t="shared" si="549"/>
        <v>-0.21407956339455408</v>
      </c>
      <c r="Z304" s="6">
        <f t="shared" si="549"/>
        <v>-0.2195703961849943</v>
      </c>
      <c r="AA304" s="6">
        <f t="shared" si="549"/>
        <v>-0.22935701280138365</v>
      </c>
      <c r="AB304" s="6">
        <f t="shared" si="549"/>
        <v>-0.21424677518251178</v>
      </c>
      <c r="AC304" s="6">
        <f t="shared" si="549"/>
        <v>-0.21250550191959033</v>
      </c>
      <c r="AD304" s="6">
        <f t="shared" si="549"/>
        <v>-0.21364143375882547</v>
      </c>
      <c r="AE304" s="6">
        <f t="shared" si="549"/>
        <v>-0.20938952542914471</v>
      </c>
      <c r="AF304" s="6">
        <f t="shared" si="549"/>
        <v>-0.22154129326854841</v>
      </c>
      <c r="AG304" s="6">
        <f t="shared" si="549"/>
        <v>-0.21765230280146289</v>
      </c>
      <c r="AH304" s="6">
        <f t="shared" si="549"/>
        <v>-0.22585650052437004</v>
      </c>
      <c r="AI304" s="8">
        <f t="shared" si="549"/>
        <v>-0.27597097668285464</v>
      </c>
      <c r="AL304" s="4">
        <f t="shared" si="483"/>
        <v>0.19962515988770652</v>
      </c>
      <c r="AM304" s="6">
        <f t="shared" si="484"/>
        <v>0.70075861431804343</v>
      </c>
      <c r="AN304" s="6">
        <f t="shared" si="485"/>
        <v>0.70555535291924198</v>
      </c>
      <c r="AO304" s="6">
        <f t="shared" si="486"/>
        <v>0.70813476519257423</v>
      </c>
      <c r="AP304" s="6">
        <f t="shared" si="487"/>
        <v>0.70773477349795544</v>
      </c>
      <c r="AQ304" s="6">
        <f t="shared" si="488"/>
        <v>0.70878178582471962</v>
      </c>
      <c r="AR304" s="6">
        <f t="shared" si="489"/>
        <v>0.70558749297085921</v>
      </c>
      <c r="AS304" s="6">
        <f t="shared" si="490"/>
        <v>0.70917989056484365</v>
      </c>
      <c r="AT304" s="6">
        <f t="shared" si="491"/>
        <v>0.70820755105392608</v>
      </c>
      <c r="AU304" s="6">
        <f t="shared" si="492"/>
        <v>0.7058165016711927</v>
      </c>
      <c r="AV304" s="6">
        <f t="shared" si="493"/>
        <v>0.71017829384289533</v>
      </c>
      <c r="AW304" s="6">
        <f t="shared" si="494"/>
        <v>0.7047172820451213</v>
      </c>
      <c r="AX304" s="6">
        <f t="shared" si="495"/>
        <v>0.7046865321257535</v>
      </c>
      <c r="AY304" s="6">
        <f t="shared" si="496"/>
        <v>0.70807299035436966</v>
      </c>
      <c r="AZ304" s="6">
        <f t="shared" si="497"/>
        <v>0.71613521494117438</v>
      </c>
      <c r="BA304" s="6">
        <f t="shared" si="498"/>
        <v>0.70091020289589379</v>
      </c>
      <c r="BB304" s="6">
        <f t="shared" si="499"/>
        <v>0.70717523471981869</v>
      </c>
      <c r="BC304" s="6">
        <f t="shared" si="500"/>
        <v>0.73223881978614669</v>
      </c>
      <c r="BD304" s="6">
        <f t="shared" si="501"/>
        <v>0.72774948360873215</v>
      </c>
      <c r="BE304" s="6">
        <f t="shared" si="502"/>
        <v>0.71039067886623686</v>
      </c>
      <c r="BF304" s="6">
        <f t="shared" si="503"/>
        <v>0.70464832367850283</v>
      </c>
      <c r="BG304" s="6">
        <f t="shared" si="504"/>
        <v>0.70869272941467809</v>
      </c>
      <c r="BH304" s="6">
        <f t="shared" si="505"/>
        <v>0.72067637946091445</v>
      </c>
      <c r="BI304" s="6">
        <f t="shared" si="506"/>
        <v>0.72040559234572399</v>
      </c>
      <c r="BJ304" s="6">
        <f t="shared" si="507"/>
        <v>0.71756612512410856</v>
      </c>
      <c r="BK304" s="6">
        <f t="shared" si="508"/>
        <v>0.71472653349240645</v>
      </c>
      <c r="BL304" s="6">
        <f t="shared" si="509"/>
        <v>0.70855850144928567</v>
      </c>
      <c r="BM304" s="6">
        <f t="shared" si="510"/>
        <v>0.70739332127804855</v>
      </c>
      <c r="BN304" s="6">
        <f t="shared" si="511"/>
        <v>0.7118928306827359</v>
      </c>
      <c r="BO304" s="6">
        <f t="shared" si="512"/>
        <v>0.70698833243519654</v>
      </c>
      <c r="BP304" s="6">
        <f t="shared" si="513"/>
        <v>0.70783012930084688</v>
      </c>
      <c r="BQ304" s="8">
        <f t="shared" si="514"/>
        <v>0.71792181870516603</v>
      </c>
      <c r="BT304" s="4">
        <f t="shared" si="515"/>
        <v>-4.431684190297823E-2</v>
      </c>
      <c r="BU304" s="6">
        <f t="shared" si="516"/>
        <v>-0.34149715407368009</v>
      </c>
      <c r="BV304" s="6">
        <f t="shared" si="517"/>
        <v>-0.33973495086618488</v>
      </c>
      <c r="BW304" s="6">
        <f t="shared" si="518"/>
        <v>-0.34118371567889749</v>
      </c>
      <c r="BX304" s="6">
        <f t="shared" si="519"/>
        <v>-0.34186108365801027</v>
      </c>
      <c r="BY304" s="6">
        <f t="shared" si="520"/>
        <v>-0.3410272947494305</v>
      </c>
      <c r="BZ304" s="6">
        <f t="shared" si="521"/>
        <v>-0.34099388541105913</v>
      </c>
      <c r="CA304" s="6">
        <f t="shared" si="522"/>
        <v>-0.34050094033134914</v>
      </c>
      <c r="CB304" s="6">
        <f t="shared" si="523"/>
        <v>-0.34050094033134914</v>
      </c>
      <c r="CC304" s="6">
        <f t="shared" si="524"/>
        <v>-0.34036162848419993</v>
      </c>
      <c r="CD304" s="6">
        <f t="shared" si="525"/>
        <v>-0.34014967975809285</v>
      </c>
      <c r="CE304" s="6">
        <f t="shared" si="526"/>
        <v>-0.34181973885233485</v>
      </c>
      <c r="CF304" s="6">
        <f t="shared" si="527"/>
        <v>-0.34369501951424508</v>
      </c>
      <c r="CG304" s="6">
        <f t="shared" si="528"/>
        <v>-0.34013235181862223</v>
      </c>
      <c r="CH304" s="6">
        <f t="shared" si="529"/>
        <v>-0.3333643985510456</v>
      </c>
      <c r="CI304" s="6">
        <f t="shared" si="530"/>
        <v>-0.34101031275794774</v>
      </c>
      <c r="CJ304" s="6">
        <f t="shared" si="531"/>
        <v>-0.34052732719802375</v>
      </c>
      <c r="CK304" s="6">
        <f t="shared" si="532"/>
        <v>-0.32757183243246629</v>
      </c>
      <c r="CL304" s="6">
        <f t="shared" si="533"/>
        <v>-0.32448365702932946</v>
      </c>
      <c r="CM304" s="6">
        <f t="shared" si="534"/>
        <v>-0.33600714130728837</v>
      </c>
      <c r="CN304" s="6">
        <f t="shared" si="535"/>
        <v>-0.34101952546659625</v>
      </c>
      <c r="CO304" s="6">
        <f t="shared" si="536"/>
        <v>-0.33631592469618588</v>
      </c>
      <c r="CP304" s="6">
        <f t="shared" si="537"/>
        <v>-0.33672756248829394</v>
      </c>
      <c r="CQ304" s="6">
        <f t="shared" si="538"/>
        <v>-0.3396076498881857</v>
      </c>
      <c r="CR304" s="6">
        <f t="shared" si="539"/>
        <v>-0.33987231112140054</v>
      </c>
      <c r="CS304" s="6">
        <f t="shared" si="540"/>
        <v>-0.33428347868223973</v>
      </c>
      <c r="CT304" s="6">
        <f t="shared" si="541"/>
        <v>-0.33482555633082095</v>
      </c>
      <c r="CU304" s="6">
        <f t="shared" si="542"/>
        <v>-0.33931241342980478</v>
      </c>
      <c r="CV304" s="6">
        <f t="shared" si="543"/>
        <v>-0.33741406590915185</v>
      </c>
      <c r="CW304" s="6">
        <f t="shared" si="544"/>
        <v>-0.33290401364804473</v>
      </c>
      <c r="CX304" s="6">
        <f t="shared" si="545"/>
        <v>-0.32582515345922858</v>
      </c>
      <c r="CY304" s="8">
        <f t="shared" si="546"/>
        <v>-0.4656094088858248</v>
      </c>
      <c r="CZ304" s="8"/>
      <c r="DD304" s="19">
        <v>9</v>
      </c>
      <c r="DE304" s="19">
        <v>4</v>
      </c>
      <c r="DF304" s="17">
        <v>2</v>
      </c>
      <c r="DG304" s="15" cm="1">
        <f t="array" ref="DG304">INDEX(IF(DF304=1,$CB$123:$CQ$138,IF(DF304=2,$CB$197:$CQ$212,IF(DF304=3,$CB$271:$CQ$286,$CB$345:$CQ$360))),DE304,DD304)</f>
        <v>1.5362334295340321</v>
      </c>
      <c r="DH304" s="16"/>
      <c r="DI304" s="16"/>
      <c r="DJ304" s="16"/>
      <c r="DK304" s="33"/>
      <c r="DL304" s="47">
        <f>Dense_1!B232</f>
        <v>5.6564852595329278E-2</v>
      </c>
      <c r="DM304" s="47">
        <f>Dense_1!C232</f>
        <v>-3.1157158315181729E-2</v>
      </c>
      <c r="DN304" s="47">
        <f>Dense_1!D232</f>
        <v>1.8579842522740361E-2</v>
      </c>
      <c r="DO304" s="47">
        <f>Dense_1!E232</f>
        <v>5.6295052170753479E-2</v>
      </c>
      <c r="DP304" s="47">
        <f>Dense_1!F232</f>
        <v>-2.234499529004097E-2</v>
      </c>
      <c r="DQ304" s="47">
        <f>Dense_1!G232</f>
        <v>-6.0987275093793869E-2</v>
      </c>
      <c r="DR304" s="47">
        <f>Dense_1!H232</f>
        <v>-6.2323633581399918E-2</v>
      </c>
      <c r="DS304" s="47">
        <f>Dense_1!I232</f>
        <v>1.865604892373085E-2</v>
      </c>
      <c r="DT304" s="47">
        <f>Dense_1!J232</f>
        <v>4.2565960437059402E-2</v>
      </c>
      <c r="DU304" s="47">
        <f>Dense_1!K232</f>
        <v>-4.8565462231636047E-2</v>
      </c>
      <c r="DV304" s="47">
        <f>Dense_1!L232</f>
        <v>3.9587229490280151E-2</v>
      </c>
      <c r="DW304" s="47">
        <f>Dense_1!M232</f>
        <v>-5.0437066704034812E-2</v>
      </c>
      <c r="DX304" s="47">
        <f>Dense_1!N232</f>
        <v>-3.2423887401819229E-2</v>
      </c>
      <c r="DY304" s="47">
        <f>Dense_1!O232</f>
        <v>2.0007742568850521E-2</v>
      </c>
      <c r="DZ304" s="47">
        <f>Dense_1!P232</f>
        <v>-3.9128251373767853E-2</v>
      </c>
      <c r="EA304" s="47">
        <f>Dense_1!Q232</f>
        <v>-7.9634133726358414E-3</v>
      </c>
      <c r="EB304" s="47">
        <f>Dense_1!R232</f>
        <v>-7.7790208160877228E-2</v>
      </c>
      <c r="EC304" s="47">
        <f>Dense_1!S232</f>
        <v>3.9449580013751977E-2</v>
      </c>
      <c r="ED304" s="47">
        <f>Dense_1!T232</f>
        <v>-2.2853901609778401E-2</v>
      </c>
      <c r="EE304" s="47">
        <f>Dense_1!U232</f>
        <v>-5.6588619947433472E-2</v>
      </c>
      <c r="EF304" s="47">
        <f>Dense_1!V232</f>
        <v>-3.5201903432607651E-2</v>
      </c>
      <c r="EG304" s="47">
        <f>Dense_1!W232</f>
        <v>5.4538380354642868E-3</v>
      </c>
      <c r="EH304" s="47">
        <f>Dense_1!X232</f>
        <v>-3.6914307624101639E-2</v>
      </c>
      <c r="EI304" s="47">
        <f>Dense_1!Y232</f>
        <v>3.917539119720459E-2</v>
      </c>
      <c r="EJ304" s="47">
        <f>Dense_1!Z232</f>
        <v>-3.0436363071203228E-2</v>
      </c>
      <c r="EK304" s="47">
        <f>Dense_1!AA232</f>
        <v>3.6762762814760208E-2</v>
      </c>
      <c r="EL304" s="47">
        <f>Dense_1!AB232</f>
        <v>-4.2711738497018814E-3</v>
      </c>
      <c r="EM304" s="47">
        <f>Dense_1!AC232</f>
        <v>-1.215820759534836E-2</v>
      </c>
      <c r="EN304" s="47">
        <f>Dense_1!AD232</f>
        <v>-2.0290577784180641E-2</v>
      </c>
      <c r="EO304" s="47">
        <f>Dense_1!AE232</f>
        <v>5.9237789362668991E-2</v>
      </c>
      <c r="EP304" s="47">
        <f>Dense_1!AF232</f>
        <v>1.7403252422809601E-2</v>
      </c>
      <c r="EQ304" s="47">
        <f>Dense_1!AG232</f>
        <v>6.9414116442203522E-2</v>
      </c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35"/>
      <c r="FE304" s="16"/>
      <c r="FF304" s="16"/>
      <c r="FG304" s="16"/>
      <c r="FH304" s="16"/>
      <c r="FI304" s="16"/>
      <c r="FJ304" s="16"/>
      <c r="FK304" s="16"/>
      <c r="FL304" s="16"/>
      <c r="FM304" s="16"/>
      <c r="FN304" s="16"/>
      <c r="FO304" s="16"/>
      <c r="FP304" s="16"/>
      <c r="FQ304" s="16"/>
      <c r="FR304" s="16"/>
      <c r="FS304" s="16"/>
      <c r="FT304" s="16"/>
      <c r="FU304" s="16"/>
    </row>
    <row r="305" spans="3:177" ht="11" customHeight="1">
      <c r="C305" s="4"/>
      <c r="D305" s="4">
        <f t="shared" ref="D305:AI305" si="550">SUMPRODUCT($S$64:$U$66,C9:E11)</f>
        <v>-0.14430830785685089</v>
      </c>
      <c r="E305" s="6">
        <f t="shared" si="550"/>
        <v>-0.19285069920496983</v>
      </c>
      <c r="F305" s="6">
        <f t="shared" si="550"/>
        <v>-0.19093191692578218</v>
      </c>
      <c r="G305" s="6">
        <f t="shared" si="550"/>
        <v>-0.18482307146221172</v>
      </c>
      <c r="H305" s="6">
        <f t="shared" si="550"/>
        <v>-0.18645390171566797</v>
      </c>
      <c r="I305" s="6">
        <f t="shared" si="550"/>
        <v>-0.18298260677907177</v>
      </c>
      <c r="J305" s="6">
        <f t="shared" si="550"/>
        <v>-0.18777911340425193</v>
      </c>
      <c r="K305" s="6">
        <f t="shared" si="550"/>
        <v>-0.18652637169568559</v>
      </c>
      <c r="L305" s="6">
        <f t="shared" si="550"/>
        <v>-0.19078709674752592</v>
      </c>
      <c r="M305" s="6">
        <f t="shared" si="550"/>
        <v>-0.18575141760018454</v>
      </c>
      <c r="N305" s="6">
        <f t="shared" si="550"/>
        <v>-0.18012083365591058</v>
      </c>
      <c r="O305" s="6">
        <f t="shared" si="550"/>
        <v>-0.18457715706443226</v>
      </c>
      <c r="P305" s="6">
        <f t="shared" si="550"/>
        <v>-0.18646486600194412</v>
      </c>
      <c r="Q305" s="6">
        <f t="shared" si="550"/>
        <v>-0.19712104250941714</v>
      </c>
      <c r="R305" s="6">
        <f t="shared" si="550"/>
        <v>-0.20568490772800263</v>
      </c>
      <c r="S305" s="6">
        <f t="shared" si="550"/>
        <v>-0.22110365783366565</v>
      </c>
      <c r="T305" s="6">
        <f t="shared" si="550"/>
        <v>-0.22476259958975958</v>
      </c>
      <c r="U305" s="6">
        <f t="shared" si="550"/>
        <v>-0.22090181351191929</v>
      </c>
      <c r="V305" s="6">
        <f t="shared" si="550"/>
        <v>-0.22540264895058001</v>
      </c>
      <c r="W305" s="6">
        <f t="shared" si="550"/>
        <v>-0.2289058814528307</v>
      </c>
      <c r="X305" s="6">
        <f t="shared" si="550"/>
        <v>-0.20896386533208625</v>
      </c>
      <c r="Y305" s="6">
        <f t="shared" si="550"/>
        <v>-0.23530671213086979</v>
      </c>
      <c r="Z305" s="6">
        <f t="shared" si="550"/>
        <v>-0.20293172528538111</v>
      </c>
      <c r="AA305" s="6">
        <f t="shared" si="550"/>
        <v>-0.20536666228709846</v>
      </c>
      <c r="AB305" s="6">
        <f t="shared" si="550"/>
        <v>-0.19392189980922805</v>
      </c>
      <c r="AC305" s="6">
        <f t="shared" si="550"/>
        <v>-0.19347632611124752</v>
      </c>
      <c r="AD305" s="6">
        <f t="shared" si="550"/>
        <v>-0.20164625483026322</v>
      </c>
      <c r="AE305" s="6">
        <f t="shared" si="550"/>
        <v>-0.20664684894248184</v>
      </c>
      <c r="AF305" s="6">
        <f t="shared" si="550"/>
        <v>-0.20930139411231677</v>
      </c>
      <c r="AG305" s="6">
        <f t="shared" si="550"/>
        <v>-0.21324281276651094</v>
      </c>
      <c r="AH305" s="6">
        <f t="shared" si="550"/>
        <v>-0.20782288785284272</v>
      </c>
      <c r="AI305" s="8">
        <f t="shared" si="550"/>
        <v>-0.26565280530382601</v>
      </c>
      <c r="AL305" s="4">
        <f t="shared" si="483"/>
        <v>0.20081533059185627</v>
      </c>
      <c r="AM305" s="6">
        <f t="shared" si="484"/>
        <v>0.70373828253325277</v>
      </c>
      <c r="AN305" s="6">
        <f t="shared" si="485"/>
        <v>0.70575150368260398</v>
      </c>
      <c r="AO305" s="6">
        <f t="shared" si="486"/>
        <v>0.70693618421461069</v>
      </c>
      <c r="AP305" s="6">
        <f t="shared" si="487"/>
        <v>0.71320101233089672</v>
      </c>
      <c r="AQ305" s="6">
        <f t="shared" si="488"/>
        <v>0.70277407917321899</v>
      </c>
      <c r="AR305" s="6">
        <f t="shared" si="489"/>
        <v>0.70997915770493314</v>
      </c>
      <c r="AS305" s="6">
        <f t="shared" si="490"/>
        <v>0.71122850804936655</v>
      </c>
      <c r="AT305" s="6">
        <f t="shared" si="491"/>
        <v>0.70957254171371464</v>
      </c>
      <c r="AU305" s="6">
        <f t="shared" si="492"/>
        <v>0.71569912532965341</v>
      </c>
      <c r="AV305" s="6">
        <f t="shared" si="493"/>
        <v>0.70744017713210161</v>
      </c>
      <c r="AW305" s="6">
        <f t="shared" si="494"/>
        <v>0.71720137613661161</v>
      </c>
      <c r="AX305" s="6">
        <f t="shared" si="495"/>
        <v>0.71302579273195832</v>
      </c>
      <c r="AY305" s="6">
        <f t="shared" si="496"/>
        <v>0.71744570872362923</v>
      </c>
      <c r="AZ305" s="6">
        <f t="shared" si="497"/>
        <v>0.71355199562568306</v>
      </c>
      <c r="BA305" s="6">
        <f t="shared" si="498"/>
        <v>0.71079183472137819</v>
      </c>
      <c r="BB305" s="6">
        <f t="shared" si="499"/>
        <v>0.70753868198862258</v>
      </c>
      <c r="BC305" s="6">
        <f t="shared" si="500"/>
        <v>0.73075720311379888</v>
      </c>
      <c r="BD305" s="6">
        <f t="shared" si="501"/>
        <v>0.7125832822392969</v>
      </c>
      <c r="BE305" s="6">
        <f t="shared" si="502"/>
        <v>0.71603882850385181</v>
      </c>
      <c r="BF305" s="6">
        <f t="shared" si="503"/>
        <v>0.70702815219467752</v>
      </c>
      <c r="BG305" s="6">
        <f t="shared" si="504"/>
        <v>0.69387820947404</v>
      </c>
      <c r="BH305" s="6">
        <f t="shared" si="505"/>
        <v>0.69970989764905434</v>
      </c>
      <c r="BI305" s="6">
        <f t="shared" si="506"/>
        <v>0.6854116625645581</v>
      </c>
      <c r="BJ305" s="6">
        <f t="shared" si="507"/>
        <v>0.71970328273726447</v>
      </c>
      <c r="BK305" s="6">
        <f t="shared" si="508"/>
        <v>0.71313402588460972</v>
      </c>
      <c r="BL305" s="6">
        <f t="shared" si="509"/>
        <v>0.71824347446946546</v>
      </c>
      <c r="BM305" s="6">
        <f t="shared" si="510"/>
        <v>0.71426227250519925</v>
      </c>
      <c r="BN305" s="6">
        <f t="shared" si="511"/>
        <v>0.70888710822544865</v>
      </c>
      <c r="BO305" s="6">
        <f t="shared" si="512"/>
        <v>0.70727775803968029</v>
      </c>
      <c r="BP305" s="6">
        <f t="shared" si="513"/>
        <v>0.71059001976368485</v>
      </c>
      <c r="BQ305" s="8">
        <f t="shared" si="514"/>
        <v>0.71671415561554486</v>
      </c>
      <c r="BT305" s="4">
        <f t="shared" si="515"/>
        <v>-4.3660277573793524E-2</v>
      </c>
      <c r="BU305" s="6">
        <f t="shared" si="516"/>
        <v>-0.34050094033134914</v>
      </c>
      <c r="BV305" s="6">
        <f t="shared" si="517"/>
        <v>-0.34064025217849825</v>
      </c>
      <c r="BW305" s="6">
        <f t="shared" si="518"/>
        <v>-0.34099151275175454</v>
      </c>
      <c r="BX305" s="6">
        <f t="shared" si="519"/>
        <v>-0.34118510926617118</v>
      </c>
      <c r="BY305" s="6">
        <f t="shared" si="520"/>
        <v>-0.34017728436373018</v>
      </c>
      <c r="BZ305" s="6">
        <f t="shared" si="521"/>
        <v>-0.33967401570110922</v>
      </c>
      <c r="CA305" s="6">
        <f t="shared" si="522"/>
        <v>-0.34044000516627343</v>
      </c>
      <c r="CB305" s="6">
        <f t="shared" si="523"/>
        <v>-0.33981816498380074</v>
      </c>
      <c r="CC305" s="6">
        <f t="shared" si="524"/>
        <v>-0.3397054682686631</v>
      </c>
      <c r="CD305" s="6">
        <f t="shared" si="525"/>
        <v>-0.33842706375700571</v>
      </c>
      <c r="CE305" s="6">
        <f t="shared" si="526"/>
        <v>-0.33655323502333712</v>
      </c>
      <c r="CF305" s="6">
        <f t="shared" si="527"/>
        <v>-0.3390318665361286</v>
      </c>
      <c r="CG305" s="6">
        <f t="shared" si="528"/>
        <v>-0.34803689707289709</v>
      </c>
      <c r="CH305" s="6">
        <f t="shared" si="529"/>
        <v>-0.34793892308485258</v>
      </c>
      <c r="CI305" s="6">
        <f t="shared" si="530"/>
        <v>-0.34036096208820144</v>
      </c>
      <c r="CJ305" s="6">
        <f t="shared" si="531"/>
        <v>-0.33455792899225267</v>
      </c>
      <c r="CK305" s="6">
        <f t="shared" si="532"/>
        <v>-0.33133925891974381</v>
      </c>
      <c r="CL305" s="6">
        <f t="shared" si="533"/>
        <v>-0.34008870888136167</v>
      </c>
      <c r="CM305" s="6">
        <f t="shared" si="534"/>
        <v>-0.33899318528379868</v>
      </c>
      <c r="CN305" s="6">
        <f t="shared" si="535"/>
        <v>-0.33237768378766136</v>
      </c>
      <c r="CO305" s="6">
        <f t="shared" si="536"/>
        <v>-0.32750065403387818</v>
      </c>
      <c r="CP305" s="6">
        <f t="shared" si="537"/>
        <v>-0.29308109514269165</v>
      </c>
      <c r="CQ305" s="6">
        <f t="shared" si="538"/>
        <v>-0.28627143393398491</v>
      </c>
      <c r="CR305" s="6">
        <f t="shared" si="539"/>
        <v>-0.33646648789153366</v>
      </c>
      <c r="CS305" s="6">
        <f t="shared" si="540"/>
        <v>-0.33331232152733131</v>
      </c>
      <c r="CT305" s="6">
        <f t="shared" si="541"/>
        <v>-0.3414424135842743</v>
      </c>
      <c r="CU305" s="6">
        <f t="shared" si="542"/>
        <v>-0.34208613555220985</v>
      </c>
      <c r="CV305" s="6">
        <f t="shared" si="543"/>
        <v>-0.33027331824688339</v>
      </c>
      <c r="CW305" s="6">
        <f t="shared" si="544"/>
        <v>-0.32871137714269105</v>
      </c>
      <c r="CX305" s="6">
        <f t="shared" si="545"/>
        <v>-0.33416332280372862</v>
      </c>
      <c r="CY305" s="8">
        <f t="shared" si="546"/>
        <v>-0.47707835576113522</v>
      </c>
      <c r="CZ305" s="8"/>
      <c r="DD305" s="19">
        <v>9</v>
      </c>
      <c r="DE305" s="19">
        <v>4</v>
      </c>
      <c r="DF305" s="17">
        <v>3</v>
      </c>
      <c r="DG305" s="15" cm="1">
        <f t="array" ref="DG305">INDEX(IF(DF305=1,$CB$123:$CQ$138,IF(DF305=2,$CB$197:$CQ$212,IF(DF305=3,$CB$271:$CQ$286,$CB$345:$CQ$360))),DE305,DD305)</f>
        <v>0</v>
      </c>
      <c r="DH305" s="16"/>
      <c r="DI305" s="16"/>
      <c r="DJ305" s="16"/>
      <c r="DK305" s="33"/>
      <c r="DL305" s="47">
        <f>Dense_1!B233</f>
        <v>-2.2549824789166451E-2</v>
      </c>
      <c r="DM305" s="47">
        <f>Dense_1!C233</f>
        <v>4.8316702246665948E-2</v>
      </c>
      <c r="DN305" s="47">
        <f>Dense_1!D233</f>
        <v>-2.0291108638048169E-2</v>
      </c>
      <c r="DO305" s="47">
        <f>Dense_1!E233</f>
        <v>5.4668895900249481E-2</v>
      </c>
      <c r="DP305" s="47">
        <f>Dense_1!F233</f>
        <v>-4.4088985770940781E-2</v>
      </c>
      <c r="DQ305" s="47">
        <f>Dense_1!G233</f>
        <v>-4.1097044944763177E-2</v>
      </c>
      <c r="DR305" s="47">
        <f>Dense_1!H233</f>
        <v>2.7639905456453562E-3</v>
      </c>
      <c r="DS305" s="47">
        <f>Dense_1!I233</f>
        <v>7.427552342414856E-2</v>
      </c>
      <c r="DT305" s="47">
        <f>Dense_1!J233</f>
        <v>7.7646292746067047E-2</v>
      </c>
      <c r="DU305" s="47">
        <f>Dense_1!K233</f>
        <v>0.10991557687520979</v>
      </c>
      <c r="DV305" s="47">
        <f>Dense_1!L233</f>
        <v>9.6544930711388588E-3</v>
      </c>
      <c r="DW305" s="47">
        <f>Dense_1!M233</f>
        <v>-9.0811312198638916E-2</v>
      </c>
      <c r="DX305" s="47">
        <f>Dense_1!N233</f>
        <v>-4.0847651660442352E-2</v>
      </c>
      <c r="DY305" s="47">
        <f>Dense_1!O233</f>
        <v>-6.805826909840107E-3</v>
      </c>
      <c r="DZ305" s="47">
        <f>Dense_1!P233</f>
        <v>-4.4679451733827591E-2</v>
      </c>
      <c r="EA305" s="47">
        <f>Dense_1!Q233</f>
        <v>9.184948168694973E-3</v>
      </c>
      <c r="EB305" s="47">
        <f>Dense_1!R233</f>
        <v>-7.3813037015497676E-3</v>
      </c>
      <c r="EC305" s="47">
        <f>Dense_1!S233</f>
        <v>-4.2531322833383463E-5</v>
      </c>
      <c r="ED305" s="47">
        <f>Dense_1!T233</f>
        <v>8.1215664744377136E-2</v>
      </c>
      <c r="EE305" s="47">
        <f>Dense_1!U233</f>
        <v>-6.3385665416717529E-2</v>
      </c>
      <c r="EF305" s="47">
        <f>Dense_1!V233</f>
        <v>1.7702275887131691E-2</v>
      </c>
      <c r="EG305" s="47">
        <f>Dense_1!W233</f>
        <v>1.010633911937475E-2</v>
      </c>
      <c r="EH305" s="47">
        <f>Dense_1!X233</f>
        <v>-2.2587485611438751E-2</v>
      </c>
      <c r="EI305" s="47">
        <f>Dense_1!Y233</f>
        <v>-7.109377533197403E-2</v>
      </c>
      <c r="EJ305" s="47">
        <f>Dense_1!Z233</f>
        <v>-7.7315345406532288E-2</v>
      </c>
      <c r="EK305" s="47">
        <f>Dense_1!AA233</f>
        <v>-8.7387621402740479E-2</v>
      </c>
      <c r="EL305" s="47">
        <f>Dense_1!AB233</f>
        <v>5.9497304260730743E-2</v>
      </c>
      <c r="EM305" s="47">
        <f>Dense_1!AC233</f>
        <v>-3.5169105976819992E-2</v>
      </c>
      <c r="EN305" s="47">
        <f>Dense_1!AD233</f>
        <v>-3.7535037845373149E-3</v>
      </c>
      <c r="EO305" s="47">
        <f>Dense_1!AE233</f>
        <v>5.0141159445047379E-2</v>
      </c>
      <c r="EP305" s="47">
        <f>Dense_1!AF233</f>
        <v>5.4276097565889359E-2</v>
      </c>
      <c r="EQ305" s="47">
        <f>Dense_1!AG233</f>
        <v>-3.3643774688243873E-2</v>
      </c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35"/>
      <c r="FE305" s="16"/>
      <c r="FF305" s="16"/>
      <c r="FG305" s="16"/>
      <c r="FH305" s="16"/>
      <c r="FI305" s="16"/>
      <c r="FJ305" s="16"/>
      <c r="FK305" s="16"/>
      <c r="FL305" s="16"/>
      <c r="FM305" s="16"/>
      <c r="FN305" s="16"/>
      <c r="FO305" s="16"/>
      <c r="FP305" s="16"/>
      <c r="FQ305" s="16"/>
      <c r="FR305" s="16"/>
      <c r="FS305" s="16"/>
      <c r="FT305" s="16"/>
      <c r="FU305" s="16"/>
    </row>
    <row r="306" spans="3:177" ht="11" customHeight="1">
      <c r="C306" s="4"/>
      <c r="D306" s="4">
        <f t="shared" ref="D306:AI306" si="551">SUMPRODUCT($S$64:$U$66,C10:E12)</f>
        <v>-0.14707713913327702</v>
      </c>
      <c r="E306" s="6">
        <f t="shared" si="551"/>
        <v>-0.18710344547962807</v>
      </c>
      <c r="F306" s="6">
        <f t="shared" si="551"/>
        <v>-0.18727788380484148</v>
      </c>
      <c r="G306" s="6">
        <f t="shared" si="551"/>
        <v>-0.18712506328079406</v>
      </c>
      <c r="H306" s="6">
        <f t="shared" si="551"/>
        <v>-0.18928944449734816</v>
      </c>
      <c r="I306" s="6">
        <f t="shared" si="551"/>
        <v>-0.19124212499854021</v>
      </c>
      <c r="J306" s="6">
        <f t="shared" si="551"/>
        <v>-0.19299192083771244</v>
      </c>
      <c r="K306" s="6">
        <f t="shared" si="551"/>
        <v>-0.18787196953461377</v>
      </c>
      <c r="L306" s="6">
        <f t="shared" si="551"/>
        <v>-0.19018622327038978</v>
      </c>
      <c r="M306" s="6">
        <f t="shared" si="551"/>
        <v>-0.19283930735489099</v>
      </c>
      <c r="N306" s="6">
        <f t="shared" si="551"/>
        <v>-0.19539641450369249</v>
      </c>
      <c r="O306" s="6">
        <f t="shared" si="551"/>
        <v>-0.19306624660852781</v>
      </c>
      <c r="P306" s="6">
        <f t="shared" si="551"/>
        <v>-0.19052622390080093</v>
      </c>
      <c r="Q306" s="6">
        <f t="shared" si="551"/>
        <v>-0.19568730349853339</v>
      </c>
      <c r="R306" s="6">
        <f t="shared" si="551"/>
        <v>-0.19740148692063103</v>
      </c>
      <c r="S306" s="6">
        <f t="shared" si="551"/>
        <v>-0.19596670786484932</v>
      </c>
      <c r="T306" s="6">
        <f t="shared" si="551"/>
        <v>-0.20442317882141858</v>
      </c>
      <c r="U306" s="6">
        <f t="shared" si="551"/>
        <v>-0.22361080722755508</v>
      </c>
      <c r="V306" s="6">
        <f t="shared" si="551"/>
        <v>-0.24226732109718971</v>
      </c>
      <c r="W306" s="6">
        <f t="shared" si="551"/>
        <v>-0.18431636114221284</v>
      </c>
      <c r="X306" s="6">
        <f t="shared" si="551"/>
        <v>-0.19767710497173679</v>
      </c>
      <c r="Y306" s="6">
        <f t="shared" si="551"/>
        <v>-0.19354189569084887</v>
      </c>
      <c r="Z306" s="6">
        <f t="shared" si="551"/>
        <v>-0.19701497938310464</v>
      </c>
      <c r="AA306" s="6">
        <f t="shared" si="551"/>
        <v>-0.20241374193334616</v>
      </c>
      <c r="AB306" s="6">
        <f t="shared" si="551"/>
        <v>-0.20207284370930315</v>
      </c>
      <c r="AC306" s="6">
        <f t="shared" si="551"/>
        <v>-0.20272642779757502</v>
      </c>
      <c r="AD306" s="6">
        <f t="shared" si="551"/>
        <v>-0.19919574371922538</v>
      </c>
      <c r="AE306" s="6">
        <f t="shared" si="551"/>
        <v>-0.19673245353350302</v>
      </c>
      <c r="AF306" s="6">
        <f t="shared" si="551"/>
        <v>-0.1928667242492676</v>
      </c>
      <c r="AG306" s="6">
        <f t="shared" si="551"/>
        <v>-0.19552834716388109</v>
      </c>
      <c r="AH306" s="6">
        <f t="shared" si="551"/>
        <v>-0.19464263178444663</v>
      </c>
      <c r="AI306" s="8">
        <f t="shared" si="551"/>
        <v>-0.25860079557580107</v>
      </c>
      <c r="AL306" s="4">
        <f t="shared" si="483"/>
        <v>0.20393048963126012</v>
      </c>
      <c r="AM306" s="6">
        <f t="shared" si="484"/>
        <v>0.70478450451411445</v>
      </c>
      <c r="AN306" s="6">
        <f t="shared" si="485"/>
        <v>0.7055807103713353</v>
      </c>
      <c r="AO306" s="6">
        <f t="shared" si="486"/>
        <v>0.71304449515015478</v>
      </c>
      <c r="AP306" s="6">
        <f t="shared" si="487"/>
        <v>0.70632481341268505</v>
      </c>
      <c r="AQ306" s="6">
        <f t="shared" si="488"/>
        <v>0.70868010152788719</v>
      </c>
      <c r="AR306" s="6">
        <f t="shared" si="489"/>
        <v>0.71055961794712974</v>
      </c>
      <c r="AS306" s="6">
        <f t="shared" si="490"/>
        <v>0.71388595530799792</v>
      </c>
      <c r="AT306" s="6">
        <f t="shared" si="491"/>
        <v>0.71529630025227864</v>
      </c>
      <c r="AU306" s="6">
        <f t="shared" si="492"/>
        <v>0.7176271543198941</v>
      </c>
      <c r="AV306" s="6">
        <f t="shared" si="493"/>
        <v>0.71443190773328147</v>
      </c>
      <c r="AW306" s="6">
        <f t="shared" si="494"/>
        <v>0.71156433452578161</v>
      </c>
      <c r="AX306" s="6">
        <f t="shared" si="495"/>
        <v>0.7144022538965823</v>
      </c>
      <c r="AY306" s="6">
        <f t="shared" si="496"/>
        <v>0.71332566130395025</v>
      </c>
      <c r="AZ306" s="6">
        <f t="shared" si="497"/>
        <v>0.71564872744036656</v>
      </c>
      <c r="BA306" s="6">
        <f t="shared" si="498"/>
        <v>0.72881436248620346</v>
      </c>
      <c r="BB306" s="6">
        <f t="shared" si="499"/>
        <v>0.71826186454763596</v>
      </c>
      <c r="BC306" s="6">
        <f t="shared" si="500"/>
        <v>0.68693789798839422</v>
      </c>
      <c r="BD306" s="6">
        <f t="shared" si="501"/>
        <v>0.69623612755653908</v>
      </c>
      <c r="BE306" s="6">
        <f t="shared" si="502"/>
        <v>0.63923172056674948</v>
      </c>
      <c r="BF306" s="6">
        <f t="shared" si="503"/>
        <v>0.7147287552263224</v>
      </c>
      <c r="BG306" s="6">
        <f t="shared" si="504"/>
        <v>0.69948386549949648</v>
      </c>
      <c r="BH306" s="6">
        <f t="shared" si="505"/>
        <v>0.73223819159993941</v>
      </c>
      <c r="BI306" s="6">
        <f t="shared" si="506"/>
        <v>0.69606297588815869</v>
      </c>
      <c r="BJ306" s="6">
        <f t="shared" si="507"/>
        <v>0.72031089499884959</v>
      </c>
      <c r="BK306" s="6">
        <f t="shared" si="508"/>
        <v>0.71729083826728901</v>
      </c>
      <c r="BL306" s="6">
        <f t="shared" si="509"/>
        <v>0.71620401716699789</v>
      </c>
      <c r="BM306" s="6">
        <f t="shared" si="510"/>
        <v>0.7164637141952328</v>
      </c>
      <c r="BN306" s="6">
        <f t="shared" si="511"/>
        <v>0.71153281687521464</v>
      </c>
      <c r="BO306" s="6">
        <f t="shared" si="512"/>
        <v>0.71423248543458828</v>
      </c>
      <c r="BP306" s="6">
        <f t="shared" si="513"/>
        <v>0.71168854008702676</v>
      </c>
      <c r="BQ306" s="8">
        <f t="shared" si="514"/>
        <v>0.71974089245001482</v>
      </c>
      <c r="BT306" s="4">
        <f t="shared" si="515"/>
        <v>-4.3660277573793524E-2</v>
      </c>
      <c r="BU306" s="6">
        <f t="shared" si="516"/>
        <v>-0.34050094033134914</v>
      </c>
      <c r="BV306" s="6">
        <f t="shared" si="517"/>
        <v>-0.33967508689007331</v>
      </c>
      <c r="BW306" s="6">
        <f t="shared" si="518"/>
        <v>-0.33950579777798229</v>
      </c>
      <c r="BX306" s="6">
        <f t="shared" si="519"/>
        <v>-0.34115857584949794</v>
      </c>
      <c r="BY306" s="6">
        <f t="shared" si="520"/>
        <v>-0.34126692979651324</v>
      </c>
      <c r="BZ306" s="6">
        <f t="shared" si="521"/>
        <v>-0.33987910014887646</v>
      </c>
      <c r="CA306" s="6">
        <f t="shared" si="522"/>
        <v>-0.33936214316271085</v>
      </c>
      <c r="CB306" s="6">
        <f t="shared" si="523"/>
        <v>-0.33864481721584694</v>
      </c>
      <c r="CC306" s="6">
        <f t="shared" si="524"/>
        <v>-0.33736509079588384</v>
      </c>
      <c r="CD306" s="6">
        <f t="shared" si="525"/>
        <v>-0.33825751058757297</v>
      </c>
      <c r="CE306" s="6">
        <f t="shared" si="526"/>
        <v>-0.34026194498965545</v>
      </c>
      <c r="CF306" s="6">
        <f t="shared" si="527"/>
        <v>-0.33801832492006756</v>
      </c>
      <c r="CG306" s="6">
        <f t="shared" si="528"/>
        <v>-0.33941185084335934</v>
      </c>
      <c r="CH306" s="6">
        <f t="shared" si="529"/>
        <v>-0.34352976259063261</v>
      </c>
      <c r="CI306" s="6">
        <f t="shared" si="530"/>
        <v>-0.33988232167766363</v>
      </c>
      <c r="CJ306" s="6">
        <f t="shared" si="531"/>
        <v>-0.3430558597267257</v>
      </c>
      <c r="CK306" s="6">
        <f t="shared" si="532"/>
        <v>-0.33714776443061861</v>
      </c>
      <c r="CL306" s="6">
        <f t="shared" si="533"/>
        <v>-0.26732972939224797</v>
      </c>
      <c r="CM306" s="6">
        <f t="shared" si="534"/>
        <v>-0.24900774415217183</v>
      </c>
      <c r="CN306" s="6">
        <f t="shared" si="535"/>
        <v>-0.34022672769485718</v>
      </c>
      <c r="CO306" s="6">
        <f t="shared" si="536"/>
        <v>-0.32402608071033856</v>
      </c>
      <c r="CP306" s="6">
        <f t="shared" si="537"/>
        <v>-0.32897032731596154</v>
      </c>
      <c r="CQ306" s="6">
        <f t="shared" si="538"/>
        <v>-0.36615008733728349</v>
      </c>
      <c r="CR306" s="6">
        <f t="shared" si="539"/>
        <v>-0.33106418641320623</v>
      </c>
      <c r="CS306" s="6">
        <f t="shared" si="540"/>
        <v>-0.32990453235220663</v>
      </c>
      <c r="CT306" s="6">
        <f t="shared" si="541"/>
        <v>-0.33598652095625203</v>
      </c>
      <c r="CU306" s="6">
        <f t="shared" si="542"/>
        <v>-0.34114612039251641</v>
      </c>
      <c r="CV306" s="6">
        <f t="shared" si="543"/>
        <v>-0.34421025310807357</v>
      </c>
      <c r="CW306" s="6">
        <f t="shared" si="544"/>
        <v>-0.33783372723150473</v>
      </c>
      <c r="CX306" s="6">
        <f t="shared" si="545"/>
        <v>-0.33860786150337419</v>
      </c>
      <c r="CY306" s="8">
        <f t="shared" si="546"/>
        <v>-0.48893977181584214</v>
      </c>
      <c r="CZ306" s="8"/>
      <c r="DD306" s="19">
        <v>9</v>
      </c>
      <c r="DE306" s="19">
        <v>4</v>
      </c>
      <c r="DF306" s="17">
        <v>4</v>
      </c>
      <c r="DG306" s="15" cm="1">
        <f t="array" ref="DG306">INDEX(IF(DF306=1,$CB$123:$CQ$138,IF(DF306=2,$CB$197:$CQ$212,IF(DF306=3,$CB$271:$CQ$286,$CB$345:$CQ$360))),DE306,DD306)</f>
        <v>0.16902097079300282</v>
      </c>
      <c r="DH306" s="16"/>
      <c r="DI306" s="16"/>
      <c r="DJ306" s="16"/>
      <c r="DK306" s="33"/>
      <c r="DL306" s="47">
        <f>Dense_1!B234</f>
        <v>-7.7390335500240326E-2</v>
      </c>
      <c r="DM306" s="47">
        <f>Dense_1!C234</f>
        <v>3.7535663694143302E-2</v>
      </c>
      <c r="DN306" s="47">
        <f>Dense_1!D234</f>
        <v>6.6757440567016602E-2</v>
      </c>
      <c r="DO306" s="47">
        <f>Dense_1!E234</f>
        <v>1.700834836810827E-3</v>
      </c>
      <c r="DP306" s="47">
        <f>Dense_1!F234</f>
        <v>-3.9230745285749442E-2</v>
      </c>
      <c r="DQ306" s="47">
        <f>Dense_1!G234</f>
        <v>-5.9978839010000229E-2</v>
      </c>
      <c r="DR306" s="47">
        <f>Dense_1!H234</f>
        <v>6.0409519821405411E-2</v>
      </c>
      <c r="DS306" s="47">
        <f>Dense_1!I234</f>
        <v>-2.6337474584579471E-2</v>
      </c>
      <c r="DT306" s="47">
        <f>Dense_1!J234</f>
        <v>9.6724657341837883E-3</v>
      </c>
      <c r="DU306" s="47">
        <f>Dense_1!K234</f>
        <v>7.0434562861919403E-2</v>
      </c>
      <c r="DV306" s="47">
        <f>Dense_1!L234</f>
        <v>3.5095658153295517E-2</v>
      </c>
      <c r="DW306" s="47">
        <f>Dense_1!M234</f>
        <v>-6.7542456090450287E-2</v>
      </c>
      <c r="DX306" s="47">
        <f>Dense_1!N234</f>
        <v>-5.8964751660823822E-3</v>
      </c>
      <c r="DY306" s="47">
        <f>Dense_1!O234</f>
        <v>4.7938082367181778E-2</v>
      </c>
      <c r="DZ306" s="47">
        <f>Dense_1!P234</f>
        <v>-4.6568270772695541E-4</v>
      </c>
      <c r="EA306" s="47">
        <f>Dense_1!Q234</f>
        <v>6.1359223909676066E-3</v>
      </c>
      <c r="EB306" s="47">
        <f>Dense_1!R234</f>
        <v>2.7347670868039131E-2</v>
      </c>
      <c r="EC306" s="47">
        <f>Dense_1!S234</f>
        <v>-5.4593626409769058E-3</v>
      </c>
      <c r="ED306" s="47">
        <f>Dense_1!T234</f>
        <v>4.9215458333492279E-2</v>
      </c>
      <c r="EE306" s="47">
        <f>Dense_1!U234</f>
        <v>-8.0002143979072571E-2</v>
      </c>
      <c r="EF306" s="47">
        <f>Dense_1!V234</f>
        <v>2.552185952663422E-2</v>
      </c>
      <c r="EG306" s="47">
        <f>Dense_1!W234</f>
        <v>5.7521488517522812E-2</v>
      </c>
      <c r="EH306" s="47">
        <f>Dense_1!X234</f>
        <v>-4.0660582482814789E-2</v>
      </c>
      <c r="EI306" s="47">
        <f>Dense_1!Y234</f>
        <v>3.8752488791942603E-2</v>
      </c>
      <c r="EJ306" s="47">
        <f>Dense_1!Z234</f>
        <v>-1.2927151285111901E-2</v>
      </c>
      <c r="EK306" s="47">
        <f>Dense_1!AA234</f>
        <v>-7.4093185365200043E-2</v>
      </c>
      <c r="EL306" s="47">
        <f>Dense_1!AB234</f>
        <v>-5.6517697870731347E-2</v>
      </c>
      <c r="EM306" s="47">
        <f>Dense_1!AC234</f>
        <v>3.5451255738735199E-2</v>
      </c>
      <c r="EN306" s="47">
        <f>Dense_1!AD234</f>
        <v>3.04851308465004E-2</v>
      </c>
      <c r="EO306" s="47">
        <f>Dense_1!AE234</f>
        <v>5.6755539029836648E-2</v>
      </c>
      <c r="EP306" s="47">
        <f>Dense_1!AF234</f>
        <v>-7.0585817098617554E-2</v>
      </c>
      <c r="EQ306" s="47">
        <f>Dense_1!AG234</f>
        <v>-1.228040643036366E-2</v>
      </c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35"/>
      <c r="FE306" s="16"/>
      <c r="FF306" s="16"/>
      <c r="FG306" s="16"/>
      <c r="FH306" s="16"/>
      <c r="FI306" s="16"/>
      <c r="FJ306" s="16"/>
      <c r="FK306" s="16"/>
      <c r="FL306" s="16"/>
      <c r="FM306" s="16"/>
      <c r="FN306" s="16"/>
      <c r="FO306" s="16"/>
      <c r="FP306" s="16"/>
      <c r="FQ306" s="16"/>
      <c r="FR306" s="16"/>
      <c r="FS306" s="16"/>
      <c r="FT306" s="16"/>
      <c r="FU306" s="16"/>
    </row>
    <row r="307" spans="3:177" ht="11" customHeight="1">
      <c r="C307" s="4"/>
      <c r="D307" s="4">
        <f t="shared" ref="D307:AI307" si="552">SUMPRODUCT($S$64:$U$66,C11:E13)</f>
        <v>-0.14573075754622761</v>
      </c>
      <c r="E307" s="6">
        <f t="shared" si="552"/>
        <v>-0.1905314984562459</v>
      </c>
      <c r="F307" s="6">
        <f t="shared" si="552"/>
        <v>-0.1899471380487632</v>
      </c>
      <c r="G307" s="6">
        <f t="shared" si="552"/>
        <v>-0.18568362034948574</v>
      </c>
      <c r="H307" s="6">
        <f t="shared" si="552"/>
        <v>-0.19331491072936091</v>
      </c>
      <c r="I307" s="6">
        <f t="shared" si="552"/>
        <v>-0.18758788801245752</v>
      </c>
      <c r="J307" s="6">
        <f t="shared" si="552"/>
        <v>-0.19296448677732586</v>
      </c>
      <c r="K307" s="6">
        <f t="shared" si="552"/>
        <v>-0.19402461925238434</v>
      </c>
      <c r="L307" s="6">
        <f t="shared" si="552"/>
        <v>-0.19070209898739382</v>
      </c>
      <c r="M307" s="6">
        <f t="shared" si="552"/>
        <v>-0.19031134521835208</v>
      </c>
      <c r="N307" s="6">
        <f t="shared" si="552"/>
        <v>-0.18327371786010682</v>
      </c>
      <c r="O307" s="6">
        <f t="shared" si="552"/>
        <v>-0.19074974450209697</v>
      </c>
      <c r="P307" s="6">
        <f t="shared" si="552"/>
        <v>-0.20865504588457001</v>
      </c>
      <c r="Q307" s="6">
        <f t="shared" si="552"/>
        <v>-0.18652291803292051</v>
      </c>
      <c r="R307" s="6">
        <f t="shared" si="552"/>
        <v>-0.22431758694012879</v>
      </c>
      <c r="S307" s="6">
        <f t="shared" si="552"/>
        <v>-0.19524387791661504</v>
      </c>
      <c r="T307" s="6">
        <f t="shared" si="552"/>
        <v>-0.1833723098706162</v>
      </c>
      <c r="U307" s="6">
        <f t="shared" si="552"/>
        <v>-0.16285700343604034</v>
      </c>
      <c r="V307" s="6">
        <f t="shared" si="552"/>
        <v>-0.21080208044298268</v>
      </c>
      <c r="W307" s="6">
        <f t="shared" si="552"/>
        <v>-0.20084395809692554</v>
      </c>
      <c r="X307" s="6">
        <f t="shared" si="552"/>
        <v>-0.19814560869069511</v>
      </c>
      <c r="Y307" s="6">
        <f t="shared" si="552"/>
        <v>-0.19730277222937298</v>
      </c>
      <c r="Z307" s="6">
        <f t="shared" si="552"/>
        <v>-0.2022856088177136</v>
      </c>
      <c r="AA307" s="6">
        <f t="shared" si="552"/>
        <v>-0.19137307301930634</v>
      </c>
      <c r="AB307" s="6">
        <f t="shared" si="552"/>
        <v>-0.19210747897524527</v>
      </c>
      <c r="AC307" s="6">
        <f t="shared" si="552"/>
        <v>-0.18981710984325939</v>
      </c>
      <c r="AD307" s="6">
        <f t="shared" si="552"/>
        <v>-0.19261653710421456</v>
      </c>
      <c r="AE307" s="6">
        <f t="shared" si="552"/>
        <v>-0.19442374775706617</v>
      </c>
      <c r="AF307" s="6">
        <f t="shared" si="552"/>
        <v>-0.19231129284199391</v>
      </c>
      <c r="AG307" s="6">
        <f t="shared" si="552"/>
        <v>-0.19047351406668028</v>
      </c>
      <c r="AH307" s="6">
        <f t="shared" si="552"/>
        <v>-0.19354902783627886</v>
      </c>
      <c r="AI307" s="8">
        <f t="shared" si="552"/>
        <v>-0.25932506778660941</v>
      </c>
      <c r="AL307" s="4">
        <f t="shared" si="483"/>
        <v>0.20257695217927299</v>
      </c>
      <c r="AM307" s="6">
        <f t="shared" si="484"/>
        <v>0.70931012127913684</v>
      </c>
      <c r="AN307" s="6">
        <f t="shared" si="485"/>
        <v>0.71169429468173617</v>
      </c>
      <c r="AO307" s="6">
        <f t="shared" si="486"/>
        <v>0.71154746956685</v>
      </c>
      <c r="AP307" s="6">
        <f t="shared" si="487"/>
        <v>0.71187537534564149</v>
      </c>
      <c r="AQ307" s="6">
        <f t="shared" si="488"/>
        <v>0.71349802578196808</v>
      </c>
      <c r="AR307" s="6">
        <f t="shared" si="489"/>
        <v>0.71405141108176284</v>
      </c>
      <c r="AS307" s="6">
        <f t="shared" si="490"/>
        <v>0.71671437428278084</v>
      </c>
      <c r="AT307" s="6">
        <f t="shared" si="491"/>
        <v>0.71596704370835251</v>
      </c>
      <c r="AU307" s="6">
        <f t="shared" si="492"/>
        <v>0.71039845785673927</v>
      </c>
      <c r="AV307" s="6">
        <f t="shared" si="493"/>
        <v>0.71385882654610799</v>
      </c>
      <c r="AW307" s="6">
        <f t="shared" si="494"/>
        <v>0.7332486216344084</v>
      </c>
      <c r="AX307" s="6">
        <f t="shared" si="495"/>
        <v>0.7161328349043341</v>
      </c>
      <c r="AY307" s="6">
        <f t="shared" si="496"/>
        <v>0.68122791484290479</v>
      </c>
      <c r="AZ307" s="6">
        <f t="shared" si="497"/>
        <v>0.67919076634388342</v>
      </c>
      <c r="BA307" s="6">
        <f t="shared" si="498"/>
        <v>0.57798174514490008</v>
      </c>
      <c r="BB307" s="6">
        <f t="shared" si="499"/>
        <v>0.73024602625884261</v>
      </c>
      <c r="BC307" s="6">
        <f t="shared" si="500"/>
        <v>0.68303015734635142</v>
      </c>
      <c r="BD307" s="6">
        <f t="shared" si="501"/>
        <v>0.75018852423219118</v>
      </c>
      <c r="BE307" s="6">
        <f t="shared" si="502"/>
        <v>0.6710504059698067</v>
      </c>
      <c r="BF307" s="6">
        <f t="shared" si="503"/>
        <v>0.7293590462090922</v>
      </c>
      <c r="BG307" s="6">
        <f t="shared" si="504"/>
        <v>0.74838337471672134</v>
      </c>
      <c r="BH307" s="6">
        <f t="shared" si="505"/>
        <v>0.67847187121709185</v>
      </c>
      <c r="BI307" s="6">
        <f t="shared" si="506"/>
        <v>0.70934945502701929</v>
      </c>
      <c r="BJ307" s="6">
        <f t="shared" si="507"/>
        <v>0.717758938202671</v>
      </c>
      <c r="BK307" s="6">
        <f t="shared" si="508"/>
        <v>0.72008676786048742</v>
      </c>
      <c r="BL307" s="6">
        <f t="shared" si="509"/>
        <v>0.71752353591077467</v>
      </c>
      <c r="BM307" s="6">
        <f t="shared" si="510"/>
        <v>0.71872018745132515</v>
      </c>
      <c r="BN307" s="6">
        <f t="shared" si="511"/>
        <v>0.71671472273620906</v>
      </c>
      <c r="BO307" s="6">
        <f t="shared" si="512"/>
        <v>0.71659194669302773</v>
      </c>
      <c r="BP307" s="6">
        <f t="shared" si="513"/>
        <v>0.71466096160458581</v>
      </c>
      <c r="BQ307" s="8">
        <f t="shared" si="514"/>
        <v>0.72188994428690745</v>
      </c>
      <c r="BT307" s="4">
        <f t="shared" si="515"/>
        <v>-4.2416597208848147E-2</v>
      </c>
      <c r="BU307" s="6">
        <f t="shared" si="516"/>
        <v>-0.33868477518359813</v>
      </c>
      <c r="BV307" s="6">
        <f t="shared" si="517"/>
        <v>-0.33987910014887646</v>
      </c>
      <c r="BW307" s="6">
        <f t="shared" si="518"/>
        <v>-0.33950145500986006</v>
      </c>
      <c r="BX307" s="6">
        <f t="shared" si="519"/>
        <v>-0.33925725996640377</v>
      </c>
      <c r="BY307" s="6">
        <f t="shared" si="520"/>
        <v>-0.3384845281713732</v>
      </c>
      <c r="BZ307" s="6">
        <f t="shared" si="521"/>
        <v>-0.33878412906299604</v>
      </c>
      <c r="CA307" s="6">
        <f t="shared" si="522"/>
        <v>-0.33848126964534014</v>
      </c>
      <c r="CB307" s="6">
        <f t="shared" si="523"/>
        <v>-0.33771132172322726</v>
      </c>
      <c r="CC307" s="6">
        <f t="shared" si="524"/>
        <v>-0.33606040311940738</v>
      </c>
      <c r="CD307" s="6">
        <f t="shared" si="525"/>
        <v>-0.33098374808243669</v>
      </c>
      <c r="CE307" s="6">
        <f t="shared" si="526"/>
        <v>-0.3279063878763539</v>
      </c>
      <c r="CF307" s="6">
        <f t="shared" si="527"/>
        <v>-0.33359461353690006</v>
      </c>
      <c r="CG307" s="6">
        <f t="shared" si="528"/>
        <v>-0.32976226065234804</v>
      </c>
      <c r="CH307" s="6">
        <f t="shared" si="529"/>
        <v>-0.20945230119806868</v>
      </c>
      <c r="CI307" s="6">
        <f t="shared" si="530"/>
        <v>-0.16403638887054769</v>
      </c>
      <c r="CJ307" s="6">
        <f t="shared" si="531"/>
        <v>-0.34320813814068529</v>
      </c>
      <c r="CK307" s="6">
        <f t="shared" si="532"/>
        <v>-0.32713683346176842</v>
      </c>
      <c r="CL307" s="6">
        <f t="shared" si="533"/>
        <v>-0.30837422452282659</v>
      </c>
      <c r="CM307" s="6">
        <f t="shared" si="534"/>
        <v>-0.39207572780695599</v>
      </c>
      <c r="CN307" s="6">
        <f t="shared" si="535"/>
        <v>-0.33447932359926824</v>
      </c>
      <c r="CO307" s="6">
        <f t="shared" si="536"/>
        <v>-0.38646434842809729</v>
      </c>
      <c r="CP307" s="6">
        <f t="shared" si="537"/>
        <v>-0.34273183551781305</v>
      </c>
      <c r="CQ307" s="6">
        <f t="shared" si="538"/>
        <v>-0.29027745455649545</v>
      </c>
      <c r="CR307" s="6">
        <f t="shared" si="539"/>
        <v>-0.33813353774009958</v>
      </c>
      <c r="CS307" s="6">
        <f t="shared" si="540"/>
        <v>-0.33802036382988376</v>
      </c>
      <c r="CT307" s="6">
        <f t="shared" si="541"/>
        <v>-0.33784740181530215</v>
      </c>
      <c r="CU307" s="6">
        <f t="shared" si="542"/>
        <v>-0.33939771786624301</v>
      </c>
      <c r="CV307" s="6">
        <f t="shared" si="543"/>
        <v>-0.33513082329402943</v>
      </c>
      <c r="CW307" s="6">
        <f t="shared" si="544"/>
        <v>-0.33618334487226653</v>
      </c>
      <c r="CX307" s="6">
        <f t="shared" si="545"/>
        <v>-0.33092270326234541</v>
      </c>
      <c r="CY307" s="8">
        <f t="shared" si="546"/>
        <v>-0.48560907992662161</v>
      </c>
      <c r="CZ307" s="8"/>
      <c r="DD307" s="19">
        <v>10</v>
      </c>
      <c r="DE307" s="19">
        <v>4</v>
      </c>
      <c r="DF307" s="17">
        <v>1</v>
      </c>
      <c r="DG307" s="15" cm="1">
        <f t="array" ref="DG307">INDEX(IF(DF307=1,$CB$123:$CQ$138,IF(DF307=2,$CB$197:$CQ$212,IF(DF307=3,$CB$271:$CQ$286,$CB$345:$CQ$360))),DE307,DD307)</f>
        <v>0.12894901206315143</v>
      </c>
      <c r="DH307" s="16"/>
      <c r="DI307" s="16"/>
      <c r="DJ307" s="16"/>
      <c r="DK307" s="33"/>
      <c r="DL307" s="47">
        <f>Dense_1!B235</f>
        <v>-2.5927260518074039E-2</v>
      </c>
      <c r="DM307" s="47">
        <f>Dense_1!C235</f>
        <v>1.4981913380324841E-2</v>
      </c>
      <c r="DN307" s="47">
        <f>Dense_1!D235</f>
        <v>2.393954619765282E-2</v>
      </c>
      <c r="DO307" s="47">
        <f>Dense_1!E235</f>
        <v>2.0909726619720459E-2</v>
      </c>
      <c r="DP307" s="47">
        <f>Dense_1!F235</f>
        <v>-6.3791215419769287E-2</v>
      </c>
      <c r="DQ307" s="47">
        <f>Dense_1!G235</f>
        <v>4.143885150551796E-2</v>
      </c>
      <c r="DR307" s="47">
        <f>Dense_1!H235</f>
        <v>-1.871680282056332E-2</v>
      </c>
      <c r="DS307" s="47">
        <f>Dense_1!I235</f>
        <v>5.3167201578617103E-2</v>
      </c>
      <c r="DT307" s="47">
        <f>Dense_1!J235</f>
        <v>7.2220996022224426E-2</v>
      </c>
      <c r="DU307" s="47">
        <f>Dense_1!K235</f>
        <v>1.3816012069582939E-2</v>
      </c>
      <c r="DV307" s="47">
        <f>Dense_1!L235</f>
        <v>3.1770262867212302E-2</v>
      </c>
      <c r="DW307" s="47">
        <f>Dense_1!M235</f>
        <v>-5.6340605020523071E-2</v>
      </c>
      <c r="DX307" s="47">
        <f>Dense_1!N235</f>
        <v>3.9296910166740417E-2</v>
      </c>
      <c r="DY307" s="47">
        <f>Dense_1!O235</f>
        <v>-2.532627247273922E-2</v>
      </c>
      <c r="DZ307" s="47">
        <f>Dense_1!P235</f>
        <v>1.6715994104743E-2</v>
      </c>
      <c r="EA307" s="47">
        <f>Dense_1!Q235</f>
        <v>-3.9166945964097977E-2</v>
      </c>
      <c r="EB307" s="47">
        <f>Dense_1!R235</f>
        <v>3.7607450503855939E-3</v>
      </c>
      <c r="EC307" s="47">
        <f>Dense_1!S235</f>
        <v>3.9601027965545647E-2</v>
      </c>
      <c r="ED307" s="47">
        <f>Dense_1!T235</f>
        <v>7.0695541799068451E-2</v>
      </c>
      <c r="EE307" s="47">
        <f>Dense_1!U235</f>
        <v>3.2222654670476913E-2</v>
      </c>
      <c r="EF307" s="47">
        <f>Dense_1!V235</f>
        <v>-2.4639219045639038E-3</v>
      </c>
      <c r="EG307" s="47">
        <f>Dense_1!W235</f>
        <v>-1.183563657104969E-2</v>
      </c>
      <c r="EH307" s="47">
        <f>Dense_1!X235</f>
        <v>-7.83730149269104E-2</v>
      </c>
      <c r="EI307" s="47">
        <f>Dense_1!Y235</f>
        <v>-1.6954055055975911E-2</v>
      </c>
      <c r="EJ307" s="47">
        <f>Dense_1!Z235</f>
        <v>3.6745417863130569E-2</v>
      </c>
      <c r="EK307" s="47">
        <f>Dense_1!AA235</f>
        <v>-1.938304677605629E-2</v>
      </c>
      <c r="EL307" s="47">
        <f>Dense_1!AB235</f>
        <v>3.3111829310655587E-2</v>
      </c>
      <c r="EM307" s="47">
        <f>Dense_1!AC235</f>
        <v>3.4398976713418961E-2</v>
      </c>
      <c r="EN307" s="47">
        <f>Dense_1!AD235</f>
        <v>-5.5409152060747147E-2</v>
      </c>
      <c r="EO307" s="47">
        <f>Dense_1!AE235</f>
        <v>-2.0615264773368839E-2</v>
      </c>
      <c r="EP307" s="47">
        <f>Dense_1!AF235</f>
        <v>5.0032541155815118E-2</v>
      </c>
      <c r="EQ307" s="47">
        <f>Dense_1!AG235</f>
        <v>1.6475049778819081E-2</v>
      </c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35"/>
      <c r="FE307" s="16"/>
      <c r="FF307" s="16"/>
      <c r="FG307" s="16"/>
      <c r="FH307" s="16"/>
      <c r="FI307" s="16"/>
      <c r="FJ307" s="16"/>
      <c r="FK307" s="16"/>
      <c r="FL307" s="16"/>
      <c r="FM307" s="16"/>
      <c r="FN307" s="16"/>
      <c r="FO307" s="16"/>
      <c r="FP307" s="16"/>
      <c r="FQ307" s="16"/>
      <c r="FR307" s="16"/>
      <c r="FS307" s="16"/>
      <c r="FT307" s="16"/>
      <c r="FU307" s="16"/>
    </row>
    <row r="308" spans="3:177" ht="11" customHeight="1">
      <c r="C308" s="4"/>
      <c r="D308" s="4">
        <f t="shared" ref="D308:AI308" si="553">SUMPRODUCT($S$64:$U$66,C12:E14)</f>
        <v>-0.14496988525166743</v>
      </c>
      <c r="E308" s="6">
        <f t="shared" si="553"/>
        <v>-0.2025838757878827</v>
      </c>
      <c r="F308" s="6">
        <f t="shared" si="553"/>
        <v>-0.18553356084077818</v>
      </c>
      <c r="G308" s="6">
        <f t="shared" si="553"/>
        <v>-1.5456558194230549E-2</v>
      </c>
      <c r="H308" s="6">
        <f t="shared" si="553"/>
        <v>-6.9632588942334303E-2</v>
      </c>
      <c r="I308" s="6">
        <f t="shared" si="553"/>
        <v>-8.8783742660912157E-2</v>
      </c>
      <c r="J308" s="6">
        <f t="shared" si="553"/>
        <v>-9.0123372752328915E-2</v>
      </c>
      <c r="K308" s="6">
        <f t="shared" si="553"/>
        <v>-0.10952785975144554</v>
      </c>
      <c r="L308" s="6">
        <f t="shared" si="553"/>
        <v>-0.17349579528056305</v>
      </c>
      <c r="M308" s="6">
        <f t="shared" si="553"/>
        <v>-0.24387391148564205</v>
      </c>
      <c r="N308" s="6">
        <f t="shared" si="553"/>
        <v>-0.21482531812233738</v>
      </c>
      <c r="O308" s="6">
        <f t="shared" si="553"/>
        <v>-0.15762306459832406</v>
      </c>
      <c r="P308" s="6">
        <f t="shared" si="553"/>
        <v>-0.1192170112722498</v>
      </c>
      <c r="Q308" s="6">
        <f t="shared" si="553"/>
        <v>-0.19084811836033688</v>
      </c>
      <c r="R308" s="6">
        <f t="shared" si="553"/>
        <v>-0.17840452740772383</v>
      </c>
      <c r="S308" s="6">
        <f t="shared" si="553"/>
        <v>-0.19284698522156651</v>
      </c>
      <c r="T308" s="6">
        <f t="shared" si="553"/>
        <v>-0.20751643820035759</v>
      </c>
      <c r="U308" s="6">
        <f t="shared" si="553"/>
        <v>-0.21509940035449449</v>
      </c>
      <c r="V308" s="6">
        <f t="shared" si="553"/>
        <v>-0.18366424646639423</v>
      </c>
      <c r="W308" s="6">
        <f t="shared" si="553"/>
        <v>-0.20839555030551679</v>
      </c>
      <c r="X308" s="6">
        <f t="shared" si="553"/>
        <v>-0.1903937156138685</v>
      </c>
      <c r="Y308" s="6">
        <f t="shared" si="553"/>
        <v>-0.19438240746556612</v>
      </c>
      <c r="Z308" s="6">
        <f t="shared" si="553"/>
        <v>-0.19616230071942295</v>
      </c>
      <c r="AA308" s="6">
        <f t="shared" si="553"/>
        <v>-0.19688472362034312</v>
      </c>
      <c r="AB308" s="6">
        <f t="shared" si="553"/>
        <v>-0.19754352346838761</v>
      </c>
      <c r="AC308" s="6">
        <f t="shared" si="553"/>
        <v>-0.20052250373204614</v>
      </c>
      <c r="AD308" s="6">
        <f t="shared" si="553"/>
        <v>-0.19943022473085231</v>
      </c>
      <c r="AE308" s="6">
        <f t="shared" si="553"/>
        <v>-0.19700044483430318</v>
      </c>
      <c r="AF308" s="6">
        <f t="shared" si="553"/>
        <v>-0.19922400810801438</v>
      </c>
      <c r="AG308" s="6">
        <f t="shared" si="553"/>
        <v>-7.6603455776257337E-2</v>
      </c>
      <c r="AH308" s="6">
        <f t="shared" si="553"/>
        <v>-0.24170558344682341</v>
      </c>
      <c r="AI308" s="8">
        <f t="shared" si="553"/>
        <v>-0.26226016204146779</v>
      </c>
      <c r="AL308" s="4">
        <f t="shared" si="483"/>
        <v>0.20674536093777299</v>
      </c>
      <c r="AM308" s="6">
        <f t="shared" si="484"/>
        <v>0.70738828065348613</v>
      </c>
      <c r="AN308" s="6">
        <f t="shared" si="485"/>
        <v>0.6013860163151048</v>
      </c>
      <c r="AO308" s="6">
        <f t="shared" si="486"/>
        <v>0.49460528890291849</v>
      </c>
      <c r="AP308" s="6">
        <f t="shared" si="487"/>
        <v>0.30190267066160836</v>
      </c>
      <c r="AQ308" s="6">
        <f t="shared" si="488"/>
        <v>0.27456872130141535</v>
      </c>
      <c r="AR308" s="6">
        <f t="shared" si="489"/>
        <v>0.31282983334625469</v>
      </c>
      <c r="AS308" s="6">
        <f t="shared" si="490"/>
        <v>0.39602041711994251</v>
      </c>
      <c r="AT308" s="6">
        <f t="shared" si="491"/>
        <v>0.50879122603173355</v>
      </c>
      <c r="AU308" s="6">
        <f t="shared" si="492"/>
        <v>0.64879693710336495</v>
      </c>
      <c r="AV308" s="6">
        <f t="shared" si="493"/>
        <v>0.72540741101199491</v>
      </c>
      <c r="AW308" s="6">
        <f t="shared" si="494"/>
        <v>0.70325582004060938</v>
      </c>
      <c r="AX308" s="6">
        <f t="shared" si="495"/>
        <v>0.66086503670496088</v>
      </c>
      <c r="AY308" s="6">
        <f t="shared" si="496"/>
        <v>0.57826296850746761</v>
      </c>
      <c r="AZ308" s="6">
        <f t="shared" si="497"/>
        <v>0.77808777993800593</v>
      </c>
      <c r="BA308" s="6">
        <f t="shared" si="498"/>
        <v>0.61927880387680201</v>
      </c>
      <c r="BB308" s="6">
        <f t="shared" si="499"/>
        <v>0.74344605622338311</v>
      </c>
      <c r="BC308" s="6">
        <f t="shared" si="500"/>
        <v>0.78267226575636395</v>
      </c>
      <c r="BD308" s="6">
        <f t="shared" si="501"/>
        <v>0.64852829242453858</v>
      </c>
      <c r="BE308" s="6">
        <f t="shared" si="502"/>
        <v>0.69982891678810122</v>
      </c>
      <c r="BF308" s="6">
        <f t="shared" si="503"/>
        <v>0.71874946788245553</v>
      </c>
      <c r="BG308" s="6">
        <f t="shared" si="504"/>
        <v>0.71694780856955287</v>
      </c>
      <c r="BH308" s="6">
        <f t="shared" si="505"/>
        <v>0.7191552307675867</v>
      </c>
      <c r="BI308" s="6">
        <f t="shared" si="506"/>
        <v>0.71879641308503994</v>
      </c>
      <c r="BJ308" s="6">
        <f t="shared" si="507"/>
        <v>0.72172048483409135</v>
      </c>
      <c r="BK308" s="6">
        <f t="shared" si="508"/>
        <v>0.72061672000324029</v>
      </c>
      <c r="BL308" s="6">
        <f t="shared" si="509"/>
        <v>0.72137057255296144</v>
      </c>
      <c r="BM308" s="6">
        <f t="shared" si="510"/>
        <v>0.71786409417788188</v>
      </c>
      <c r="BN308" s="6">
        <f t="shared" si="511"/>
        <v>0.66167386331978961</v>
      </c>
      <c r="BO308" s="6">
        <f t="shared" si="512"/>
        <v>0.67973445858441139</v>
      </c>
      <c r="BP308" s="6">
        <f t="shared" si="513"/>
        <v>0.60422064241241014</v>
      </c>
      <c r="BQ308" s="8">
        <f t="shared" si="514"/>
        <v>0.72309607956923694</v>
      </c>
      <c r="BT308" s="4">
        <f t="shared" si="515"/>
        <v>-4.1896881557562722E-2</v>
      </c>
      <c r="BU308" s="6">
        <f t="shared" si="516"/>
        <v>-0.34066565206237859</v>
      </c>
      <c r="BV308" s="6">
        <f t="shared" si="517"/>
        <v>-0.3248271056176984</v>
      </c>
      <c r="BW308" s="6">
        <f t="shared" si="518"/>
        <v>-0.215101485787069</v>
      </c>
      <c r="BX308" s="6">
        <f t="shared" si="519"/>
        <v>-4.6304892624417893E-2</v>
      </c>
      <c r="BY308" s="6">
        <f t="shared" si="520"/>
        <v>6.9822804381450467E-3</v>
      </c>
      <c r="BZ308" s="6">
        <f t="shared" si="521"/>
        <v>7.6069097308552117E-3</v>
      </c>
      <c r="CA308" s="6">
        <f t="shared" si="522"/>
        <v>-2.4005081811371998E-2</v>
      </c>
      <c r="CB308" s="6">
        <f t="shared" si="523"/>
        <v>-9.7455491717247406E-2</v>
      </c>
      <c r="CC308" s="6">
        <f t="shared" si="524"/>
        <v>-0.21064932450798204</v>
      </c>
      <c r="CD308" s="6">
        <f t="shared" si="525"/>
        <v>-0.3047120012123794</v>
      </c>
      <c r="CE308" s="6">
        <f t="shared" si="526"/>
        <v>-0.32160434608950328</v>
      </c>
      <c r="CF308" s="6">
        <f t="shared" si="527"/>
        <v>-0.28251163659288592</v>
      </c>
      <c r="CG308" s="6">
        <f t="shared" si="528"/>
        <v>-0.23275931427876145</v>
      </c>
      <c r="CH308" s="6">
        <f t="shared" si="529"/>
        <v>-0.27095112565393531</v>
      </c>
      <c r="CI308" s="6">
        <f t="shared" si="530"/>
        <v>-0.43354223627670124</v>
      </c>
      <c r="CJ308" s="6">
        <f t="shared" si="531"/>
        <v>-0.34033656329939171</v>
      </c>
      <c r="CK308" s="6">
        <f t="shared" si="532"/>
        <v>-0.42498624096168014</v>
      </c>
      <c r="CL308" s="6">
        <f t="shared" si="533"/>
        <v>-0.35455735650132675</v>
      </c>
      <c r="CM308" s="6">
        <f t="shared" si="534"/>
        <v>-0.25868971366800503</v>
      </c>
      <c r="CN308" s="6">
        <f t="shared" si="535"/>
        <v>-0.34062872375635528</v>
      </c>
      <c r="CO308" s="6">
        <f t="shared" si="536"/>
        <v>-0.33390084063889924</v>
      </c>
      <c r="CP308" s="6">
        <f t="shared" si="537"/>
        <v>-0.34120411796166605</v>
      </c>
      <c r="CQ308" s="6">
        <f t="shared" si="538"/>
        <v>-0.34123585626629049</v>
      </c>
      <c r="CR308" s="6">
        <f t="shared" si="539"/>
        <v>-0.33886122231682136</v>
      </c>
      <c r="CS308" s="6">
        <f t="shared" si="540"/>
        <v>-0.33650910972672338</v>
      </c>
      <c r="CT308" s="6">
        <f t="shared" si="541"/>
        <v>-0.33188107418371166</v>
      </c>
      <c r="CU308" s="6">
        <f t="shared" si="542"/>
        <v>-0.33416875327626855</v>
      </c>
      <c r="CV308" s="6">
        <f t="shared" si="543"/>
        <v>-0.33219271506018488</v>
      </c>
      <c r="CW308" s="6">
        <f t="shared" si="544"/>
        <v>-0.27700754740074562</v>
      </c>
      <c r="CX308" s="6">
        <f t="shared" si="545"/>
        <v>-0.25833070175174394</v>
      </c>
      <c r="CY308" s="8">
        <f t="shared" si="546"/>
        <v>-0.48886608808648335</v>
      </c>
      <c r="CZ308" s="8"/>
      <c r="DD308" s="19">
        <v>10</v>
      </c>
      <c r="DE308" s="19">
        <v>4</v>
      </c>
      <c r="DF308" s="17">
        <v>2</v>
      </c>
      <c r="DG308" s="15" cm="1">
        <f t="array" ref="DG308">INDEX(IF(DF308=1,$CB$123:$CQ$138,IF(DF308=2,$CB$197:$CQ$212,IF(DF308=3,$CB$271:$CQ$286,$CB$345:$CQ$360))),DE308,DD308)</f>
        <v>1.5860599564497959</v>
      </c>
      <c r="DH308" s="16"/>
      <c r="DI308" s="16"/>
      <c r="DJ308" s="16"/>
      <c r="DK308" s="33"/>
      <c r="DL308" s="47">
        <f>Dense_1!B236</f>
        <v>5.7618554681539542E-2</v>
      </c>
      <c r="DM308" s="47">
        <f>Dense_1!C236</f>
        <v>-2.3130197077989582E-2</v>
      </c>
      <c r="DN308" s="47">
        <f>Dense_1!D236</f>
        <v>-7.8818358480930328E-2</v>
      </c>
      <c r="DO308" s="47">
        <f>Dense_1!E236</f>
        <v>-7.9298593103885651E-2</v>
      </c>
      <c r="DP308" s="47">
        <f>Dense_1!F236</f>
        <v>6.340528279542923E-2</v>
      </c>
      <c r="DQ308" s="47">
        <f>Dense_1!G236</f>
        <v>6.24844990670681E-2</v>
      </c>
      <c r="DR308" s="47">
        <f>Dense_1!H236</f>
        <v>6.8977445363998413E-2</v>
      </c>
      <c r="DS308" s="47">
        <f>Dense_1!I236</f>
        <v>6.4180083572864532E-2</v>
      </c>
      <c r="DT308" s="47">
        <f>Dense_1!J236</f>
        <v>6.6036097705364227E-2</v>
      </c>
      <c r="DU308" s="47">
        <f>Dense_1!K236</f>
        <v>3.7802521139383323E-2</v>
      </c>
      <c r="DV308" s="47">
        <f>Dense_1!L236</f>
        <v>6.023695319890976E-2</v>
      </c>
      <c r="DW308" s="47">
        <f>Dense_1!M236</f>
        <v>-6.043257936835289E-2</v>
      </c>
      <c r="DX308" s="47">
        <f>Dense_1!N236</f>
        <v>3.2563090324401862E-2</v>
      </c>
      <c r="DY308" s="47">
        <f>Dense_1!O236</f>
        <v>-5.9672135859727859E-2</v>
      </c>
      <c r="DZ308" s="47">
        <f>Dense_1!P236</f>
        <v>-5.6912630796432502E-2</v>
      </c>
      <c r="EA308" s="47">
        <f>Dense_1!Q236</f>
        <v>-5.0875020679086447E-4</v>
      </c>
      <c r="EB308" s="47">
        <f>Dense_1!R236</f>
        <v>4.3291334062814713E-2</v>
      </c>
      <c r="EC308" s="47">
        <f>Dense_1!S236</f>
        <v>-8.0405175685882568E-2</v>
      </c>
      <c r="ED308" s="47">
        <f>Dense_1!T236</f>
        <v>-2.0078117027878761E-2</v>
      </c>
      <c r="EE308" s="47">
        <f>Dense_1!U236</f>
        <v>2.877594530582428E-2</v>
      </c>
      <c r="EF308" s="47">
        <f>Dense_1!V236</f>
        <v>3.5854000598192208E-2</v>
      </c>
      <c r="EG308" s="47">
        <f>Dense_1!W236</f>
        <v>7.6193980872631073E-2</v>
      </c>
      <c r="EH308" s="47">
        <f>Dense_1!X236</f>
        <v>-6.9016344845294952E-2</v>
      </c>
      <c r="EI308" s="47">
        <f>Dense_1!Y236</f>
        <v>2.5644568726420399E-2</v>
      </c>
      <c r="EJ308" s="47">
        <f>Dense_1!Z236</f>
        <v>2.372861281037331E-2</v>
      </c>
      <c r="EK308" s="47">
        <f>Dense_1!AA236</f>
        <v>-1.7587665468454361E-2</v>
      </c>
      <c r="EL308" s="47">
        <f>Dense_1!AB236</f>
        <v>-7.6302744448184967E-2</v>
      </c>
      <c r="EM308" s="47">
        <f>Dense_1!AC236</f>
        <v>3.5470549482852221E-3</v>
      </c>
      <c r="EN308" s="47">
        <f>Dense_1!AD236</f>
        <v>1.2892063707113269E-2</v>
      </c>
      <c r="EO308" s="47">
        <f>Dense_1!AE236</f>
        <v>-2.867821604013443E-3</v>
      </c>
      <c r="EP308" s="47">
        <f>Dense_1!AF236</f>
        <v>1.612318679690361E-2</v>
      </c>
      <c r="EQ308" s="47">
        <f>Dense_1!AG236</f>
        <v>-2.330730855464935E-2</v>
      </c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35"/>
      <c r="FE308" s="16"/>
      <c r="FF308" s="16"/>
      <c r="FG308" s="16"/>
      <c r="FH308" s="16"/>
      <c r="FI308" s="16"/>
      <c r="FJ308" s="16"/>
      <c r="FK308" s="16"/>
      <c r="FL308" s="16"/>
      <c r="FM308" s="16"/>
      <c r="FN308" s="16"/>
      <c r="FO308" s="16"/>
      <c r="FP308" s="16"/>
      <c r="FQ308" s="16"/>
      <c r="FR308" s="16"/>
      <c r="FS308" s="16"/>
      <c r="FT308" s="16"/>
      <c r="FU308" s="16"/>
    </row>
    <row r="309" spans="3:177" ht="11" customHeight="1">
      <c r="C309" s="4"/>
      <c r="D309" s="4">
        <f t="shared" ref="D309:AI309" si="554">SUMPRODUCT($S$64:$U$66,C13:E15)</f>
        <v>-0.13608799537771613</v>
      </c>
      <c r="E309" s="6">
        <f t="shared" si="554"/>
        <v>-0.20907111030857198</v>
      </c>
      <c r="F309" s="6">
        <f t="shared" si="554"/>
        <v>-0.36300155604532092</v>
      </c>
      <c r="G309" s="6">
        <f t="shared" si="554"/>
        <v>-0.41143962391378253</v>
      </c>
      <c r="H309" s="6">
        <f t="shared" si="554"/>
        <v>-0.37577876418500261</v>
      </c>
      <c r="I309" s="6">
        <f t="shared" si="554"/>
        <v>-0.36029561454996317</v>
      </c>
      <c r="J309" s="6">
        <f t="shared" si="554"/>
        <v>-0.34281899408601657</v>
      </c>
      <c r="K309" s="6">
        <f t="shared" si="554"/>
        <v>-0.26522180898133291</v>
      </c>
      <c r="L309" s="6">
        <f t="shared" si="554"/>
        <v>-0.16512504778848042</v>
      </c>
      <c r="M309" s="6">
        <f t="shared" si="554"/>
        <v>-0.14957977127119451</v>
      </c>
      <c r="N309" s="6">
        <f t="shared" si="554"/>
        <v>-0.19062135737234101</v>
      </c>
      <c r="O309" s="6">
        <f t="shared" si="554"/>
        <v>-0.26895336102666878</v>
      </c>
      <c r="P309" s="6">
        <f t="shared" si="554"/>
        <v>-0.10199290931124387</v>
      </c>
      <c r="Q309" s="6">
        <f t="shared" si="554"/>
        <v>-0.24579159407237289</v>
      </c>
      <c r="R309" s="6">
        <f t="shared" si="554"/>
        <v>-0.21342846557324491</v>
      </c>
      <c r="S309" s="6">
        <f t="shared" si="554"/>
        <v>-0.22418498397923486</v>
      </c>
      <c r="T309" s="6">
        <f t="shared" si="554"/>
        <v>-0.19650092600735225</v>
      </c>
      <c r="U309" s="6">
        <f t="shared" si="554"/>
        <v>-0.20816264202973481</v>
      </c>
      <c r="V309" s="6">
        <f t="shared" si="554"/>
        <v>-0.19369440815484548</v>
      </c>
      <c r="W309" s="6">
        <f t="shared" si="554"/>
        <v>-0.19926778804328216</v>
      </c>
      <c r="X309" s="6">
        <f t="shared" si="554"/>
        <v>-0.19833862392880092</v>
      </c>
      <c r="Y309" s="6">
        <f t="shared" si="554"/>
        <v>-0.18885885412101722</v>
      </c>
      <c r="Z309" s="6">
        <f t="shared" si="554"/>
        <v>-0.19719019361187273</v>
      </c>
      <c r="AA309" s="6">
        <f t="shared" si="554"/>
        <v>-0.19701549362792981</v>
      </c>
      <c r="AB309" s="6">
        <f t="shared" si="554"/>
        <v>-0.19861923501388554</v>
      </c>
      <c r="AC309" s="6">
        <f t="shared" si="554"/>
        <v>-0.19521003077034921</v>
      </c>
      <c r="AD309" s="6">
        <f t="shared" si="554"/>
        <v>-0.19685382547824837</v>
      </c>
      <c r="AE309" s="6">
        <f t="shared" si="554"/>
        <v>-0.19529554645220432</v>
      </c>
      <c r="AF309" s="6">
        <f t="shared" si="554"/>
        <v>-0.30283599470413347</v>
      </c>
      <c r="AG309" s="6">
        <f t="shared" si="554"/>
        <v>-0.10221532926136881</v>
      </c>
      <c r="AH309" s="6">
        <f t="shared" si="554"/>
        <v>-0.22785188673639334</v>
      </c>
      <c r="AI309" s="8">
        <f t="shared" si="554"/>
        <v>-0.26239771242527399</v>
      </c>
      <c r="AL309" s="4">
        <f t="shared" si="483"/>
        <v>0.20639804233522974</v>
      </c>
      <c r="AM309" s="6">
        <f t="shared" si="484"/>
        <v>0.70872255306617893</v>
      </c>
      <c r="AN309" s="6">
        <f t="shared" si="485"/>
        <v>0.62971027575287164</v>
      </c>
      <c r="AO309" s="6">
        <f t="shared" si="486"/>
        <v>0.68889908895773044</v>
      </c>
      <c r="AP309" s="6">
        <f t="shared" si="487"/>
        <v>0.59380098365101142</v>
      </c>
      <c r="AQ309" s="6">
        <f t="shared" si="488"/>
        <v>0.56178547804262113</v>
      </c>
      <c r="AR309" s="6">
        <f t="shared" si="489"/>
        <v>0.58750981226855625</v>
      </c>
      <c r="AS309" s="6">
        <f t="shared" si="490"/>
        <v>0.62922785235386258</v>
      </c>
      <c r="AT309" s="6">
        <f t="shared" si="491"/>
        <v>0.64670617019428922</v>
      </c>
      <c r="AU309" s="6">
        <f t="shared" si="492"/>
        <v>0.67199801697450523</v>
      </c>
      <c r="AV309" s="6">
        <f t="shared" si="493"/>
        <v>0.71242413485751444</v>
      </c>
      <c r="AW309" s="6">
        <f t="shared" si="494"/>
        <v>0.61524981704412729</v>
      </c>
      <c r="AX309" s="6">
        <f t="shared" si="495"/>
        <v>0.7481511557219076</v>
      </c>
      <c r="AY309" s="6">
        <f t="shared" si="496"/>
        <v>0.72560131999791855</v>
      </c>
      <c r="AZ309" s="6">
        <f t="shared" si="497"/>
        <v>0.57151177367743322</v>
      </c>
      <c r="BA309" s="6">
        <f t="shared" si="498"/>
        <v>0.69050354647870149</v>
      </c>
      <c r="BB309" s="6">
        <f t="shared" si="499"/>
        <v>0.71130619072446633</v>
      </c>
      <c r="BC309" s="6">
        <f t="shared" si="500"/>
        <v>0.72137659139492927</v>
      </c>
      <c r="BD309" s="6">
        <f t="shared" si="501"/>
        <v>0.72698371685018726</v>
      </c>
      <c r="BE309" s="6">
        <f t="shared" si="502"/>
        <v>0.72517829817884105</v>
      </c>
      <c r="BF309" s="6">
        <f t="shared" si="503"/>
        <v>0.72298681543153875</v>
      </c>
      <c r="BG309" s="6">
        <f t="shared" si="504"/>
        <v>0.72233196444371162</v>
      </c>
      <c r="BH309" s="6">
        <f t="shared" si="505"/>
        <v>0.72525881476262022</v>
      </c>
      <c r="BI309" s="6">
        <f t="shared" si="506"/>
        <v>0.72177019896460504</v>
      </c>
      <c r="BJ309" s="6">
        <f t="shared" si="507"/>
        <v>0.7217683537333619</v>
      </c>
      <c r="BK309" s="6">
        <f t="shared" si="508"/>
        <v>0.72250438256590976</v>
      </c>
      <c r="BL309" s="6">
        <f t="shared" si="509"/>
        <v>0.72078024633959226</v>
      </c>
      <c r="BM309" s="6">
        <f t="shared" si="510"/>
        <v>0.71271128888223689</v>
      </c>
      <c r="BN309" s="6">
        <f t="shared" si="511"/>
        <v>0.60614888492752528</v>
      </c>
      <c r="BO309" s="6">
        <f t="shared" si="512"/>
        <v>0.72603894431217042</v>
      </c>
      <c r="BP309" s="6">
        <f t="shared" si="513"/>
        <v>0.53548358643756189</v>
      </c>
      <c r="BQ309" s="8">
        <f t="shared" si="514"/>
        <v>0.72539212095971195</v>
      </c>
      <c r="BT309" s="4">
        <f t="shared" si="515"/>
        <v>-4.14222034899627E-2</v>
      </c>
      <c r="BU309" s="6">
        <f t="shared" si="516"/>
        <v>-0.33279396579692166</v>
      </c>
      <c r="BV309" s="6">
        <f t="shared" si="517"/>
        <v>-0.3048523077047337</v>
      </c>
      <c r="BW309" s="6">
        <f t="shared" si="518"/>
        <v>-0.25996936260192999</v>
      </c>
      <c r="BX309" s="6">
        <f t="shared" si="519"/>
        <v>-0.31176758223012369</v>
      </c>
      <c r="BY309" s="6">
        <f t="shared" si="520"/>
        <v>-0.33342302679723379</v>
      </c>
      <c r="BZ309" s="6">
        <f t="shared" si="521"/>
        <v>-0.34923771659240999</v>
      </c>
      <c r="CA309" s="6">
        <f t="shared" si="522"/>
        <v>-0.36684166743767016</v>
      </c>
      <c r="CB309" s="6">
        <f t="shared" si="523"/>
        <v>-0.39358462939659744</v>
      </c>
      <c r="CC309" s="6">
        <f t="shared" si="524"/>
        <v>-0.39394963977529712</v>
      </c>
      <c r="CD309" s="6">
        <f t="shared" si="525"/>
        <v>-0.34699946703279705</v>
      </c>
      <c r="CE309" s="6">
        <f t="shared" si="526"/>
        <v>-0.30748841728942061</v>
      </c>
      <c r="CF309" s="6">
        <f t="shared" si="527"/>
        <v>-0.25934245012992729</v>
      </c>
      <c r="CG309" s="6">
        <f t="shared" si="528"/>
        <v>-0.46786923962919141</v>
      </c>
      <c r="CH309" s="6">
        <f t="shared" si="529"/>
        <v>-0.36269368039188427</v>
      </c>
      <c r="CI309" s="6">
        <f t="shared" si="530"/>
        <v>-0.16667466284889787</v>
      </c>
      <c r="CJ309" s="6">
        <f t="shared" si="531"/>
        <v>-0.33178195179093112</v>
      </c>
      <c r="CK309" s="6">
        <f t="shared" si="532"/>
        <v>-0.3369295255372336</v>
      </c>
      <c r="CL309" s="6">
        <f t="shared" si="533"/>
        <v>-0.33589955419301976</v>
      </c>
      <c r="CM309" s="6">
        <f t="shared" si="534"/>
        <v>-0.33852650481550128</v>
      </c>
      <c r="CN309" s="6">
        <f t="shared" si="535"/>
        <v>-0.33470539537568877</v>
      </c>
      <c r="CO309" s="6">
        <f t="shared" si="536"/>
        <v>-0.34097567964710429</v>
      </c>
      <c r="CP309" s="6">
        <f t="shared" si="537"/>
        <v>-0.34328005205766821</v>
      </c>
      <c r="CQ309" s="6">
        <f t="shared" si="538"/>
        <v>-0.34633062805469117</v>
      </c>
      <c r="CR309" s="6">
        <f t="shared" si="539"/>
        <v>-0.33831722125703201</v>
      </c>
      <c r="CS309" s="6">
        <f t="shared" si="540"/>
        <v>-0.33496353703678816</v>
      </c>
      <c r="CT309" s="6">
        <f t="shared" si="541"/>
        <v>-0.33445444074915887</v>
      </c>
      <c r="CU309" s="6">
        <f t="shared" si="542"/>
        <v>-0.3342957035510562</v>
      </c>
      <c r="CV309" s="6">
        <f t="shared" si="543"/>
        <v>-0.31013811926777446</v>
      </c>
      <c r="CW309" s="6">
        <f t="shared" si="544"/>
        <v>-0.22965118397830742</v>
      </c>
      <c r="CX309" s="6">
        <f t="shared" si="545"/>
        <v>-0.28716549855090817</v>
      </c>
      <c r="CY309" s="8">
        <f t="shared" si="546"/>
        <v>-0.48423882746228974</v>
      </c>
      <c r="CZ309" s="8"/>
      <c r="DD309" s="19">
        <v>10</v>
      </c>
      <c r="DE309" s="19">
        <v>4</v>
      </c>
      <c r="DF309" s="17">
        <v>3</v>
      </c>
      <c r="DG309" s="15" cm="1">
        <f t="array" ref="DG309">INDEX(IF(DF309=1,$CB$123:$CQ$138,IF(DF309=2,$CB$197:$CQ$212,IF(DF309=3,$CB$271:$CQ$286,$CB$345:$CQ$360))),DE309,DD309)</f>
        <v>3.7342178868129849E-2</v>
      </c>
      <c r="DH309" s="16"/>
      <c r="DI309" s="16"/>
      <c r="DJ309" s="16"/>
      <c r="DK309" s="33"/>
      <c r="DL309" s="47">
        <f>Dense_1!B237</f>
        <v>-9.6834851428866386E-3</v>
      </c>
      <c r="DM309" s="47">
        <f>Dense_1!C237</f>
        <v>-6.3346110284328461E-2</v>
      </c>
      <c r="DN309" s="47">
        <f>Dense_1!D237</f>
        <v>5.1108524203300483E-2</v>
      </c>
      <c r="DO309" s="47">
        <f>Dense_1!E237</f>
        <v>5.7884499430656433E-2</v>
      </c>
      <c r="DP309" s="47">
        <f>Dense_1!F237</f>
        <v>-0.10287598520517351</v>
      </c>
      <c r="DQ309" s="47">
        <f>Dense_1!G237</f>
        <v>-4.2799349874258041E-2</v>
      </c>
      <c r="DR309" s="47">
        <f>Dense_1!H237</f>
        <v>0.15294210612773901</v>
      </c>
      <c r="DS309" s="47">
        <f>Dense_1!I237</f>
        <v>4.7439105808734887E-2</v>
      </c>
      <c r="DT309" s="47">
        <f>Dense_1!J237</f>
        <v>1.7496732994914051E-2</v>
      </c>
      <c r="DU309" s="47">
        <f>Dense_1!K237</f>
        <v>4.9730923026800163E-2</v>
      </c>
      <c r="DV309" s="47">
        <f>Dense_1!L237</f>
        <v>-4.5372087508440018E-2</v>
      </c>
      <c r="DW309" s="47">
        <f>Dense_1!M237</f>
        <v>-6.3367612659931183E-2</v>
      </c>
      <c r="DX309" s="47">
        <f>Dense_1!N237</f>
        <v>4.1422851383686073E-2</v>
      </c>
      <c r="DY309" s="47">
        <f>Dense_1!O237</f>
        <v>-2.687143906950951E-2</v>
      </c>
      <c r="DZ309" s="47">
        <f>Dense_1!P237</f>
        <v>2.4347458034753799E-2</v>
      </c>
      <c r="EA309" s="47">
        <f>Dense_1!Q237</f>
        <v>-8.9618325233459473E-2</v>
      </c>
      <c r="EB309" s="47">
        <f>Dense_1!R237</f>
        <v>3.3084247261285782E-2</v>
      </c>
      <c r="EC309" s="47">
        <f>Dense_1!S237</f>
        <v>3.8886576890945428E-2</v>
      </c>
      <c r="ED309" s="47">
        <f>Dense_1!T237</f>
        <v>1.927280984818935E-2</v>
      </c>
      <c r="EE309" s="47">
        <f>Dense_1!U237</f>
        <v>7.3460876941680908E-2</v>
      </c>
      <c r="EF309" s="47">
        <f>Dense_1!V237</f>
        <v>-2.791131287813187E-2</v>
      </c>
      <c r="EG309" s="47">
        <f>Dense_1!W237</f>
        <v>9.1720625758171082E-2</v>
      </c>
      <c r="EH309" s="47">
        <f>Dense_1!X237</f>
        <v>-3.6306720227003098E-2</v>
      </c>
      <c r="EI309" s="47">
        <f>Dense_1!Y237</f>
        <v>3.1437717378139503E-2</v>
      </c>
      <c r="EJ309" s="47">
        <f>Dense_1!Z237</f>
        <v>-5.7537641376256943E-2</v>
      </c>
      <c r="EK309" s="47">
        <f>Dense_1!AA237</f>
        <v>-7.5476597994565964E-3</v>
      </c>
      <c r="EL309" s="47">
        <f>Dense_1!AB237</f>
        <v>-5.3163278847932822E-2</v>
      </c>
      <c r="EM309" s="47">
        <f>Dense_1!AC237</f>
        <v>-3.0734142288565639E-2</v>
      </c>
      <c r="EN309" s="47">
        <f>Dense_1!AD237</f>
        <v>-2.8698256239295009E-2</v>
      </c>
      <c r="EO309" s="47">
        <f>Dense_1!AE237</f>
        <v>-5.6166205555200577E-2</v>
      </c>
      <c r="EP309" s="47">
        <f>Dense_1!AF237</f>
        <v>5.214439332485199E-2</v>
      </c>
      <c r="EQ309" s="47">
        <f>Dense_1!AG237</f>
        <v>0.1226027384400368</v>
      </c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35"/>
      <c r="FE309" s="16"/>
      <c r="FF309" s="16"/>
      <c r="FG309" s="16"/>
      <c r="FH309" s="16"/>
      <c r="FI309" s="16"/>
      <c r="FJ309" s="16"/>
      <c r="FK309" s="16"/>
      <c r="FL309" s="16"/>
      <c r="FM309" s="16"/>
      <c r="FN309" s="16"/>
      <c r="FO309" s="16"/>
      <c r="FP309" s="16"/>
      <c r="FQ309" s="16"/>
      <c r="FR309" s="16"/>
      <c r="FS309" s="16"/>
      <c r="FT309" s="16"/>
      <c r="FU309" s="16"/>
    </row>
    <row r="310" spans="3:177" ht="11" customHeight="1">
      <c r="C310" s="4"/>
      <c r="D310" s="4">
        <f t="shared" ref="D310:AI310" si="555">SUMPRODUCT($S$64:$U$66,C14:E16)</f>
        <v>-0.14939010749507106</v>
      </c>
      <c r="E310" s="6">
        <f t="shared" si="555"/>
        <v>-0.18329281929296012</v>
      </c>
      <c r="F310" s="6">
        <f t="shared" si="555"/>
        <v>-7.2163057393923896E-2</v>
      </c>
      <c r="G310" s="6">
        <f t="shared" si="555"/>
        <v>-7.3957220619251425E-3</v>
      </c>
      <c r="H310" s="6">
        <f t="shared" si="555"/>
        <v>6.1588704081106199E-2</v>
      </c>
      <c r="I310" s="6">
        <f t="shared" si="555"/>
        <v>6.0573377607244246E-2</v>
      </c>
      <c r="J310" s="6">
        <f t="shared" si="555"/>
        <v>3.5450326103041489E-2</v>
      </c>
      <c r="K310" s="6">
        <f t="shared" si="555"/>
        <v>-2.2821388351639632E-2</v>
      </c>
      <c r="L310" s="6">
        <f t="shared" si="555"/>
        <v>-0.1137762217563303</v>
      </c>
      <c r="M310" s="6">
        <f t="shared" si="555"/>
        <v>-0.17741355785150442</v>
      </c>
      <c r="N310" s="6">
        <f t="shared" si="555"/>
        <v>-0.20480874911699368</v>
      </c>
      <c r="O310" s="6">
        <f t="shared" si="555"/>
        <v>-0.25487399618415268</v>
      </c>
      <c r="P310" s="6">
        <f t="shared" si="555"/>
        <v>3.7490522402210823E-3</v>
      </c>
      <c r="Q310" s="6">
        <f t="shared" si="555"/>
        <v>-0.23083124132005167</v>
      </c>
      <c r="R310" s="6">
        <f t="shared" si="555"/>
        <v>-0.19864872635305658</v>
      </c>
      <c r="S310" s="6">
        <f t="shared" si="555"/>
        <v>-0.21800886370999481</v>
      </c>
      <c r="T310" s="6">
        <f t="shared" si="555"/>
        <v>-0.20243648234891751</v>
      </c>
      <c r="U310" s="6">
        <f t="shared" si="555"/>
        <v>-0.19952061237429503</v>
      </c>
      <c r="V310" s="6">
        <f t="shared" si="555"/>
        <v>-0.20242680712721722</v>
      </c>
      <c r="W310" s="6">
        <f t="shared" si="555"/>
        <v>-0.20140522860775828</v>
      </c>
      <c r="X310" s="6">
        <f t="shared" si="555"/>
        <v>-0.21421130998060101</v>
      </c>
      <c r="Y310" s="6">
        <f t="shared" si="555"/>
        <v>-0.19189862956785975</v>
      </c>
      <c r="Z310" s="6">
        <f t="shared" si="555"/>
        <v>-0.19765137888527673</v>
      </c>
      <c r="AA310" s="6">
        <f t="shared" si="555"/>
        <v>-0.19560889328702108</v>
      </c>
      <c r="AB310" s="6">
        <f t="shared" si="555"/>
        <v>-0.19826280842991728</v>
      </c>
      <c r="AC310" s="6">
        <f t="shared" si="555"/>
        <v>-0.19689189899968451</v>
      </c>
      <c r="AD310" s="6">
        <f t="shared" si="555"/>
        <v>-0.19814276610108489</v>
      </c>
      <c r="AE310" s="6">
        <f t="shared" si="555"/>
        <v>-0.21177490021732137</v>
      </c>
      <c r="AF310" s="6">
        <f t="shared" si="555"/>
        <v>-0.13834511585551873</v>
      </c>
      <c r="AG310" s="6">
        <f t="shared" si="555"/>
        <v>-0.11111482805070257</v>
      </c>
      <c r="AH310" s="6">
        <f t="shared" si="555"/>
        <v>-0.16572443664247422</v>
      </c>
      <c r="AI310" s="8">
        <f t="shared" si="555"/>
        <v>-0.26194506619198643</v>
      </c>
      <c r="AL310" s="4">
        <f t="shared" si="483"/>
        <v>0.2044303420127607</v>
      </c>
      <c r="AM310" s="6">
        <f t="shared" si="484"/>
        <v>0.75137572744313408</v>
      </c>
      <c r="AN310" s="6">
        <f t="shared" si="485"/>
        <v>0.90756404843984861</v>
      </c>
      <c r="AO310" s="6">
        <f t="shared" si="486"/>
        <v>0.76598185347575765</v>
      </c>
      <c r="AP310" s="6">
        <f t="shared" si="487"/>
        <v>0.63156472368567607</v>
      </c>
      <c r="AQ310" s="6">
        <f t="shared" si="488"/>
        <v>0.60857773429038486</v>
      </c>
      <c r="AR310" s="6">
        <f t="shared" si="489"/>
        <v>0.61044831883673578</v>
      </c>
      <c r="AS310" s="6">
        <f t="shared" si="490"/>
        <v>0.54623719892081102</v>
      </c>
      <c r="AT310" s="6">
        <f t="shared" si="491"/>
        <v>0.56508243902056821</v>
      </c>
      <c r="AU310" s="6">
        <f t="shared" si="492"/>
        <v>0.67083151322953838</v>
      </c>
      <c r="AV310" s="6">
        <f t="shared" si="493"/>
        <v>0.74384933347795523</v>
      </c>
      <c r="AW310" s="6">
        <f t="shared" si="494"/>
        <v>0.62723302198391329</v>
      </c>
      <c r="AX310" s="6">
        <f t="shared" si="495"/>
        <v>0.58418507938291508</v>
      </c>
      <c r="AY310" s="6">
        <f t="shared" si="496"/>
        <v>0.37179398127630647</v>
      </c>
      <c r="AZ310" s="6">
        <f t="shared" si="497"/>
        <v>0.70771609118171774</v>
      </c>
      <c r="BA310" s="6">
        <f t="shared" si="498"/>
        <v>0.71488248156566236</v>
      </c>
      <c r="BB310" s="6">
        <f t="shared" si="499"/>
        <v>0.71642001820545564</v>
      </c>
      <c r="BC310" s="6">
        <f t="shared" si="500"/>
        <v>0.72424161889973804</v>
      </c>
      <c r="BD310" s="6">
        <f t="shared" si="501"/>
        <v>0.72175898142889428</v>
      </c>
      <c r="BE310" s="6">
        <f t="shared" si="502"/>
        <v>0.72269305990022781</v>
      </c>
      <c r="BF310" s="6">
        <f t="shared" si="503"/>
        <v>0.71923218994748361</v>
      </c>
      <c r="BG310" s="6">
        <f t="shared" si="504"/>
        <v>0.71912831740052074</v>
      </c>
      <c r="BH310" s="6">
        <f t="shared" si="505"/>
        <v>0.72500320182127109</v>
      </c>
      <c r="BI310" s="6">
        <f t="shared" si="506"/>
        <v>0.72678976064803535</v>
      </c>
      <c r="BJ310" s="6">
        <f t="shared" si="507"/>
        <v>0.72733038599584598</v>
      </c>
      <c r="BK310" s="6">
        <f t="shared" si="508"/>
        <v>0.72632993190896267</v>
      </c>
      <c r="BL310" s="6">
        <f t="shared" si="509"/>
        <v>0.72583071992677795</v>
      </c>
      <c r="BM310" s="6">
        <f t="shared" si="510"/>
        <v>0.67680655390608535</v>
      </c>
      <c r="BN310" s="6">
        <f t="shared" si="511"/>
        <v>0.70874473359070567</v>
      </c>
      <c r="BO310" s="6">
        <f t="shared" si="512"/>
        <v>0.53745168488399653</v>
      </c>
      <c r="BP310" s="6">
        <f t="shared" si="513"/>
        <v>0.49468059890410482</v>
      </c>
      <c r="BQ310" s="8">
        <f t="shared" si="514"/>
        <v>0.72518180900929019</v>
      </c>
      <c r="BT310" s="4">
        <f t="shared" si="515"/>
        <v>-3.96142011544868E-2</v>
      </c>
      <c r="BU310" s="6">
        <f t="shared" si="516"/>
        <v>-0.34906038636816478</v>
      </c>
      <c r="BV310" s="6">
        <f t="shared" si="517"/>
        <v>-0.48389199010151263</v>
      </c>
      <c r="BW310" s="6">
        <f t="shared" si="518"/>
        <v>-0.54137203832175207</v>
      </c>
      <c r="BX310" s="6">
        <f t="shared" si="519"/>
        <v>-0.42963929260332201</v>
      </c>
      <c r="BY310" s="6">
        <f t="shared" si="520"/>
        <v>-0.37740264770885301</v>
      </c>
      <c r="BZ310" s="6">
        <f t="shared" si="521"/>
        <v>-0.35026297732165035</v>
      </c>
      <c r="CA310" s="6">
        <f t="shared" si="522"/>
        <v>-0.29150559492409223</v>
      </c>
      <c r="CB310" s="6">
        <f t="shared" si="523"/>
        <v>-0.22707549621369311</v>
      </c>
      <c r="CC310" s="6">
        <f t="shared" si="524"/>
        <v>-0.2492014214615611</v>
      </c>
      <c r="CD310" s="6">
        <f t="shared" si="525"/>
        <v>-0.32029869433711544</v>
      </c>
      <c r="CE310" s="6">
        <f t="shared" si="526"/>
        <v>-0.36071997779403236</v>
      </c>
      <c r="CF310" s="6">
        <f t="shared" si="527"/>
        <v>-0.17747753802321697</v>
      </c>
      <c r="CG310" s="6">
        <f t="shared" si="528"/>
        <v>-0.12196595197653062</v>
      </c>
      <c r="CH310" s="6">
        <f t="shared" si="529"/>
        <v>-0.32288547998257694</v>
      </c>
      <c r="CI310" s="6">
        <f t="shared" si="530"/>
        <v>-0.32659627700991478</v>
      </c>
      <c r="CJ310" s="6">
        <f t="shared" si="531"/>
        <v>-0.32274541831484016</v>
      </c>
      <c r="CK310" s="6">
        <f t="shared" si="532"/>
        <v>-0.32468170387779954</v>
      </c>
      <c r="CL310" s="6">
        <f t="shared" si="533"/>
        <v>-0.3293766585416068</v>
      </c>
      <c r="CM310" s="6">
        <f t="shared" si="534"/>
        <v>-0.3274562762502361</v>
      </c>
      <c r="CN310" s="6">
        <f t="shared" si="535"/>
        <v>-0.32548951835316753</v>
      </c>
      <c r="CO310" s="6">
        <f t="shared" si="536"/>
        <v>-0.32927720816988559</v>
      </c>
      <c r="CP310" s="6">
        <f t="shared" si="537"/>
        <v>-0.33588990371893424</v>
      </c>
      <c r="CQ310" s="6">
        <f t="shared" si="538"/>
        <v>-0.33787380787087412</v>
      </c>
      <c r="CR310" s="6">
        <f t="shared" si="539"/>
        <v>-0.33742103884909658</v>
      </c>
      <c r="CS310" s="6">
        <f t="shared" si="540"/>
        <v>-0.33271623611011913</v>
      </c>
      <c r="CT310" s="6">
        <f t="shared" si="541"/>
        <v>-0.33778251803973131</v>
      </c>
      <c r="CU310" s="6">
        <f t="shared" si="542"/>
        <v>-0.33234408651935105</v>
      </c>
      <c r="CV310" s="6">
        <f t="shared" si="543"/>
        <v>-0.35250167724694681</v>
      </c>
      <c r="CW310" s="6">
        <f t="shared" si="544"/>
        <v>-0.20499457371439411</v>
      </c>
      <c r="CX310" s="6">
        <f t="shared" si="545"/>
        <v>-0.21437338192527194</v>
      </c>
      <c r="CY310" s="8">
        <f t="shared" si="546"/>
        <v>-0.4834856957781547</v>
      </c>
      <c r="CZ310" s="8"/>
      <c r="DD310" s="19">
        <v>10</v>
      </c>
      <c r="DE310" s="19">
        <v>4</v>
      </c>
      <c r="DF310" s="17">
        <v>4</v>
      </c>
      <c r="DG310" s="15" cm="1">
        <f t="array" ref="DG310">INDEX(IF(DF310=1,$CB$123:$CQ$138,IF(DF310=2,$CB$197:$CQ$212,IF(DF310=3,$CB$271:$CQ$286,$CB$345:$CQ$360))),DE310,DD310)</f>
        <v>0.19809904536004103</v>
      </c>
      <c r="DH310" s="16"/>
      <c r="DI310" s="16"/>
      <c r="DJ310" s="16"/>
      <c r="DK310" s="33"/>
      <c r="DL310" s="47">
        <f>Dense_1!B238</f>
        <v>5.8674685657024377E-2</v>
      </c>
      <c r="DM310" s="47">
        <f>Dense_1!C238</f>
        <v>5.8956783264875412E-2</v>
      </c>
      <c r="DN310" s="47">
        <f>Dense_1!D238</f>
        <v>2.5114757940173149E-2</v>
      </c>
      <c r="DO310" s="47">
        <f>Dense_1!E238</f>
        <v>5.5480558425188058E-2</v>
      </c>
      <c r="DP310" s="47">
        <f>Dense_1!F238</f>
        <v>1.8188068643212318E-2</v>
      </c>
      <c r="DQ310" s="47">
        <f>Dense_1!G238</f>
        <v>5.3524356335401542E-2</v>
      </c>
      <c r="DR310" s="47">
        <f>Dense_1!H238</f>
        <v>4.3856333941221237E-2</v>
      </c>
      <c r="DS310" s="47">
        <f>Dense_1!I238</f>
        <v>5.1269277930259698E-2</v>
      </c>
      <c r="DT310" s="47">
        <f>Dense_1!J238</f>
        <v>-4.9061994999647141E-2</v>
      </c>
      <c r="DU310" s="47">
        <f>Dense_1!K238</f>
        <v>4.551425576210022E-3</v>
      </c>
      <c r="DV310" s="47">
        <f>Dense_1!L238</f>
        <v>-2.993884310126305E-2</v>
      </c>
      <c r="DW310" s="47">
        <f>Dense_1!M238</f>
        <v>3.1500987708568573E-2</v>
      </c>
      <c r="DX310" s="47">
        <f>Dense_1!N238</f>
        <v>2.4956978857517239E-2</v>
      </c>
      <c r="DY310" s="47">
        <f>Dense_1!O238</f>
        <v>1.5116372145712381E-2</v>
      </c>
      <c r="DZ310" s="47">
        <f>Dense_1!P238</f>
        <v>-4.1171662509441383E-2</v>
      </c>
      <c r="EA310" s="47">
        <f>Dense_1!Q238</f>
        <v>5.9052355587482452E-2</v>
      </c>
      <c r="EB310" s="47">
        <f>Dense_1!R238</f>
        <v>7.4428911320865154E-3</v>
      </c>
      <c r="EC310" s="47">
        <f>Dense_1!S238</f>
        <v>-3.1480439007282257E-2</v>
      </c>
      <c r="ED310" s="47">
        <f>Dense_1!T238</f>
        <v>3.0356025323271751E-2</v>
      </c>
      <c r="EE310" s="47">
        <f>Dense_1!U238</f>
        <v>-4.8762690275907523E-2</v>
      </c>
      <c r="EF310" s="47">
        <f>Dense_1!V238</f>
        <v>-6.8532988429069519E-2</v>
      </c>
      <c r="EG310" s="47">
        <f>Dense_1!W238</f>
        <v>4.4799730181694031E-2</v>
      </c>
      <c r="EH310" s="47">
        <f>Dense_1!X238</f>
        <v>1.166264712810516E-2</v>
      </c>
      <c r="EI310" s="47">
        <f>Dense_1!Y238</f>
        <v>-1.6667746007442471E-2</v>
      </c>
      <c r="EJ310" s="47">
        <f>Dense_1!Z238</f>
        <v>6.1957673169672489E-3</v>
      </c>
      <c r="EK310" s="47">
        <f>Dense_1!AA238</f>
        <v>-6.1834298074245453E-2</v>
      </c>
      <c r="EL310" s="47">
        <f>Dense_1!AB238</f>
        <v>-4.8254340887069702E-2</v>
      </c>
      <c r="EM310" s="47">
        <f>Dense_1!AC238</f>
        <v>6.533040851354599E-2</v>
      </c>
      <c r="EN310" s="47">
        <f>Dense_1!AD238</f>
        <v>-8.4023311734199524E-2</v>
      </c>
      <c r="EO310" s="47">
        <f>Dense_1!AE238</f>
        <v>3.092441521584988E-2</v>
      </c>
      <c r="EP310" s="47">
        <f>Dense_1!AF238</f>
        <v>6.8032175302505493E-2</v>
      </c>
      <c r="EQ310" s="47">
        <f>Dense_1!AG238</f>
        <v>2.8061596676707271E-2</v>
      </c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35"/>
      <c r="FE310" s="16"/>
      <c r="FF310" s="16"/>
      <c r="FG310" s="16"/>
      <c r="FH310" s="16"/>
      <c r="FI310" s="16"/>
      <c r="FJ310" s="16"/>
      <c r="FK310" s="16"/>
      <c r="FL310" s="16"/>
      <c r="FM310" s="16"/>
      <c r="FN310" s="16"/>
      <c r="FO310" s="16"/>
      <c r="FP310" s="16"/>
      <c r="FQ310" s="16"/>
      <c r="FR310" s="16"/>
      <c r="FS310" s="16"/>
      <c r="FT310" s="16"/>
      <c r="FU310" s="16"/>
    </row>
    <row r="311" spans="3:177" ht="11" customHeight="1">
      <c r="C311" s="4"/>
      <c r="D311" s="4">
        <f t="shared" ref="D311:AI311" si="556">SUMPRODUCT($S$64:$U$66,C15:E17)</f>
        <v>-0.15921558514146097</v>
      </c>
      <c r="E311" s="6">
        <f t="shared" si="556"/>
        <v>-0.18921611838124902</v>
      </c>
      <c r="F311" s="6">
        <f t="shared" si="556"/>
        <v>-0.19295909678125203</v>
      </c>
      <c r="G311" s="6">
        <f t="shared" si="556"/>
        <v>-0.19567562552242002</v>
      </c>
      <c r="H311" s="6">
        <f t="shared" si="556"/>
        <v>-0.1937665005196251</v>
      </c>
      <c r="I311" s="6">
        <f t="shared" si="556"/>
        <v>-0.18638147432904906</v>
      </c>
      <c r="J311" s="6">
        <f t="shared" si="556"/>
        <v>-0.19066817748962961</v>
      </c>
      <c r="K311" s="6">
        <f t="shared" si="556"/>
        <v>-0.19139910910835517</v>
      </c>
      <c r="L311" s="6">
        <f t="shared" si="556"/>
        <v>-0.19264939177744816</v>
      </c>
      <c r="M311" s="6">
        <f t="shared" si="556"/>
        <v>-0.19500349210940437</v>
      </c>
      <c r="N311" s="6">
        <f t="shared" si="556"/>
        <v>-0.19168427553365691</v>
      </c>
      <c r="O311" s="6">
        <f t="shared" si="556"/>
        <v>-0.34043672659763075</v>
      </c>
      <c r="P311" s="6">
        <f t="shared" si="556"/>
        <v>-1.1211369278402345E-2</v>
      </c>
      <c r="Q311" s="6">
        <f t="shared" si="556"/>
        <v>-0.20632240086949116</v>
      </c>
      <c r="R311" s="6">
        <f t="shared" si="556"/>
        <v>-0.18115781858134275</v>
      </c>
      <c r="S311" s="6">
        <f t="shared" si="556"/>
        <v>-0.17950431197954736</v>
      </c>
      <c r="T311" s="6">
        <f t="shared" si="556"/>
        <v>-0.20356541291819696</v>
      </c>
      <c r="U311" s="6">
        <f t="shared" si="556"/>
        <v>-0.1936441063383301</v>
      </c>
      <c r="V311" s="6">
        <f t="shared" si="556"/>
        <v>-0.20537000544296169</v>
      </c>
      <c r="W311" s="6">
        <f t="shared" si="556"/>
        <v>-0.18542567130826482</v>
      </c>
      <c r="X311" s="6">
        <f t="shared" si="556"/>
        <v>-0.19298157600695079</v>
      </c>
      <c r="Y311" s="6">
        <f t="shared" si="556"/>
        <v>-0.19355251920756456</v>
      </c>
      <c r="Z311" s="6">
        <f t="shared" si="556"/>
        <v>-0.19218506076939246</v>
      </c>
      <c r="AA311" s="6">
        <f t="shared" si="556"/>
        <v>-0.19643998313923447</v>
      </c>
      <c r="AB311" s="6">
        <f t="shared" si="556"/>
        <v>-0.19833164682164411</v>
      </c>
      <c r="AC311" s="6">
        <f t="shared" si="556"/>
        <v>-0.19606168872183727</v>
      </c>
      <c r="AD311" s="6">
        <f t="shared" si="556"/>
        <v>-0.19295007382136048</v>
      </c>
      <c r="AE311" s="6">
        <f t="shared" si="556"/>
        <v>-0.28402353814145653</v>
      </c>
      <c r="AF311" s="6">
        <f t="shared" si="556"/>
        <v>-0.14595124895237019</v>
      </c>
      <c r="AG311" s="6">
        <f t="shared" si="556"/>
        <v>-9.3875992425498225E-2</v>
      </c>
      <c r="AH311" s="6">
        <f t="shared" si="556"/>
        <v>-0.16835115002239959</v>
      </c>
      <c r="AI311" s="8">
        <f t="shared" si="556"/>
        <v>-0.26333949798170253</v>
      </c>
      <c r="AL311" s="4">
        <f t="shared" si="483"/>
        <v>0.21367526738082659</v>
      </c>
      <c r="AM311" s="6">
        <f t="shared" si="484"/>
        <v>0.71784703018618568</v>
      </c>
      <c r="AN311" s="6">
        <f t="shared" si="485"/>
        <v>0.72400250271254896</v>
      </c>
      <c r="AO311" s="6">
        <f t="shared" si="486"/>
        <v>0.7276919254485299</v>
      </c>
      <c r="AP311" s="6">
        <f t="shared" si="487"/>
        <v>0.71710593507570386</v>
      </c>
      <c r="AQ311" s="6">
        <f t="shared" si="488"/>
        <v>0.72682431118161062</v>
      </c>
      <c r="AR311" s="6">
        <f t="shared" si="489"/>
        <v>0.72255919832809301</v>
      </c>
      <c r="AS311" s="6">
        <f t="shared" si="490"/>
        <v>0.72853594954107304</v>
      </c>
      <c r="AT311" s="6">
        <f t="shared" si="491"/>
        <v>0.72987471456621211</v>
      </c>
      <c r="AU311" s="6">
        <f t="shared" si="492"/>
        <v>0.71427231226481636</v>
      </c>
      <c r="AV311" s="6">
        <f t="shared" si="493"/>
        <v>0.72644084820560384</v>
      </c>
      <c r="AW311" s="6">
        <f t="shared" si="494"/>
        <v>0.54888723989327748</v>
      </c>
      <c r="AX311" s="6">
        <f t="shared" si="495"/>
        <v>0.65800361101533844</v>
      </c>
      <c r="AY311" s="6">
        <f t="shared" si="496"/>
        <v>0.26032921017384997</v>
      </c>
      <c r="AZ311" s="6">
        <f t="shared" si="497"/>
        <v>0.7136580584680331</v>
      </c>
      <c r="BA311" s="6">
        <f t="shared" si="498"/>
        <v>0.71289670046638032</v>
      </c>
      <c r="BB311" s="6">
        <f t="shared" si="499"/>
        <v>0.71631645519359455</v>
      </c>
      <c r="BC311" s="6">
        <f t="shared" si="500"/>
        <v>0.71257146293041773</v>
      </c>
      <c r="BD311" s="6">
        <f t="shared" si="501"/>
        <v>0.71461736594929404</v>
      </c>
      <c r="BE311" s="6">
        <f t="shared" si="502"/>
        <v>0.71286078340866987</v>
      </c>
      <c r="BF311" s="6">
        <f t="shared" si="503"/>
        <v>0.71152021253810205</v>
      </c>
      <c r="BG311" s="6">
        <f t="shared" si="504"/>
        <v>0.72106725380701175</v>
      </c>
      <c r="BH311" s="6">
        <f t="shared" si="505"/>
        <v>0.72561372004303282</v>
      </c>
      <c r="BI311" s="6">
        <f t="shared" si="506"/>
        <v>0.72562909062002212</v>
      </c>
      <c r="BJ311" s="6">
        <f t="shared" si="507"/>
        <v>0.72721274530186375</v>
      </c>
      <c r="BK311" s="6">
        <f t="shared" si="508"/>
        <v>0.72849466590320366</v>
      </c>
      <c r="BL311" s="6">
        <f t="shared" si="509"/>
        <v>0.72762238038521176</v>
      </c>
      <c r="BM311" s="6">
        <f t="shared" si="510"/>
        <v>0.65772157878268001</v>
      </c>
      <c r="BN311" s="6">
        <f t="shared" si="511"/>
        <v>0.71737916574758631</v>
      </c>
      <c r="BO311" s="6">
        <f t="shared" si="512"/>
        <v>0.48479870610377368</v>
      </c>
      <c r="BP311" s="6">
        <f t="shared" si="513"/>
        <v>0.49253184655133414</v>
      </c>
      <c r="BQ311" s="8">
        <f t="shared" si="514"/>
        <v>0.72749885332350639</v>
      </c>
      <c r="BT311" s="4">
        <f t="shared" si="515"/>
        <v>-5.0349613023447037E-2</v>
      </c>
      <c r="BU311" s="6">
        <f t="shared" si="516"/>
        <v>-0.34274216345420061</v>
      </c>
      <c r="BV311" s="6">
        <f t="shared" si="517"/>
        <v>-0.33272098546080719</v>
      </c>
      <c r="BW311" s="6">
        <f t="shared" si="518"/>
        <v>-0.34007848091423498</v>
      </c>
      <c r="BX311" s="6">
        <f t="shared" si="519"/>
        <v>-0.34797010933797728</v>
      </c>
      <c r="BY311" s="6">
        <f t="shared" si="520"/>
        <v>-0.33589610659754732</v>
      </c>
      <c r="BZ311" s="6">
        <f t="shared" si="521"/>
        <v>-0.33484979090737355</v>
      </c>
      <c r="CA311" s="6">
        <f t="shared" si="522"/>
        <v>-0.33987731046098107</v>
      </c>
      <c r="CB311" s="6">
        <f t="shared" si="523"/>
        <v>-0.33785425426767141</v>
      </c>
      <c r="CC311" s="6">
        <f t="shared" si="524"/>
        <v>-0.33626787902093386</v>
      </c>
      <c r="CD311" s="6">
        <f t="shared" si="525"/>
        <v>-0.33241335114135451</v>
      </c>
      <c r="CE311" s="6">
        <f t="shared" si="526"/>
        <v>-0.34957628142015595</v>
      </c>
      <c r="CF311" s="6">
        <f t="shared" si="527"/>
        <v>-0.12684371699305133</v>
      </c>
      <c r="CG311" s="6">
        <f t="shared" si="528"/>
        <v>-0.17644969250495521</v>
      </c>
      <c r="CH311" s="6">
        <f t="shared" si="529"/>
        <v>-0.33001047135422035</v>
      </c>
      <c r="CI311" s="6">
        <f t="shared" si="530"/>
        <v>-0.32017353318047276</v>
      </c>
      <c r="CJ311" s="6">
        <f t="shared" si="531"/>
        <v>-0.32571592609964156</v>
      </c>
      <c r="CK311" s="6">
        <f t="shared" si="532"/>
        <v>-0.32050082849375161</v>
      </c>
      <c r="CL311" s="6">
        <f t="shared" si="533"/>
        <v>-0.32365117462388426</v>
      </c>
      <c r="CM311" s="6">
        <f t="shared" si="534"/>
        <v>-0.32275643654021552</v>
      </c>
      <c r="CN311" s="6">
        <f t="shared" si="535"/>
        <v>-0.32230986174853399</v>
      </c>
      <c r="CO311" s="6">
        <f t="shared" si="536"/>
        <v>-0.33312388303525298</v>
      </c>
      <c r="CP311" s="6">
        <f t="shared" si="537"/>
        <v>-0.33487908474224443</v>
      </c>
      <c r="CQ311" s="6">
        <f t="shared" si="538"/>
        <v>-0.33751438951083246</v>
      </c>
      <c r="CR311" s="6">
        <f t="shared" si="539"/>
        <v>-0.34030497752714378</v>
      </c>
      <c r="CS311" s="6">
        <f t="shared" si="540"/>
        <v>-0.33825819594602946</v>
      </c>
      <c r="CT311" s="6">
        <f t="shared" si="541"/>
        <v>-0.33777596277787397</v>
      </c>
      <c r="CU311" s="6">
        <f t="shared" si="542"/>
        <v>-0.33408254321445424</v>
      </c>
      <c r="CV311" s="6">
        <f t="shared" si="543"/>
        <v>-0.3292816198412693</v>
      </c>
      <c r="CW311" s="6">
        <f t="shared" si="544"/>
        <v>-0.20886308795535088</v>
      </c>
      <c r="CX311" s="6">
        <f t="shared" si="545"/>
        <v>-0.2189081169737904</v>
      </c>
      <c r="CY311" s="8">
        <f t="shared" si="546"/>
        <v>-0.48168207833579935</v>
      </c>
      <c r="CZ311" s="8"/>
      <c r="DD311" s="19">
        <v>11</v>
      </c>
      <c r="DE311" s="19">
        <v>4</v>
      </c>
      <c r="DF311" s="17">
        <v>1</v>
      </c>
      <c r="DG311" s="15" cm="1">
        <f t="array" ref="DG311">INDEX(IF(DF311=1,$CB$123:$CQ$138,IF(DF311=2,$CB$197:$CQ$212,IF(DF311=3,$CB$271:$CQ$286,$CB$345:$CQ$360))),DE311,DD311)</f>
        <v>8.5389127005255916E-3</v>
      </c>
      <c r="DH311" s="16"/>
      <c r="DI311" s="16"/>
      <c r="DJ311" s="16"/>
      <c r="DK311" s="33"/>
      <c r="DL311" s="47">
        <f>Dense_1!B239</f>
        <v>-2.3737575858831409E-2</v>
      </c>
      <c r="DM311" s="47">
        <f>Dense_1!C239</f>
        <v>-9.5740586519241333E-2</v>
      </c>
      <c r="DN311" s="47">
        <f>Dense_1!D239</f>
        <v>-2.4961335584521289E-3</v>
      </c>
      <c r="DO311" s="47">
        <f>Dense_1!E239</f>
        <v>5.8580491691827767E-2</v>
      </c>
      <c r="DP311" s="47">
        <f>Dense_1!F239</f>
        <v>-4.1782695800065987E-2</v>
      </c>
      <c r="DQ311" s="47">
        <f>Dense_1!G239</f>
        <v>2.1361349150538441E-2</v>
      </c>
      <c r="DR311" s="47">
        <f>Dense_1!H239</f>
        <v>5.0562269985675812E-2</v>
      </c>
      <c r="DS311" s="47">
        <f>Dense_1!I239</f>
        <v>-9.4033509958535433E-4</v>
      </c>
      <c r="DT311" s="47">
        <f>Dense_1!J239</f>
        <v>-3.9175301790237427E-3</v>
      </c>
      <c r="DU311" s="47">
        <f>Dense_1!K239</f>
        <v>2.0897584035992618E-3</v>
      </c>
      <c r="DV311" s="47">
        <f>Dense_1!L239</f>
        <v>-3.142523393034935E-2</v>
      </c>
      <c r="DW311" s="47">
        <f>Dense_1!M239</f>
        <v>3.6094740033149719E-2</v>
      </c>
      <c r="DX311" s="47">
        <f>Dense_1!N239</f>
        <v>3.7264768034219742E-2</v>
      </c>
      <c r="DY311" s="47">
        <f>Dense_1!O239</f>
        <v>-4.7889947891235352E-2</v>
      </c>
      <c r="DZ311" s="47">
        <f>Dense_1!P239</f>
        <v>6.8627774715423584E-2</v>
      </c>
      <c r="EA311" s="47">
        <f>Dense_1!Q239</f>
        <v>1.500125508755445E-2</v>
      </c>
      <c r="EB311" s="47">
        <f>Dense_1!R239</f>
        <v>-7.7151186764240265E-2</v>
      </c>
      <c r="EC311" s="47">
        <f>Dense_1!S239</f>
        <v>-6.4534507691860199E-2</v>
      </c>
      <c r="ED311" s="47">
        <f>Dense_1!T239</f>
        <v>-3.7331525236368179E-2</v>
      </c>
      <c r="EE311" s="47">
        <f>Dense_1!U239</f>
        <v>6.8733751773834229E-2</v>
      </c>
      <c r="EF311" s="47">
        <f>Dense_1!V239</f>
        <v>-4.5031242072582238E-2</v>
      </c>
      <c r="EG311" s="47">
        <f>Dense_1!W239</f>
        <v>3.1924527138471603E-2</v>
      </c>
      <c r="EH311" s="47">
        <f>Dense_1!X239</f>
        <v>6.166796013712883E-2</v>
      </c>
      <c r="EI311" s="47">
        <f>Dense_1!Y239</f>
        <v>-5.8569338172674179E-2</v>
      </c>
      <c r="EJ311" s="47">
        <f>Dense_1!Z239</f>
        <v>-9.6123695373535156E-2</v>
      </c>
      <c r="EK311" s="47">
        <f>Dense_1!AA239</f>
        <v>6.535510765388608E-4</v>
      </c>
      <c r="EL311" s="47">
        <f>Dense_1!AB239</f>
        <v>-0.1037478595972061</v>
      </c>
      <c r="EM311" s="47">
        <f>Dense_1!AC239</f>
        <v>2.3915698751807209E-2</v>
      </c>
      <c r="EN311" s="47">
        <f>Dense_1!AD239</f>
        <v>8.1415362656116486E-3</v>
      </c>
      <c r="EO311" s="47">
        <f>Dense_1!AE239</f>
        <v>-1.172072067856789E-2</v>
      </c>
      <c r="EP311" s="47">
        <f>Dense_1!AF239</f>
        <v>-2.595343999564648E-2</v>
      </c>
      <c r="EQ311" s="47">
        <f>Dense_1!AG239</f>
        <v>8.6963430047035217E-2</v>
      </c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35"/>
      <c r="FE311" s="16"/>
      <c r="FF311" s="16"/>
      <c r="FG311" s="16"/>
      <c r="FH311" s="16"/>
      <c r="FI311" s="16"/>
      <c r="FJ311" s="16"/>
      <c r="FK311" s="16"/>
      <c r="FL311" s="16"/>
      <c r="FM311" s="16"/>
      <c r="FN311" s="16"/>
      <c r="FO311" s="16"/>
      <c r="FP311" s="16"/>
      <c r="FQ311" s="16"/>
      <c r="FR311" s="16"/>
      <c r="FS311" s="16"/>
      <c r="FT311" s="16"/>
      <c r="FU311" s="16"/>
    </row>
    <row r="312" spans="3:177" ht="11" customHeight="1">
      <c r="C312" s="4"/>
      <c r="D312" s="4">
        <f t="shared" ref="D312:AI312" si="557">SUMPRODUCT($S$64:$U$66,C16:E18)</f>
        <v>-0.14830701482829217</v>
      </c>
      <c r="E312" s="6">
        <f t="shared" si="557"/>
        <v>-0.19868917608560588</v>
      </c>
      <c r="F312" s="6">
        <f t="shared" si="557"/>
        <v>-0.18836000550209592</v>
      </c>
      <c r="G312" s="6">
        <f t="shared" si="557"/>
        <v>-0.18896675836112264</v>
      </c>
      <c r="H312" s="6">
        <f t="shared" si="557"/>
        <v>-0.19272127033065198</v>
      </c>
      <c r="I312" s="6">
        <f t="shared" si="557"/>
        <v>-0.18992277451188239</v>
      </c>
      <c r="J312" s="6">
        <f t="shared" si="557"/>
        <v>-0.19313250055089221</v>
      </c>
      <c r="K312" s="6">
        <f t="shared" si="557"/>
        <v>-0.19849716860472272</v>
      </c>
      <c r="L312" s="6">
        <f t="shared" si="557"/>
        <v>-0.19670239108587226</v>
      </c>
      <c r="M312" s="6">
        <f t="shared" si="557"/>
        <v>-0.20324024128426296</v>
      </c>
      <c r="N312" s="6">
        <f t="shared" si="557"/>
        <v>-0.1922416915158357</v>
      </c>
      <c r="O312" s="6">
        <f t="shared" si="557"/>
        <v>-0.25973950782790772</v>
      </c>
      <c r="P312" s="6">
        <f t="shared" si="557"/>
        <v>2.5783118577765385E-2</v>
      </c>
      <c r="Q312" s="6">
        <f t="shared" si="557"/>
        <v>-0.15016246784076681</v>
      </c>
      <c r="R312" s="6">
        <f t="shared" si="557"/>
        <v>-0.21575131386920232</v>
      </c>
      <c r="S312" s="6">
        <f t="shared" si="557"/>
        <v>-0.20871168667560114</v>
      </c>
      <c r="T312" s="6">
        <f t="shared" si="557"/>
        <v>-0.2161768863758291</v>
      </c>
      <c r="U312" s="6">
        <f t="shared" si="557"/>
        <v>-0.19634746341810871</v>
      </c>
      <c r="V312" s="6">
        <f t="shared" si="557"/>
        <v>-0.21346555852888177</v>
      </c>
      <c r="W312" s="6">
        <f t="shared" si="557"/>
        <v>-0.21080189174607239</v>
      </c>
      <c r="X312" s="6">
        <f t="shared" si="557"/>
        <v>-0.23125030351802711</v>
      </c>
      <c r="Y312" s="6">
        <f t="shared" si="557"/>
        <v>-0.19838894785509678</v>
      </c>
      <c r="Z312" s="6">
        <f t="shared" si="557"/>
        <v>-0.19740213188936234</v>
      </c>
      <c r="AA312" s="6">
        <f t="shared" si="557"/>
        <v>-0.1952207887600011</v>
      </c>
      <c r="AB312" s="6">
        <f t="shared" si="557"/>
        <v>-0.19540834837300949</v>
      </c>
      <c r="AC312" s="6">
        <f t="shared" si="557"/>
        <v>-0.19546664039759576</v>
      </c>
      <c r="AD312" s="6">
        <f t="shared" si="557"/>
        <v>-0.20056109874755798</v>
      </c>
      <c r="AE312" s="6">
        <f t="shared" si="557"/>
        <v>-0.22074452864060934</v>
      </c>
      <c r="AF312" s="6">
        <f t="shared" si="557"/>
        <v>-0.26455225614036487</v>
      </c>
      <c r="AG312" s="6">
        <f t="shared" si="557"/>
        <v>4.4529750041535886E-2</v>
      </c>
      <c r="AH312" s="6">
        <f t="shared" si="557"/>
        <v>-0.1925037847653798</v>
      </c>
      <c r="AI312" s="8">
        <f t="shared" si="557"/>
        <v>-0.26099990417852115</v>
      </c>
      <c r="AL312" s="4">
        <f t="shared" si="483"/>
        <v>0.20769644852946784</v>
      </c>
      <c r="AM312" s="6">
        <f t="shared" si="484"/>
        <v>0.71995279368232279</v>
      </c>
      <c r="AN312" s="6">
        <f t="shared" si="485"/>
        <v>0.72605457861049505</v>
      </c>
      <c r="AO312" s="6">
        <f t="shared" si="486"/>
        <v>0.7228227946103789</v>
      </c>
      <c r="AP312" s="6">
        <f t="shared" si="487"/>
        <v>0.72477611776660467</v>
      </c>
      <c r="AQ312" s="6">
        <f t="shared" si="488"/>
        <v>0.71928013954676828</v>
      </c>
      <c r="AR312" s="6">
        <f t="shared" si="489"/>
        <v>0.72799136965882538</v>
      </c>
      <c r="AS312" s="6">
        <f t="shared" si="490"/>
        <v>0.72382267164249048</v>
      </c>
      <c r="AT312" s="6">
        <f t="shared" si="491"/>
        <v>0.72115599892887416</v>
      </c>
      <c r="AU312" s="6">
        <f t="shared" si="492"/>
        <v>0.73100163235383864</v>
      </c>
      <c r="AV312" s="6">
        <f t="shared" si="493"/>
        <v>0.70644435233929559</v>
      </c>
      <c r="AW312" s="6">
        <f t="shared" si="494"/>
        <v>0.71149969247041955</v>
      </c>
      <c r="AX312" s="6">
        <f t="shared" si="495"/>
        <v>0.4869559365744684</v>
      </c>
      <c r="AY312" s="6">
        <f t="shared" si="496"/>
        <v>0.21327534101757345</v>
      </c>
      <c r="AZ312" s="6">
        <f t="shared" si="497"/>
        <v>0.72045476325586733</v>
      </c>
      <c r="BA312" s="6">
        <f t="shared" si="498"/>
        <v>0.69739732455973535</v>
      </c>
      <c r="BB312" s="6">
        <f t="shared" si="499"/>
        <v>0.70830535783487203</v>
      </c>
      <c r="BC312" s="6">
        <f t="shared" si="500"/>
        <v>0.7072427442260818</v>
      </c>
      <c r="BD312" s="6">
        <f t="shared" si="501"/>
        <v>0.70927049383228902</v>
      </c>
      <c r="BE312" s="6">
        <f t="shared" si="502"/>
        <v>0.71738818276162242</v>
      </c>
      <c r="BF312" s="6">
        <f t="shared" si="503"/>
        <v>0.71731892806642206</v>
      </c>
      <c r="BG312" s="6">
        <f t="shared" si="504"/>
        <v>0.73080451821579651</v>
      </c>
      <c r="BH312" s="6">
        <f t="shared" si="505"/>
        <v>0.725685163280543</v>
      </c>
      <c r="BI312" s="6">
        <f t="shared" si="506"/>
        <v>0.728582037021132</v>
      </c>
      <c r="BJ312" s="6">
        <f t="shared" si="507"/>
        <v>0.72702520179982266</v>
      </c>
      <c r="BK312" s="6">
        <f t="shared" si="508"/>
        <v>0.72711710497444737</v>
      </c>
      <c r="BL312" s="6">
        <f t="shared" si="509"/>
        <v>0.72888356762773854</v>
      </c>
      <c r="BM312" s="6">
        <f t="shared" si="510"/>
        <v>0.76953153914096317</v>
      </c>
      <c r="BN312" s="6">
        <f t="shared" si="511"/>
        <v>0.66329917089611878</v>
      </c>
      <c r="BO312" s="6">
        <f t="shared" si="512"/>
        <v>0.52737492924811791</v>
      </c>
      <c r="BP312" s="6">
        <f t="shared" si="513"/>
        <v>0.41868959419867569</v>
      </c>
      <c r="BQ312" s="8">
        <f t="shared" si="514"/>
        <v>0.72827471237556607</v>
      </c>
      <c r="BT312" s="4">
        <f t="shared" si="515"/>
        <v>-4.2287194385540225E-2</v>
      </c>
      <c r="BU312" s="6">
        <f t="shared" si="516"/>
        <v>-0.34072557140653037</v>
      </c>
      <c r="BV312" s="6">
        <f t="shared" si="517"/>
        <v>-0.34081763885915273</v>
      </c>
      <c r="BW312" s="6">
        <f t="shared" si="518"/>
        <v>-0.34016803196978329</v>
      </c>
      <c r="BX312" s="6">
        <f t="shared" si="519"/>
        <v>-0.34033165121925801</v>
      </c>
      <c r="BY312" s="6">
        <f t="shared" si="520"/>
        <v>-0.34126692979651324</v>
      </c>
      <c r="BZ312" s="6">
        <f t="shared" si="521"/>
        <v>-0.33927835911220183</v>
      </c>
      <c r="CA312" s="6">
        <f t="shared" si="522"/>
        <v>-0.33596397018900093</v>
      </c>
      <c r="CB312" s="6">
        <f t="shared" si="523"/>
        <v>-0.33763106970079965</v>
      </c>
      <c r="CC312" s="6">
        <f t="shared" si="524"/>
        <v>-0.34188565945654509</v>
      </c>
      <c r="CD312" s="6">
        <f t="shared" si="525"/>
        <v>-0.33241463854324577</v>
      </c>
      <c r="CE312" s="6">
        <f t="shared" si="526"/>
        <v>-0.44899868453104108</v>
      </c>
      <c r="CF312" s="6">
        <f t="shared" si="527"/>
        <v>-0.16753589857150519</v>
      </c>
      <c r="CG312" s="6">
        <f t="shared" si="528"/>
        <v>-9.6725341407399509E-2</v>
      </c>
      <c r="CH312" s="6">
        <f t="shared" si="529"/>
        <v>-0.33310269937649645</v>
      </c>
      <c r="CI312" s="6">
        <f t="shared" si="530"/>
        <v>-0.32639866263843031</v>
      </c>
      <c r="CJ312" s="6">
        <f t="shared" si="531"/>
        <v>-0.31371819603384693</v>
      </c>
      <c r="CK312" s="6">
        <f t="shared" si="532"/>
        <v>-0.31667549458934974</v>
      </c>
      <c r="CL312" s="6">
        <f t="shared" si="533"/>
        <v>-0.31458015182585103</v>
      </c>
      <c r="CM312" s="6">
        <f t="shared" si="534"/>
        <v>-0.32550553062236759</v>
      </c>
      <c r="CN312" s="6">
        <f t="shared" si="535"/>
        <v>-0.331092746643459</v>
      </c>
      <c r="CO312" s="6">
        <f t="shared" si="536"/>
        <v>-0.33245147625897437</v>
      </c>
      <c r="CP312" s="6">
        <f t="shared" si="537"/>
        <v>-0.33509226019914229</v>
      </c>
      <c r="CQ312" s="6">
        <f t="shared" si="538"/>
        <v>-0.33654118550612627</v>
      </c>
      <c r="CR312" s="6">
        <f t="shared" si="539"/>
        <v>-0.33728050796278536</v>
      </c>
      <c r="CS312" s="6">
        <f t="shared" si="540"/>
        <v>-0.33560117338510109</v>
      </c>
      <c r="CT312" s="6">
        <f t="shared" si="541"/>
        <v>-0.33451216247151866</v>
      </c>
      <c r="CU312" s="6">
        <f t="shared" si="542"/>
        <v>-0.37051716300786697</v>
      </c>
      <c r="CV312" s="6">
        <f t="shared" si="543"/>
        <v>-0.36674111610388044</v>
      </c>
      <c r="CW312" s="6">
        <f t="shared" si="544"/>
        <v>-0.19363167139098919</v>
      </c>
      <c r="CX312" s="6">
        <f t="shared" si="545"/>
        <v>-0.16087705864771901</v>
      </c>
      <c r="CY312" s="8">
        <f t="shared" si="546"/>
        <v>-0.48292575870074467</v>
      </c>
      <c r="CZ312" s="8"/>
      <c r="DD312" s="19">
        <v>11</v>
      </c>
      <c r="DE312" s="19">
        <v>4</v>
      </c>
      <c r="DF312" s="17">
        <v>2</v>
      </c>
      <c r="DG312" s="15" cm="1">
        <f t="array" ref="DG312">INDEX(IF(DF312=1,$CB$123:$CQ$138,IF(DF312=2,$CB$197:$CQ$212,IF(DF312=3,$CB$271:$CQ$286,$CB$345:$CQ$360))),DE312,DD312)</f>
        <v>1.549855664193484</v>
      </c>
      <c r="DH312" s="16"/>
      <c r="DI312" s="16"/>
      <c r="DJ312" s="16"/>
      <c r="DK312" s="33"/>
      <c r="DL312" s="47">
        <f>Dense_1!B240</f>
        <v>3.5943660885095603E-2</v>
      </c>
      <c r="DM312" s="47">
        <f>Dense_1!C240</f>
        <v>-7.8969830647110939E-3</v>
      </c>
      <c r="DN312" s="47">
        <f>Dense_1!D240</f>
        <v>-1.562308333814144E-2</v>
      </c>
      <c r="DO312" s="47">
        <f>Dense_1!E240</f>
        <v>2.8074725996702909E-3</v>
      </c>
      <c r="DP312" s="47">
        <f>Dense_1!F240</f>
        <v>2.4129379540681839E-2</v>
      </c>
      <c r="DQ312" s="47">
        <f>Dense_1!G240</f>
        <v>-4.4710252434015267E-2</v>
      </c>
      <c r="DR312" s="47">
        <f>Dense_1!H240</f>
        <v>7.4001938104629517E-2</v>
      </c>
      <c r="DS312" s="47">
        <f>Dense_1!I240</f>
        <v>5.985477939248085E-2</v>
      </c>
      <c r="DT312" s="47">
        <f>Dense_1!J240</f>
        <v>-3.0612479895353321E-2</v>
      </c>
      <c r="DU312" s="47">
        <f>Dense_1!K240</f>
        <v>4.9104794859886169E-2</v>
      </c>
      <c r="DV312" s="47">
        <f>Dense_1!L240</f>
        <v>-6.3838168978691101E-2</v>
      </c>
      <c r="DW312" s="47">
        <f>Dense_1!M240</f>
        <v>-5.3531132638454437E-2</v>
      </c>
      <c r="DX312" s="47">
        <f>Dense_1!N240</f>
        <v>1.9572662189602848E-2</v>
      </c>
      <c r="DY312" s="47">
        <f>Dense_1!O240</f>
        <v>6.1383713036775589E-2</v>
      </c>
      <c r="DZ312" s="47">
        <f>Dense_1!P240</f>
        <v>3.905767947435379E-2</v>
      </c>
      <c r="EA312" s="47">
        <f>Dense_1!Q240</f>
        <v>-9.6323592588305473E-3</v>
      </c>
      <c r="EB312" s="47">
        <f>Dense_1!R240</f>
        <v>2.7486670762300491E-2</v>
      </c>
      <c r="EC312" s="47">
        <f>Dense_1!S240</f>
        <v>6.026768684387207E-2</v>
      </c>
      <c r="ED312" s="47">
        <f>Dense_1!T240</f>
        <v>5.8321636170148849E-2</v>
      </c>
      <c r="EE312" s="47">
        <f>Dense_1!U240</f>
        <v>4.421701654791832E-2</v>
      </c>
      <c r="EF312" s="47">
        <f>Dense_1!V240</f>
        <v>-2.683758549392223E-2</v>
      </c>
      <c r="EG312" s="47">
        <f>Dense_1!W240</f>
        <v>7.14249387383461E-2</v>
      </c>
      <c r="EH312" s="47">
        <f>Dense_1!X240</f>
        <v>6.7960783839225769E-2</v>
      </c>
      <c r="EI312" s="47">
        <f>Dense_1!Y240</f>
        <v>-1.9922954961657521E-2</v>
      </c>
      <c r="EJ312" s="47">
        <f>Dense_1!Z240</f>
        <v>1.9519113004207611E-2</v>
      </c>
      <c r="EK312" s="47">
        <f>Dense_1!AA240</f>
        <v>-5.4587330669164658E-2</v>
      </c>
      <c r="EL312" s="47">
        <f>Dense_1!AB240</f>
        <v>-3.7003640085458762E-2</v>
      </c>
      <c r="EM312" s="47">
        <f>Dense_1!AC240</f>
        <v>5.6631851941347122E-2</v>
      </c>
      <c r="EN312" s="47">
        <f>Dense_1!AD240</f>
        <v>6.4045116305351257E-2</v>
      </c>
      <c r="EO312" s="47">
        <f>Dense_1!AE240</f>
        <v>-3.7627648562192917E-2</v>
      </c>
      <c r="EP312" s="47">
        <f>Dense_1!AF240</f>
        <v>6.6999197006225586E-2</v>
      </c>
      <c r="EQ312" s="47">
        <f>Dense_1!AG240</f>
        <v>8.1660978496074677E-2</v>
      </c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35"/>
      <c r="FE312" s="16"/>
      <c r="FF312" s="16"/>
      <c r="FG312" s="16"/>
      <c r="FH312" s="16"/>
      <c r="FI312" s="16"/>
      <c r="FJ312" s="16"/>
      <c r="FK312" s="16"/>
      <c r="FL312" s="16"/>
      <c r="FM312" s="16"/>
      <c r="FN312" s="16"/>
      <c r="FO312" s="16"/>
      <c r="FP312" s="16"/>
      <c r="FQ312" s="16"/>
      <c r="FR312" s="16"/>
      <c r="FS312" s="16"/>
      <c r="FT312" s="16"/>
      <c r="FU312" s="16"/>
    </row>
    <row r="313" spans="3:177" ht="11" customHeight="1">
      <c r="C313" s="4"/>
      <c r="D313" s="4">
        <f t="shared" ref="D313:AI313" si="558">SUMPRODUCT($S$64:$U$66,C17:E19)</f>
        <v>-0.15462663232841906</v>
      </c>
      <c r="E313" s="6">
        <f t="shared" si="558"/>
        <v>-0.19591384031764206</v>
      </c>
      <c r="F313" s="6">
        <f t="shared" si="558"/>
        <v>-0.1968348292821068</v>
      </c>
      <c r="G313" s="6">
        <f t="shared" si="558"/>
        <v>-0.192231861716958</v>
      </c>
      <c r="H313" s="6">
        <f t="shared" si="558"/>
        <v>-0.19828234201698905</v>
      </c>
      <c r="I313" s="6">
        <f t="shared" si="558"/>
        <v>-0.20106992530042994</v>
      </c>
      <c r="J313" s="6">
        <f t="shared" si="558"/>
        <v>-0.19558198782934927</v>
      </c>
      <c r="K313" s="6">
        <f t="shared" si="558"/>
        <v>-0.19407419118409341</v>
      </c>
      <c r="L313" s="6">
        <f t="shared" si="558"/>
        <v>-0.19201616538944197</v>
      </c>
      <c r="M313" s="6">
        <f t="shared" si="558"/>
        <v>-0.19724550687379253</v>
      </c>
      <c r="N313" s="6">
        <f t="shared" si="558"/>
        <v>-0.19687206767198134</v>
      </c>
      <c r="O313" s="6">
        <f t="shared" si="558"/>
        <v>-0.26761260939597636</v>
      </c>
      <c r="P313" s="6">
        <f t="shared" si="558"/>
        <v>-9.7843875189530846E-2</v>
      </c>
      <c r="Q313" s="6">
        <f t="shared" si="558"/>
        <v>1.6912768814968473E-2</v>
      </c>
      <c r="R313" s="6">
        <f t="shared" si="558"/>
        <v>-0.24870791730753999</v>
      </c>
      <c r="S313" s="6">
        <f t="shared" si="558"/>
        <v>-0.20089192450840901</v>
      </c>
      <c r="T313" s="6">
        <f t="shared" si="558"/>
        <v>-0.19937279188329818</v>
      </c>
      <c r="U313" s="6">
        <f t="shared" si="558"/>
        <v>-0.21620816390997927</v>
      </c>
      <c r="V313" s="6">
        <f t="shared" si="558"/>
        <v>-0.22609809037371001</v>
      </c>
      <c r="W313" s="6">
        <f t="shared" si="558"/>
        <v>-0.19811955298132752</v>
      </c>
      <c r="X313" s="6">
        <f t="shared" si="558"/>
        <v>-0.20465375273762368</v>
      </c>
      <c r="Y313" s="6">
        <f t="shared" si="558"/>
        <v>-0.19631416502171276</v>
      </c>
      <c r="Z313" s="6">
        <f t="shared" si="558"/>
        <v>-0.19289320433402754</v>
      </c>
      <c r="AA313" s="6">
        <f t="shared" si="558"/>
        <v>-0.20606899668699966</v>
      </c>
      <c r="AB313" s="6">
        <f t="shared" si="558"/>
        <v>-0.2332558090876167</v>
      </c>
      <c r="AC313" s="6">
        <f t="shared" si="558"/>
        <v>-5.0301441350294337E-2</v>
      </c>
      <c r="AD313" s="6">
        <f t="shared" si="558"/>
        <v>-6.6356912809971927E-2</v>
      </c>
      <c r="AE313" s="6">
        <f t="shared" si="558"/>
        <v>-4.5730415530338388E-2</v>
      </c>
      <c r="AF313" s="6">
        <f t="shared" si="558"/>
        <v>-0.20974709638987901</v>
      </c>
      <c r="AG313" s="6">
        <f t="shared" si="558"/>
        <v>-7.7487720562802495E-2</v>
      </c>
      <c r="AH313" s="6">
        <f t="shared" si="558"/>
        <v>-0.16860121117959567</v>
      </c>
      <c r="AI313" s="8">
        <f t="shared" si="558"/>
        <v>-0.26620191243641517</v>
      </c>
      <c r="AL313" s="4">
        <f t="shared" si="483"/>
        <v>0.20795164716010001</v>
      </c>
      <c r="AM313" s="6">
        <f t="shared" si="484"/>
        <v>0.72605166967008627</v>
      </c>
      <c r="AN313" s="6">
        <f t="shared" si="485"/>
        <v>0.72729586105720667</v>
      </c>
      <c r="AO313" s="6">
        <f t="shared" si="486"/>
        <v>0.72495501018037989</v>
      </c>
      <c r="AP313" s="6">
        <f t="shared" si="487"/>
        <v>0.72328332113284688</v>
      </c>
      <c r="AQ313" s="6">
        <f t="shared" si="488"/>
        <v>0.72666945434084118</v>
      </c>
      <c r="AR313" s="6">
        <f t="shared" si="489"/>
        <v>0.72431546747684483</v>
      </c>
      <c r="AS313" s="6">
        <f t="shared" si="490"/>
        <v>0.72493605794859872</v>
      </c>
      <c r="AT313" s="6">
        <f t="shared" si="491"/>
        <v>0.7189177769071915</v>
      </c>
      <c r="AU313" s="6">
        <f t="shared" si="492"/>
        <v>0.72546581298697232</v>
      </c>
      <c r="AV313" s="6">
        <f t="shared" si="493"/>
        <v>0.70501964285093188</v>
      </c>
      <c r="AW313" s="6">
        <f t="shared" si="494"/>
        <v>0.79669948366342791</v>
      </c>
      <c r="AX313" s="6">
        <f t="shared" si="495"/>
        <v>0.4749084033218085</v>
      </c>
      <c r="AY313" s="6">
        <f t="shared" si="496"/>
        <v>0.32220074148739097</v>
      </c>
      <c r="AZ313" s="6">
        <f t="shared" si="497"/>
        <v>0.59090974897730586</v>
      </c>
      <c r="BA313" s="6">
        <f t="shared" si="498"/>
        <v>0.71848182339294286</v>
      </c>
      <c r="BB313" s="6">
        <f t="shared" si="499"/>
        <v>0.71096024092505961</v>
      </c>
      <c r="BC313" s="6">
        <f t="shared" si="500"/>
        <v>0.72515702808604532</v>
      </c>
      <c r="BD313" s="6">
        <f t="shared" si="501"/>
        <v>0.70661266685700874</v>
      </c>
      <c r="BE313" s="6">
        <f t="shared" si="502"/>
        <v>0.72266278810360862</v>
      </c>
      <c r="BF313" s="6">
        <f t="shared" si="503"/>
        <v>0.70075484449956926</v>
      </c>
      <c r="BG313" s="6">
        <f t="shared" si="504"/>
        <v>0.72827893472185334</v>
      </c>
      <c r="BH313" s="6">
        <f t="shared" si="505"/>
        <v>0.72659121021336204</v>
      </c>
      <c r="BI313" s="6">
        <f t="shared" si="506"/>
        <v>0.7271434077445198</v>
      </c>
      <c r="BJ313" s="6">
        <f t="shared" si="507"/>
        <v>0.64934619507368874</v>
      </c>
      <c r="BK313" s="6">
        <f t="shared" si="508"/>
        <v>0.56583105460101468</v>
      </c>
      <c r="BL313" s="6">
        <f t="shared" si="509"/>
        <v>0.44483764200818304</v>
      </c>
      <c r="BM313" s="6">
        <f t="shared" si="510"/>
        <v>0.46987358974475485</v>
      </c>
      <c r="BN313" s="6">
        <f t="shared" si="511"/>
        <v>0.39528999813631477</v>
      </c>
      <c r="BO313" s="6">
        <f t="shared" si="512"/>
        <v>0.47704967312953045</v>
      </c>
      <c r="BP313" s="6">
        <f t="shared" si="513"/>
        <v>0.41838446762047565</v>
      </c>
      <c r="BQ313" s="8">
        <f t="shared" si="514"/>
        <v>0.72562730861645119</v>
      </c>
      <c r="BT313" s="4">
        <f t="shared" si="515"/>
        <v>-3.9960244648596779E-2</v>
      </c>
      <c r="BU313" s="6">
        <f t="shared" si="516"/>
        <v>-0.33630704453178473</v>
      </c>
      <c r="BV313" s="6">
        <f t="shared" si="517"/>
        <v>-0.33758197252218614</v>
      </c>
      <c r="BW313" s="6">
        <f t="shared" si="518"/>
        <v>-0.33449287483212981</v>
      </c>
      <c r="BX313" s="6">
        <f t="shared" si="519"/>
        <v>-0.33618583468829877</v>
      </c>
      <c r="BY313" s="6">
        <f t="shared" si="520"/>
        <v>-0.33743568745021718</v>
      </c>
      <c r="BZ313" s="6">
        <f t="shared" si="521"/>
        <v>-0.33746719835873901</v>
      </c>
      <c r="CA313" s="6">
        <f t="shared" si="522"/>
        <v>-0.33790856772193711</v>
      </c>
      <c r="CB313" s="6">
        <f t="shared" si="523"/>
        <v>-0.33442184172716782</v>
      </c>
      <c r="CC313" s="6">
        <f t="shared" si="524"/>
        <v>-0.33097460226101022</v>
      </c>
      <c r="CD313" s="6">
        <f t="shared" si="525"/>
        <v>-0.33339150822630104</v>
      </c>
      <c r="CE313" s="6">
        <f t="shared" si="526"/>
        <v>-0.47772884501107754</v>
      </c>
      <c r="CF313" s="6">
        <f t="shared" si="527"/>
        <v>-0.24695036739987475</v>
      </c>
      <c r="CG313" s="6">
        <f t="shared" si="528"/>
        <v>-0.13498669444199865</v>
      </c>
      <c r="CH313" s="6">
        <f t="shared" si="529"/>
        <v>-0.24568202358980959</v>
      </c>
      <c r="CI313" s="6">
        <f t="shared" si="530"/>
        <v>-0.32954551099123891</v>
      </c>
      <c r="CJ313" s="6">
        <f t="shared" si="531"/>
        <v>-0.33333507774069016</v>
      </c>
      <c r="CK313" s="6">
        <f t="shared" si="532"/>
        <v>-0.32730371063830799</v>
      </c>
      <c r="CL313" s="6">
        <f t="shared" si="533"/>
        <v>-0.34185777373027559</v>
      </c>
      <c r="CM313" s="6">
        <f t="shared" si="534"/>
        <v>-0.33372131880445793</v>
      </c>
      <c r="CN313" s="6">
        <f t="shared" si="535"/>
        <v>-0.32284980162832072</v>
      </c>
      <c r="CO313" s="6">
        <f t="shared" si="536"/>
        <v>-0.32222772644577058</v>
      </c>
      <c r="CP313" s="6">
        <f t="shared" si="537"/>
        <v>-0.33409316593817628</v>
      </c>
      <c r="CQ313" s="6">
        <f t="shared" si="538"/>
        <v>-0.33337187147607977</v>
      </c>
      <c r="CR313" s="6">
        <f t="shared" si="539"/>
        <v>-0.31837116325018444</v>
      </c>
      <c r="CS313" s="6">
        <f t="shared" si="540"/>
        <v>-0.26594052135798268</v>
      </c>
      <c r="CT313" s="6">
        <f t="shared" si="541"/>
        <v>-0.15731117486515458</v>
      </c>
      <c r="CU313" s="6">
        <f t="shared" si="542"/>
        <v>-0.17792866837744609</v>
      </c>
      <c r="CV313" s="6">
        <f t="shared" si="543"/>
        <v>-0.19618077262067321</v>
      </c>
      <c r="CW313" s="6">
        <f t="shared" si="544"/>
        <v>-4.7931220988724682E-2</v>
      </c>
      <c r="CX313" s="6">
        <f t="shared" si="545"/>
        <v>-0.2320016571923213</v>
      </c>
      <c r="CY313" s="8">
        <f t="shared" si="546"/>
        <v>-0.47711890953428593</v>
      </c>
      <c r="CZ313" s="8"/>
      <c r="DD313" s="19">
        <v>11</v>
      </c>
      <c r="DE313" s="19">
        <v>4</v>
      </c>
      <c r="DF313" s="17">
        <v>3</v>
      </c>
      <c r="DG313" s="15" cm="1">
        <f t="array" ref="DG313">INDEX(IF(DF313=1,$CB$123:$CQ$138,IF(DF313=2,$CB$197:$CQ$212,IF(DF313=3,$CB$271:$CQ$286,$CB$345:$CQ$360))),DE313,DD313)</f>
        <v>0</v>
      </c>
      <c r="DH313" s="16"/>
      <c r="DI313" s="16"/>
      <c r="DJ313" s="16"/>
      <c r="DK313" s="33"/>
      <c r="DL313" s="47">
        <f>Dense_1!B241</f>
        <v>-9.7163893282413483E-2</v>
      </c>
      <c r="DM313" s="47">
        <f>Dense_1!C241</f>
        <v>1.7469922080636021E-2</v>
      </c>
      <c r="DN313" s="47">
        <f>Dense_1!D241</f>
        <v>1.6026558354496959E-2</v>
      </c>
      <c r="DO313" s="47">
        <f>Dense_1!E241</f>
        <v>3.9174571633338928E-2</v>
      </c>
      <c r="DP313" s="47">
        <f>Dense_1!F241</f>
        <v>-4.2778503149747849E-2</v>
      </c>
      <c r="DQ313" s="47">
        <f>Dense_1!G241</f>
        <v>-4.8012830317020423E-2</v>
      </c>
      <c r="DR313" s="47">
        <f>Dense_1!H241</f>
        <v>4.5154228806495673E-2</v>
      </c>
      <c r="DS313" s="47">
        <f>Dense_1!I241</f>
        <v>-7.6755736954510212E-3</v>
      </c>
      <c r="DT313" s="47">
        <f>Dense_1!J241</f>
        <v>4.0657944977283478E-2</v>
      </c>
      <c r="DU313" s="47">
        <f>Dense_1!K241</f>
        <v>4.5433729887008667E-2</v>
      </c>
      <c r="DV313" s="47">
        <f>Dense_1!L241</f>
        <v>-8.7499767541885376E-3</v>
      </c>
      <c r="DW313" s="47">
        <f>Dense_1!M241</f>
        <v>-0.120646096765995</v>
      </c>
      <c r="DX313" s="47">
        <f>Dense_1!N241</f>
        <v>-7.4120067059993744E-2</v>
      </c>
      <c r="DY313" s="47">
        <f>Dense_1!O241</f>
        <v>4.148467630147934E-2</v>
      </c>
      <c r="DZ313" s="47">
        <f>Dense_1!P241</f>
        <v>-2.3283356800675389E-2</v>
      </c>
      <c r="EA313" s="47">
        <f>Dense_1!Q241</f>
        <v>3.6591652780771262E-2</v>
      </c>
      <c r="EB313" s="47">
        <f>Dense_1!R241</f>
        <v>-4.4164586812257767E-2</v>
      </c>
      <c r="EC313" s="47">
        <f>Dense_1!S241</f>
        <v>-6.5471753478050232E-2</v>
      </c>
      <c r="ED313" s="47">
        <f>Dense_1!T241</f>
        <v>6.0943290591239929E-2</v>
      </c>
      <c r="EE313" s="47">
        <f>Dense_1!U241</f>
        <v>-8.3755021914839745E-3</v>
      </c>
      <c r="EF313" s="47">
        <f>Dense_1!V241</f>
        <v>-3.2411102205514908E-2</v>
      </c>
      <c r="EG313" s="47">
        <f>Dense_1!W241</f>
        <v>8.5443392395973206E-2</v>
      </c>
      <c r="EH313" s="47">
        <f>Dense_1!X241</f>
        <v>4.5839022845029831E-2</v>
      </c>
      <c r="EI313" s="47">
        <f>Dense_1!Y241</f>
        <v>-1.3479288667440409E-2</v>
      </c>
      <c r="EJ313" s="47">
        <f>Dense_1!Z241</f>
        <v>3.5906597971916199E-2</v>
      </c>
      <c r="EK313" s="47">
        <f>Dense_1!AA241</f>
        <v>3.5838894546031952E-2</v>
      </c>
      <c r="EL313" s="47">
        <f>Dense_1!AB241</f>
        <v>-3.0942413955926899E-2</v>
      </c>
      <c r="EM313" s="47">
        <f>Dense_1!AC241</f>
        <v>-8.2279937341809273E-3</v>
      </c>
      <c r="EN313" s="47">
        <f>Dense_1!AD241</f>
        <v>2.0945163443684581E-2</v>
      </c>
      <c r="EO313" s="47">
        <f>Dense_1!AE241</f>
        <v>1.9821790978312489E-2</v>
      </c>
      <c r="EP313" s="47">
        <f>Dense_1!AF241</f>
        <v>1.345857884734869E-2</v>
      </c>
      <c r="EQ313" s="47">
        <f>Dense_1!AG241</f>
        <v>4.1215661913156509E-2</v>
      </c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35"/>
      <c r="FE313" s="16"/>
      <c r="FF313" s="16"/>
      <c r="FG313" s="16"/>
      <c r="FH313" s="16"/>
      <c r="FI313" s="16"/>
      <c r="FJ313" s="16"/>
      <c r="FK313" s="16"/>
      <c r="FL313" s="16"/>
      <c r="FM313" s="16"/>
      <c r="FN313" s="16"/>
      <c r="FO313" s="16"/>
      <c r="FP313" s="16"/>
      <c r="FQ313" s="16"/>
      <c r="FR313" s="16"/>
      <c r="FS313" s="16"/>
      <c r="FT313" s="16"/>
      <c r="FU313" s="16"/>
    </row>
    <row r="314" spans="3:177" ht="11" customHeight="1">
      <c r="C314" s="4"/>
      <c r="D314" s="4">
        <f t="shared" ref="D314:AI314" si="559">SUMPRODUCT($S$64:$U$66,C18:E20)</f>
        <v>-0.15082676610087647</v>
      </c>
      <c r="E314" s="6">
        <f t="shared" si="559"/>
        <v>-0.1967950340652582</v>
      </c>
      <c r="F314" s="6">
        <f t="shared" si="559"/>
        <v>-0.20164786794168107</v>
      </c>
      <c r="G314" s="6">
        <f t="shared" si="559"/>
        <v>-0.19989401995405254</v>
      </c>
      <c r="H314" s="6">
        <f t="shared" si="559"/>
        <v>-0.19384170781601873</v>
      </c>
      <c r="I314" s="6">
        <f t="shared" si="559"/>
        <v>-0.19584850992541758</v>
      </c>
      <c r="J314" s="6">
        <f t="shared" si="559"/>
        <v>-0.19549821586777252</v>
      </c>
      <c r="K314" s="6">
        <f t="shared" si="559"/>
        <v>-0.19773214895269078</v>
      </c>
      <c r="L314" s="6">
        <f t="shared" si="559"/>
        <v>-0.19422062188843445</v>
      </c>
      <c r="M314" s="6">
        <f t="shared" si="559"/>
        <v>-0.2018817453891695</v>
      </c>
      <c r="N314" s="6">
        <f t="shared" si="559"/>
        <v>-0.20186806988181064</v>
      </c>
      <c r="O314" s="6">
        <f t="shared" si="559"/>
        <v>-0.14368480370087794</v>
      </c>
      <c r="P314" s="6">
        <f t="shared" si="559"/>
        <v>-0.20776457299304871</v>
      </c>
      <c r="Q314" s="6">
        <f t="shared" si="559"/>
        <v>-4.5591356135977826E-2</v>
      </c>
      <c r="R314" s="6">
        <f t="shared" si="559"/>
        <v>-0.23070356685019963</v>
      </c>
      <c r="S314" s="6">
        <f t="shared" si="559"/>
        <v>-0.21685262738644853</v>
      </c>
      <c r="T314" s="6">
        <f t="shared" si="559"/>
        <v>-0.21062327110089871</v>
      </c>
      <c r="U314" s="6">
        <f t="shared" si="559"/>
        <v>-0.21572806412381493</v>
      </c>
      <c r="V314" s="6">
        <f t="shared" si="559"/>
        <v>-0.21791026083359885</v>
      </c>
      <c r="W314" s="6">
        <f t="shared" si="559"/>
        <v>-0.21828156408041191</v>
      </c>
      <c r="X314" s="6">
        <f t="shared" si="559"/>
        <v>-8.9443657545865807E-2</v>
      </c>
      <c r="Y314" s="6">
        <f t="shared" si="559"/>
        <v>-0.18582881912223848</v>
      </c>
      <c r="Z314" s="6">
        <f t="shared" si="559"/>
        <v>-0.10436509222239623</v>
      </c>
      <c r="AA314" s="6">
        <f t="shared" si="559"/>
        <v>-9.9740926521446741E-2</v>
      </c>
      <c r="AB314" s="6">
        <f t="shared" si="559"/>
        <v>-0.27624782024855338</v>
      </c>
      <c r="AC314" s="6">
        <f t="shared" si="559"/>
        <v>-0.43964613259623886</v>
      </c>
      <c r="AD314" s="6">
        <f t="shared" si="559"/>
        <v>-0.32677202001396632</v>
      </c>
      <c r="AE314" s="6">
        <f t="shared" si="559"/>
        <v>-0.31374861552590028</v>
      </c>
      <c r="AF314" s="6">
        <f t="shared" si="559"/>
        <v>-0.21549567111229112</v>
      </c>
      <c r="AG314" s="6">
        <f t="shared" si="559"/>
        <v>-6.81330795235493E-2</v>
      </c>
      <c r="AH314" s="6">
        <f t="shared" si="559"/>
        <v>-9.745652071866838E-2</v>
      </c>
      <c r="AI314" s="8">
        <f t="shared" si="559"/>
        <v>-0.28211235985452049</v>
      </c>
      <c r="AL314" s="4">
        <f t="shared" si="483"/>
        <v>0.20913270104165171</v>
      </c>
      <c r="AM314" s="6">
        <f t="shared" si="484"/>
        <v>0.72765694418374216</v>
      </c>
      <c r="AN314" s="6">
        <f t="shared" si="485"/>
        <v>0.72820478701124003</v>
      </c>
      <c r="AO314" s="6">
        <f t="shared" si="486"/>
        <v>0.7274446958420322</v>
      </c>
      <c r="AP314" s="6">
        <f t="shared" si="487"/>
        <v>0.7267989145190108</v>
      </c>
      <c r="AQ314" s="6">
        <f t="shared" si="488"/>
        <v>0.72744916198300369</v>
      </c>
      <c r="AR314" s="6">
        <f t="shared" si="489"/>
        <v>0.72767632346527245</v>
      </c>
      <c r="AS314" s="6">
        <f t="shared" si="490"/>
        <v>0.72252400564212427</v>
      </c>
      <c r="AT314" s="6">
        <f t="shared" si="491"/>
        <v>0.72969785391115682</v>
      </c>
      <c r="AU314" s="6">
        <f t="shared" si="492"/>
        <v>0.71439796382305665</v>
      </c>
      <c r="AV314" s="6">
        <f t="shared" si="493"/>
        <v>0.7073232859373092</v>
      </c>
      <c r="AW314" s="6">
        <f t="shared" si="494"/>
        <v>0.85561460361761199</v>
      </c>
      <c r="AX314" s="6">
        <f t="shared" si="495"/>
        <v>0.35838355562266183</v>
      </c>
      <c r="AY314" s="6">
        <f t="shared" si="496"/>
        <v>0.50608274995111957</v>
      </c>
      <c r="AZ314" s="6">
        <f t="shared" si="497"/>
        <v>0.54209052704128557</v>
      </c>
      <c r="BA314" s="6">
        <f t="shared" si="498"/>
        <v>0.71599181516497734</v>
      </c>
      <c r="BB314" s="6">
        <f t="shared" si="499"/>
        <v>0.72910197324612558</v>
      </c>
      <c r="BC314" s="6">
        <f t="shared" si="500"/>
        <v>0.71385990901320595</v>
      </c>
      <c r="BD314" s="6">
        <f t="shared" si="501"/>
        <v>0.70837389207353785</v>
      </c>
      <c r="BE314" s="6">
        <f t="shared" si="502"/>
        <v>0.61599669059117634</v>
      </c>
      <c r="BF314" s="6">
        <f t="shared" si="503"/>
        <v>0.607121989832205</v>
      </c>
      <c r="BG314" s="6">
        <f t="shared" si="504"/>
        <v>0.49882345848223736</v>
      </c>
      <c r="BH314" s="6">
        <f t="shared" si="505"/>
        <v>0.5322245118664759</v>
      </c>
      <c r="BI314" s="6">
        <f t="shared" si="506"/>
        <v>0.50036446925471811</v>
      </c>
      <c r="BJ314" s="6">
        <f t="shared" si="507"/>
        <v>0.46409713257761565</v>
      </c>
      <c r="BK314" s="6">
        <f t="shared" si="508"/>
        <v>0.53748219784568319</v>
      </c>
      <c r="BL314" s="6">
        <f t="shared" si="509"/>
        <v>0.63806967484016042</v>
      </c>
      <c r="BM314" s="6">
        <f t="shared" si="510"/>
        <v>0.56558432777722667</v>
      </c>
      <c r="BN314" s="6">
        <f t="shared" si="511"/>
        <v>0.77716829636517681</v>
      </c>
      <c r="BO314" s="6">
        <f t="shared" si="512"/>
        <v>0.45376343475837333</v>
      </c>
      <c r="BP314" s="6">
        <f t="shared" si="513"/>
        <v>0.4193463195772732</v>
      </c>
      <c r="BQ314" s="8">
        <f t="shared" si="514"/>
        <v>0.69148826587433909</v>
      </c>
      <c r="BT314" s="4">
        <f t="shared" si="515"/>
        <v>-4.0140234269932143E-2</v>
      </c>
      <c r="BU314" s="6">
        <f t="shared" si="516"/>
        <v>-0.33582688729260468</v>
      </c>
      <c r="BV314" s="6">
        <f t="shared" si="517"/>
        <v>-0.33568757544545558</v>
      </c>
      <c r="BW314" s="6">
        <f t="shared" si="518"/>
        <v>-0.33575425041364676</v>
      </c>
      <c r="BX314" s="6">
        <f t="shared" si="519"/>
        <v>-0.3370223535188272</v>
      </c>
      <c r="BY314" s="6">
        <f t="shared" si="520"/>
        <v>-0.33560591540938484</v>
      </c>
      <c r="BZ314" s="6">
        <f t="shared" si="521"/>
        <v>-0.33759071436874988</v>
      </c>
      <c r="CA314" s="6">
        <f t="shared" si="522"/>
        <v>-0.33462485904787093</v>
      </c>
      <c r="CB314" s="6">
        <f t="shared" si="523"/>
        <v>-0.32930254110810792</v>
      </c>
      <c r="CC314" s="6">
        <f t="shared" si="524"/>
        <v>-0.32614586173611521</v>
      </c>
      <c r="CD314" s="6">
        <f t="shared" si="525"/>
        <v>-0.32792279409865527</v>
      </c>
      <c r="CE314" s="6">
        <f t="shared" si="526"/>
        <v>-0.46771132191460491</v>
      </c>
      <c r="CF314" s="6">
        <f t="shared" si="527"/>
        <v>-0.25998756117826571</v>
      </c>
      <c r="CG314" s="6">
        <f t="shared" si="528"/>
        <v>-5.4334292714210093E-2</v>
      </c>
      <c r="CH314" s="6">
        <f t="shared" si="529"/>
        <v>-0.31892253489909206</v>
      </c>
      <c r="CI314" s="6">
        <f t="shared" si="530"/>
        <v>-0.34302521052167684</v>
      </c>
      <c r="CJ314" s="6">
        <f t="shared" si="531"/>
        <v>-0.33617062691379984</v>
      </c>
      <c r="CK314" s="6">
        <f t="shared" si="532"/>
        <v>-0.32946969775446477</v>
      </c>
      <c r="CL314" s="6">
        <f t="shared" si="533"/>
        <v>-0.30507388140494901</v>
      </c>
      <c r="CM314" s="6">
        <f t="shared" si="534"/>
        <v>-0.27508029629494618</v>
      </c>
      <c r="CN314" s="6">
        <f t="shared" si="535"/>
        <v>-0.22309492028080938</v>
      </c>
      <c r="CO314" s="6">
        <f t="shared" si="536"/>
        <v>-0.19826638055052237</v>
      </c>
      <c r="CP314" s="6">
        <f t="shared" si="537"/>
        <v>-0.21239670518712661</v>
      </c>
      <c r="CQ314" s="6">
        <f t="shared" si="538"/>
        <v>-0.16410305378775961</v>
      </c>
      <c r="CR314" s="6">
        <f t="shared" si="539"/>
        <v>-0.13209309700657335</v>
      </c>
      <c r="CS314" s="6">
        <f t="shared" si="540"/>
        <v>-0.13442291204689757</v>
      </c>
      <c r="CT314" s="6">
        <f t="shared" si="541"/>
        <v>-0.26929899549805641</v>
      </c>
      <c r="CU314" s="6">
        <f t="shared" si="542"/>
        <v>-0.37364887966975269</v>
      </c>
      <c r="CV314" s="6">
        <f t="shared" si="543"/>
        <v>-0.44077108953075073</v>
      </c>
      <c r="CW314" s="6">
        <f t="shared" si="544"/>
        <v>-0.29705254874539133</v>
      </c>
      <c r="CX314" s="6">
        <f t="shared" si="545"/>
        <v>-0.14055356516995846</v>
      </c>
      <c r="CY314" s="8">
        <f t="shared" si="546"/>
        <v>-0.45095180091904641</v>
      </c>
      <c r="CZ314" s="8"/>
      <c r="DD314" s="19">
        <v>11</v>
      </c>
      <c r="DE314" s="19">
        <v>4</v>
      </c>
      <c r="DF314" s="17">
        <v>4</v>
      </c>
      <c r="DG314" s="15" cm="1">
        <f t="array" ref="DG314">INDEX(IF(DF314=1,$CB$123:$CQ$138,IF(DF314=2,$CB$197:$CQ$212,IF(DF314=3,$CB$271:$CQ$286,$CB$345:$CQ$360))),DE314,DD314)</f>
        <v>0.16208950646459053</v>
      </c>
      <c r="DH314" s="16"/>
      <c r="DI314" s="16"/>
      <c r="DJ314" s="16"/>
      <c r="DK314" s="33"/>
      <c r="DL314" s="47">
        <f>Dense_1!B242</f>
        <v>7.9402714967727661E-2</v>
      </c>
      <c r="DM314" s="47">
        <f>Dense_1!C242</f>
        <v>1.557159423828125E-2</v>
      </c>
      <c r="DN314" s="47">
        <f>Dense_1!D242</f>
        <v>-2.402567304670811E-2</v>
      </c>
      <c r="DO314" s="47">
        <f>Dense_1!E242</f>
        <v>1.6430782154202461E-2</v>
      </c>
      <c r="DP314" s="47">
        <f>Dense_1!F242</f>
        <v>-2.5395257398486141E-2</v>
      </c>
      <c r="DQ314" s="47">
        <f>Dense_1!G242</f>
        <v>9.4153806567192078E-3</v>
      </c>
      <c r="DR314" s="47">
        <f>Dense_1!H242</f>
        <v>8.5012324154376984E-2</v>
      </c>
      <c r="DS314" s="47">
        <f>Dense_1!I242</f>
        <v>5.8056239038705833E-2</v>
      </c>
      <c r="DT314" s="47">
        <f>Dense_1!J242</f>
        <v>5.5431075394153588E-2</v>
      </c>
      <c r="DU314" s="47">
        <f>Dense_1!K242</f>
        <v>-8.7098041549324989E-3</v>
      </c>
      <c r="DV314" s="47">
        <f>Dense_1!L242</f>
        <v>-7.7954210340976715E-2</v>
      </c>
      <c r="DW314" s="47">
        <f>Dense_1!M242</f>
        <v>3.8382288068532937E-2</v>
      </c>
      <c r="DX314" s="47">
        <f>Dense_1!N242</f>
        <v>-2.0320842042565349E-2</v>
      </c>
      <c r="DY314" s="47">
        <f>Dense_1!O242</f>
        <v>3.8520026952028268E-2</v>
      </c>
      <c r="DZ314" s="47">
        <f>Dense_1!P242</f>
        <v>-4.3873186223208904E-3</v>
      </c>
      <c r="EA314" s="47">
        <f>Dense_1!Q242</f>
        <v>5.6840661913156509E-2</v>
      </c>
      <c r="EB314" s="47">
        <f>Dense_1!R242</f>
        <v>-2.3804269731044769E-2</v>
      </c>
      <c r="EC314" s="47">
        <f>Dense_1!S242</f>
        <v>1.11244497820735E-2</v>
      </c>
      <c r="ED314" s="47">
        <f>Dense_1!T242</f>
        <v>-1.9300038693472741E-3</v>
      </c>
      <c r="EE314" s="47">
        <f>Dense_1!U242</f>
        <v>-2.7387212961912159E-2</v>
      </c>
      <c r="EF314" s="47">
        <f>Dense_1!V242</f>
        <v>2.0921692252159119E-2</v>
      </c>
      <c r="EG314" s="47">
        <f>Dense_1!W242</f>
        <v>6.7706562578678131E-2</v>
      </c>
      <c r="EH314" s="47">
        <f>Dense_1!X242</f>
        <v>-3.3709071576595313E-2</v>
      </c>
      <c r="EI314" s="47">
        <f>Dense_1!Y242</f>
        <v>2.1667314693331718E-2</v>
      </c>
      <c r="EJ314" s="47">
        <f>Dense_1!Z242</f>
        <v>-1.273840945214033E-2</v>
      </c>
      <c r="EK314" s="47">
        <f>Dense_1!AA242</f>
        <v>6.295543909072876E-2</v>
      </c>
      <c r="EL314" s="47">
        <f>Dense_1!AB242</f>
        <v>-8.5586190223693848E-2</v>
      </c>
      <c r="EM314" s="47">
        <f>Dense_1!AC242</f>
        <v>4.6830795705318451E-2</v>
      </c>
      <c r="EN314" s="47">
        <f>Dense_1!AD242</f>
        <v>-5.1277987658977509E-2</v>
      </c>
      <c r="EO314" s="47">
        <f>Dense_1!AE242</f>
        <v>-4.2511925101280212E-2</v>
      </c>
      <c r="EP314" s="47">
        <f>Dense_1!AF242</f>
        <v>-2.640463225543499E-2</v>
      </c>
      <c r="EQ314" s="47">
        <f>Dense_1!AG242</f>
        <v>-5.4105576127767563E-3</v>
      </c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35"/>
      <c r="FE314" s="16"/>
      <c r="FF314" s="16"/>
      <c r="FG314" s="16"/>
      <c r="FH314" s="16"/>
      <c r="FI314" s="16"/>
      <c r="FJ314" s="16"/>
      <c r="FK314" s="16"/>
      <c r="FL314" s="16"/>
      <c r="FM314" s="16"/>
      <c r="FN314" s="16"/>
      <c r="FO314" s="16"/>
      <c r="FP314" s="16"/>
      <c r="FQ314" s="16"/>
      <c r="FR314" s="16"/>
      <c r="FS314" s="16"/>
      <c r="FT314" s="16"/>
      <c r="FU314" s="16"/>
    </row>
    <row r="315" spans="3:177" ht="11" customHeight="1">
      <c r="C315" s="4"/>
      <c r="D315" s="4">
        <f t="shared" ref="D315:AI315" si="560">SUMPRODUCT($S$64:$U$66,C19:E21)</f>
        <v>-0.15861877523974385</v>
      </c>
      <c r="E315" s="6">
        <f t="shared" si="560"/>
        <v>-0.19651090103183302</v>
      </c>
      <c r="F315" s="6">
        <f t="shared" si="560"/>
        <v>-0.1992123098715263</v>
      </c>
      <c r="G315" s="6">
        <f t="shared" si="560"/>
        <v>-0.19784541033783595</v>
      </c>
      <c r="H315" s="6">
        <f t="shared" si="560"/>
        <v>-0.19969856979361933</v>
      </c>
      <c r="I315" s="6">
        <f t="shared" si="560"/>
        <v>-0.20508065063771147</v>
      </c>
      <c r="J315" s="6">
        <f t="shared" si="560"/>
        <v>-0.1988051282734993</v>
      </c>
      <c r="K315" s="6">
        <f t="shared" si="560"/>
        <v>-0.2029976205493999</v>
      </c>
      <c r="L315" s="6">
        <f t="shared" si="560"/>
        <v>-0.18972690602052297</v>
      </c>
      <c r="M315" s="6">
        <f t="shared" si="560"/>
        <v>-0.27294355491495809</v>
      </c>
      <c r="N315" s="6">
        <f t="shared" si="560"/>
        <v>-0.13988329934038429</v>
      </c>
      <c r="O315" s="6">
        <f t="shared" si="560"/>
        <v>-0.14191558708838528</v>
      </c>
      <c r="P315" s="6">
        <f t="shared" si="560"/>
        <v>-0.11451487420126794</v>
      </c>
      <c r="Q315" s="6">
        <f t="shared" si="560"/>
        <v>-2.7587867662876658E-2</v>
      </c>
      <c r="R315" s="6">
        <f t="shared" si="560"/>
        <v>-1.6723233505206901E-2</v>
      </c>
      <c r="S315" s="6">
        <f t="shared" si="560"/>
        <v>-0.13517324610193274</v>
      </c>
      <c r="T315" s="6">
        <f t="shared" si="560"/>
        <v>-9.7430314623988143E-2</v>
      </c>
      <c r="U315" s="6">
        <f t="shared" si="560"/>
        <v>-9.4601247276124706E-2</v>
      </c>
      <c r="V315" s="6">
        <f t="shared" si="560"/>
        <v>-0.14476768415256894</v>
      </c>
      <c r="W315" s="6">
        <f t="shared" si="560"/>
        <v>-0.27996459984512739</v>
      </c>
      <c r="X315" s="6">
        <f t="shared" si="560"/>
        <v>-0.27791515714762838</v>
      </c>
      <c r="Y315" s="6">
        <f t="shared" si="560"/>
        <v>-0.26336513898317132</v>
      </c>
      <c r="Z315" s="6">
        <f t="shared" si="560"/>
        <v>-0.3523392325216978</v>
      </c>
      <c r="AA315" s="6">
        <f t="shared" si="560"/>
        <v>-0.31261860933520036</v>
      </c>
      <c r="AB315" s="6">
        <f t="shared" si="560"/>
        <v>-0.12153653814411697</v>
      </c>
      <c r="AC315" s="6">
        <f t="shared" si="560"/>
        <v>-4.3963671380690399E-2</v>
      </c>
      <c r="AD315" s="6">
        <f t="shared" si="560"/>
        <v>-1.2098233646019189E-2</v>
      </c>
      <c r="AE315" s="6">
        <f t="shared" si="560"/>
        <v>-1.3424904441789594E-2</v>
      </c>
      <c r="AF315" s="6">
        <f t="shared" si="560"/>
        <v>-0.15907276320618158</v>
      </c>
      <c r="AG315" s="6">
        <f t="shared" si="560"/>
        <v>-7.8898360470638529E-2</v>
      </c>
      <c r="AH315" s="6">
        <f t="shared" si="560"/>
        <v>-0.10864972417133252</v>
      </c>
      <c r="AI315" s="8">
        <f t="shared" si="560"/>
        <v>-0.28350571317999967</v>
      </c>
      <c r="AL315" s="4">
        <f t="shared" si="483"/>
        <v>0.20807673451947228</v>
      </c>
      <c r="AM315" s="6">
        <f t="shared" si="484"/>
        <v>0.72924953582240082</v>
      </c>
      <c r="AN315" s="6">
        <f t="shared" si="485"/>
        <v>0.72826065952871355</v>
      </c>
      <c r="AO315" s="6">
        <f t="shared" si="486"/>
        <v>0.72918848740119557</v>
      </c>
      <c r="AP315" s="6">
        <f t="shared" si="487"/>
        <v>0.72703500828322243</v>
      </c>
      <c r="AQ315" s="6">
        <f t="shared" si="488"/>
        <v>0.72743869938102412</v>
      </c>
      <c r="AR315" s="6">
        <f t="shared" si="489"/>
        <v>0.72975862476171227</v>
      </c>
      <c r="AS315" s="6">
        <f t="shared" si="490"/>
        <v>0.72020167398686508</v>
      </c>
      <c r="AT315" s="6">
        <f t="shared" si="491"/>
        <v>0.7369415082183538</v>
      </c>
      <c r="AU315" s="6">
        <f t="shared" si="492"/>
        <v>0.67349373347619002</v>
      </c>
      <c r="AV315" s="6">
        <f t="shared" si="493"/>
        <v>0.6546586736160166</v>
      </c>
      <c r="AW315" s="6">
        <f t="shared" si="494"/>
        <v>0.57575312548992674</v>
      </c>
      <c r="AX315" s="6">
        <f t="shared" si="495"/>
        <v>0.51195366359224503</v>
      </c>
      <c r="AY315" s="6">
        <f t="shared" si="496"/>
        <v>0.31579906414536868</v>
      </c>
      <c r="AZ315" s="6">
        <f t="shared" si="497"/>
        <v>0.37990650978742857</v>
      </c>
      <c r="BA315" s="6">
        <f t="shared" si="498"/>
        <v>0.46431506953987423</v>
      </c>
      <c r="BB315" s="6">
        <f t="shared" si="499"/>
        <v>0.50798825528107439</v>
      </c>
      <c r="BC315" s="6">
        <f t="shared" si="500"/>
        <v>0.50751338869917628</v>
      </c>
      <c r="BD315" s="6">
        <f t="shared" si="501"/>
        <v>0.50883722001431042</v>
      </c>
      <c r="BE315" s="6">
        <f t="shared" si="502"/>
        <v>0.49917795114657454</v>
      </c>
      <c r="BF315" s="6">
        <f t="shared" si="503"/>
        <v>0.54240568005571177</v>
      </c>
      <c r="BG315" s="6">
        <f t="shared" si="504"/>
        <v>0.50975408799508037</v>
      </c>
      <c r="BH315" s="6">
        <f t="shared" si="505"/>
        <v>0.56091653786453533</v>
      </c>
      <c r="BI315" s="6">
        <f t="shared" si="506"/>
        <v>0.65306533516622056</v>
      </c>
      <c r="BJ315" s="6">
        <f t="shared" si="507"/>
        <v>0.82790354653900733</v>
      </c>
      <c r="BK315" s="6">
        <f t="shared" si="508"/>
        <v>0.75469015375071868</v>
      </c>
      <c r="BL315" s="6">
        <f t="shared" si="509"/>
        <v>0.5731455317314933</v>
      </c>
      <c r="BM315" s="6">
        <f t="shared" si="510"/>
        <v>0.65359670987316221</v>
      </c>
      <c r="BN315" s="6">
        <f t="shared" si="511"/>
        <v>0.54088963340310481</v>
      </c>
      <c r="BO315" s="6">
        <f t="shared" si="512"/>
        <v>0.50578250686327619</v>
      </c>
      <c r="BP315" s="6">
        <f t="shared" si="513"/>
        <v>0.46519107415395622</v>
      </c>
      <c r="BQ315" s="8">
        <f t="shared" si="514"/>
        <v>0.64344943282650968</v>
      </c>
      <c r="BT315" s="4">
        <f t="shared" si="515"/>
        <v>-4.206478706031451E-2</v>
      </c>
      <c r="BU315" s="6">
        <f t="shared" si="516"/>
        <v>-0.33619809096642556</v>
      </c>
      <c r="BV315" s="6">
        <f t="shared" si="517"/>
        <v>-0.33730287874738368</v>
      </c>
      <c r="BW315" s="6">
        <f t="shared" si="518"/>
        <v>-0.33133866332617451</v>
      </c>
      <c r="BX315" s="6">
        <f t="shared" si="519"/>
        <v>-0.33516603820756358</v>
      </c>
      <c r="BY315" s="6">
        <f t="shared" si="520"/>
        <v>-0.337907013640392</v>
      </c>
      <c r="BZ315" s="6">
        <f t="shared" si="521"/>
        <v>-0.33702748008802808</v>
      </c>
      <c r="CA315" s="6">
        <f t="shared" si="522"/>
        <v>-0.33618377714472647</v>
      </c>
      <c r="CB315" s="6">
        <f t="shared" si="523"/>
        <v>-0.33515813431026875</v>
      </c>
      <c r="CC315" s="6">
        <f t="shared" si="524"/>
        <v>-0.33496798886095763</v>
      </c>
      <c r="CD315" s="6">
        <f t="shared" si="525"/>
        <v>-0.2689720224369973</v>
      </c>
      <c r="CE315" s="6">
        <f t="shared" si="526"/>
        <v>-0.24251507728123187</v>
      </c>
      <c r="CF315" s="6">
        <f t="shared" si="527"/>
        <v>-0.27916234625759068</v>
      </c>
      <c r="CG315" s="6">
        <f t="shared" si="528"/>
        <v>-0.18185228600221517</v>
      </c>
      <c r="CH315" s="6">
        <f t="shared" si="529"/>
        <v>-0.16090873954635032</v>
      </c>
      <c r="CI315" s="6">
        <f t="shared" si="530"/>
        <v>-0.21389433534121974</v>
      </c>
      <c r="CJ315" s="6">
        <f t="shared" si="531"/>
        <v>-0.21406648592913841</v>
      </c>
      <c r="CK315" s="6">
        <f t="shared" si="532"/>
        <v>-0.199320283181527</v>
      </c>
      <c r="CL315" s="6">
        <f t="shared" si="533"/>
        <v>-0.1865273409614375</v>
      </c>
      <c r="CM315" s="6">
        <f t="shared" si="534"/>
        <v>-0.19021440429576458</v>
      </c>
      <c r="CN315" s="6">
        <f t="shared" si="535"/>
        <v>-0.17494363272014779</v>
      </c>
      <c r="CO315" s="6">
        <f t="shared" si="536"/>
        <v>-0.20086426097242266</v>
      </c>
      <c r="CP315" s="6">
        <f t="shared" si="537"/>
        <v>-0.20558954688409956</v>
      </c>
      <c r="CQ315" s="6">
        <f t="shared" si="538"/>
        <v>-0.32703319030503419</v>
      </c>
      <c r="CR315" s="6">
        <f t="shared" si="539"/>
        <v>-0.40369474548189072</v>
      </c>
      <c r="CS315" s="6">
        <f t="shared" si="540"/>
        <v>-0.51823872634593171</v>
      </c>
      <c r="CT315" s="6">
        <f t="shared" si="541"/>
        <v>-0.41519419579383193</v>
      </c>
      <c r="CU315" s="6">
        <f t="shared" si="542"/>
        <v>-0.34758402459031212</v>
      </c>
      <c r="CV315" s="6">
        <f t="shared" si="543"/>
        <v>-0.32241717074431614</v>
      </c>
      <c r="CW315" s="6">
        <f t="shared" si="544"/>
        <v>-0.12905807953108756</v>
      </c>
      <c r="CX315" s="6">
        <f t="shared" si="545"/>
        <v>-0.15582550872190321</v>
      </c>
      <c r="CY315" s="8">
        <f t="shared" si="546"/>
        <v>-0.44817152461584864</v>
      </c>
      <c r="CZ315" s="8"/>
      <c r="DD315" s="19">
        <v>12</v>
      </c>
      <c r="DE315" s="19">
        <v>4</v>
      </c>
      <c r="DF315" s="17">
        <v>1</v>
      </c>
      <c r="DG315" s="15" cm="1">
        <f t="array" ref="DG315">INDEX(IF(DF315=1,$CB$123:$CQ$138,IF(DF315=2,$CB$197:$CQ$212,IF(DF315=3,$CB$271:$CQ$286,$CB$345:$CQ$360))),DE315,DD315)</f>
        <v>3.4776178174012934E-2</v>
      </c>
      <c r="DH315" s="16"/>
      <c r="DI315" s="16"/>
      <c r="DJ315" s="16"/>
      <c r="DK315" s="33"/>
      <c r="DL315" s="47">
        <f>Dense_1!B243</f>
        <v>-1.217911299318075E-2</v>
      </c>
      <c r="DM315" s="47">
        <f>Dense_1!C243</f>
        <v>2.3114684969186779E-2</v>
      </c>
      <c r="DN315" s="47">
        <f>Dense_1!D243</f>
        <v>-1.9515827298164371E-2</v>
      </c>
      <c r="DO315" s="47">
        <f>Dense_1!E243</f>
        <v>-2.1249242126941681E-2</v>
      </c>
      <c r="DP315" s="47">
        <f>Dense_1!F243</f>
        <v>0.10319022089242939</v>
      </c>
      <c r="DQ315" s="47">
        <f>Dense_1!G243</f>
        <v>-3.1287245452404022E-2</v>
      </c>
      <c r="DR315" s="47">
        <f>Dense_1!H243</f>
        <v>-5.314188078045845E-2</v>
      </c>
      <c r="DS315" s="47">
        <f>Dense_1!I243</f>
        <v>-1.9514409825205799E-2</v>
      </c>
      <c r="DT315" s="47">
        <f>Dense_1!J243</f>
        <v>-2.6702336966991421E-2</v>
      </c>
      <c r="DU315" s="47">
        <f>Dense_1!K243</f>
        <v>3.5458587110042572E-2</v>
      </c>
      <c r="DV315" s="47">
        <f>Dense_1!L243</f>
        <v>-4.2404331266880042E-2</v>
      </c>
      <c r="DW315" s="47">
        <f>Dense_1!M243</f>
        <v>9.1647960245609283E-2</v>
      </c>
      <c r="DX315" s="47">
        <f>Dense_1!N243</f>
        <v>-8.0062160268425941E-3</v>
      </c>
      <c r="DY315" s="47">
        <f>Dense_1!O243</f>
        <v>-4.1260596364736557E-2</v>
      </c>
      <c r="DZ315" s="47">
        <f>Dense_1!P243</f>
        <v>-2.5713777169585231E-2</v>
      </c>
      <c r="EA315" s="47">
        <f>Dense_1!Q243</f>
        <v>-6.4259938895702362E-2</v>
      </c>
      <c r="EB315" s="47">
        <f>Dense_1!R243</f>
        <v>4.3173577636480331E-2</v>
      </c>
      <c r="EC315" s="47">
        <f>Dense_1!S243</f>
        <v>6.0618918389081948E-2</v>
      </c>
      <c r="ED315" s="47">
        <f>Dense_1!T243</f>
        <v>-1.9840199965983629E-3</v>
      </c>
      <c r="EE315" s="47">
        <f>Dense_1!U243</f>
        <v>5.823841318488121E-2</v>
      </c>
      <c r="EF315" s="47">
        <f>Dense_1!V243</f>
        <v>4.1276205331087112E-2</v>
      </c>
      <c r="EG315" s="47">
        <f>Dense_1!W243</f>
        <v>-9.8914057016372681E-2</v>
      </c>
      <c r="EH315" s="47">
        <f>Dense_1!X243</f>
        <v>-3.4373730421066277E-2</v>
      </c>
      <c r="EI315" s="47">
        <f>Dense_1!Y243</f>
        <v>-6.2530100345611572E-2</v>
      </c>
      <c r="EJ315" s="47">
        <f>Dense_1!Z243</f>
        <v>8.4616042673587799E-2</v>
      </c>
      <c r="EK315" s="47">
        <f>Dense_1!AA243</f>
        <v>4.7449845820665359E-2</v>
      </c>
      <c r="EL315" s="47">
        <f>Dense_1!AB243</f>
        <v>3.4885715693235397E-2</v>
      </c>
      <c r="EM315" s="47">
        <f>Dense_1!AC243</f>
        <v>6.7072212696075439E-2</v>
      </c>
      <c r="EN315" s="47">
        <f>Dense_1!AD243</f>
        <v>7.5024336576461792E-2</v>
      </c>
      <c r="EO315" s="47">
        <f>Dense_1!AE243</f>
        <v>4.463537409901619E-2</v>
      </c>
      <c r="EP315" s="47">
        <f>Dense_1!AF243</f>
        <v>6.5962918102741241E-2</v>
      </c>
      <c r="EQ315" s="47">
        <f>Dense_1!AG243</f>
        <v>2.925059758126736E-2</v>
      </c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35"/>
      <c r="FE315" s="16"/>
      <c r="FF315" s="16"/>
      <c r="FG315" s="16"/>
      <c r="FH315" s="16"/>
      <c r="FI315" s="16"/>
      <c r="FJ315" s="16"/>
      <c r="FK315" s="16"/>
      <c r="FL315" s="16"/>
      <c r="FM315" s="16"/>
      <c r="FN315" s="16"/>
      <c r="FO315" s="16"/>
      <c r="FP315" s="16"/>
      <c r="FQ315" s="16"/>
      <c r="FR315" s="16"/>
      <c r="FS315" s="16"/>
      <c r="FT315" s="16"/>
      <c r="FU315" s="16"/>
    </row>
    <row r="316" spans="3:177" ht="11" customHeight="1">
      <c r="C316" s="4"/>
      <c r="D316" s="4">
        <f t="shared" ref="D316:AI316" si="561">SUMPRODUCT($S$64:$U$66,C20:E22)</f>
        <v>-0.15903503384495918</v>
      </c>
      <c r="E316" s="6">
        <f t="shared" si="561"/>
        <v>-0.24246971665507208</v>
      </c>
      <c r="F316" s="6">
        <f t="shared" si="561"/>
        <v>-0.18536764153909374</v>
      </c>
      <c r="G316" s="6">
        <f t="shared" si="561"/>
        <v>-0.22584245768147426</v>
      </c>
      <c r="H316" s="6">
        <f t="shared" si="561"/>
        <v>-0.22426173972312866</v>
      </c>
      <c r="I316" s="6">
        <f t="shared" si="561"/>
        <v>-0.18985540298151538</v>
      </c>
      <c r="J316" s="6">
        <f t="shared" si="561"/>
        <v>-0.20072975725519882</v>
      </c>
      <c r="K316" s="6">
        <f t="shared" si="561"/>
        <v>-9.0001999382286846E-4</v>
      </c>
      <c r="L316" s="6">
        <f t="shared" si="561"/>
        <v>-0.16084874426425591</v>
      </c>
      <c r="M316" s="6">
        <f t="shared" si="561"/>
        <v>-0.22521662379377611</v>
      </c>
      <c r="N316" s="6">
        <f t="shared" si="561"/>
        <v>-0.27080451848314085</v>
      </c>
      <c r="O316" s="6">
        <f t="shared" si="561"/>
        <v>-0.12078146641416584</v>
      </c>
      <c r="P316" s="6">
        <f t="shared" si="561"/>
        <v>-0.1300359529096122</v>
      </c>
      <c r="Q316" s="6">
        <f t="shared" si="561"/>
        <v>-0.19989009048269299</v>
      </c>
      <c r="R316" s="6">
        <f t="shared" si="561"/>
        <v>-0.2497420684452735</v>
      </c>
      <c r="S316" s="6">
        <f t="shared" si="561"/>
        <v>-0.24013667321152185</v>
      </c>
      <c r="T316" s="6">
        <f t="shared" si="561"/>
        <v>-0.23397839860214537</v>
      </c>
      <c r="U316" s="6">
        <f t="shared" si="561"/>
        <v>-0.23071540914357222</v>
      </c>
      <c r="V316" s="6">
        <f t="shared" si="561"/>
        <v>-0.22132108796059202</v>
      </c>
      <c r="W316" s="6">
        <f t="shared" si="561"/>
        <v>-0.22364932657082506</v>
      </c>
      <c r="X316" s="6">
        <f t="shared" si="561"/>
        <v>-0.18279190245951868</v>
      </c>
      <c r="Y316" s="6">
        <f t="shared" si="561"/>
        <v>-4.1921075893675545E-2</v>
      </c>
      <c r="Z316" s="6">
        <f t="shared" si="561"/>
        <v>-5.2146396591948911E-2</v>
      </c>
      <c r="AA316" s="6">
        <f t="shared" si="561"/>
        <v>-4.8316574524905412E-2</v>
      </c>
      <c r="AB316" s="6">
        <f t="shared" si="561"/>
        <v>-0.12412761660046215</v>
      </c>
      <c r="AC316" s="6">
        <f t="shared" si="561"/>
        <v>-0.14860055812899314</v>
      </c>
      <c r="AD316" s="6">
        <f t="shared" si="561"/>
        <v>-0.23057220005430276</v>
      </c>
      <c r="AE316" s="6">
        <f t="shared" si="561"/>
        <v>-0.18219935856668235</v>
      </c>
      <c r="AF316" s="6">
        <f t="shared" si="561"/>
        <v>-0.25098402285172289</v>
      </c>
      <c r="AG316" s="6">
        <f t="shared" si="561"/>
        <v>-4.6690734317434868E-2</v>
      </c>
      <c r="AH316" s="6">
        <f t="shared" si="561"/>
        <v>-0.18170004796885023</v>
      </c>
      <c r="AI316" s="8">
        <f t="shared" si="561"/>
        <v>-0.23618952798492768</v>
      </c>
      <c r="AL316" s="4">
        <f t="shared" si="483"/>
        <v>0.20723269529202407</v>
      </c>
      <c r="AM316" s="6">
        <f t="shared" si="484"/>
        <v>0.7148705874587975</v>
      </c>
      <c r="AN316" s="6">
        <f t="shared" si="485"/>
        <v>0.73111209325930659</v>
      </c>
      <c r="AO316" s="6">
        <f t="shared" si="486"/>
        <v>0.72796036349792104</v>
      </c>
      <c r="AP316" s="6">
        <f t="shared" si="487"/>
        <v>0.73407603823671153</v>
      </c>
      <c r="AQ316" s="6">
        <f t="shared" si="488"/>
        <v>0.73757406753652233</v>
      </c>
      <c r="AR316" s="6">
        <f t="shared" si="489"/>
        <v>0.59746431340189543</v>
      </c>
      <c r="AS316" s="6">
        <f t="shared" si="490"/>
        <v>0.62580126611625431</v>
      </c>
      <c r="AT316" s="6">
        <f t="shared" si="491"/>
        <v>0.44203259348869323</v>
      </c>
      <c r="AU316" s="6">
        <f t="shared" si="492"/>
        <v>0.57648255515332314</v>
      </c>
      <c r="AV316" s="6">
        <f t="shared" si="493"/>
        <v>0.51136828830429137</v>
      </c>
      <c r="AW316" s="6">
        <f t="shared" si="494"/>
        <v>0.48257879112281038</v>
      </c>
      <c r="AX316" s="6">
        <f t="shared" si="495"/>
        <v>0.23742833879648467</v>
      </c>
      <c r="AY316" s="6">
        <f t="shared" si="496"/>
        <v>0.15770306365162717</v>
      </c>
      <c r="AZ316" s="6">
        <f t="shared" si="497"/>
        <v>0.28103458028213651</v>
      </c>
      <c r="BA316" s="6">
        <f t="shared" si="498"/>
        <v>0.40202191232466233</v>
      </c>
      <c r="BB316" s="6">
        <f t="shared" si="499"/>
        <v>0.3472154879686879</v>
      </c>
      <c r="BC316" s="6">
        <f t="shared" si="500"/>
        <v>0.37435203194618211</v>
      </c>
      <c r="BD316" s="6">
        <f t="shared" si="501"/>
        <v>0.4459938169694414</v>
      </c>
      <c r="BE316" s="6">
        <f t="shared" si="502"/>
        <v>0.61858577716584295</v>
      </c>
      <c r="BF316" s="6">
        <f t="shared" si="503"/>
        <v>0.567343313553754</v>
      </c>
      <c r="BG316" s="6">
        <f t="shared" si="504"/>
        <v>0.71317427777776543</v>
      </c>
      <c r="BH316" s="6">
        <f t="shared" si="505"/>
        <v>0.63265065667676001</v>
      </c>
      <c r="BI316" s="6">
        <f t="shared" si="506"/>
        <v>0.69657280684686174</v>
      </c>
      <c r="BJ316" s="6">
        <f t="shared" si="507"/>
        <v>0.58894216763038265</v>
      </c>
      <c r="BK316" s="6">
        <f t="shared" si="508"/>
        <v>0.65663128056946929</v>
      </c>
      <c r="BL316" s="6">
        <f t="shared" si="509"/>
        <v>0.72338651570619317</v>
      </c>
      <c r="BM316" s="6">
        <f t="shared" si="510"/>
        <v>0.75758465189559776</v>
      </c>
      <c r="BN316" s="6">
        <f t="shared" si="511"/>
        <v>0.66841208718570999</v>
      </c>
      <c r="BO316" s="6">
        <f t="shared" si="512"/>
        <v>0.61133992017484173</v>
      </c>
      <c r="BP316" s="6">
        <f t="shared" si="513"/>
        <v>0.33079306570922629</v>
      </c>
      <c r="BQ316" s="8">
        <f t="shared" si="514"/>
        <v>0.70157260830495871</v>
      </c>
      <c r="BT316" s="4">
        <f t="shared" si="515"/>
        <v>-3.5878963987616919E-2</v>
      </c>
      <c r="BU316" s="6">
        <f t="shared" si="516"/>
        <v>-0.32655090929246411</v>
      </c>
      <c r="BV316" s="6">
        <f t="shared" si="517"/>
        <v>-0.32723017047141101</v>
      </c>
      <c r="BW316" s="6">
        <f t="shared" si="518"/>
        <v>-0.3252099382526733</v>
      </c>
      <c r="BX316" s="6">
        <f t="shared" si="519"/>
        <v>-0.32194724974094635</v>
      </c>
      <c r="BY316" s="6">
        <f t="shared" si="520"/>
        <v>-0.33060453054221228</v>
      </c>
      <c r="BZ316" s="6">
        <f t="shared" si="521"/>
        <v>-0.32284393654588378</v>
      </c>
      <c r="CA316" s="6">
        <f t="shared" si="522"/>
        <v>-0.2183692725338772</v>
      </c>
      <c r="CB316" s="6">
        <f t="shared" si="523"/>
        <v>-0.14835112190567973</v>
      </c>
      <c r="CC316" s="6">
        <f t="shared" si="524"/>
        <v>-0.2255765430921432</v>
      </c>
      <c r="CD316" s="6">
        <f t="shared" si="525"/>
        <v>-0.16644912348950605</v>
      </c>
      <c r="CE316" s="6">
        <f t="shared" si="526"/>
        <v>-0.22477625359361075</v>
      </c>
      <c r="CF316" s="6">
        <f t="shared" si="527"/>
        <v>-9.6343734882333637E-2</v>
      </c>
      <c r="CG316" s="6">
        <f t="shared" si="528"/>
        <v>-6.9697375902357788E-3</v>
      </c>
      <c r="CH316" s="6">
        <f t="shared" si="529"/>
        <v>-8.739213024576499E-2</v>
      </c>
      <c r="CI316" s="6">
        <f t="shared" si="530"/>
        <v>-0.21544460356965947</v>
      </c>
      <c r="CJ316" s="6">
        <f t="shared" si="531"/>
        <v>-0.16332628762751225</v>
      </c>
      <c r="CK316" s="6">
        <f t="shared" si="532"/>
        <v>-0.16626840332413412</v>
      </c>
      <c r="CL316" s="6">
        <f t="shared" si="533"/>
        <v>-0.14543963228808898</v>
      </c>
      <c r="CM316" s="6">
        <f t="shared" si="534"/>
        <v>-0.2703982048394048</v>
      </c>
      <c r="CN316" s="6">
        <f t="shared" si="535"/>
        <v>-0.36884753130668507</v>
      </c>
      <c r="CO316" s="6">
        <f t="shared" si="536"/>
        <v>-0.3302225541688647</v>
      </c>
      <c r="CP316" s="6">
        <f t="shared" si="537"/>
        <v>-0.4573281092021394</v>
      </c>
      <c r="CQ316" s="6">
        <f t="shared" si="538"/>
        <v>-0.38276807468603624</v>
      </c>
      <c r="CR316" s="6">
        <f t="shared" si="539"/>
        <v>-0.30346173728067494</v>
      </c>
      <c r="CS316" s="6">
        <f t="shared" si="540"/>
        <v>-0.22576868116271248</v>
      </c>
      <c r="CT316" s="6">
        <f t="shared" si="541"/>
        <v>-0.29099571219115861</v>
      </c>
      <c r="CU316" s="6">
        <f t="shared" si="542"/>
        <v>-0.3543693881993199</v>
      </c>
      <c r="CV316" s="6">
        <f t="shared" si="543"/>
        <v>-0.39357697896513277</v>
      </c>
      <c r="CW316" s="6">
        <f t="shared" si="544"/>
        <v>-0.17668069143067378</v>
      </c>
      <c r="CX316" s="6">
        <f t="shared" si="545"/>
        <v>-7.1681454456319918E-2</v>
      </c>
      <c r="CY316" s="8">
        <f t="shared" si="546"/>
        <v>-0.47427379880465703</v>
      </c>
      <c r="CZ316" s="8"/>
      <c r="DD316" s="19">
        <v>12</v>
      </c>
      <c r="DE316" s="19">
        <v>4</v>
      </c>
      <c r="DF316" s="17">
        <v>2</v>
      </c>
      <c r="DG316" s="15" cm="1">
        <f t="array" ref="DG316">INDEX(IF(DF316=1,$CB$123:$CQ$138,IF(DF316=2,$CB$197:$CQ$212,IF(DF316=3,$CB$271:$CQ$286,$CB$345:$CQ$360))),DE316,DD316)</f>
        <v>1.5678284745663404</v>
      </c>
      <c r="DH316" s="16"/>
      <c r="DI316" s="16"/>
      <c r="DJ316" s="16"/>
      <c r="DK316" s="33"/>
      <c r="DL316" s="47">
        <f>Dense_1!B244</f>
        <v>-3.449031210038811E-4</v>
      </c>
      <c r="DM316" s="47">
        <f>Dense_1!C244</f>
        <v>-2.006985992193222E-2</v>
      </c>
      <c r="DN316" s="47">
        <f>Dense_1!D244</f>
        <v>-6.2103167176246643E-2</v>
      </c>
      <c r="DO316" s="47">
        <f>Dense_1!E244</f>
        <v>6.4562894403934479E-2</v>
      </c>
      <c r="DP316" s="47">
        <f>Dense_1!F244</f>
        <v>2.630335837602615E-2</v>
      </c>
      <c r="DQ316" s="47">
        <f>Dense_1!G244</f>
        <v>6.2650024890899658E-2</v>
      </c>
      <c r="DR316" s="47">
        <f>Dense_1!H244</f>
        <v>8.0280512571334839E-2</v>
      </c>
      <c r="DS316" s="47">
        <f>Dense_1!I244</f>
        <v>4.6121116727590561E-2</v>
      </c>
      <c r="DT316" s="47">
        <f>Dense_1!J244</f>
        <v>-2.1561697125434879E-2</v>
      </c>
      <c r="DU316" s="47">
        <f>Dense_1!K244</f>
        <v>7.9999200999736786E-2</v>
      </c>
      <c r="DV316" s="47">
        <f>Dense_1!L244</f>
        <v>3.7055794149637222E-2</v>
      </c>
      <c r="DW316" s="47">
        <f>Dense_1!M244</f>
        <v>4.5074030756950378E-2</v>
      </c>
      <c r="DX316" s="47">
        <f>Dense_1!N244</f>
        <v>-7.2527467273175716E-3</v>
      </c>
      <c r="DY316" s="47">
        <f>Dense_1!O244</f>
        <v>-4.7521207481622703E-2</v>
      </c>
      <c r="DZ316" s="47">
        <f>Dense_1!P244</f>
        <v>2.4912427179515362E-3</v>
      </c>
      <c r="EA316" s="47">
        <f>Dense_1!Q244</f>
        <v>5.3361266851425171E-2</v>
      </c>
      <c r="EB316" s="47">
        <f>Dense_1!R244</f>
        <v>1.8753288313746449E-2</v>
      </c>
      <c r="EC316" s="47">
        <f>Dense_1!S244</f>
        <v>-3.7050233222544189E-3</v>
      </c>
      <c r="ED316" s="47">
        <f>Dense_1!T244</f>
        <v>-6.0939453542232513E-2</v>
      </c>
      <c r="EE316" s="47">
        <f>Dense_1!U244</f>
        <v>4.3971210718154907E-2</v>
      </c>
      <c r="EF316" s="47">
        <f>Dense_1!V244</f>
        <v>4.8202905803918839E-2</v>
      </c>
      <c r="EG316" s="47">
        <f>Dense_1!W244</f>
        <v>-3.3813841640949249E-2</v>
      </c>
      <c r="EH316" s="47">
        <f>Dense_1!X244</f>
        <v>3.5638689994812012E-2</v>
      </c>
      <c r="EI316" s="47">
        <f>Dense_1!Y244</f>
        <v>3.310442715883255E-2</v>
      </c>
      <c r="EJ316" s="47">
        <f>Dense_1!Z244</f>
        <v>-7.290678471326828E-2</v>
      </c>
      <c r="EK316" s="47">
        <f>Dense_1!AA244</f>
        <v>6.0207460075616837E-2</v>
      </c>
      <c r="EL316" s="47">
        <f>Dense_1!AB244</f>
        <v>-3.7978656589984887E-2</v>
      </c>
      <c r="EM316" s="47">
        <f>Dense_1!AC244</f>
        <v>-7.8182913362979889E-2</v>
      </c>
      <c r="EN316" s="47">
        <f>Dense_1!AD244</f>
        <v>-1.274965610355139E-2</v>
      </c>
      <c r="EO316" s="47">
        <f>Dense_1!AE244</f>
        <v>-2.7382418513298031E-2</v>
      </c>
      <c r="EP316" s="47">
        <f>Dense_1!AF244</f>
        <v>3.764922171831131E-2</v>
      </c>
      <c r="EQ316" s="47">
        <f>Dense_1!AG244</f>
        <v>-5.8956004679203033E-2</v>
      </c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35"/>
      <c r="FE316" s="16"/>
      <c r="FF316" s="16"/>
      <c r="FG316" s="16"/>
      <c r="FH316" s="16"/>
      <c r="FI316" s="16"/>
      <c r="FJ316" s="16"/>
      <c r="FK316" s="16"/>
      <c r="FL316" s="16"/>
      <c r="FM316" s="16"/>
      <c r="FN316" s="16"/>
      <c r="FO316" s="16"/>
      <c r="FP316" s="16"/>
      <c r="FQ316" s="16"/>
      <c r="FR316" s="16"/>
      <c r="FS316" s="16"/>
      <c r="FT316" s="16"/>
      <c r="FU316" s="16"/>
    </row>
    <row r="317" spans="3:177" ht="11" customHeight="1">
      <c r="C317" s="4"/>
      <c r="D317" s="4">
        <f t="shared" ref="D317:AI317" si="562">SUMPRODUCT($S$64:$U$66,C21:E23)</f>
        <v>-0.10423708904726317</v>
      </c>
      <c r="E317" s="6">
        <f t="shared" si="562"/>
        <v>-0.20527036864328757</v>
      </c>
      <c r="F317" s="6">
        <f t="shared" si="562"/>
        <v>-0.16807310096919528</v>
      </c>
      <c r="G317" s="6">
        <f t="shared" si="562"/>
        <v>-0.17176531063821893</v>
      </c>
      <c r="H317" s="6">
        <f t="shared" si="562"/>
        <v>-0.22750632315189304</v>
      </c>
      <c r="I317" s="6">
        <f t="shared" si="562"/>
        <v>-0.19116604045973898</v>
      </c>
      <c r="J317" s="6">
        <f t="shared" si="562"/>
        <v>-0.45390226081442814</v>
      </c>
      <c r="K317" s="6">
        <f t="shared" si="562"/>
        <v>-0.17601496803428174</v>
      </c>
      <c r="L317" s="6">
        <f t="shared" si="562"/>
        <v>-0.26413719492197474</v>
      </c>
      <c r="M317" s="6">
        <f t="shared" si="562"/>
        <v>-4.263358135415498E-2</v>
      </c>
      <c r="N317" s="6">
        <f t="shared" si="562"/>
        <v>-0.43367912706499001</v>
      </c>
      <c r="O317" s="6">
        <f t="shared" si="562"/>
        <v>-5.9765825524707016E-2</v>
      </c>
      <c r="P317" s="6">
        <f t="shared" si="562"/>
        <v>-0.12575864699833531</v>
      </c>
      <c r="Q317" s="6">
        <f t="shared" si="562"/>
        <v>-6.1274823803436358E-2</v>
      </c>
      <c r="R317" s="6">
        <f t="shared" si="562"/>
        <v>2.6436448897983869E-2</v>
      </c>
      <c r="S317" s="6">
        <f t="shared" si="562"/>
        <v>-0.12534695360261724</v>
      </c>
      <c r="T317" s="6">
        <f t="shared" si="562"/>
        <v>-9.9350725243543728E-2</v>
      </c>
      <c r="U317" s="6">
        <f t="shared" si="562"/>
        <v>-7.6790255551938608E-2</v>
      </c>
      <c r="V317" s="6">
        <f t="shared" si="562"/>
        <v>-0.11642861800295677</v>
      </c>
      <c r="W317" s="6">
        <f t="shared" si="562"/>
        <v>-9.6919696890365475E-2</v>
      </c>
      <c r="X317" s="6">
        <f t="shared" si="562"/>
        <v>-0.11153247437220717</v>
      </c>
      <c r="Y317" s="6">
        <f t="shared" si="562"/>
        <v>-0.16808380552193181</v>
      </c>
      <c r="Z317" s="6">
        <f t="shared" si="562"/>
        <v>-0.17965427882941981</v>
      </c>
      <c r="AA317" s="6">
        <f t="shared" si="562"/>
        <v>-0.21142591527964474</v>
      </c>
      <c r="AB317" s="6">
        <f t="shared" si="562"/>
        <v>-0.20318336253483571</v>
      </c>
      <c r="AC317" s="6">
        <f t="shared" si="562"/>
        <v>-0.16814463870946819</v>
      </c>
      <c r="AD317" s="6">
        <f t="shared" si="562"/>
        <v>-0.19482252328820965</v>
      </c>
      <c r="AE317" s="6">
        <f t="shared" si="562"/>
        <v>-0.19740029607223819</v>
      </c>
      <c r="AF317" s="6">
        <f t="shared" si="562"/>
        <v>-0.28340153515466721</v>
      </c>
      <c r="AG317" s="6">
        <f t="shared" si="562"/>
        <v>-0.16519021465598285</v>
      </c>
      <c r="AH317" s="6">
        <f t="shared" si="562"/>
        <v>4.1581380275059865E-2</v>
      </c>
      <c r="AI317" s="8">
        <f t="shared" si="562"/>
        <v>-0.28192713875688757</v>
      </c>
      <c r="AL317" s="4">
        <f t="shared" si="483"/>
        <v>0.20442745370023391</v>
      </c>
      <c r="AM317" s="6">
        <f t="shared" si="484"/>
        <v>0.68068518375649167</v>
      </c>
      <c r="AN317" s="6">
        <f t="shared" si="485"/>
        <v>0.70935788341597017</v>
      </c>
      <c r="AO317" s="6">
        <f t="shared" si="486"/>
        <v>0.70612309721170674</v>
      </c>
      <c r="AP317" s="6">
        <f t="shared" si="487"/>
        <v>0.71040076274497843</v>
      </c>
      <c r="AQ317" s="6">
        <f t="shared" si="488"/>
        <v>0.74265430201502403</v>
      </c>
      <c r="AR317" s="6">
        <f t="shared" si="489"/>
        <v>0.58703274212631529</v>
      </c>
      <c r="AS317" s="6">
        <f t="shared" si="490"/>
        <v>0.82759074410971456</v>
      </c>
      <c r="AT317" s="6">
        <f t="shared" si="491"/>
        <v>0.30355132765629711</v>
      </c>
      <c r="AU317" s="6">
        <f t="shared" si="492"/>
        <v>0.71508132651740419</v>
      </c>
      <c r="AV317" s="6">
        <f t="shared" si="493"/>
        <v>0.23178215733930174</v>
      </c>
      <c r="AW317" s="6">
        <f t="shared" si="494"/>
        <v>0.50169538142634362</v>
      </c>
      <c r="AX317" s="6">
        <f t="shared" si="495"/>
        <v>0.17811344412027624</v>
      </c>
      <c r="AY317" s="6">
        <f t="shared" si="496"/>
        <v>0.29041744049857643</v>
      </c>
      <c r="AZ317" s="6">
        <f t="shared" si="497"/>
        <v>0.23013690961342231</v>
      </c>
      <c r="BA317" s="6">
        <f t="shared" si="498"/>
        <v>0.29679061489946701</v>
      </c>
      <c r="BB317" s="6">
        <f t="shared" si="499"/>
        <v>0.30169861795855502</v>
      </c>
      <c r="BC317" s="6">
        <f t="shared" si="500"/>
        <v>0.41398971998224071</v>
      </c>
      <c r="BD317" s="6">
        <f t="shared" si="501"/>
        <v>0.46705969823341742</v>
      </c>
      <c r="BE317" s="6">
        <f t="shared" si="502"/>
        <v>0.55825400726467955</v>
      </c>
      <c r="BF317" s="6">
        <f t="shared" si="503"/>
        <v>0.72278282560554197</v>
      </c>
      <c r="BG317" s="6">
        <f t="shared" si="504"/>
        <v>0.5730810935590781</v>
      </c>
      <c r="BH317" s="6">
        <f t="shared" si="505"/>
        <v>0.68801617937929482</v>
      </c>
      <c r="BI317" s="6">
        <f t="shared" si="506"/>
        <v>0.73115206717276104</v>
      </c>
      <c r="BJ317" s="6">
        <f t="shared" si="507"/>
        <v>0.72467626041057054</v>
      </c>
      <c r="BK317" s="6">
        <f t="shared" si="508"/>
        <v>0.74521939251937119</v>
      </c>
      <c r="BL317" s="6">
        <f t="shared" si="509"/>
        <v>0.70904746353626247</v>
      </c>
      <c r="BM317" s="6">
        <f t="shared" si="510"/>
        <v>0.75060072406834233</v>
      </c>
      <c r="BN317" s="6">
        <f t="shared" si="511"/>
        <v>0.73476314614800842</v>
      </c>
      <c r="BO317" s="6">
        <f t="shared" si="512"/>
        <v>0.71897855675687983</v>
      </c>
      <c r="BP317" s="6">
        <f t="shared" si="513"/>
        <v>0.39883984385752214</v>
      </c>
      <c r="BQ317" s="8">
        <f t="shared" si="514"/>
        <v>0.58620940592943449</v>
      </c>
      <c r="BT317" s="4">
        <f t="shared" si="515"/>
        <v>-2.8772755989841352E-2</v>
      </c>
      <c r="BU317" s="6">
        <f t="shared" si="516"/>
        <v>-0.32387623817605121</v>
      </c>
      <c r="BV317" s="6">
        <f t="shared" si="517"/>
        <v>-0.31966566670612961</v>
      </c>
      <c r="BW317" s="6">
        <f t="shared" si="518"/>
        <v>-0.31176679630343812</v>
      </c>
      <c r="BX317" s="6">
        <f t="shared" si="519"/>
        <v>-0.32279420318995028</v>
      </c>
      <c r="BY317" s="6">
        <f t="shared" si="520"/>
        <v>-0.32863972081127113</v>
      </c>
      <c r="BZ317" s="6">
        <f t="shared" si="521"/>
        <v>-0.30415495950363414</v>
      </c>
      <c r="CA317" s="6">
        <f t="shared" si="522"/>
        <v>-0.2223490204589039</v>
      </c>
      <c r="CB317" s="6">
        <f t="shared" si="523"/>
        <v>-0.32149658711517548</v>
      </c>
      <c r="CC317" s="6">
        <f t="shared" si="524"/>
        <v>-0.22217660213948456</v>
      </c>
      <c r="CD317" s="6">
        <f t="shared" si="525"/>
        <v>-0.19448036143884934</v>
      </c>
      <c r="CE317" s="6">
        <f t="shared" si="526"/>
        <v>-0.10364162803572759</v>
      </c>
      <c r="CF317" s="6">
        <f t="shared" si="527"/>
        <v>-8.6190940841448058E-2</v>
      </c>
      <c r="CG317" s="6">
        <f t="shared" si="528"/>
        <v>-0.17721177077322608</v>
      </c>
      <c r="CH317" s="6">
        <f t="shared" si="529"/>
        <v>-0.18076694102994362</v>
      </c>
      <c r="CI317" s="6">
        <f t="shared" si="530"/>
        <v>-9.1925105043486013E-2</v>
      </c>
      <c r="CJ317" s="6">
        <f t="shared" si="531"/>
        <v>-0.21897881537237585</v>
      </c>
      <c r="CK317" s="6">
        <f t="shared" si="532"/>
        <v>-0.17133690769619794</v>
      </c>
      <c r="CL317" s="6">
        <f t="shared" si="533"/>
        <v>-0.25308409641478563</v>
      </c>
      <c r="CM317" s="6">
        <f t="shared" si="534"/>
        <v>-0.40889943264716971</v>
      </c>
      <c r="CN317" s="6">
        <f t="shared" si="535"/>
        <v>-0.37428219537524604</v>
      </c>
      <c r="CO317" s="6">
        <f t="shared" si="536"/>
        <v>-0.29175527685997515</v>
      </c>
      <c r="CP317" s="6">
        <f t="shared" si="537"/>
        <v>-0.23127264992571331</v>
      </c>
      <c r="CQ317" s="6">
        <f t="shared" si="538"/>
        <v>-0.33205577024057786</v>
      </c>
      <c r="CR317" s="6">
        <f t="shared" si="539"/>
        <v>-0.33042965833755089</v>
      </c>
      <c r="CS317" s="6">
        <f t="shared" si="540"/>
        <v>-0.33332110438861084</v>
      </c>
      <c r="CT317" s="6">
        <f t="shared" si="541"/>
        <v>-0.33790798888486961</v>
      </c>
      <c r="CU317" s="6">
        <f t="shared" si="542"/>
        <v>-0.33044474325781931</v>
      </c>
      <c r="CV317" s="6">
        <f t="shared" si="543"/>
        <v>-0.38565696162336005</v>
      </c>
      <c r="CW317" s="6">
        <f t="shared" si="544"/>
        <v>-0.30707780894841624</v>
      </c>
      <c r="CX317" s="6">
        <f t="shared" si="545"/>
        <v>-0.29574471665363677</v>
      </c>
      <c r="CY317" s="8">
        <f t="shared" si="546"/>
        <v>-0.33523863396223846</v>
      </c>
      <c r="CZ317" s="8"/>
      <c r="DD317" s="19">
        <v>12</v>
      </c>
      <c r="DE317" s="19">
        <v>4</v>
      </c>
      <c r="DF317" s="17">
        <v>3</v>
      </c>
      <c r="DG317" s="15" cm="1">
        <f t="array" ref="DG317">INDEX(IF(DF317=1,$CB$123:$CQ$138,IF(DF317=2,$CB$197:$CQ$212,IF(DF317=3,$CB$271:$CQ$286,$CB$345:$CQ$360))),DE317,DD317)</f>
        <v>0</v>
      </c>
      <c r="DH317" s="16"/>
      <c r="DI317" s="16"/>
      <c r="DJ317" s="16"/>
      <c r="DK317" s="33"/>
      <c r="DL317" s="47">
        <f>Dense_1!B245</f>
        <v>3.5332735627889633E-2</v>
      </c>
      <c r="DM317" s="47">
        <f>Dense_1!C245</f>
        <v>5.2568502724170678E-2</v>
      </c>
      <c r="DN317" s="47">
        <f>Dense_1!D245</f>
        <v>1.3828873634338381E-2</v>
      </c>
      <c r="DO317" s="47">
        <f>Dense_1!E245</f>
        <v>4.3278556317090988E-2</v>
      </c>
      <c r="DP317" s="47">
        <f>Dense_1!F245</f>
        <v>-8.8667590171098709E-3</v>
      </c>
      <c r="DQ317" s="47">
        <f>Dense_1!G245</f>
        <v>-1.0859949514269831E-2</v>
      </c>
      <c r="DR317" s="47">
        <f>Dense_1!H245</f>
        <v>-8.13555046916008E-2</v>
      </c>
      <c r="DS317" s="47">
        <f>Dense_1!I245</f>
        <v>5.2435129880905151E-2</v>
      </c>
      <c r="DT317" s="47">
        <f>Dense_1!J245</f>
        <v>3.5092823207378387E-2</v>
      </c>
      <c r="DU317" s="47">
        <f>Dense_1!K245</f>
        <v>-7.6690360903739929E-2</v>
      </c>
      <c r="DV317" s="47">
        <f>Dense_1!L245</f>
        <v>-1.540471240878105E-2</v>
      </c>
      <c r="DW317" s="47">
        <f>Dense_1!M245</f>
        <v>2.092526480555534E-2</v>
      </c>
      <c r="DX317" s="47">
        <f>Dense_1!N245</f>
        <v>7.0223599672317505E-2</v>
      </c>
      <c r="DY317" s="47">
        <f>Dense_1!O245</f>
        <v>5.6048311293125153E-2</v>
      </c>
      <c r="DZ317" s="47">
        <f>Dense_1!P245</f>
        <v>6.2296096235513687E-2</v>
      </c>
      <c r="EA317" s="47">
        <f>Dense_1!Q245</f>
        <v>-2.7074780315160751E-2</v>
      </c>
      <c r="EB317" s="47">
        <f>Dense_1!R245</f>
        <v>8.2772642374038696E-2</v>
      </c>
      <c r="EC317" s="47">
        <f>Dense_1!S245</f>
        <v>2.4927673861384388E-2</v>
      </c>
      <c r="ED317" s="47">
        <f>Dense_1!T245</f>
        <v>9.378659725189209E-2</v>
      </c>
      <c r="EE317" s="47">
        <f>Dense_1!U245</f>
        <v>-9.1005086898803711E-2</v>
      </c>
      <c r="EF317" s="47">
        <f>Dense_1!V245</f>
        <v>-2.5797562673687931E-2</v>
      </c>
      <c r="EG317" s="47">
        <f>Dense_1!W245</f>
        <v>-6.2752068042755127E-2</v>
      </c>
      <c r="EH317" s="47">
        <f>Dense_1!X245</f>
        <v>9.4195693731307983E-2</v>
      </c>
      <c r="EI317" s="47">
        <f>Dense_1!Y245</f>
        <v>-6.3290245831012726E-2</v>
      </c>
      <c r="EJ317" s="47">
        <f>Dense_1!Z245</f>
        <v>6.7924484610557556E-2</v>
      </c>
      <c r="EK317" s="47">
        <f>Dense_1!AA245</f>
        <v>6.7564882338047028E-2</v>
      </c>
      <c r="EL317" s="47">
        <f>Dense_1!AB245</f>
        <v>-5.8588173240423203E-2</v>
      </c>
      <c r="EM317" s="47">
        <f>Dense_1!AC245</f>
        <v>4.7935411334037781E-2</v>
      </c>
      <c r="EN317" s="47">
        <f>Dense_1!AD245</f>
        <v>2.571197040379047E-2</v>
      </c>
      <c r="EO317" s="47">
        <f>Dense_1!AE245</f>
        <v>7.2264716029167175E-2</v>
      </c>
      <c r="EP317" s="47">
        <f>Dense_1!AF245</f>
        <v>-6.7785196006298065E-2</v>
      </c>
      <c r="EQ317" s="47">
        <f>Dense_1!AG245</f>
        <v>-1.9742658361792561E-2</v>
      </c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35"/>
      <c r="FE317" s="16"/>
      <c r="FF317" s="16"/>
      <c r="FG317" s="16"/>
      <c r="FH317" s="16"/>
      <c r="FI317" s="16"/>
      <c r="FJ317" s="16"/>
      <c r="FK317" s="16"/>
      <c r="FL317" s="16"/>
      <c r="FM317" s="16"/>
      <c r="FN317" s="16"/>
      <c r="FO317" s="16"/>
      <c r="FP317" s="16"/>
      <c r="FQ317" s="16"/>
      <c r="FR317" s="16"/>
      <c r="FS317" s="16"/>
      <c r="FT317" s="16"/>
      <c r="FU317" s="16"/>
    </row>
    <row r="318" spans="3:177" ht="11" customHeight="1">
      <c r="C318" s="4"/>
      <c r="D318" s="4">
        <f t="shared" ref="D318:AI318" si="563">SUMPRODUCT($S$64:$U$66,C22:E24)</f>
        <v>-0.16652447256058747</v>
      </c>
      <c r="E318" s="6">
        <f t="shared" si="563"/>
        <v>-0.21230413420217145</v>
      </c>
      <c r="F318" s="6">
        <f t="shared" si="563"/>
        <v>-0.22907153117223913</v>
      </c>
      <c r="G318" s="6">
        <f t="shared" si="563"/>
        <v>-0.20085863655926101</v>
      </c>
      <c r="H318" s="6">
        <f t="shared" si="563"/>
        <v>-0.21308612960491183</v>
      </c>
      <c r="I318" s="6">
        <f t="shared" si="563"/>
        <v>-0.1600180317985587</v>
      </c>
      <c r="J318" s="6">
        <f t="shared" si="563"/>
        <v>-7.7288644694193553E-2</v>
      </c>
      <c r="K318" s="6">
        <f t="shared" si="563"/>
        <v>-8.0275275597951418E-2</v>
      </c>
      <c r="L318" s="6">
        <f t="shared" si="563"/>
        <v>-0.18995931270742314</v>
      </c>
      <c r="M318" s="6">
        <f t="shared" si="563"/>
        <v>-0.22601152612809453</v>
      </c>
      <c r="N318" s="6">
        <f t="shared" si="563"/>
        <v>-7.5509794485553736E-3</v>
      </c>
      <c r="O318" s="6">
        <f t="shared" si="563"/>
        <v>-0.1346778982734381</v>
      </c>
      <c r="P318" s="6">
        <f t="shared" si="563"/>
        <v>2.1676952624693546E-2</v>
      </c>
      <c r="Q318" s="6">
        <f t="shared" si="563"/>
        <v>-0.11800519289658859</v>
      </c>
      <c r="R318" s="6">
        <f t="shared" si="563"/>
        <v>-7.6076463020552751E-2</v>
      </c>
      <c r="S318" s="6">
        <f t="shared" si="563"/>
        <v>-4.7318999943615561E-2</v>
      </c>
      <c r="T318" s="6">
        <f t="shared" si="563"/>
        <v>-5.7690029101464521E-2</v>
      </c>
      <c r="U318" s="6">
        <f t="shared" si="563"/>
        <v>7.3606435409473217E-2</v>
      </c>
      <c r="V318" s="6">
        <f t="shared" si="563"/>
        <v>-0.11108341798250214</v>
      </c>
      <c r="W318" s="6">
        <f t="shared" si="563"/>
        <v>-0.13983281288779903</v>
      </c>
      <c r="X318" s="6">
        <f t="shared" si="563"/>
        <v>-0.19883364358752523</v>
      </c>
      <c r="Y318" s="6">
        <f t="shared" si="563"/>
        <v>-0.2007525374560489</v>
      </c>
      <c r="Z318" s="6">
        <f t="shared" si="563"/>
        <v>-0.19800855702145351</v>
      </c>
      <c r="AA318" s="6">
        <f t="shared" si="563"/>
        <v>-0.19741069027998784</v>
      </c>
      <c r="AB318" s="6">
        <f t="shared" si="563"/>
        <v>-0.19875756925035851</v>
      </c>
      <c r="AC318" s="6">
        <f t="shared" si="563"/>
        <v>-0.23007488925484754</v>
      </c>
      <c r="AD318" s="6">
        <f t="shared" si="563"/>
        <v>-0.20310828615454773</v>
      </c>
      <c r="AE318" s="6">
        <f t="shared" si="563"/>
        <v>-0.23145095491097026</v>
      </c>
      <c r="AF318" s="6">
        <f t="shared" si="563"/>
        <v>-7.6747341665859226E-2</v>
      </c>
      <c r="AG318" s="6">
        <f t="shared" si="563"/>
        <v>-0.30338378908733521</v>
      </c>
      <c r="AH318" s="6">
        <f t="shared" si="563"/>
        <v>-0.1404395057303903</v>
      </c>
      <c r="AI318" s="8">
        <f t="shared" si="563"/>
        <v>-0.24661047308176168</v>
      </c>
      <c r="AL318" s="4">
        <f t="shared" si="483"/>
        <v>0.17546599080749586</v>
      </c>
      <c r="AM318" s="6">
        <f t="shared" si="484"/>
        <v>0.67788048807312462</v>
      </c>
      <c r="AN318" s="6">
        <f t="shared" si="485"/>
        <v>0.67447318703520531</v>
      </c>
      <c r="AO318" s="6">
        <f t="shared" si="486"/>
        <v>0.67237750490506487</v>
      </c>
      <c r="AP318" s="6">
        <f t="shared" si="487"/>
        <v>0.68849969196553329</v>
      </c>
      <c r="AQ318" s="6">
        <f t="shared" si="488"/>
        <v>0.67185363541631138</v>
      </c>
      <c r="AR318" s="6">
        <f t="shared" si="489"/>
        <v>0.82394951167059882</v>
      </c>
      <c r="AS318" s="6">
        <f t="shared" si="490"/>
        <v>0.29054555343646632</v>
      </c>
      <c r="AT318" s="6">
        <f t="shared" si="491"/>
        <v>0.19175993589793941</v>
      </c>
      <c r="AU318" s="6">
        <f t="shared" si="492"/>
        <v>0.34237136309053379</v>
      </c>
      <c r="AV318" s="6">
        <f t="shared" si="493"/>
        <v>0.21834538018002225</v>
      </c>
      <c r="AW318" s="6">
        <f t="shared" si="494"/>
        <v>0.39336218857297711</v>
      </c>
      <c r="AX318" s="6">
        <f t="shared" si="495"/>
        <v>0.29936185251264014</v>
      </c>
      <c r="AY318" s="6">
        <f t="shared" si="496"/>
        <v>0.16657359763687735</v>
      </c>
      <c r="AZ318" s="6">
        <f t="shared" si="497"/>
        <v>0.53433578885069077</v>
      </c>
      <c r="BA318" s="6">
        <f t="shared" si="498"/>
        <v>0.34656267429099363</v>
      </c>
      <c r="BB318" s="6">
        <f t="shared" si="499"/>
        <v>0.42044060165975605</v>
      </c>
      <c r="BC318" s="6">
        <f t="shared" si="500"/>
        <v>0.53515864908695221</v>
      </c>
      <c r="BD318" s="6">
        <f t="shared" si="501"/>
        <v>0.29682062893521555</v>
      </c>
      <c r="BE318" s="6">
        <f t="shared" si="502"/>
        <v>0.65584278276153651</v>
      </c>
      <c r="BF318" s="6">
        <f t="shared" si="503"/>
        <v>0.70516595238564062</v>
      </c>
      <c r="BG318" s="6">
        <f t="shared" si="504"/>
        <v>0.71231806862588032</v>
      </c>
      <c r="BH318" s="6">
        <f t="shared" si="505"/>
        <v>0.71773339054163765</v>
      </c>
      <c r="BI318" s="6">
        <f t="shared" si="506"/>
        <v>0.71709743445994811</v>
      </c>
      <c r="BJ318" s="6">
        <f t="shared" si="507"/>
        <v>0.72518247330889984</v>
      </c>
      <c r="BK318" s="6">
        <f t="shared" si="508"/>
        <v>0.68968782600234535</v>
      </c>
      <c r="BL318" s="6">
        <f t="shared" si="509"/>
        <v>0.75472083711156635</v>
      </c>
      <c r="BM318" s="6">
        <f t="shared" si="510"/>
        <v>0.73512766834567567</v>
      </c>
      <c r="BN318" s="6">
        <f t="shared" si="511"/>
        <v>0.98842945104720537</v>
      </c>
      <c r="BO318" s="6">
        <f t="shared" si="512"/>
        <v>0.39552048579150556</v>
      </c>
      <c r="BP318" s="6">
        <f t="shared" si="513"/>
        <v>0.71375135206708706</v>
      </c>
      <c r="BQ318" s="8">
        <f t="shared" si="514"/>
        <v>0.65373429778744174</v>
      </c>
      <c r="BT318" s="4">
        <f t="shared" si="515"/>
        <v>-3.0789673481793942E-2</v>
      </c>
      <c r="BU318" s="6">
        <f t="shared" si="516"/>
        <v>-0.30973233664590921</v>
      </c>
      <c r="BV318" s="6">
        <f t="shared" si="517"/>
        <v>-0.31985740222621184</v>
      </c>
      <c r="BW318" s="6">
        <f t="shared" si="518"/>
        <v>-0.31347345058240128</v>
      </c>
      <c r="BX318" s="6">
        <f t="shared" si="519"/>
        <v>-0.31064318154810677</v>
      </c>
      <c r="BY318" s="6">
        <f t="shared" si="520"/>
        <v>-0.31482583021416372</v>
      </c>
      <c r="BZ318" s="6">
        <f t="shared" si="521"/>
        <v>-0.43208609726645181</v>
      </c>
      <c r="CA318" s="6">
        <f t="shared" si="522"/>
        <v>-0.23363153950548632</v>
      </c>
      <c r="CB318" s="6">
        <f t="shared" si="523"/>
        <v>-8.0737388455399909E-3</v>
      </c>
      <c r="CC318" s="6">
        <f t="shared" si="524"/>
        <v>4.0686095710478626E-2</v>
      </c>
      <c r="CD318" s="6">
        <f t="shared" si="525"/>
        <v>-0.15598692183254978</v>
      </c>
      <c r="CE318" s="6">
        <f t="shared" si="526"/>
        <v>-9.4322275918196211E-2</v>
      </c>
      <c r="CF318" s="6">
        <f t="shared" si="527"/>
        <v>-0.24845278591063666</v>
      </c>
      <c r="CG318" s="6">
        <f t="shared" si="528"/>
        <v>-0.14757533894450051</v>
      </c>
      <c r="CH318" s="6">
        <f t="shared" si="529"/>
        <v>-0.12326056681135121</v>
      </c>
      <c r="CI318" s="6">
        <f t="shared" si="530"/>
        <v>-0.31186413137497854</v>
      </c>
      <c r="CJ318" s="6">
        <f t="shared" si="531"/>
        <v>-0.23660675962912089</v>
      </c>
      <c r="CK318" s="6">
        <f t="shared" si="532"/>
        <v>-0.27985702910844013</v>
      </c>
      <c r="CL318" s="6">
        <f t="shared" si="533"/>
        <v>-0.22422489528270323</v>
      </c>
      <c r="CM318" s="6">
        <f t="shared" si="534"/>
        <v>-0.1905274872540258</v>
      </c>
      <c r="CN318" s="6">
        <f t="shared" si="535"/>
        <v>-0.32250595446310781</v>
      </c>
      <c r="CO318" s="6">
        <f t="shared" si="536"/>
        <v>-0.3352882392704486</v>
      </c>
      <c r="CP318" s="6">
        <f t="shared" si="537"/>
        <v>-0.33245956868517612</v>
      </c>
      <c r="CQ318" s="6">
        <f t="shared" si="538"/>
        <v>-0.32845554071314187</v>
      </c>
      <c r="CR318" s="6">
        <f t="shared" si="539"/>
        <v>-0.33355087036011255</v>
      </c>
      <c r="CS318" s="6">
        <f t="shared" si="540"/>
        <v>-0.3271753382960369</v>
      </c>
      <c r="CT318" s="6">
        <f t="shared" si="541"/>
        <v>-0.33260070911663403</v>
      </c>
      <c r="CU318" s="6">
        <f t="shared" si="542"/>
        <v>-0.34286364529500979</v>
      </c>
      <c r="CV318" s="6">
        <f t="shared" si="543"/>
        <v>-0.53286134659075257</v>
      </c>
      <c r="CW318" s="6">
        <f t="shared" si="544"/>
        <v>-0.36035978339758568</v>
      </c>
      <c r="CX318" s="6">
        <f t="shared" si="545"/>
        <v>-9.4475045858644857E-2</v>
      </c>
      <c r="CY318" s="8">
        <f t="shared" si="546"/>
        <v>-0.53656947659511178</v>
      </c>
      <c r="CZ318" s="8"/>
      <c r="DD318" s="19">
        <v>12</v>
      </c>
      <c r="DE318" s="19">
        <v>4</v>
      </c>
      <c r="DF318" s="17">
        <v>4</v>
      </c>
      <c r="DG318" s="15" cm="1">
        <f t="array" ref="DG318">INDEX(IF(DF318=1,$CB$123:$CQ$138,IF(DF318=2,$CB$197:$CQ$212,IF(DF318=3,$CB$271:$CQ$286,$CB$345:$CQ$360))),DE318,DD318)</f>
        <v>0.19305431999667921</v>
      </c>
      <c r="DH318" s="16"/>
      <c r="DI318" s="16"/>
      <c r="DJ318" s="16"/>
      <c r="DK318" s="33"/>
      <c r="DL318" s="47">
        <f>Dense_1!B246</f>
        <v>-2.7022594586014751E-2</v>
      </c>
      <c r="DM318" s="47">
        <f>Dense_1!C246</f>
        <v>-2.7141112834215161E-2</v>
      </c>
      <c r="DN318" s="47">
        <f>Dense_1!D246</f>
        <v>-4.0383604937233031E-4</v>
      </c>
      <c r="DO318" s="47">
        <f>Dense_1!E246</f>
        <v>3.5120923072099693E-2</v>
      </c>
      <c r="DP318" s="47">
        <f>Dense_1!F246</f>
        <v>-3.377915546298027E-2</v>
      </c>
      <c r="DQ318" s="47">
        <f>Dense_1!G246</f>
        <v>-6.6999077796936035E-2</v>
      </c>
      <c r="DR318" s="47">
        <f>Dense_1!H246</f>
        <v>2.5895915925502781E-2</v>
      </c>
      <c r="DS318" s="47">
        <f>Dense_1!I246</f>
        <v>1.628787815570831E-2</v>
      </c>
      <c r="DT318" s="47">
        <f>Dense_1!J246</f>
        <v>5.9923224151134491E-2</v>
      </c>
      <c r="DU318" s="47">
        <f>Dense_1!K246</f>
        <v>5.3285125643014908E-2</v>
      </c>
      <c r="DV318" s="47">
        <f>Dense_1!L246</f>
        <v>-5.5136661976575851E-2</v>
      </c>
      <c r="DW318" s="47">
        <f>Dense_1!M246</f>
        <v>-4.5108355581760413E-2</v>
      </c>
      <c r="DX318" s="47">
        <f>Dense_1!N246</f>
        <v>-5.5776584893465042E-2</v>
      </c>
      <c r="DY318" s="47">
        <f>Dense_1!O246</f>
        <v>1.708700880408287E-2</v>
      </c>
      <c r="DZ318" s="47">
        <f>Dense_1!P246</f>
        <v>8.2250051200389862E-2</v>
      </c>
      <c r="EA318" s="47">
        <f>Dense_1!Q246</f>
        <v>-7.6996855437755585E-2</v>
      </c>
      <c r="EB318" s="47">
        <f>Dense_1!R246</f>
        <v>6.2133036553859711E-2</v>
      </c>
      <c r="EC318" s="47">
        <f>Dense_1!S246</f>
        <v>6.8155936896800995E-2</v>
      </c>
      <c r="ED318" s="47">
        <f>Dense_1!T246</f>
        <v>-2.2313287481665611E-2</v>
      </c>
      <c r="EE318" s="47">
        <f>Dense_1!U246</f>
        <v>4.8680175095796592E-2</v>
      </c>
      <c r="EF318" s="47">
        <f>Dense_1!V246</f>
        <v>-5.4939858615398407E-2</v>
      </c>
      <c r="EG318" s="47">
        <f>Dense_1!W246</f>
        <v>1.8739471212029461E-2</v>
      </c>
      <c r="EH318" s="47">
        <f>Dense_1!X246</f>
        <v>4.4186711311340332E-2</v>
      </c>
      <c r="EI318" s="47">
        <f>Dense_1!Y246</f>
        <v>-4.0729334577918053E-3</v>
      </c>
      <c r="EJ318" s="47">
        <f>Dense_1!Z246</f>
        <v>1.237632799893618E-2</v>
      </c>
      <c r="EK318" s="47">
        <f>Dense_1!AA246</f>
        <v>5.3204812109470367E-2</v>
      </c>
      <c r="EL318" s="47">
        <f>Dense_1!AB246</f>
        <v>3.7236016243696213E-2</v>
      </c>
      <c r="EM318" s="47">
        <f>Dense_1!AC246</f>
        <v>-2.712973020970821E-2</v>
      </c>
      <c r="EN318" s="47">
        <f>Dense_1!AD246</f>
        <v>-5.3145881742238998E-2</v>
      </c>
      <c r="EO318" s="47">
        <f>Dense_1!AE246</f>
        <v>-1.166841667145491E-2</v>
      </c>
      <c r="EP318" s="47">
        <f>Dense_1!AF246</f>
        <v>4.334581270813942E-2</v>
      </c>
      <c r="EQ318" s="47">
        <f>Dense_1!AG246</f>
        <v>6.2537029385566711E-2</v>
      </c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35"/>
      <c r="FE318" s="16"/>
      <c r="FF318" s="16"/>
      <c r="FG318" s="16"/>
      <c r="FH318" s="16"/>
      <c r="FI318" s="16"/>
      <c r="FJ318" s="16"/>
      <c r="FK318" s="16"/>
      <c r="FL318" s="16"/>
      <c r="FM318" s="16"/>
      <c r="FN318" s="16"/>
      <c r="FO318" s="16"/>
      <c r="FP318" s="16"/>
      <c r="FQ318" s="16"/>
      <c r="FR318" s="16"/>
      <c r="FS318" s="16"/>
      <c r="FT318" s="16"/>
      <c r="FU318" s="16"/>
    </row>
    <row r="319" spans="3:177" ht="11" customHeight="1">
      <c r="C319" s="4"/>
      <c r="D319" s="4">
        <f t="shared" ref="D319:AI319" si="564">SUMPRODUCT($S$64:$U$66,C23:E25)</f>
        <v>-0.15409189858565137</v>
      </c>
      <c r="E319" s="6">
        <f t="shared" si="564"/>
        <v>-0.19522630996846893</v>
      </c>
      <c r="F319" s="6">
        <f t="shared" si="564"/>
        <v>-0.19973128898133169</v>
      </c>
      <c r="G319" s="6">
        <f t="shared" si="564"/>
        <v>-0.21804691675511717</v>
      </c>
      <c r="H319" s="6">
        <f t="shared" si="564"/>
        <v>-0.20949563353103295</v>
      </c>
      <c r="I319" s="6">
        <f t="shared" si="564"/>
        <v>-0.28560595326399535</v>
      </c>
      <c r="J319" s="6">
        <f t="shared" si="564"/>
        <v>-8.983514255424048E-2</v>
      </c>
      <c r="K319" s="6">
        <f t="shared" si="564"/>
        <v>-0.41197593603876648</v>
      </c>
      <c r="L319" s="6">
        <f t="shared" si="564"/>
        <v>3.5837115405821435E-2</v>
      </c>
      <c r="M319" s="6">
        <f t="shared" si="564"/>
        <v>-0.13354670382880918</v>
      </c>
      <c r="N319" s="6">
        <f t="shared" si="564"/>
        <v>2.8154020923573551E-3</v>
      </c>
      <c r="O319" s="6">
        <f t="shared" si="564"/>
        <v>-0.14315890512913099</v>
      </c>
      <c r="P319" s="6">
        <f t="shared" si="564"/>
        <v>-4.9347307404740588E-2</v>
      </c>
      <c r="Q319" s="6">
        <f t="shared" si="564"/>
        <v>-5.8087981662109925E-3</v>
      </c>
      <c r="R319" s="6">
        <f t="shared" si="564"/>
        <v>-9.8001237592075477E-2</v>
      </c>
      <c r="S319" s="6">
        <f t="shared" si="564"/>
        <v>6.361677452337508E-2</v>
      </c>
      <c r="T319" s="6">
        <f t="shared" si="564"/>
        <v>8.577250756834652E-3</v>
      </c>
      <c r="U319" s="6">
        <f t="shared" si="564"/>
        <v>-0.18053254726863299</v>
      </c>
      <c r="V319" s="6">
        <f t="shared" si="564"/>
        <v>-0.12407070062734987</v>
      </c>
      <c r="W319" s="6">
        <f t="shared" si="564"/>
        <v>-0.20097539145088586</v>
      </c>
      <c r="X319" s="6">
        <f t="shared" si="564"/>
        <v>-0.19991230967399826</v>
      </c>
      <c r="Y319" s="6">
        <f t="shared" si="564"/>
        <v>-0.20109228193577305</v>
      </c>
      <c r="Z319" s="6">
        <f t="shared" si="564"/>
        <v>-0.20123186892254599</v>
      </c>
      <c r="AA319" s="6">
        <f t="shared" si="564"/>
        <v>-0.20667260040063409</v>
      </c>
      <c r="AB319" s="6">
        <f t="shared" si="564"/>
        <v>-0.20516482684350398</v>
      </c>
      <c r="AC319" s="6">
        <f t="shared" si="564"/>
        <v>-0.20292819784360697</v>
      </c>
      <c r="AD319" s="6">
        <f t="shared" si="564"/>
        <v>-0.20547727974469535</v>
      </c>
      <c r="AE319" s="6">
        <f t="shared" si="564"/>
        <v>-0.19651108064013073</v>
      </c>
      <c r="AF319" s="6">
        <f t="shared" si="564"/>
        <v>-0.21082411651663915</v>
      </c>
      <c r="AG319" s="6">
        <f t="shared" si="564"/>
        <v>-0.10017461703551524</v>
      </c>
      <c r="AH319" s="6">
        <f t="shared" si="564"/>
        <v>-0.16649093213765062</v>
      </c>
      <c r="AI319" s="8">
        <f t="shared" si="564"/>
        <v>-0.19829938484757553</v>
      </c>
      <c r="AL319" s="4">
        <f t="shared" si="483"/>
        <v>0.18359677113738712</v>
      </c>
      <c r="AM319" s="6">
        <f t="shared" si="484"/>
        <v>0.66885446888559008</v>
      </c>
      <c r="AN319" s="6">
        <f t="shared" si="485"/>
        <v>0.66486742280277544</v>
      </c>
      <c r="AO319" s="6">
        <f t="shared" si="486"/>
        <v>0.65230908031557122</v>
      </c>
      <c r="AP319" s="6">
        <f t="shared" si="487"/>
        <v>0.66143298271824325</v>
      </c>
      <c r="AQ319" s="6">
        <f t="shared" si="488"/>
        <v>0.53113772191253361</v>
      </c>
      <c r="AR319" s="6">
        <f t="shared" si="489"/>
        <v>0.62627913455168405</v>
      </c>
      <c r="AS319" s="6">
        <f t="shared" si="490"/>
        <v>0.35014904462823682</v>
      </c>
      <c r="AT319" s="6">
        <f t="shared" si="491"/>
        <v>0.59797523308034028</v>
      </c>
      <c r="AU319" s="6">
        <f t="shared" si="492"/>
        <v>7.022765804739553E-2</v>
      </c>
      <c r="AV319" s="6">
        <f t="shared" si="493"/>
        <v>0.40793076052385213</v>
      </c>
      <c r="AW319" s="6">
        <f t="shared" si="494"/>
        <v>0.15877822374596315</v>
      </c>
      <c r="AX319" s="6">
        <f t="shared" si="495"/>
        <v>0.30563049222908767</v>
      </c>
      <c r="AY319" s="6">
        <f t="shared" si="496"/>
        <v>0.5994143952926001</v>
      </c>
      <c r="AZ319" s="6">
        <f t="shared" si="497"/>
        <v>0.27936601188837318</v>
      </c>
      <c r="BA319" s="6">
        <f t="shared" si="498"/>
        <v>0.28207729271813936</v>
      </c>
      <c r="BB319" s="6">
        <f t="shared" si="499"/>
        <v>0.36716828393001189</v>
      </c>
      <c r="BC319" s="6">
        <f t="shared" si="500"/>
        <v>0.24235096538768097</v>
      </c>
      <c r="BD319" s="6">
        <f t="shared" si="501"/>
        <v>0.59316090362913465</v>
      </c>
      <c r="BE319" s="6">
        <f t="shared" si="502"/>
        <v>0.71169259676746288</v>
      </c>
      <c r="BF319" s="6">
        <f t="shared" si="503"/>
        <v>0.71451416635045817</v>
      </c>
      <c r="BG319" s="6">
        <f t="shared" si="504"/>
        <v>0.71917920077548303</v>
      </c>
      <c r="BH319" s="6">
        <f t="shared" si="505"/>
        <v>0.71789102460823817</v>
      </c>
      <c r="BI319" s="6">
        <f t="shared" si="506"/>
        <v>0.72067394011160912</v>
      </c>
      <c r="BJ319" s="6">
        <f t="shared" si="507"/>
        <v>0.71749821001408154</v>
      </c>
      <c r="BK319" s="6">
        <f t="shared" si="508"/>
        <v>0.71763831797768096</v>
      </c>
      <c r="BL319" s="6">
        <f t="shared" si="509"/>
        <v>0.72567564482782387</v>
      </c>
      <c r="BM319" s="6">
        <f t="shared" si="510"/>
        <v>0.72108663291323416</v>
      </c>
      <c r="BN319" s="6">
        <f t="shared" si="511"/>
        <v>0.73266849313296523</v>
      </c>
      <c r="BO319" s="6">
        <f t="shared" si="512"/>
        <v>0.86220174963567775</v>
      </c>
      <c r="BP319" s="6">
        <f t="shared" si="513"/>
        <v>0.5878118991267447</v>
      </c>
      <c r="BQ319" s="8">
        <f t="shared" si="514"/>
        <v>0.68494645812932176</v>
      </c>
      <c r="BT319" s="4">
        <f t="shared" si="515"/>
        <v>-3.5071738655952811E-2</v>
      </c>
      <c r="BU319" s="6">
        <f t="shared" si="516"/>
        <v>-0.31211952334087251</v>
      </c>
      <c r="BV319" s="6">
        <f t="shared" si="517"/>
        <v>-0.3137581621534099</v>
      </c>
      <c r="BW319" s="6">
        <f t="shared" si="518"/>
        <v>-0.31225928028716754</v>
      </c>
      <c r="BX319" s="6">
        <f t="shared" si="519"/>
        <v>-0.30548013398314211</v>
      </c>
      <c r="BY319" s="6">
        <f t="shared" si="520"/>
        <v>-0.29685487274591815</v>
      </c>
      <c r="BZ319" s="6">
        <f t="shared" si="521"/>
        <v>-0.25018515305630123</v>
      </c>
      <c r="CA319" s="6">
        <f t="shared" si="522"/>
        <v>-0.10720815958783901</v>
      </c>
      <c r="CB319" s="6">
        <f t="shared" si="523"/>
        <v>-0.29400136765896095</v>
      </c>
      <c r="CC319" s="6">
        <f t="shared" si="524"/>
        <v>-0.14478981192497645</v>
      </c>
      <c r="CD319" s="6">
        <f t="shared" si="525"/>
        <v>1.4529693616079356E-2</v>
      </c>
      <c r="CE319" s="6">
        <f t="shared" si="526"/>
        <v>-0.30925144082044848</v>
      </c>
      <c r="CF319" s="6">
        <f t="shared" si="527"/>
        <v>-0.11471712888017581</v>
      </c>
      <c r="CG319" s="6">
        <f t="shared" si="528"/>
        <v>-0.24508313939121418</v>
      </c>
      <c r="CH319" s="6">
        <f t="shared" si="529"/>
        <v>-0.24502408595061759</v>
      </c>
      <c r="CI319" s="6">
        <f t="shared" si="530"/>
        <v>-8.1963030504537501E-2</v>
      </c>
      <c r="CJ319" s="6">
        <f t="shared" si="531"/>
        <v>-8.4105609707972553E-2</v>
      </c>
      <c r="CK319" s="6">
        <f t="shared" si="532"/>
        <v>-9.4035236369453157E-2</v>
      </c>
      <c r="CL319" s="6">
        <f t="shared" si="533"/>
        <v>-0.26485827437364579</v>
      </c>
      <c r="CM319" s="6">
        <f t="shared" si="534"/>
        <v>-0.32604217833163673</v>
      </c>
      <c r="CN319" s="6">
        <f t="shared" si="535"/>
        <v>-0.33063483454433129</v>
      </c>
      <c r="CO319" s="6">
        <f t="shared" si="536"/>
        <v>-0.33216678889504825</v>
      </c>
      <c r="CP319" s="6">
        <f t="shared" si="537"/>
        <v>-0.32916868866658666</v>
      </c>
      <c r="CQ319" s="6">
        <f t="shared" si="538"/>
        <v>-0.33563199703599889</v>
      </c>
      <c r="CR319" s="6">
        <f t="shared" si="539"/>
        <v>-0.33355194154907664</v>
      </c>
      <c r="CS319" s="6">
        <f t="shared" si="540"/>
        <v>-0.33369125339622574</v>
      </c>
      <c r="CT319" s="6">
        <f t="shared" si="541"/>
        <v>-0.3356942208520336</v>
      </c>
      <c r="CU319" s="6">
        <f t="shared" si="542"/>
        <v>-0.33278366997838005</v>
      </c>
      <c r="CV319" s="6">
        <f t="shared" si="543"/>
        <v>-0.3308845975235396</v>
      </c>
      <c r="CW319" s="6">
        <f t="shared" si="544"/>
        <v>-0.43308743560577134</v>
      </c>
      <c r="CX319" s="6">
        <f t="shared" si="545"/>
        <v>-0.35307550570544055</v>
      </c>
      <c r="CY319" s="8">
        <f t="shared" si="546"/>
        <v>-0.38441583853141925</v>
      </c>
      <c r="CZ319" s="8"/>
      <c r="DD319" s="19">
        <v>13</v>
      </c>
      <c r="DE319" s="19">
        <v>4</v>
      </c>
      <c r="DF319" s="17">
        <v>1</v>
      </c>
      <c r="DG319" s="15" cm="1">
        <f t="array" ref="DG319">INDEX(IF(DF319=1,$CB$123:$CQ$138,IF(DF319=2,$CB$197:$CQ$212,IF(DF319=3,$CB$271:$CQ$286,$CB$345:$CQ$360))),DE319,DD319)</f>
        <v>4.328151671763647E-3</v>
      </c>
      <c r="DH319" s="16"/>
      <c r="DI319" s="16"/>
      <c r="DJ319" s="16"/>
      <c r="DK319" s="33"/>
      <c r="DL319" s="47">
        <f>Dense_1!B247</f>
        <v>3.515786025673151E-3</v>
      </c>
      <c r="DM319" s="47">
        <f>Dense_1!C247</f>
        <v>7.0167191326618195E-2</v>
      </c>
      <c r="DN319" s="47">
        <f>Dense_1!D247</f>
        <v>3.5503339022397988E-2</v>
      </c>
      <c r="DO319" s="47">
        <f>Dense_1!E247</f>
        <v>3.3970426768064499E-2</v>
      </c>
      <c r="DP319" s="47">
        <f>Dense_1!F247</f>
        <v>6.6130995750427246E-2</v>
      </c>
      <c r="DQ319" s="47">
        <f>Dense_1!G247</f>
        <v>-3.07325255125761E-2</v>
      </c>
      <c r="DR319" s="47">
        <f>Dense_1!H247</f>
        <v>3.0389806255698201E-2</v>
      </c>
      <c r="DS319" s="47">
        <f>Dense_1!I247</f>
        <v>-5.4180588573217392E-2</v>
      </c>
      <c r="DT319" s="47">
        <f>Dense_1!J247</f>
        <v>4.6816561371088028E-2</v>
      </c>
      <c r="DU319" s="47">
        <f>Dense_1!K247</f>
        <v>-1.4225626364350321E-2</v>
      </c>
      <c r="DV319" s="47">
        <f>Dense_1!L247</f>
        <v>-0.10156431794166559</v>
      </c>
      <c r="DW319" s="47">
        <f>Dense_1!M247</f>
        <v>-4.3493181467056267E-2</v>
      </c>
      <c r="DX319" s="47">
        <f>Dense_1!N247</f>
        <v>-2.1098574623465541E-2</v>
      </c>
      <c r="DY319" s="47">
        <f>Dense_1!O247</f>
        <v>-6.1486851423978812E-2</v>
      </c>
      <c r="DZ319" s="47">
        <f>Dense_1!P247</f>
        <v>-1.550042256712914E-2</v>
      </c>
      <c r="EA319" s="47">
        <f>Dense_1!Q247</f>
        <v>-6.0413576662540443E-2</v>
      </c>
      <c r="EB319" s="47">
        <f>Dense_1!R247</f>
        <v>4.8045065253973007E-2</v>
      </c>
      <c r="EC319" s="47">
        <f>Dense_1!S247</f>
        <v>-7.0125848054885864E-2</v>
      </c>
      <c r="ED319" s="47">
        <f>Dense_1!T247</f>
        <v>-6.2990829348564148E-2</v>
      </c>
      <c r="EE319" s="47">
        <f>Dense_1!U247</f>
        <v>-7.9941138625144958E-2</v>
      </c>
      <c r="EF319" s="47">
        <f>Dense_1!V247</f>
        <v>4.7865044325590127E-2</v>
      </c>
      <c r="EG319" s="47">
        <f>Dense_1!W247</f>
        <v>4.8514101654291153E-3</v>
      </c>
      <c r="EH319" s="47">
        <f>Dense_1!X247</f>
        <v>-1.2286737561225889E-2</v>
      </c>
      <c r="EI319" s="47">
        <f>Dense_1!Y247</f>
        <v>1.2244813144207001E-2</v>
      </c>
      <c r="EJ319" s="47">
        <f>Dense_1!Z247</f>
        <v>1.2504328973591329E-2</v>
      </c>
      <c r="EK319" s="47">
        <f>Dense_1!AA247</f>
        <v>2.7018319815397259E-2</v>
      </c>
      <c r="EL319" s="47">
        <f>Dense_1!AB247</f>
        <v>1.8046846613287929E-2</v>
      </c>
      <c r="EM319" s="47">
        <f>Dense_1!AC247</f>
        <v>-1.1708833277225489E-2</v>
      </c>
      <c r="EN319" s="47">
        <f>Dense_1!AD247</f>
        <v>0.100381001830101</v>
      </c>
      <c r="EO319" s="47">
        <f>Dense_1!AE247</f>
        <v>-1.7254762351512909E-2</v>
      </c>
      <c r="EP319" s="47">
        <f>Dense_1!AF247</f>
        <v>3.1085921451449391E-2</v>
      </c>
      <c r="EQ319" s="47">
        <f>Dense_1!AG247</f>
        <v>3.8297116756439209E-2</v>
      </c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35"/>
      <c r="FE319" s="16"/>
      <c r="FF319" s="16"/>
      <c r="FG319" s="16"/>
      <c r="FH319" s="16"/>
      <c r="FI319" s="16"/>
      <c r="FJ319" s="16"/>
      <c r="FK319" s="16"/>
      <c r="FL319" s="16"/>
      <c r="FM319" s="16"/>
      <c r="FN319" s="16"/>
      <c r="FO319" s="16"/>
      <c r="FP319" s="16"/>
      <c r="FQ319" s="16"/>
      <c r="FR319" s="16"/>
      <c r="FS319" s="16"/>
      <c r="FT319" s="16"/>
      <c r="FU319" s="16"/>
    </row>
    <row r="320" spans="3:177" ht="11" customHeight="1">
      <c r="C320" s="4"/>
      <c r="D320" s="4">
        <f t="shared" ref="D320:AI320" si="565">SUMPRODUCT($S$64:$U$66,C24:E26)</f>
        <v>-0.16139532871882195</v>
      </c>
      <c r="E320" s="6">
        <f t="shared" si="565"/>
        <v>-0.19428548374505453</v>
      </c>
      <c r="F320" s="6">
        <f t="shared" si="565"/>
        <v>-0.19451827181539696</v>
      </c>
      <c r="G320" s="6">
        <f t="shared" si="565"/>
        <v>-0.19272974948033531</v>
      </c>
      <c r="H320" s="6">
        <f t="shared" si="565"/>
        <v>-0.19884869208531997</v>
      </c>
      <c r="I320" s="6">
        <f t="shared" si="565"/>
        <v>-0.32729786208182499</v>
      </c>
      <c r="J320" s="6">
        <f t="shared" si="565"/>
        <v>9.9852808048109462E-3</v>
      </c>
      <c r="K320" s="6">
        <f t="shared" si="565"/>
        <v>-9.0887133862969059E-3</v>
      </c>
      <c r="L320" s="6">
        <f t="shared" si="565"/>
        <v>-0.20397999971493275</v>
      </c>
      <c r="M320" s="6">
        <f t="shared" si="565"/>
        <v>-0.13267676234336606</v>
      </c>
      <c r="N320" s="6">
        <f t="shared" si="565"/>
        <v>-0.16081157695757695</v>
      </c>
      <c r="O320" s="6">
        <f t="shared" si="565"/>
        <v>-3.580964252708807E-2</v>
      </c>
      <c r="P320" s="6">
        <f t="shared" si="565"/>
        <v>-8.7114589426702971E-2</v>
      </c>
      <c r="Q320" s="6">
        <f t="shared" si="565"/>
        <v>-5.6250785735855749E-2</v>
      </c>
      <c r="R320" s="6">
        <f t="shared" si="565"/>
        <v>-0.11460424738150891</v>
      </c>
      <c r="S320" s="6">
        <f t="shared" si="565"/>
        <v>-0.26302722596207301</v>
      </c>
      <c r="T320" s="6">
        <f t="shared" si="565"/>
        <v>-3.727885071306903E-2</v>
      </c>
      <c r="U320" s="6">
        <f t="shared" si="565"/>
        <v>-0.13625382729714694</v>
      </c>
      <c r="V320" s="6">
        <f t="shared" si="565"/>
        <v>-0.15112343942518253</v>
      </c>
      <c r="W320" s="6">
        <f t="shared" si="565"/>
        <v>-0.2042269722485513</v>
      </c>
      <c r="X320" s="6">
        <f t="shared" si="565"/>
        <v>-0.21011622123666765</v>
      </c>
      <c r="Y320" s="6">
        <f t="shared" si="565"/>
        <v>-0.20882350331236263</v>
      </c>
      <c r="Z320" s="6">
        <f t="shared" si="565"/>
        <v>-0.20849041112598174</v>
      </c>
      <c r="AA320" s="6">
        <f t="shared" si="565"/>
        <v>-0.20774470261599423</v>
      </c>
      <c r="AB320" s="6">
        <f t="shared" si="565"/>
        <v>-0.20789123375434423</v>
      </c>
      <c r="AC320" s="6">
        <f t="shared" si="565"/>
        <v>-0.20709171656692651</v>
      </c>
      <c r="AD320" s="6">
        <f t="shared" si="565"/>
        <v>-0.21383087476487175</v>
      </c>
      <c r="AE320" s="6">
        <f t="shared" si="565"/>
        <v>-0.20452322146864424</v>
      </c>
      <c r="AF320" s="6">
        <f t="shared" si="565"/>
        <v>-0.20686895598191765</v>
      </c>
      <c r="AG320" s="6">
        <f t="shared" si="565"/>
        <v>-0.20695690657696952</v>
      </c>
      <c r="AH320" s="6">
        <f t="shared" si="565"/>
        <v>-0.20440871100918406</v>
      </c>
      <c r="AI320" s="8">
        <f t="shared" si="565"/>
        <v>-0.27020742462254033</v>
      </c>
      <c r="AL320" s="4">
        <f t="shared" si="483"/>
        <v>0.19633286753121548</v>
      </c>
      <c r="AM320" s="6">
        <f t="shared" si="484"/>
        <v>0.67943815144838071</v>
      </c>
      <c r="AN320" s="6">
        <f t="shared" si="485"/>
        <v>0.67246054767393604</v>
      </c>
      <c r="AO320" s="6">
        <f t="shared" si="486"/>
        <v>0.66408086810626243</v>
      </c>
      <c r="AP320" s="6">
        <f t="shared" si="487"/>
        <v>0.67561777631441755</v>
      </c>
      <c r="AQ320" s="6">
        <f t="shared" si="488"/>
        <v>0.56155599215451402</v>
      </c>
      <c r="AR320" s="6">
        <f t="shared" si="489"/>
        <v>0.70152278530831436</v>
      </c>
      <c r="AS320" s="6">
        <f t="shared" si="490"/>
        <v>0.3350525652076683</v>
      </c>
      <c r="AT320" s="6">
        <f t="shared" si="491"/>
        <v>0.18611727169915745</v>
      </c>
      <c r="AU320" s="6">
        <f t="shared" si="492"/>
        <v>0.25358465828147592</v>
      </c>
      <c r="AV320" s="6">
        <f t="shared" si="493"/>
        <v>7.2246278676332182E-2</v>
      </c>
      <c r="AW320" s="6">
        <f t="shared" si="494"/>
        <v>0.23348678309543464</v>
      </c>
      <c r="AX320" s="6">
        <f t="shared" si="495"/>
        <v>0.43149287250696444</v>
      </c>
      <c r="AY320" s="6">
        <f t="shared" si="496"/>
        <v>0.37046359853417271</v>
      </c>
      <c r="AZ320" s="6">
        <f t="shared" si="497"/>
        <v>0.30946531044501879</v>
      </c>
      <c r="BA320" s="6">
        <f t="shared" si="498"/>
        <v>0.3368864759510638</v>
      </c>
      <c r="BB320" s="6">
        <f t="shared" si="499"/>
        <v>0.5201066802529728</v>
      </c>
      <c r="BC320" s="6">
        <f t="shared" si="500"/>
        <v>0.32709976662607754</v>
      </c>
      <c r="BD320" s="6">
        <f t="shared" si="501"/>
        <v>0.67097960143697022</v>
      </c>
      <c r="BE320" s="6">
        <f t="shared" si="502"/>
        <v>0.71413590627558099</v>
      </c>
      <c r="BF320" s="6">
        <f t="shared" si="503"/>
        <v>0.71876385994985981</v>
      </c>
      <c r="BG320" s="6">
        <f t="shared" si="504"/>
        <v>0.71758757286212016</v>
      </c>
      <c r="BH320" s="6">
        <f t="shared" si="505"/>
        <v>0.71657479382028755</v>
      </c>
      <c r="BI320" s="6">
        <f t="shared" si="506"/>
        <v>0.72245927359543594</v>
      </c>
      <c r="BJ320" s="6">
        <f t="shared" si="507"/>
        <v>0.72334464730000958</v>
      </c>
      <c r="BK320" s="6">
        <f t="shared" si="508"/>
        <v>0.72096577917828275</v>
      </c>
      <c r="BL320" s="6">
        <f t="shared" si="509"/>
        <v>0.72372434764516125</v>
      </c>
      <c r="BM320" s="6">
        <f t="shared" si="510"/>
        <v>0.72301441723225168</v>
      </c>
      <c r="BN320" s="6">
        <f t="shared" si="511"/>
        <v>0.72479655345280969</v>
      </c>
      <c r="BO320" s="6">
        <f t="shared" si="512"/>
        <v>0.72120063696421821</v>
      </c>
      <c r="BP320" s="6">
        <f t="shared" si="513"/>
        <v>0.72503086077231982</v>
      </c>
      <c r="BQ320" s="8">
        <f t="shared" si="514"/>
        <v>0.73531965069911054</v>
      </c>
      <c r="BT320" s="4">
        <f t="shared" si="515"/>
        <v>-4.1492925964149774E-2</v>
      </c>
      <c r="BU320" s="6">
        <f t="shared" si="516"/>
        <v>-0.32245148727122469</v>
      </c>
      <c r="BV320" s="6">
        <f t="shared" si="517"/>
        <v>-0.31907966081418238</v>
      </c>
      <c r="BW320" s="6">
        <f t="shared" si="518"/>
        <v>-0.3073116686341224</v>
      </c>
      <c r="BX320" s="6">
        <f t="shared" si="519"/>
        <v>-0.31616691212151554</v>
      </c>
      <c r="BY320" s="6">
        <f t="shared" si="520"/>
        <v>-0.32469613918778939</v>
      </c>
      <c r="BZ320" s="6">
        <f t="shared" si="521"/>
        <v>-0.23984949149045284</v>
      </c>
      <c r="CA320" s="6">
        <f t="shared" si="522"/>
        <v>-0.28798603209502555</v>
      </c>
      <c r="CB320" s="6">
        <f t="shared" si="523"/>
        <v>-0.2045106487823467</v>
      </c>
      <c r="CC320" s="6">
        <f t="shared" si="524"/>
        <v>6.0914043804594142E-2</v>
      </c>
      <c r="CD320" s="6">
        <f t="shared" si="525"/>
        <v>-1.8942444822659672E-2</v>
      </c>
      <c r="CE320" s="6">
        <f t="shared" si="526"/>
        <v>-0.14108647096390811</v>
      </c>
      <c r="CF320" s="6">
        <f t="shared" si="527"/>
        <v>-0.18631064246828641</v>
      </c>
      <c r="CG320" s="6">
        <f t="shared" si="528"/>
        <v>-0.18350342358736424</v>
      </c>
      <c r="CH320" s="6">
        <f t="shared" si="529"/>
        <v>-0.1110140283756396</v>
      </c>
      <c r="CI320" s="6">
        <f t="shared" si="530"/>
        <v>-4.7329155954660085E-2</v>
      </c>
      <c r="CJ320" s="6">
        <f t="shared" si="531"/>
        <v>-0.20681893496828913</v>
      </c>
      <c r="CK320" s="6">
        <f t="shared" si="532"/>
        <v>-0.28398381936929973</v>
      </c>
      <c r="CL320" s="6">
        <f t="shared" si="533"/>
        <v>-0.25554314031466541</v>
      </c>
      <c r="CM320" s="6">
        <f t="shared" si="534"/>
        <v>-0.31842151138858454</v>
      </c>
      <c r="CN320" s="6">
        <f t="shared" si="535"/>
        <v>-0.32428997404435089</v>
      </c>
      <c r="CO320" s="6">
        <f t="shared" si="536"/>
        <v>-0.3375510705233204</v>
      </c>
      <c r="CP320" s="6">
        <f t="shared" si="537"/>
        <v>-0.33489919099591514</v>
      </c>
      <c r="CQ320" s="6">
        <f t="shared" si="538"/>
        <v>-0.33064372918623325</v>
      </c>
      <c r="CR320" s="6">
        <f t="shared" si="539"/>
        <v>-0.33511233188796263</v>
      </c>
      <c r="CS320" s="6">
        <f t="shared" si="540"/>
        <v>-0.33428647844668685</v>
      </c>
      <c r="CT320" s="6">
        <f t="shared" si="541"/>
        <v>-0.33411718933459578</v>
      </c>
      <c r="CU320" s="6">
        <f t="shared" si="542"/>
        <v>-0.3365348856823116</v>
      </c>
      <c r="CV320" s="6">
        <f t="shared" si="543"/>
        <v>-0.33542577028274523</v>
      </c>
      <c r="CW320" s="6">
        <f t="shared" si="544"/>
        <v>-0.33258570507168761</v>
      </c>
      <c r="CX320" s="6">
        <f t="shared" si="545"/>
        <v>-0.33320068097582034</v>
      </c>
      <c r="CY320" s="8">
        <f t="shared" si="546"/>
        <v>-0.48419042960101466</v>
      </c>
      <c r="CZ320" s="8"/>
      <c r="DD320" s="19">
        <v>13</v>
      </c>
      <c r="DE320" s="19">
        <v>4</v>
      </c>
      <c r="DF320" s="17">
        <v>2</v>
      </c>
      <c r="DG320" s="15" cm="1">
        <f t="array" ref="DG320">INDEX(IF(DF320=1,$CB$123:$CQ$138,IF(DF320=2,$CB$197:$CQ$212,IF(DF320=3,$CB$271:$CQ$286,$CB$345:$CQ$360))),DE320,DD320)</f>
        <v>1.5360339689086757</v>
      </c>
      <c r="DH320" s="16"/>
      <c r="DI320" s="16"/>
      <c r="DJ320" s="16"/>
      <c r="DK320" s="33"/>
      <c r="DL320" s="47">
        <f>Dense_1!B248</f>
        <v>-5.1487080752849579E-2</v>
      </c>
      <c r="DM320" s="47">
        <f>Dense_1!C248</f>
        <v>6.7582443356513977E-2</v>
      </c>
      <c r="DN320" s="47">
        <f>Dense_1!D248</f>
        <v>-3.4730352461338043E-2</v>
      </c>
      <c r="DO320" s="47">
        <f>Dense_1!E248</f>
        <v>-6.4036346971988678E-2</v>
      </c>
      <c r="DP320" s="47">
        <f>Dense_1!F248</f>
        <v>-5.8846738189458847E-2</v>
      </c>
      <c r="DQ320" s="47">
        <f>Dense_1!G248</f>
        <v>3.4695181995630257E-2</v>
      </c>
      <c r="DR320" s="47">
        <f>Dense_1!H248</f>
        <v>-4.1409246623516083E-2</v>
      </c>
      <c r="DS320" s="47">
        <f>Dense_1!I248</f>
        <v>2.760258316993713E-2</v>
      </c>
      <c r="DT320" s="47">
        <f>Dense_1!J248</f>
        <v>-1.499046757817268E-2</v>
      </c>
      <c r="DU320" s="47">
        <f>Dense_1!K248</f>
        <v>-6.2904268503189087E-2</v>
      </c>
      <c r="DV320" s="47">
        <f>Dense_1!L248</f>
        <v>-2.5590885430574421E-2</v>
      </c>
      <c r="DW320" s="47">
        <f>Dense_1!M248</f>
        <v>-8.4145637229084969E-3</v>
      </c>
      <c r="DX320" s="47">
        <f>Dense_1!N248</f>
        <v>1.028112508356571E-2</v>
      </c>
      <c r="DY320" s="47">
        <f>Dense_1!O248</f>
        <v>2.2803088650107379E-3</v>
      </c>
      <c r="DZ320" s="47">
        <f>Dense_1!P248</f>
        <v>3.8713656365871429E-2</v>
      </c>
      <c r="EA320" s="47">
        <f>Dense_1!Q248</f>
        <v>5.2467159926891327E-2</v>
      </c>
      <c r="EB320" s="47">
        <f>Dense_1!R248</f>
        <v>-6.9371283054351807E-2</v>
      </c>
      <c r="EC320" s="47">
        <f>Dense_1!S248</f>
        <v>-3.0383085831999779E-2</v>
      </c>
      <c r="ED320" s="47">
        <f>Dense_1!T248</f>
        <v>-6.1123751103878021E-2</v>
      </c>
      <c r="EE320" s="47">
        <f>Dense_1!U248</f>
        <v>-6.8277962505817413E-2</v>
      </c>
      <c r="EF320" s="47">
        <f>Dense_1!V248</f>
        <v>5.9996601194143302E-2</v>
      </c>
      <c r="EG320" s="47">
        <f>Dense_1!W248</f>
        <v>-2.3503441363573071E-2</v>
      </c>
      <c r="EH320" s="47">
        <f>Dense_1!X248</f>
        <v>-3.2315198332071297E-2</v>
      </c>
      <c r="EI320" s="47">
        <f>Dense_1!Y248</f>
        <v>2.4059629067778591E-2</v>
      </c>
      <c r="EJ320" s="47">
        <f>Dense_1!Z248</f>
        <v>-2.793719619512558E-2</v>
      </c>
      <c r="EK320" s="47">
        <f>Dense_1!AA248</f>
        <v>-9.8616937175393105E-3</v>
      </c>
      <c r="EL320" s="47">
        <f>Dense_1!AB248</f>
        <v>-6.85158371925354E-2</v>
      </c>
      <c r="EM320" s="47">
        <f>Dense_1!AC248</f>
        <v>-4.6711236238479607E-2</v>
      </c>
      <c r="EN320" s="47">
        <f>Dense_1!AD248</f>
        <v>4.0276948362588882E-2</v>
      </c>
      <c r="EO320" s="47">
        <f>Dense_1!AE248</f>
        <v>-2.166467159986496E-2</v>
      </c>
      <c r="EP320" s="47">
        <f>Dense_1!AF248</f>
        <v>-4.9586456269025803E-2</v>
      </c>
      <c r="EQ320" s="47">
        <f>Dense_1!AG248</f>
        <v>-8.5749998688697815E-3</v>
      </c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35"/>
      <c r="FE320" s="16"/>
      <c r="FF320" s="16"/>
      <c r="FG320" s="16"/>
      <c r="FH320" s="16"/>
      <c r="FI320" s="16"/>
      <c r="FJ320" s="16"/>
      <c r="FK320" s="16"/>
      <c r="FL320" s="16"/>
      <c r="FM320" s="16"/>
      <c r="FN320" s="16"/>
      <c r="FO320" s="16"/>
      <c r="FP320" s="16"/>
      <c r="FQ320" s="16"/>
      <c r="FR320" s="16"/>
      <c r="FS320" s="16"/>
      <c r="FT320" s="16"/>
      <c r="FU320" s="16"/>
    </row>
    <row r="321" spans="3:177" ht="11" customHeight="1">
      <c r="C321" s="4"/>
      <c r="D321" s="4">
        <f t="shared" ref="D321:AI321" si="566">SUMPRODUCT($S$64:$U$66,C25:E27)</f>
        <v>-0.14337660819520334</v>
      </c>
      <c r="E321" s="6">
        <f t="shared" si="566"/>
        <v>-0.17499252184540687</v>
      </c>
      <c r="F321" s="6">
        <f t="shared" si="566"/>
        <v>-0.18810684644461914</v>
      </c>
      <c r="G321" s="6">
        <f t="shared" si="566"/>
        <v>-0.20765428685163162</v>
      </c>
      <c r="H321" s="6">
        <f t="shared" si="566"/>
        <v>-0.20308692942820855</v>
      </c>
      <c r="I321" s="6">
        <f t="shared" si="566"/>
        <v>-0.19217713592784</v>
      </c>
      <c r="J321" s="6">
        <f t="shared" si="566"/>
        <v>-0.36710249035317888</v>
      </c>
      <c r="K321" s="6">
        <f t="shared" si="566"/>
        <v>-0.19759395657627676</v>
      </c>
      <c r="L321" s="6">
        <f t="shared" si="566"/>
        <v>-0.25275972401631958</v>
      </c>
      <c r="M321" s="6">
        <f t="shared" si="566"/>
        <v>-6.2095688233225033E-2</v>
      </c>
      <c r="N321" s="6">
        <f t="shared" si="566"/>
        <v>-3.3659949876349758E-2</v>
      </c>
      <c r="O321" s="6">
        <f t="shared" si="566"/>
        <v>-5.1293276206535447E-2</v>
      </c>
      <c r="P321" s="6">
        <f t="shared" si="566"/>
        <v>-0.14327705708998895</v>
      </c>
      <c r="Q321" s="6">
        <f t="shared" si="566"/>
        <v>-0.22283359973408351</v>
      </c>
      <c r="R321" s="6">
        <f t="shared" si="566"/>
        <v>-5.6200679937633211E-2</v>
      </c>
      <c r="S321" s="6">
        <f t="shared" si="566"/>
        <v>-3.2889266885981365E-2</v>
      </c>
      <c r="T321" s="6">
        <f t="shared" si="566"/>
        <v>-6.5257939504568999E-2</v>
      </c>
      <c r="U321" s="6">
        <f t="shared" si="566"/>
        <v>-9.117857024219693E-2</v>
      </c>
      <c r="V321" s="6">
        <f t="shared" si="566"/>
        <v>-0.19235373996426439</v>
      </c>
      <c r="W321" s="6">
        <f t="shared" si="566"/>
        <v>-0.21292673171242216</v>
      </c>
      <c r="X321" s="6">
        <f t="shared" si="566"/>
        <v>-0.20645763557769506</v>
      </c>
      <c r="Y321" s="6">
        <f t="shared" si="566"/>
        <v>-0.20040803420330006</v>
      </c>
      <c r="Z321" s="6">
        <f t="shared" si="566"/>
        <v>-0.20459558907485401</v>
      </c>
      <c r="AA321" s="6">
        <f t="shared" si="566"/>
        <v>-0.20909897824521081</v>
      </c>
      <c r="AB321" s="6">
        <f t="shared" si="566"/>
        <v>-0.20789123375434423</v>
      </c>
      <c r="AC321" s="6">
        <f t="shared" si="566"/>
        <v>-0.20789123375434423</v>
      </c>
      <c r="AD321" s="6">
        <f t="shared" si="566"/>
        <v>-0.20309413062983792</v>
      </c>
      <c r="AE321" s="6">
        <f t="shared" si="566"/>
        <v>-0.20548936104465851</v>
      </c>
      <c r="AF321" s="6">
        <f t="shared" si="566"/>
        <v>-0.20024447095552997</v>
      </c>
      <c r="AG321" s="6">
        <f t="shared" si="566"/>
        <v>-0.20353599146702417</v>
      </c>
      <c r="AH321" s="6">
        <f t="shared" si="566"/>
        <v>-0.20100795191110055</v>
      </c>
      <c r="AI321" s="8">
        <f t="shared" si="566"/>
        <v>-0.27014367614014478</v>
      </c>
      <c r="AL321" s="4">
        <f t="shared" si="483"/>
        <v>0.19711684152191758</v>
      </c>
      <c r="AM321" s="6">
        <f t="shared" si="484"/>
        <v>0.67327621731103637</v>
      </c>
      <c r="AN321" s="6">
        <f t="shared" si="485"/>
        <v>0.67792625789548833</v>
      </c>
      <c r="AO321" s="6">
        <f t="shared" si="486"/>
        <v>0.67927411993344622</v>
      </c>
      <c r="AP321" s="6">
        <f t="shared" si="487"/>
        <v>0.681499274221121</v>
      </c>
      <c r="AQ321" s="6">
        <f t="shared" si="488"/>
        <v>0.83099545205340664</v>
      </c>
      <c r="AR321" s="6">
        <f t="shared" si="489"/>
        <v>0.55363990869007862</v>
      </c>
      <c r="AS321" s="6">
        <f t="shared" si="490"/>
        <v>0.36313786874799159</v>
      </c>
      <c r="AT321" s="6">
        <f t="shared" si="491"/>
        <v>0.65408339173186048</v>
      </c>
      <c r="AU321" s="6">
        <f t="shared" si="492"/>
        <v>0.44745947397222702</v>
      </c>
      <c r="AV321" s="6">
        <f t="shared" si="493"/>
        <v>0.10249580039697535</v>
      </c>
      <c r="AW321" s="6">
        <f t="shared" si="494"/>
        <v>0.35918804225968382</v>
      </c>
      <c r="AX321" s="6">
        <f t="shared" si="495"/>
        <v>0.39237827085981181</v>
      </c>
      <c r="AY321" s="6">
        <f t="shared" si="496"/>
        <v>0.33098243451585957</v>
      </c>
      <c r="AZ321" s="6">
        <f t="shared" si="497"/>
        <v>0.61935575318102731</v>
      </c>
      <c r="BA321" s="6">
        <f t="shared" si="498"/>
        <v>0.47515516643430677</v>
      </c>
      <c r="BB321" s="6">
        <f t="shared" si="499"/>
        <v>0.33498091499010729</v>
      </c>
      <c r="BC321" s="6">
        <f t="shared" si="500"/>
        <v>0.55148668920292576</v>
      </c>
      <c r="BD321" s="6">
        <f t="shared" si="501"/>
        <v>0.70644717467766183</v>
      </c>
      <c r="BE321" s="6">
        <f t="shared" si="502"/>
        <v>0.71995207246612103</v>
      </c>
      <c r="BF321" s="6">
        <f t="shared" si="503"/>
        <v>0.72501902071868662</v>
      </c>
      <c r="BG321" s="6">
        <f t="shared" si="504"/>
        <v>0.72529602407240401</v>
      </c>
      <c r="BH321" s="6">
        <f t="shared" si="505"/>
        <v>0.72485176804018958</v>
      </c>
      <c r="BI321" s="6">
        <f t="shared" si="506"/>
        <v>0.7272211068985508</v>
      </c>
      <c r="BJ321" s="6">
        <f t="shared" si="507"/>
        <v>0.72485644945911332</v>
      </c>
      <c r="BK321" s="6">
        <f t="shared" si="508"/>
        <v>0.72485644945911332</v>
      </c>
      <c r="BL321" s="6">
        <f t="shared" si="509"/>
        <v>0.72128814727652302</v>
      </c>
      <c r="BM321" s="6">
        <f t="shared" si="510"/>
        <v>0.72605527639389034</v>
      </c>
      <c r="BN321" s="6">
        <f t="shared" si="511"/>
        <v>0.72378311016980335</v>
      </c>
      <c r="BO321" s="6">
        <f t="shared" si="512"/>
        <v>0.72657755116621647</v>
      </c>
      <c r="BP321" s="6">
        <f t="shared" si="513"/>
        <v>0.72440721252385321</v>
      </c>
      <c r="BQ321" s="8">
        <f t="shared" si="514"/>
        <v>0.73699506492006994</v>
      </c>
      <c r="BT321" s="4">
        <f t="shared" si="515"/>
        <v>-4.3768478287201255E-2</v>
      </c>
      <c r="BU321" s="6">
        <f t="shared" si="516"/>
        <v>-0.31543688893172078</v>
      </c>
      <c r="BV321" s="6">
        <f t="shared" si="517"/>
        <v>-0.30488558290343648</v>
      </c>
      <c r="BW321" s="6">
        <f t="shared" si="518"/>
        <v>-0.31479343758055967</v>
      </c>
      <c r="BX321" s="6">
        <f t="shared" si="519"/>
        <v>-0.31080878490910796</v>
      </c>
      <c r="BY321" s="6">
        <f t="shared" si="520"/>
        <v>-0.41152221469172068</v>
      </c>
      <c r="BZ321" s="6">
        <f t="shared" si="521"/>
        <v>-0.34329043888286043</v>
      </c>
      <c r="CA321" s="6">
        <f t="shared" si="522"/>
        <v>-0.167460310758621</v>
      </c>
      <c r="CB321" s="6">
        <f t="shared" si="523"/>
        <v>-0.22944033338743089</v>
      </c>
      <c r="CC321" s="6">
        <f t="shared" si="524"/>
        <v>-0.40634589748201411</v>
      </c>
      <c r="CD321" s="6">
        <f t="shared" si="525"/>
        <v>-0.14988058568069737</v>
      </c>
      <c r="CE321" s="6">
        <f t="shared" si="526"/>
        <v>-5.2709474436500446E-2</v>
      </c>
      <c r="CF321" s="6">
        <f t="shared" si="527"/>
        <v>-0.16326734709973426</v>
      </c>
      <c r="CG321" s="6">
        <f t="shared" si="528"/>
        <v>-0.1235509623280342</v>
      </c>
      <c r="CH321" s="6">
        <f t="shared" si="529"/>
        <v>-0.19555441542145077</v>
      </c>
      <c r="CI321" s="6">
        <f t="shared" si="530"/>
        <v>-0.40997482983066746</v>
      </c>
      <c r="CJ321" s="6">
        <f t="shared" si="531"/>
        <v>-0.19945011442782826</v>
      </c>
      <c r="CK321" s="6">
        <f t="shared" si="532"/>
        <v>-0.20826150905706123</v>
      </c>
      <c r="CL321" s="6">
        <f t="shared" si="533"/>
        <v>-0.3186702273566932</v>
      </c>
      <c r="CM321" s="6">
        <f t="shared" si="534"/>
        <v>-0.31661800380577049</v>
      </c>
      <c r="CN321" s="6">
        <f t="shared" si="535"/>
        <v>-0.32626307787848441</v>
      </c>
      <c r="CO321" s="6">
        <f t="shared" si="536"/>
        <v>-0.33243814210827433</v>
      </c>
      <c r="CP321" s="6">
        <f t="shared" si="537"/>
        <v>-0.33489457842912146</v>
      </c>
      <c r="CQ321" s="6">
        <f t="shared" si="538"/>
        <v>-0.33428303459841818</v>
      </c>
      <c r="CR321" s="6">
        <f t="shared" si="539"/>
        <v>-0.33510995922865811</v>
      </c>
      <c r="CS321" s="6">
        <f t="shared" si="540"/>
        <v>-0.33510995922865811</v>
      </c>
      <c r="CT321" s="6">
        <f t="shared" si="541"/>
        <v>-0.33510995922865811</v>
      </c>
      <c r="CU321" s="6">
        <f t="shared" si="542"/>
        <v>-0.33497064738150889</v>
      </c>
      <c r="CV321" s="6">
        <f t="shared" si="543"/>
        <v>-0.33461938680825271</v>
      </c>
      <c r="CW321" s="6">
        <f t="shared" si="544"/>
        <v>-0.33593818532923841</v>
      </c>
      <c r="CX321" s="6">
        <f t="shared" si="545"/>
        <v>-0.33528162100005371</v>
      </c>
      <c r="CY321" s="8">
        <f t="shared" si="546"/>
        <v>-0.48437001506487515</v>
      </c>
      <c r="CZ321" s="8"/>
      <c r="DD321" s="19">
        <v>13</v>
      </c>
      <c r="DE321" s="19">
        <v>4</v>
      </c>
      <c r="DF321" s="17">
        <v>3</v>
      </c>
      <c r="DG321" s="15" cm="1">
        <f t="array" ref="DG321">INDEX(IF(DF321=1,$CB$123:$CQ$138,IF(DF321=2,$CB$197:$CQ$212,IF(DF321=3,$CB$271:$CQ$286,$CB$345:$CQ$360))),DE321,DD321)</f>
        <v>0</v>
      </c>
      <c r="DH321" s="16"/>
      <c r="DI321" s="16"/>
      <c r="DJ321" s="16"/>
      <c r="DK321" s="33"/>
      <c r="DL321" s="47">
        <f>Dense_1!B249</f>
        <v>0.1413795351982117</v>
      </c>
      <c r="DM321" s="47">
        <f>Dense_1!C249</f>
        <v>0.13897839188575739</v>
      </c>
      <c r="DN321" s="47">
        <f>Dense_1!D249</f>
        <v>2.3917123675346371E-2</v>
      </c>
      <c r="DO321" s="47">
        <f>Dense_1!E249</f>
        <v>6.8729579448699951E-2</v>
      </c>
      <c r="DP321" s="47">
        <f>Dense_1!F249</f>
        <v>0.11916517466306691</v>
      </c>
      <c r="DQ321" s="47">
        <f>Dense_1!G249</f>
        <v>-3.7302970886230469E-2</v>
      </c>
      <c r="DR321" s="47">
        <f>Dense_1!H249</f>
        <v>-0.1041609272360802</v>
      </c>
      <c r="DS321" s="47">
        <f>Dense_1!I249</f>
        <v>-1.392678171396255E-2</v>
      </c>
      <c r="DT321" s="47">
        <f>Dense_1!J249</f>
        <v>-0.11205484718084339</v>
      </c>
      <c r="DU321" s="47">
        <f>Dense_1!K249</f>
        <v>-5.3430672734975808E-2</v>
      </c>
      <c r="DV321" s="47">
        <f>Dense_1!L249</f>
        <v>-2.8639554977416989E-2</v>
      </c>
      <c r="DW321" s="47">
        <f>Dense_1!M249</f>
        <v>8.4337927401065826E-2</v>
      </c>
      <c r="DX321" s="47">
        <f>Dense_1!N249</f>
        <v>1.5761792659759521E-2</v>
      </c>
      <c r="DY321" s="47">
        <f>Dense_1!O249</f>
        <v>-4.3286696076393127E-2</v>
      </c>
      <c r="DZ321" s="47">
        <f>Dense_1!P249</f>
        <v>0.13790801167488101</v>
      </c>
      <c r="EA321" s="47">
        <f>Dense_1!Q249</f>
        <v>-0.10349883139133451</v>
      </c>
      <c r="EB321" s="47">
        <f>Dense_1!R249</f>
        <v>5.2532561123371117E-2</v>
      </c>
      <c r="EC321" s="47">
        <f>Dense_1!S249</f>
        <v>-5.0798706710338593E-2</v>
      </c>
      <c r="ED321" s="47">
        <f>Dense_1!T249</f>
        <v>4.2199280112981803E-2</v>
      </c>
      <c r="EE321" s="47">
        <f>Dense_1!U249</f>
        <v>1.9856322556734089E-2</v>
      </c>
      <c r="EF321" s="47">
        <f>Dense_1!V249</f>
        <v>-6.8119466304779053E-2</v>
      </c>
      <c r="EG321" s="47">
        <f>Dense_1!W249</f>
        <v>-0.13730935752391821</v>
      </c>
      <c r="EH321" s="47">
        <f>Dense_1!X249</f>
        <v>7.480505108833313E-2</v>
      </c>
      <c r="EI321" s="47">
        <f>Dense_1!Y249</f>
        <v>-3.9355862885713577E-2</v>
      </c>
      <c r="EJ321" s="47">
        <f>Dense_1!Z249</f>
        <v>-1.479362323880196E-2</v>
      </c>
      <c r="EK321" s="47">
        <f>Dense_1!AA249</f>
        <v>0.14927427470684049</v>
      </c>
      <c r="EL321" s="47">
        <f>Dense_1!AB249</f>
        <v>6.5083513036370277E-3</v>
      </c>
      <c r="EM321" s="47">
        <f>Dense_1!AC249</f>
        <v>-4.4034600257873542E-2</v>
      </c>
      <c r="EN321" s="47">
        <f>Dense_1!AD249</f>
        <v>0.18244913220405579</v>
      </c>
      <c r="EO321" s="47">
        <f>Dense_1!AE249</f>
        <v>-5.3669165819883347E-2</v>
      </c>
      <c r="EP321" s="47">
        <f>Dense_1!AF249</f>
        <v>-4.7256723046302802E-2</v>
      </c>
      <c r="EQ321" s="47">
        <f>Dense_1!AG249</f>
        <v>-0.1147073060274124</v>
      </c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35"/>
      <c r="FE321" s="16"/>
      <c r="FF321" s="16"/>
      <c r="FG321" s="16"/>
      <c r="FH321" s="16"/>
      <c r="FI321" s="16"/>
      <c r="FJ321" s="16"/>
      <c r="FK321" s="16"/>
      <c r="FL321" s="16"/>
      <c r="FM321" s="16"/>
      <c r="FN321" s="16"/>
      <c r="FO321" s="16"/>
      <c r="FP321" s="16"/>
      <c r="FQ321" s="16"/>
      <c r="FR321" s="16"/>
      <c r="FS321" s="16"/>
      <c r="FT321" s="16"/>
      <c r="FU321" s="16"/>
    </row>
    <row r="322" spans="3:177" ht="11" customHeight="1">
      <c r="C322" s="4"/>
      <c r="D322" s="4">
        <f t="shared" ref="D322:AI322" si="567">SUMPRODUCT($S$64:$U$66,C26:E28)</f>
        <v>-0.17647638823060938</v>
      </c>
      <c r="E322" s="6">
        <f t="shared" si="567"/>
        <v>-0.19296856564515286</v>
      </c>
      <c r="F322" s="6">
        <f t="shared" si="567"/>
        <v>-0.17595161453126826</v>
      </c>
      <c r="G322" s="6">
        <f t="shared" si="567"/>
        <v>-0.16624307447733977</v>
      </c>
      <c r="H322" s="6">
        <f t="shared" si="567"/>
        <v>-0.17779307610163558</v>
      </c>
      <c r="I322" s="6">
        <f t="shared" si="567"/>
        <v>-1.9742567861890856E-2</v>
      </c>
      <c r="J322" s="6">
        <f t="shared" si="567"/>
        <v>-0.17044712037633294</v>
      </c>
      <c r="K322" s="6">
        <f t="shared" si="567"/>
        <v>4.9976596231663672E-2</v>
      </c>
      <c r="L322" s="6">
        <f t="shared" si="567"/>
        <v>-2.4097634086330578E-2</v>
      </c>
      <c r="M322" s="6">
        <f t="shared" si="567"/>
        <v>-1.353458624479225E-2</v>
      </c>
      <c r="N322" s="6">
        <f t="shared" si="567"/>
        <v>-0.18608551532185322</v>
      </c>
      <c r="O322" s="6">
        <f t="shared" si="567"/>
        <v>2.969787131045439E-3</v>
      </c>
      <c r="P322" s="6">
        <f t="shared" si="567"/>
        <v>-0.19111913240596867</v>
      </c>
      <c r="Q322" s="6">
        <f t="shared" si="567"/>
        <v>-0.12865384620358686</v>
      </c>
      <c r="R322" s="6">
        <f t="shared" si="567"/>
        <v>-8.4063052552679055E-2</v>
      </c>
      <c r="S322" s="6">
        <f t="shared" si="567"/>
        <v>0.12827856998945422</v>
      </c>
      <c r="T322" s="6">
        <f t="shared" si="567"/>
        <v>-0.20148326690427443</v>
      </c>
      <c r="U322" s="6">
        <f t="shared" si="567"/>
        <v>-0.17450082148197019</v>
      </c>
      <c r="V322" s="6">
        <f t="shared" si="567"/>
        <v>-0.21352917825547491</v>
      </c>
      <c r="W322" s="6">
        <f t="shared" si="567"/>
        <v>-0.20689817765298502</v>
      </c>
      <c r="X322" s="6">
        <f t="shared" si="567"/>
        <v>-0.20992731243216742</v>
      </c>
      <c r="Y322" s="6">
        <f t="shared" si="567"/>
        <v>-0.20928871702475874</v>
      </c>
      <c r="Z322" s="6">
        <f t="shared" si="567"/>
        <v>-0.20384173862060859</v>
      </c>
      <c r="AA322" s="6">
        <f t="shared" si="567"/>
        <v>-0.20253324157914471</v>
      </c>
      <c r="AB322" s="6">
        <f t="shared" si="567"/>
        <v>-0.20356222382226188</v>
      </c>
      <c r="AC322" s="6">
        <f t="shared" si="567"/>
        <v>-0.20352959848310356</v>
      </c>
      <c r="AD322" s="6">
        <f t="shared" si="567"/>
        <v>-0.21054837989264766</v>
      </c>
      <c r="AE322" s="6">
        <f t="shared" si="567"/>
        <v>-0.20789123375434423</v>
      </c>
      <c r="AF322" s="6">
        <f t="shared" si="567"/>
        <v>-0.20789123375434423</v>
      </c>
      <c r="AG322" s="6">
        <f t="shared" si="567"/>
        <v>-0.20746533984464466</v>
      </c>
      <c r="AH322" s="6">
        <f t="shared" si="567"/>
        <v>-0.20593800912108998</v>
      </c>
      <c r="AI322" s="8">
        <f t="shared" si="567"/>
        <v>-0.27433390477124381</v>
      </c>
      <c r="AL322" s="4">
        <f t="shared" si="483"/>
        <v>0.1957268705555037</v>
      </c>
      <c r="AM322" s="6">
        <f t="shared" si="484"/>
        <v>0.69687401021228124</v>
      </c>
      <c r="AN322" s="6">
        <f t="shared" si="485"/>
        <v>0.6784391794718948</v>
      </c>
      <c r="AO322" s="6">
        <f t="shared" si="486"/>
        <v>0.673405450757812</v>
      </c>
      <c r="AP322" s="6">
        <f t="shared" si="487"/>
        <v>0.67303660961927159</v>
      </c>
      <c r="AQ322" s="6">
        <f t="shared" si="488"/>
        <v>0.85826364767317675</v>
      </c>
      <c r="AR322" s="6">
        <f t="shared" si="489"/>
        <v>0.48446258522716223</v>
      </c>
      <c r="AS322" s="6">
        <f t="shared" si="490"/>
        <v>0.69021367728710181</v>
      </c>
      <c r="AT322" s="6">
        <f t="shared" si="491"/>
        <v>0.32831063790648601</v>
      </c>
      <c r="AU322" s="6">
        <f t="shared" si="492"/>
        <v>0.25337865370161394</v>
      </c>
      <c r="AV322" s="6">
        <f t="shared" si="493"/>
        <v>0.36320783121913092</v>
      </c>
      <c r="AW322" s="6">
        <f t="shared" si="494"/>
        <v>0.57816053476988094</v>
      </c>
      <c r="AX322" s="6">
        <f t="shared" si="495"/>
        <v>0.48268515344928287</v>
      </c>
      <c r="AY322" s="6">
        <f t="shared" si="496"/>
        <v>0.67877336816460487</v>
      </c>
      <c r="AZ322" s="6">
        <f t="shared" si="497"/>
        <v>0.48462322295880778</v>
      </c>
      <c r="BA322" s="6">
        <f t="shared" si="498"/>
        <v>0.53825542050249431</v>
      </c>
      <c r="BB322" s="6">
        <f t="shared" si="499"/>
        <v>0.42662128274347266</v>
      </c>
      <c r="BC322" s="6">
        <f t="shared" si="500"/>
        <v>0.67956429988730183</v>
      </c>
      <c r="BD322" s="6">
        <f t="shared" si="501"/>
        <v>0.7235754132270813</v>
      </c>
      <c r="BE322" s="6">
        <f t="shared" si="502"/>
        <v>0.720707263490733</v>
      </c>
      <c r="BF322" s="6">
        <f t="shared" si="503"/>
        <v>0.72331545604210279</v>
      </c>
      <c r="BG322" s="6">
        <f t="shared" si="504"/>
        <v>0.72353419182347301</v>
      </c>
      <c r="BH322" s="6">
        <f t="shared" si="505"/>
        <v>0.72903025769719887</v>
      </c>
      <c r="BI322" s="6">
        <f t="shared" si="506"/>
        <v>0.73136493855831664</v>
      </c>
      <c r="BJ322" s="6">
        <f t="shared" si="507"/>
        <v>0.73220941365933878</v>
      </c>
      <c r="BK322" s="6">
        <f t="shared" si="508"/>
        <v>0.73039077409342212</v>
      </c>
      <c r="BL322" s="6">
        <f t="shared" si="509"/>
        <v>0.7292269855153326</v>
      </c>
      <c r="BM322" s="6">
        <f t="shared" si="510"/>
        <v>0.72805886747790316</v>
      </c>
      <c r="BN322" s="6">
        <f t="shared" si="511"/>
        <v>0.72574182316368696</v>
      </c>
      <c r="BO322" s="6">
        <f t="shared" si="512"/>
        <v>0.7236274472638673</v>
      </c>
      <c r="BP322" s="6">
        <f t="shared" si="513"/>
        <v>0.72517836508797662</v>
      </c>
      <c r="BQ322" s="8">
        <f t="shared" si="514"/>
        <v>0.73566086157864208</v>
      </c>
      <c r="BT322" s="4">
        <f t="shared" si="515"/>
        <v>-3.6902426438880878E-2</v>
      </c>
      <c r="BU322" s="6">
        <f t="shared" si="516"/>
        <v>-0.32177275624491408</v>
      </c>
      <c r="BV322" s="6">
        <f t="shared" si="517"/>
        <v>-0.32027873220104786</v>
      </c>
      <c r="BW322" s="6">
        <f t="shared" si="518"/>
        <v>-0.30591632617893161</v>
      </c>
      <c r="BX322" s="6">
        <f t="shared" si="519"/>
        <v>-0.31031802120600244</v>
      </c>
      <c r="BY322" s="6">
        <f t="shared" si="520"/>
        <v>-0.44120864761518486</v>
      </c>
      <c r="BZ322" s="6">
        <f t="shared" si="521"/>
        <v>-0.39365082160368847</v>
      </c>
      <c r="CA322" s="6">
        <f t="shared" si="522"/>
        <v>-0.23462392178674535</v>
      </c>
      <c r="CB322" s="6">
        <f t="shared" si="523"/>
        <v>-0.21635501646235877</v>
      </c>
      <c r="CC322" s="6">
        <f t="shared" si="524"/>
        <v>-2.52639593739135E-2</v>
      </c>
      <c r="CD322" s="6">
        <f t="shared" si="525"/>
        <v>-9.3023961614452103E-2</v>
      </c>
      <c r="CE322" s="6">
        <f t="shared" si="526"/>
        <v>-0.2897187689867089</v>
      </c>
      <c r="CF322" s="6">
        <f t="shared" si="527"/>
        <v>-0.27132738254526073</v>
      </c>
      <c r="CG322" s="6">
        <f t="shared" si="528"/>
        <v>-0.39505188935527608</v>
      </c>
      <c r="CH322" s="6">
        <f t="shared" si="529"/>
        <v>-0.35456954923768835</v>
      </c>
      <c r="CI322" s="6">
        <f t="shared" si="530"/>
        <v>-0.28987506896841747</v>
      </c>
      <c r="CJ322" s="6">
        <f t="shared" si="531"/>
        <v>-0.20804265285385584</v>
      </c>
      <c r="CK322" s="6">
        <f t="shared" si="532"/>
        <v>-0.22730567562667756</v>
      </c>
      <c r="CL322" s="6">
        <f t="shared" si="533"/>
        <v>-0.33318051019427808</v>
      </c>
      <c r="CM322" s="6">
        <f t="shared" si="534"/>
        <v>-0.32479556699593848</v>
      </c>
      <c r="CN322" s="6">
        <f t="shared" si="535"/>
        <v>-0.32179752504270437</v>
      </c>
      <c r="CO322" s="6">
        <f t="shared" si="536"/>
        <v>-0.3251424197034507</v>
      </c>
      <c r="CP322" s="6">
        <f t="shared" si="537"/>
        <v>-0.32872023162450265</v>
      </c>
      <c r="CQ322" s="6">
        <f t="shared" si="538"/>
        <v>-0.33406412631419341</v>
      </c>
      <c r="CR322" s="6">
        <f t="shared" si="539"/>
        <v>-0.33494174130553106</v>
      </c>
      <c r="CS322" s="6">
        <f t="shared" si="540"/>
        <v>-0.33494174130553106</v>
      </c>
      <c r="CT322" s="6">
        <f t="shared" si="541"/>
        <v>-0.33494174130553106</v>
      </c>
      <c r="CU322" s="6">
        <f t="shared" si="542"/>
        <v>-0.3357675947468069</v>
      </c>
      <c r="CV322" s="6">
        <f t="shared" si="543"/>
        <v>-0.33593688385889797</v>
      </c>
      <c r="CW322" s="6">
        <f t="shared" si="544"/>
        <v>-0.33510995922865811</v>
      </c>
      <c r="CX322" s="6">
        <f t="shared" si="545"/>
        <v>-0.33510995922865811</v>
      </c>
      <c r="CY322" s="8">
        <f t="shared" si="546"/>
        <v>-0.48505525518866133</v>
      </c>
      <c r="CZ322" s="8"/>
      <c r="DD322" s="19">
        <v>13</v>
      </c>
      <c r="DE322" s="19">
        <v>4</v>
      </c>
      <c r="DF322" s="17">
        <v>4</v>
      </c>
      <c r="DG322" s="15" cm="1">
        <f t="array" ref="DG322">INDEX(IF(DF322=1,$CB$123:$CQ$138,IF(DF322=2,$CB$197:$CQ$212,IF(DF322=3,$CB$271:$CQ$286,$CB$345:$CQ$360))),DE322,DD322)</f>
        <v>0.15760468673280592</v>
      </c>
      <c r="DH322" s="16"/>
      <c r="DI322" s="16"/>
      <c r="DJ322" s="16"/>
      <c r="DK322" s="33"/>
      <c r="DL322" s="47">
        <f>Dense_1!B250</f>
        <v>8.7978102266788483E-2</v>
      </c>
      <c r="DM322" s="47">
        <f>Dense_1!C250</f>
        <v>5.8215335011482239E-2</v>
      </c>
      <c r="DN322" s="47">
        <f>Dense_1!D250</f>
        <v>-7.5397761538624763E-3</v>
      </c>
      <c r="DO322" s="47">
        <f>Dense_1!E250</f>
        <v>-5.1069196313619607E-2</v>
      </c>
      <c r="DP322" s="47">
        <f>Dense_1!F250</f>
        <v>-2.5692742317914959E-2</v>
      </c>
      <c r="DQ322" s="47">
        <f>Dense_1!G250</f>
        <v>-2.4799082428216931E-2</v>
      </c>
      <c r="DR322" s="47">
        <f>Dense_1!H250</f>
        <v>-4.119383916258812E-2</v>
      </c>
      <c r="DS322" s="47">
        <f>Dense_1!I250</f>
        <v>6.9244541227817535E-2</v>
      </c>
      <c r="DT322" s="47">
        <f>Dense_1!J250</f>
        <v>3.1032750383019451E-2</v>
      </c>
      <c r="DU322" s="47">
        <f>Dense_1!K250</f>
        <v>-2.5169080123305321E-2</v>
      </c>
      <c r="DV322" s="47">
        <f>Dense_1!L250</f>
        <v>2.2022724151611332E-2</v>
      </c>
      <c r="DW322" s="47">
        <f>Dense_1!M250</f>
        <v>-4.2314056307077408E-2</v>
      </c>
      <c r="DX322" s="47">
        <f>Dense_1!N250</f>
        <v>-1.6190797090530399E-2</v>
      </c>
      <c r="DY322" s="47">
        <f>Dense_1!O250</f>
        <v>1.2054299935698509E-2</v>
      </c>
      <c r="DZ322" s="47">
        <f>Dense_1!P250</f>
        <v>8.6797028779983521E-2</v>
      </c>
      <c r="EA322" s="47">
        <f>Dense_1!Q250</f>
        <v>4.123954102396965E-3</v>
      </c>
      <c r="EB322" s="47">
        <f>Dense_1!R250</f>
        <v>-2.3400150239467621E-2</v>
      </c>
      <c r="EC322" s="47">
        <f>Dense_1!S250</f>
        <v>-5.2928484976291663E-2</v>
      </c>
      <c r="ED322" s="47">
        <f>Dense_1!T250</f>
        <v>-3.0939290300011631E-2</v>
      </c>
      <c r="EE322" s="47">
        <f>Dense_1!U250</f>
        <v>7.5694001279771328E-3</v>
      </c>
      <c r="EF322" s="47">
        <f>Dense_1!V250</f>
        <v>-8.3283327519893646E-2</v>
      </c>
      <c r="EG322" s="47">
        <f>Dense_1!W250</f>
        <v>4.7098495066165917E-2</v>
      </c>
      <c r="EH322" s="47">
        <f>Dense_1!X250</f>
        <v>4.0095355361700058E-2</v>
      </c>
      <c r="EI322" s="47">
        <f>Dense_1!Y250</f>
        <v>-1.489183679223061E-2</v>
      </c>
      <c r="EJ322" s="47">
        <f>Dense_1!Z250</f>
        <v>-4.0794122964143753E-2</v>
      </c>
      <c r="EK322" s="47">
        <f>Dense_1!AA250</f>
        <v>1.498900819569826E-2</v>
      </c>
      <c r="EL322" s="47">
        <f>Dense_1!AB250</f>
        <v>-2.3996138945221901E-2</v>
      </c>
      <c r="EM322" s="47">
        <f>Dense_1!AC250</f>
        <v>6.5915994346141815E-2</v>
      </c>
      <c r="EN322" s="47">
        <f>Dense_1!AD250</f>
        <v>3.5462126135826111E-2</v>
      </c>
      <c r="EO322" s="47">
        <f>Dense_1!AE250</f>
        <v>-1.7264032736420631E-2</v>
      </c>
      <c r="EP322" s="47">
        <f>Dense_1!AF250</f>
        <v>1.0821822099387649E-2</v>
      </c>
      <c r="EQ322" s="47">
        <f>Dense_1!AG250</f>
        <v>5.2237659692764282E-2</v>
      </c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35"/>
      <c r="FE322" s="16"/>
      <c r="FF322" s="16"/>
      <c r="FG322" s="16"/>
      <c r="FH322" s="16"/>
      <c r="FI322" s="16"/>
      <c r="FJ322" s="16"/>
      <c r="FK322" s="16"/>
      <c r="FL322" s="16"/>
      <c r="FM322" s="16"/>
      <c r="FN322" s="16"/>
      <c r="FO322" s="16"/>
      <c r="FP322" s="16"/>
      <c r="FQ322" s="16"/>
      <c r="FR322" s="16"/>
      <c r="FS322" s="16"/>
      <c r="FT322" s="16"/>
      <c r="FU322" s="16"/>
    </row>
    <row r="323" spans="3:177" ht="11" customHeight="1">
      <c r="C323" s="4"/>
      <c r="D323" s="4">
        <f t="shared" ref="D323:AI323" si="568">SUMPRODUCT($S$64:$U$66,C27:E29)</f>
        <v>-0.18955781747787892</v>
      </c>
      <c r="E323" s="6">
        <f t="shared" si="568"/>
        <v>-0.21820163638102724</v>
      </c>
      <c r="F323" s="6">
        <f t="shared" si="568"/>
        <v>-0.24490991502351978</v>
      </c>
      <c r="G323" s="6">
        <f t="shared" si="568"/>
        <v>-0.1957421447885424</v>
      </c>
      <c r="H323" s="6">
        <f t="shared" si="568"/>
        <v>-0.20768888807243796</v>
      </c>
      <c r="I323" s="6">
        <f t="shared" si="568"/>
        <v>-0.27257597740401751</v>
      </c>
      <c r="J323" s="6">
        <f t="shared" si="568"/>
        <v>-0.28960891755973445</v>
      </c>
      <c r="K323" s="6">
        <f t="shared" si="568"/>
        <v>-0.29322621402120685</v>
      </c>
      <c r="L323" s="6">
        <f t="shared" si="568"/>
        <v>-0.19248752875627914</v>
      </c>
      <c r="M323" s="6">
        <f t="shared" si="568"/>
        <v>-7.6631893615658322E-2</v>
      </c>
      <c r="N323" s="6">
        <f t="shared" si="568"/>
        <v>-0.20318065606897656</v>
      </c>
      <c r="O323" s="6">
        <f t="shared" si="568"/>
        <v>-0.17520540074591395</v>
      </c>
      <c r="P323" s="6">
        <f t="shared" si="568"/>
        <v>1.7133034053532635E-2</v>
      </c>
      <c r="Q323" s="6">
        <f t="shared" si="568"/>
        <v>-6.8571017112801946E-2</v>
      </c>
      <c r="R323" s="6">
        <f t="shared" si="568"/>
        <v>-0.26569668725315559</v>
      </c>
      <c r="S323" s="6">
        <f t="shared" si="568"/>
        <v>-0.18132389745373709</v>
      </c>
      <c r="T323" s="6">
        <f t="shared" si="568"/>
        <v>-0.16924933073996545</v>
      </c>
      <c r="U323" s="6">
        <f t="shared" si="568"/>
        <v>-0.19429040311096116</v>
      </c>
      <c r="V323" s="6">
        <f t="shared" si="568"/>
        <v>-0.20723271972189339</v>
      </c>
      <c r="W323" s="6">
        <f t="shared" si="568"/>
        <v>-0.21110163968942106</v>
      </c>
      <c r="X323" s="6">
        <f t="shared" si="568"/>
        <v>-0.21179530010056477</v>
      </c>
      <c r="Y323" s="6">
        <f t="shared" si="568"/>
        <v>-0.20465194347871507</v>
      </c>
      <c r="Z323" s="6">
        <f t="shared" si="568"/>
        <v>-0.20844876288628089</v>
      </c>
      <c r="AA323" s="6">
        <f t="shared" si="568"/>
        <v>-0.21011617727276377</v>
      </c>
      <c r="AB323" s="6">
        <f t="shared" si="568"/>
        <v>-0.21222439120642322</v>
      </c>
      <c r="AC323" s="6">
        <f t="shared" si="568"/>
        <v>-0.20521817375476664</v>
      </c>
      <c r="AD323" s="6">
        <f t="shared" si="568"/>
        <v>-0.20412604030285608</v>
      </c>
      <c r="AE323" s="6">
        <f t="shared" si="568"/>
        <v>-0.20499978957642961</v>
      </c>
      <c r="AF323" s="6">
        <f t="shared" si="568"/>
        <v>-0.20615327380844115</v>
      </c>
      <c r="AG323" s="6">
        <f t="shared" si="568"/>
        <v>-0.20959343010121409</v>
      </c>
      <c r="AH323" s="6">
        <f t="shared" si="568"/>
        <v>-0.20583688265360964</v>
      </c>
      <c r="AI323" s="8">
        <f t="shared" si="568"/>
        <v>-0.2749826280509724</v>
      </c>
      <c r="AL323" s="4">
        <f t="shared" si="483"/>
        <v>0.204303133020214</v>
      </c>
      <c r="AM323" s="6">
        <f t="shared" si="484"/>
        <v>0.73153756494615596</v>
      </c>
      <c r="AN323" s="6">
        <f t="shared" si="485"/>
        <v>0.6916582899350745</v>
      </c>
      <c r="AO323" s="6">
        <f t="shared" si="486"/>
        <v>0.69262921927022003</v>
      </c>
      <c r="AP323" s="6">
        <f t="shared" si="487"/>
        <v>0.68605385977847899</v>
      </c>
      <c r="AQ323" s="6">
        <f t="shared" si="488"/>
        <v>0.64530189382094949</v>
      </c>
      <c r="AR323" s="6">
        <f t="shared" si="489"/>
        <v>0.75792400229210943</v>
      </c>
      <c r="AS323" s="6">
        <f t="shared" si="490"/>
        <v>0.72803252351050274</v>
      </c>
      <c r="AT323" s="6">
        <f t="shared" si="491"/>
        <v>0.59415309692130369</v>
      </c>
      <c r="AU323" s="6">
        <f t="shared" si="492"/>
        <v>0.66580871717602597</v>
      </c>
      <c r="AV323" s="6">
        <f t="shared" si="493"/>
        <v>0.55190726962744019</v>
      </c>
      <c r="AW323" s="6">
        <f t="shared" si="494"/>
        <v>0.74298195821397439</v>
      </c>
      <c r="AX323" s="6">
        <f t="shared" si="495"/>
        <v>0.63521677010199606</v>
      </c>
      <c r="AY323" s="6">
        <f t="shared" si="496"/>
        <v>0.62109585305054993</v>
      </c>
      <c r="AZ323" s="6">
        <f t="shared" si="497"/>
        <v>0.5042278657356899</v>
      </c>
      <c r="BA323" s="6">
        <f t="shared" si="498"/>
        <v>0.6892757698017008</v>
      </c>
      <c r="BB323" s="6">
        <f t="shared" si="499"/>
        <v>0.61277814010779064</v>
      </c>
      <c r="BC323" s="6">
        <f t="shared" si="500"/>
        <v>0.72255984977179866</v>
      </c>
      <c r="BD323" s="6">
        <f t="shared" si="501"/>
        <v>0.72495203731106761</v>
      </c>
      <c r="BE323" s="6">
        <f t="shared" si="502"/>
        <v>0.71968143629092785</v>
      </c>
      <c r="BF323" s="6">
        <f t="shared" si="503"/>
        <v>0.72844190480662319</v>
      </c>
      <c r="BG323" s="6">
        <f t="shared" si="504"/>
        <v>0.72676083030653926</v>
      </c>
      <c r="BH323" s="6">
        <f t="shared" si="505"/>
        <v>0.73539597111589761</v>
      </c>
      <c r="BI323" s="6">
        <f t="shared" si="506"/>
        <v>0.73166583682976516</v>
      </c>
      <c r="BJ323" s="6">
        <f t="shared" si="507"/>
        <v>0.73230064546360685</v>
      </c>
      <c r="BK323" s="6">
        <f t="shared" si="508"/>
        <v>0.73066968725008119</v>
      </c>
      <c r="BL323" s="6">
        <f t="shared" si="509"/>
        <v>0.73231321573257457</v>
      </c>
      <c r="BM323" s="6">
        <f t="shared" si="510"/>
        <v>0.7300329422249513</v>
      </c>
      <c r="BN323" s="6">
        <f t="shared" si="511"/>
        <v>0.72882051584767349</v>
      </c>
      <c r="BO323" s="6">
        <f t="shared" si="512"/>
        <v>0.72800508866123126</v>
      </c>
      <c r="BP323" s="6">
        <f t="shared" si="513"/>
        <v>0.72548917415095304</v>
      </c>
      <c r="BQ323" s="8">
        <f t="shared" si="514"/>
        <v>0.73780991341553481</v>
      </c>
      <c r="BT323" s="4">
        <f t="shared" si="515"/>
        <v>-4.7943570274932706E-2</v>
      </c>
      <c r="BU323" s="6">
        <f t="shared" si="516"/>
        <v>-0.32300014009370509</v>
      </c>
      <c r="BV323" s="6">
        <f t="shared" si="517"/>
        <v>-0.32033735189367729</v>
      </c>
      <c r="BW323" s="6">
        <f t="shared" si="518"/>
        <v>-0.31071182975143774</v>
      </c>
      <c r="BX323" s="6">
        <f t="shared" si="519"/>
        <v>-0.31404638485435166</v>
      </c>
      <c r="BY323" s="6">
        <f t="shared" si="520"/>
        <v>-0.32723571299483956</v>
      </c>
      <c r="BZ323" s="6">
        <f t="shared" si="521"/>
        <v>-0.37225385975165687</v>
      </c>
      <c r="CA323" s="6">
        <f t="shared" si="522"/>
        <v>-0.30097762216978202</v>
      </c>
      <c r="CB323" s="6">
        <f t="shared" si="523"/>
        <v>-0.34270929250062671</v>
      </c>
      <c r="CC323" s="6">
        <f t="shared" si="524"/>
        <v>-0.37141010829923193</v>
      </c>
      <c r="CD323" s="6">
        <f t="shared" si="525"/>
        <v>-0.39019800177684011</v>
      </c>
      <c r="CE323" s="6">
        <f t="shared" si="526"/>
        <v>-0.32171889485827837</v>
      </c>
      <c r="CF323" s="6">
        <f t="shared" si="527"/>
        <v>-0.3869053332536827</v>
      </c>
      <c r="CG323" s="6">
        <f t="shared" si="528"/>
        <v>-0.3289898648492845</v>
      </c>
      <c r="CH323" s="6">
        <f t="shared" si="529"/>
        <v>-0.22805841392015694</v>
      </c>
      <c r="CI323" s="6">
        <f t="shared" si="530"/>
        <v>-0.18095786987128204</v>
      </c>
      <c r="CJ323" s="6">
        <f t="shared" si="531"/>
        <v>-0.35128567273564182</v>
      </c>
      <c r="CK323" s="6">
        <f t="shared" si="532"/>
        <v>-0.32961254507741489</v>
      </c>
      <c r="CL323" s="6">
        <f t="shared" si="533"/>
        <v>-0.32169187381571407</v>
      </c>
      <c r="CM323" s="6">
        <f t="shared" si="534"/>
        <v>-0.32259919660202419</v>
      </c>
      <c r="CN323" s="6">
        <f t="shared" si="535"/>
        <v>-0.32341218703955987</v>
      </c>
      <c r="CO323" s="6">
        <f t="shared" si="536"/>
        <v>-0.32539996011730493</v>
      </c>
      <c r="CP323" s="6">
        <f t="shared" si="537"/>
        <v>-0.32735888454697865</v>
      </c>
      <c r="CQ323" s="6">
        <f t="shared" si="538"/>
        <v>-0.32643795534237913</v>
      </c>
      <c r="CR323" s="6">
        <f t="shared" si="539"/>
        <v>-0.32931044036705104</v>
      </c>
      <c r="CS323" s="6">
        <f t="shared" si="540"/>
        <v>-0.33121070021069504</v>
      </c>
      <c r="CT323" s="6">
        <f t="shared" si="541"/>
        <v>-0.32967605135750522</v>
      </c>
      <c r="CU323" s="6">
        <f t="shared" si="542"/>
        <v>-0.33494174130553106</v>
      </c>
      <c r="CV323" s="6">
        <f t="shared" si="543"/>
        <v>-0.33494174130553106</v>
      </c>
      <c r="CW323" s="6">
        <f t="shared" si="544"/>
        <v>-0.33494174130553106</v>
      </c>
      <c r="CX323" s="6">
        <f t="shared" si="545"/>
        <v>-0.33494174130553106</v>
      </c>
      <c r="CY323" s="8">
        <f t="shared" si="546"/>
        <v>-0.48571289070681012</v>
      </c>
      <c r="CZ323" s="8"/>
      <c r="DD323" s="19">
        <v>14</v>
      </c>
      <c r="DE323" s="19">
        <v>4</v>
      </c>
      <c r="DF323" s="17">
        <v>1</v>
      </c>
      <c r="DG323" s="15" cm="1">
        <f t="array" ref="DG323">INDEX(IF(DF323=1,$CB$123:$CQ$138,IF(DF323=2,$CB$197:$CQ$212,IF(DF323=3,$CB$271:$CQ$286,$CB$345:$CQ$360))),DE323,DD323)</f>
        <v>6.2555027029969346E-3</v>
      </c>
      <c r="DH323" s="16"/>
      <c r="DI323" s="16"/>
      <c r="DJ323" s="16"/>
      <c r="DK323" s="33"/>
      <c r="DL323" s="47">
        <f>Dense_1!B251</f>
        <v>8.7242811918258667E-2</v>
      </c>
      <c r="DM323" s="47">
        <f>Dense_1!C251</f>
        <v>6.1131224036216743E-2</v>
      </c>
      <c r="DN323" s="47">
        <f>Dense_1!D251</f>
        <v>2.082799002528191E-2</v>
      </c>
      <c r="DO323" s="47">
        <f>Dense_1!E251</f>
        <v>-1.328800432384014E-2</v>
      </c>
      <c r="DP323" s="47">
        <f>Dense_1!F251</f>
        <v>-4.7673951834440231E-2</v>
      </c>
      <c r="DQ323" s="47">
        <f>Dense_1!G251</f>
        <v>-4.5585911720991128E-2</v>
      </c>
      <c r="DR323" s="47">
        <f>Dense_1!H251</f>
        <v>1.038026437163353E-2</v>
      </c>
      <c r="DS323" s="47">
        <f>Dense_1!I251</f>
        <v>1.007131859660149E-2</v>
      </c>
      <c r="DT323" s="47">
        <f>Dense_1!J251</f>
        <v>-5.8325503021478653E-2</v>
      </c>
      <c r="DU323" s="47">
        <f>Dense_1!K251</f>
        <v>3.88486348092556E-2</v>
      </c>
      <c r="DV323" s="47">
        <f>Dense_1!L251</f>
        <v>1.305627543479204E-2</v>
      </c>
      <c r="DW323" s="47">
        <f>Dense_1!M251</f>
        <v>-6.8380115553736687E-3</v>
      </c>
      <c r="DX323" s="47">
        <f>Dense_1!N251</f>
        <v>-4.4409316033124917E-2</v>
      </c>
      <c r="DY323" s="47">
        <f>Dense_1!O251</f>
        <v>5.1231369376182563E-2</v>
      </c>
      <c r="DZ323" s="47">
        <f>Dense_1!P251</f>
        <v>0.1007240489125252</v>
      </c>
      <c r="EA323" s="47">
        <f>Dense_1!Q251</f>
        <v>4.5417312532663352E-2</v>
      </c>
      <c r="EB323" s="47">
        <f>Dense_1!R251</f>
        <v>-2.4616885930299759E-2</v>
      </c>
      <c r="EC323" s="47">
        <f>Dense_1!S251</f>
        <v>3.4300602972507477E-2</v>
      </c>
      <c r="ED323" s="47">
        <f>Dense_1!T251</f>
        <v>6.2971591949462891E-2</v>
      </c>
      <c r="EE323" s="47">
        <f>Dense_1!U251</f>
        <v>-2.1246219053864479E-2</v>
      </c>
      <c r="EF323" s="47">
        <f>Dense_1!V251</f>
        <v>3.7123840302228928E-2</v>
      </c>
      <c r="EG323" s="47">
        <f>Dense_1!W251</f>
        <v>-2.9567034915089611E-2</v>
      </c>
      <c r="EH323" s="47">
        <f>Dense_1!X251</f>
        <v>0.1002287641167641</v>
      </c>
      <c r="EI323" s="47">
        <f>Dense_1!Y251</f>
        <v>-1.584677770733833E-2</v>
      </c>
      <c r="EJ323" s="47">
        <f>Dense_1!Z251</f>
        <v>-8.3758903201669455E-4</v>
      </c>
      <c r="EK323" s="47">
        <f>Dense_1!AA251</f>
        <v>1.2312370352447029E-2</v>
      </c>
      <c r="EL323" s="47">
        <f>Dense_1!AB251</f>
        <v>-9.4002619385719299E-2</v>
      </c>
      <c r="EM323" s="47">
        <f>Dense_1!AC251</f>
        <v>2.250587567687035E-2</v>
      </c>
      <c r="EN323" s="47">
        <f>Dense_1!AD251</f>
        <v>9.0625733137130737E-2</v>
      </c>
      <c r="EO323" s="47">
        <f>Dense_1!AE251</f>
        <v>-4.468705877661705E-2</v>
      </c>
      <c r="EP323" s="47">
        <f>Dense_1!AF251</f>
        <v>4.3791048228740692E-2</v>
      </c>
      <c r="EQ323" s="47">
        <f>Dense_1!AG251</f>
        <v>-3.680114820599556E-2</v>
      </c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35"/>
      <c r="FE323" s="16"/>
      <c r="FF323" s="16"/>
      <c r="FG323" s="16"/>
      <c r="FH323" s="16"/>
      <c r="FI323" s="16"/>
      <c r="FJ323" s="16"/>
      <c r="FK323" s="16"/>
      <c r="FL323" s="16"/>
      <c r="FM323" s="16"/>
      <c r="FN323" s="16"/>
      <c r="FO323" s="16"/>
      <c r="FP323" s="16"/>
      <c r="FQ323" s="16"/>
      <c r="FR323" s="16"/>
      <c r="FS323" s="16"/>
      <c r="FT323" s="16"/>
      <c r="FU323" s="16"/>
    </row>
    <row r="324" spans="3:177" ht="11" customHeight="1">
      <c r="C324" s="4"/>
      <c r="D324" s="4">
        <f t="shared" ref="D324:AI324" si="569">SUMPRODUCT($S$64:$U$66,C28:E30)</f>
        <v>-0.18253233138855324</v>
      </c>
      <c r="E324" s="6">
        <f t="shared" si="569"/>
        <v>-0.15676050026051913</v>
      </c>
      <c r="F324" s="6">
        <f t="shared" si="569"/>
        <v>-0.24856321361080247</v>
      </c>
      <c r="G324" s="6">
        <f t="shared" si="569"/>
        <v>-0.21168982978481071</v>
      </c>
      <c r="H324" s="6">
        <f t="shared" si="569"/>
        <v>-0.23399382985114825</v>
      </c>
      <c r="I324" s="6">
        <f t="shared" si="569"/>
        <v>-0.20905479347680275</v>
      </c>
      <c r="J324" s="6">
        <f t="shared" si="569"/>
        <v>-0.11033143765868288</v>
      </c>
      <c r="K324" s="6">
        <f t="shared" si="569"/>
        <v>-0.11992662833848342</v>
      </c>
      <c r="L324" s="6">
        <f t="shared" si="569"/>
        <v>-4.8231797424309379E-2</v>
      </c>
      <c r="M324" s="6">
        <f t="shared" si="569"/>
        <v>-0.14555061326006091</v>
      </c>
      <c r="N324" s="6">
        <f t="shared" si="569"/>
        <v>0.2209444601892257</v>
      </c>
      <c r="O324" s="6">
        <f t="shared" si="569"/>
        <v>-4.9556513316929306E-2</v>
      </c>
      <c r="P324" s="6">
        <f t="shared" si="569"/>
        <v>-5.5178745151680045E-2</v>
      </c>
      <c r="Q324" s="6">
        <f t="shared" si="569"/>
        <v>-0.14235560187029048</v>
      </c>
      <c r="R324" s="6">
        <f t="shared" si="569"/>
        <v>-2.6539749448534551E-2</v>
      </c>
      <c r="S324" s="6">
        <f t="shared" si="569"/>
        <v>-0.17463072352293948</v>
      </c>
      <c r="T324" s="6">
        <f t="shared" si="569"/>
        <v>-0.10573158766206929</v>
      </c>
      <c r="U324" s="6">
        <f t="shared" si="569"/>
        <v>-0.21655125848574594</v>
      </c>
      <c r="V324" s="6">
        <f t="shared" si="569"/>
        <v>-0.2079311034418459</v>
      </c>
      <c r="W324" s="6">
        <f t="shared" si="569"/>
        <v>-0.19919803371452077</v>
      </c>
      <c r="X324" s="6">
        <f t="shared" si="569"/>
        <v>-0.20889656881655685</v>
      </c>
      <c r="Y324" s="6">
        <f t="shared" si="569"/>
        <v>-0.20055174612960608</v>
      </c>
      <c r="Z324" s="6">
        <f t="shared" si="569"/>
        <v>-0.20274855667296066</v>
      </c>
      <c r="AA324" s="6">
        <f t="shared" si="569"/>
        <v>-0.20292883188527661</v>
      </c>
      <c r="AB324" s="6">
        <f t="shared" si="569"/>
        <v>-0.20147943023783971</v>
      </c>
      <c r="AC324" s="6">
        <f t="shared" si="569"/>
        <v>-0.20627653336234603</v>
      </c>
      <c r="AD324" s="6">
        <f t="shared" si="569"/>
        <v>-0.20787888888461398</v>
      </c>
      <c r="AE324" s="6">
        <f t="shared" si="569"/>
        <v>-0.2100933035840189</v>
      </c>
      <c r="AF324" s="6">
        <f t="shared" si="569"/>
        <v>-0.20641904772925823</v>
      </c>
      <c r="AG324" s="6">
        <f t="shared" si="569"/>
        <v>-0.20404810405966328</v>
      </c>
      <c r="AH324" s="6">
        <f t="shared" si="569"/>
        <v>-0.20492019012122981</v>
      </c>
      <c r="AI324" s="8">
        <f t="shared" si="569"/>
        <v>-0.27189907276747272</v>
      </c>
      <c r="AL324" s="4">
        <f t="shared" si="483"/>
        <v>0.22271294149697995</v>
      </c>
      <c r="AM324" s="6">
        <f t="shared" si="484"/>
        <v>0.75384580750091401</v>
      </c>
      <c r="AN324" s="6">
        <f t="shared" si="485"/>
        <v>0.69420073394681892</v>
      </c>
      <c r="AO324" s="6">
        <f t="shared" si="486"/>
        <v>0.74706321148311394</v>
      </c>
      <c r="AP324" s="6">
        <f t="shared" si="487"/>
        <v>0.71615935622477067</v>
      </c>
      <c r="AQ324" s="6">
        <f t="shared" si="488"/>
        <v>0.72860858305996545</v>
      </c>
      <c r="AR324" s="6">
        <f t="shared" si="489"/>
        <v>0.89107238229583285</v>
      </c>
      <c r="AS324" s="6">
        <f t="shared" si="490"/>
        <v>0.69914896178479291</v>
      </c>
      <c r="AT324" s="6">
        <f t="shared" si="491"/>
        <v>0.63244631553397457</v>
      </c>
      <c r="AU324" s="6">
        <f t="shared" si="492"/>
        <v>0.37823415287569462</v>
      </c>
      <c r="AV324" s="6">
        <f t="shared" si="493"/>
        <v>0.57215621483092205</v>
      </c>
      <c r="AW324" s="6">
        <f t="shared" si="494"/>
        <v>0.11974488999329364</v>
      </c>
      <c r="AX324" s="6">
        <f t="shared" si="495"/>
        <v>0.2252870596507017</v>
      </c>
      <c r="AY324" s="6">
        <f t="shared" si="496"/>
        <v>0.31715369791376818</v>
      </c>
      <c r="AZ324" s="6">
        <f t="shared" si="497"/>
        <v>0.60972564156148934</v>
      </c>
      <c r="BA324" s="6">
        <f t="shared" si="498"/>
        <v>0.39348624079835187</v>
      </c>
      <c r="BB324" s="6">
        <f t="shared" si="499"/>
        <v>0.63359914533063466</v>
      </c>
      <c r="BC324" s="6">
        <f t="shared" si="500"/>
        <v>0.70224695392683434</v>
      </c>
      <c r="BD324" s="6">
        <f t="shared" si="501"/>
        <v>0.72907523197286273</v>
      </c>
      <c r="BE324" s="6">
        <f t="shared" si="502"/>
        <v>0.72938092228244333</v>
      </c>
      <c r="BF324" s="6">
        <f t="shared" si="503"/>
        <v>0.72764122778294127</v>
      </c>
      <c r="BG324" s="6">
        <f t="shared" si="504"/>
        <v>0.731857506141943</v>
      </c>
      <c r="BH324" s="6">
        <f t="shared" si="505"/>
        <v>0.73241509316014286</v>
      </c>
      <c r="BI324" s="6">
        <f t="shared" si="506"/>
        <v>0.73388298095441318</v>
      </c>
      <c r="BJ324" s="6">
        <f t="shared" si="507"/>
        <v>0.73713301209842441</v>
      </c>
      <c r="BK324" s="6">
        <f t="shared" si="508"/>
        <v>0.74070131428101471</v>
      </c>
      <c r="BL324" s="6">
        <f t="shared" si="509"/>
        <v>0.73722574780969052</v>
      </c>
      <c r="BM324" s="6">
        <f t="shared" si="510"/>
        <v>0.73589768725283</v>
      </c>
      <c r="BN324" s="6">
        <f t="shared" si="511"/>
        <v>0.7335979553998685</v>
      </c>
      <c r="BO324" s="6">
        <f t="shared" si="512"/>
        <v>0.73327200067978293</v>
      </c>
      <c r="BP324" s="6">
        <f t="shared" si="513"/>
        <v>0.73064362155456164</v>
      </c>
      <c r="BQ324" s="8">
        <f t="shared" si="514"/>
        <v>0.7386095790302053</v>
      </c>
      <c r="BT324" s="4">
        <f t="shared" si="515"/>
        <v>-4.7537566429259707E-2</v>
      </c>
      <c r="BU324" s="6">
        <f t="shared" si="516"/>
        <v>-0.32550864382555655</v>
      </c>
      <c r="BV324" s="6">
        <f t="shared" si="517"/>
        <v>-0.31563570581960898</v>
      </c>
      <c r="BW324" s="6">
        <f t="shared" si="518"/>
        <v>-0.31673578361377985</v>
      </c>
      <c r="BX324" s="6">
        <f t="shared" si="519"/>
        <v>-0.31683370945062117</v>
      </c>
      <c r="BY324" s="6">
        <f t="shared" si="520"/>
        <v>-0.32174855233261379</v>
      </c>
      <c r="BZ324" s="6">
        <f t="shared" si="521"/>
        <v>-0.46080829173180393</v>
      </c>
      <c r="CA324" s="6">
        <f t="shared" si="522"/>
        <v>-0.46136385320010131</v>
      </c>
      <c r="CB324" s="6">
        <f t="shared" si="523"/>
        <v>-0.30274520057673537</v>
      </c>
      <c r="CC324" s="6">
        <f t="shared" si="524"/>
        <v>-0.1790633011609315</v>
      </c>
      <c r="CD324" s="6">
        <f t="shared" si="525"/>
        <v>-7.2970824345361909E-2</v>
      </c>
      <c r="CE324" s="6">
        <f t="shared" si="526"/>
        <v>1.1378637905798766E-2</v>
      </c>
      <c r="CF324" s="6">
        <f t="shared" si="527"/>
        <v>8.4006984108218996E-2</v>
      </c>
      <c r="CG324" s="6">
        <f t="shared" si="528"/>
        <v>-3.3870625510519069E-3</v>
      </c>
      <c r="CH324" s="6">
        <f t="shared" si="529"/>
        <v>-0.16500903968425354</v>
      </c>
      <c r="CI324" s="6">
        <f t="shared" si="530"/>
        <v>-0.23703431866916946</v>
      </c>
      <c r="CJ324" s="6">
        <f t="shared" si="531"/>
        <v>-0.24290021501627618</v>
      </c>
      <c r="CK324" s="6">
        <f t="shared" si="532"/>
        <v>-0.31841843228275862</v>
      </c>
      <c r="CL324" s="6">
        <f t="shared" si="533"/>
        <v>-0.32803769652896053</v>
      </c>
      <c r="CM324" s="6">
        <f t="shared" si="534"/>
        <v>-0.32976649167637018</v>
      </c>
      <c r="CN324" s="6">
        <f t="shared" si="535"/>
        <v>-0.32905241294088311</v>
      </c>
      <c r="CO324" s="6">
        <f t="shared" si="536"/>
        <v>-0.32241609075344063</v>
      </c>
      <c r="CP324" s="6">
        <f t="shared" si="537"/>
        <v>-0.32092324688884549</v>
      </c>
      <c r="CQ324" s="6">
        <f t="shared" si="538"/>
        <v>-0.3269681323757942</v>
      </c>
      <c r="CR324" s="6">
        <f t="shared" si="539"/>
        <v>-0.33082197934535196</v>
      </c>
      <c r="CS324" s="6">
        <f t="shared" si="540"/>
        <v>-0.32659261651044957</v>
      </c>
      <c r="CT324" s="6">
        <f t="shared" si="541"/>
        <v>-0.33165785042824686</v>
      </c>
      <c r="CU324" s="6">
        <f t="shared" si="542"/>
        <v>-0.32870017994998707</v>
      </c>
      <c r="CV324" s="6">
        <f t="shared" si="543"/>
        <v>-0.32894392061028982</v>
      </c>
      <c r="CW324" s="6">
        <f t="shared" si="544"/>
        <v>-0.33155315167033189</v>
      </c>
      <c r="CX324" s="6">
        <f t="shared" si="545"/>
        <v>-0.33630729200062781</v>
      </c>
      <c r="CY324" s="8">
        <f t="shared" si="546"/>
        <v>-0.48871180105443079</v>
      </c>
      <c r="CZ324" s="8"/>
      <c r="DD324" s="19">
        <v>14</v>
      </c>
      <c r="DE324" s="19">
        <v>4</v>
      </c>
      <c r="DF324" s="17">
        <v>2</v>
      </c>
      <c r="DG324" s="15" cm="1">
        <f t="array" ref="DG324">INDEX(IF(DF324=1,$CB$123:$CQ$138,IF(DF324=2,$CB$197:$CQ$212,IF(DF324=3,$CB$271:$CQ$286,$CB$345:$CQ$360))),DE324,DD324)</f>
        <v>1.5421295085885358</v>
      </c>
      <c r="DH324" s="16"/>
      <c r="DI324" s="16"/>
      <c r="DJ324" s="16"/>
      <c r="DK324" s="33"/>
      <c r="DL324" s="47">
        <f>Dense_1!B252</f>
        <v>8.2315048202872276E-3</v>
      </c>
      <c r="DM324" s="47">
        <f>Dense_1!C252</f>
        <v>5.166567862033844E-2</v>
      </c>
      <c r="DN324" s="47">
        <f>Dense_1!D252</f>
        <v>-6.2462244182825089E-2</v>
      </c>
      <c r="DO324" s="47">
        <f>Dense_1!E252</f>
        <v>2.176954410970211E-2</v>
      </c>
      <c r="DP324" s="47">
        <f>Dense_1!F252</f>
        <v>1.429189369082451E-2</v>
      </c>
      <c r="DQ324" s="47">
        <f>Dense_1!G252</f>
        <v>-2.0673125982284549E-2</v>
      </c>
      <c r="DR324" s="47">
        <f>Dense_1!H252</f>
        <v>-3.2967176288366318E-2</v>
      </c>
      <c r="DS324" s="47">
        <f>Dense_1!I252</f>
        <v>1.4505318365991121E-2</v>
      </c>
      <c r="DT324" s="47">
        <f>Dense_1!J252</f>
        <v>3.1304493546485901E-2</v>
      </c>
      <c r="DU324" s="47">
        <f>Dense_1!K252</f>
        <v>7.2825603187084198E-2</v>
      </c>
      <c r="DV324" s="47">
        <f>Dense_1!L252</f>
        <v>-3.0459964647889141E-2</v>
      </c>
      <c r="DW324" s="47">
        <f>Dense_1!M252</f>
        <v>1.1927187442779539E-2</v>
      </c>
      <c r="DX324" s="47">
        <f>Dense_1!N252</f>
        <v>-9.5539623871445656E-3</v>
      </c>
      <c r="DY324" s="47">
        <f>Dense_1!O252</f>
        <v>2.1190287545323368E-2</v>
      </c>
      <c r="DZ324" s="47">
        <f>Dense_1!P252</f>
        <v>5.3170096129179001E-2</v>
      </c>
      <c r="EA324" s="47">
        <f>Dense_1!Q252</f>
        <v>2.7559395879507061E-2</v>
      </c>
      <c r="EB324" s="47">
        <f>Dense_1!R252</f>
        <v>-4.8722166568040848E-2</v>
      </c>
      <c r="EC324" s="47">
        <f>Dense_1!S252</f>
        <v>-3.0235005542635922E-3</v>
      </c>
      <c r="ED324" s="47">
        <f>Dense_1!T252</f>
        <v>-1.517344824969769E-2</v>
      </c>
      <c r="EE324" s="47">
        <f>Dense_1!U252</f>
        <v>2.8971431776881221E-2</v>
      </c>
      <c r="EF324" s="47">
        <f>Dense_1!V252</f>
        <v>3.860530443489552E-3</v>
      </c>
      <c r="EG324" s="47">
        <f>Dense_1!W252</f>
        <v>8.1662140786647797E-2</v>
      </c>
      <c r="EH324" s="47">
        <f>Dense_1!X252</f>
        <v>-4.5857347548007972E-2</v>
      </c>
      <c r="EI324" s="47">
        <f>Dense_1!Y252</f>
        <v>5.6535214185714722E-2</v>
      </c>
      <c r="EJ324" s="47">
        <f>Dense_1!Z252</f>
        <v>-5.0923708826303482E-2</v>
      </c>
      <c r="EK324" s="47">
        <f>Dense_1!AA252</f>
        <v>5.7238169014453888E-2</v>
      </c>
      <c r="EL324" s="47">
        <f>Dense_1!AB252</f>
        <v>2.4629455059766769E-2</v>
      </c>
      <c r="EM324" s="47">
        <f>Dense_1!AC252</f>
        <v>-6.3054285943508148E-2</v>
      </c>
      <c r="EN324" s="47">
        <f>Dense_1!AD252</f>
        <v>1.9742056727409359E-2</v>
      </c>
      <c r="EO324" s="47">
        <f>Dense_1!AE252</f>
        <v>-6.2162488698959351E-2</v>
      </c>
      <c r="EP324" s="47">
        <f>Dense_1!AF252</f>
        <v>1.11638056114316E-2</v>
      </c>
      <c r="EQ324" s="47">
        <f>Dense_1!AG252</f>
        <v>5.1949460059404373E-2</v>
      </c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35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</row>
    <row r="325" spans="3:177" ht="11" customHeight="1">
      <c r="C325" s="4"/>
      <c r="D325" s="4">
        <f t="shared" ref="D325:AI325" si="570">SUMPRODUCT($S$64:$U$66,C29:E31)</f>
        <v>-0.21629985308448105</v>
      </c>
      <c r="E325" s="6">
        <f t="shared" si="570"/>
        <v>-0.21593274687298147</v>
      </c>
      <c r="F325" s="6">
        <f t="shared" si="570"/>
        <v>-0.21294626605779141</v>
      </c>
      <c r="G325" s="6">
        <f t="shared" si="570"/>
        <v>-0.16621410927972652</v>
      </c>
      <c r="H325" s="6">
        <f t="shared" si="570"/>
        <v>-0.18040162140649604</v>
      </c>
      <c r="I325" s="6">
        <f t="shared" si="570"/>
        <v>-0.1874133668584273</v>
      </c>
      <c r="J325" s="6">
        <f t="shared" si="570"/>
        <v>-0.21663441588125165</v>
      </c>
      <c r="K325" s="6">
        <f t="shared" si="570"/>
        <v>-0.21946478629822599</v>
      </c>
      <c r="L325" s="6">
        <f t="shared" si="570"/>
        <v>-0.24784344349138657</v>
      </c>
      <c r="M325" s="6">
        <f t="shared" si="570"/>
        <v>-0.44597480242487558</v>
      </c>
      <c r="N325" s="6">
        <f t="shared" si="570"/>
        <v>-0.51408286514308521</v>
      </c>
      <c r="O325" s="6">
        <f t="shared" si="570"/>
        <v>-0.42669174834748036</v>
      </c>
      <c r="P325" s="6">
        <f t="shared" si="570"/>
        <v>-0.38098229657009464</v>
      </c>
      <c r="Q325" s="6">
        <f t="shared" si="570"/>
        <v>-0.30004538082992471</v>
      </c>
      <c r="R325" s="6">
        <f t="shared" si="570"/>
        <v>-0.20434391288287643</v>
      </c>
      <c r="S325" s="6">
        <f t="shared" si="570"/>
        <v>-0.18910857954829494</v>
      </c>
      <c r="T325" s="6">
        <f t="shared" si="570"/>
        <v>-0.17536780226692625</v>
      </c>
      <c r="U325" s="6">
        <f t="shared" si="570"/>
        <v>-0.19818095060604088</v>
      </c>
      <c r="V325" s="6">
        <f t="shared" si="570"/>
        <v>-0.2236732638445591</v>
      </c>
      <c r="W325" s="6">
        <f t="shared" si="570"/>
        <v>-0.2167825534916939</v>
      </c>
      <c r="X325" s="6">
        <f t="shared" si="570"/>
        <v>-0.21885655218890548</v>
      </c>
      <c r="Y325" s="6">
        <f t="shared" si="570"/>
        <v>-0.20615752499011869</v>
      </c>
      <c r="Z325" s="6">
        <f t="shared" si="570"/>
        <v>-0.20196495642383377</v>
      </c>
      <c r="AA325" s="6">
        <f t="shared" si="570"/>
        <v>-0.20204050535491352</v>
      </c>
      <c r="AB325" s="6">
        <f t="shared" si="570"/>
        <v>-0.20233356763161353</v>
      </c>
      <c r="AC325" s="6">
        <f t="shared" si="570"/>
        <v>-0.20233356763161353</v>
      </c>
      <c r="AD325" s="6">
        <f t="shared" si="570"/>
        <v>-0.20233356763161353</v>
      </c>
      <c r="AE325" s="6">
        <f t="shared" si="570"/>
        <v>-0.20313308481903131</v>
      </c>
      <c r="AF325" s="6">
        <f t="shared" si="570"/>
        <v>-0.20813410145221461</v>
      </c>
      <c r="AG325" s="6">
        <f t="shared" si="570"/>
        <v>-0.20906349277790343</v>
      </c>
      <c r="AH325" s="6">
        <f t="shared" si="570"/>
        <v>-0.21100482235196977</v>
      </c>
      <c r="AI325" s="8">
        <f t="shared" si="570"/>
        <v>-0.27130185294092868</v>
      </c>
      <c r="AL325" s="4">
        <f t="shared" si="483"/>
        <v>0.20673300366775665</v>
      </c>
      <c r="AM325" s="6">
        <f t="shared" si="484"/>
        <v>0.76373142991580201</v>
      </c>
      <c r="AN325" s="6">
        <f t="shared" si="485"/>
        <v>0.74238559697188578</v>
      </c>
      <c r="AO325" s="6">
        <f t="shared" si="486"/>
        <v>0.74991555248989794</v>
      </c>
      <c r="AP325" s="6">
        <f t="shared" si="487"/>
        <v>0.709470955004879</v>
      </c>
      <c r="AQ325" s="6">
        <f t="shared" si="488"/>
        <v>0.73281876170167737</v>
      </c>
      <c r="AR325" s="6">
        <f t="shared" si="489"/>
        <v>0.73072968639579483</v>
      </c>
      <c r="AS325" s="6">
        <f t="shared" si="490"/>
        <v>0.737627947155167</v>
      </c>
      <c r="AT325" s="6">
        <f t="shared" si="491"/>
        <v>0.709910599916589</v>
      </c>
      <c r="AU325" s="6">
        <f t="shared" si="492"/>
        <v>0.62006543985768858</v>
      </c>
      <c r="AV325" s="6">
        <f t="shared" si="493"/>
        <v>0.62558033723457185</v>
      </c>
      <c r="AW325" s="6">
        <f t="shared" si="494"/>
        <v>0.58427507497516318</v>
      </c>
      <c r="AX325" s="6">
        <f t="shared" si="495"/>
        <v>0.55597289894141388</v>
      </c>
      <c r="AY325" s="6">
        <f t="shared" si="496"/>
        <v>0.53893000296517912</v>
      </c>
      <c r="AZ325" s="6">
        <f t="shared" si="497"/>
        <v>0.5830918710021411</v>
      </c>
      <c r="BA325" s="6">
        <f t="shared" si="498"/>
        <v>0.55924413484685553</v>
      </c>
      <c r="BB325" s="6">
        <f t="shared" si="499"/>
        <v>0.66724055146469785</v>
      </c>
      <c r="BC325" s="6">
        <f t="shared" si="500"/>
        <v>0.68127095114951031</v>
      </c>
      <c r="BD325" s="6">
        <f t="shared" si="501"/>
        <v>0.70802319675099601</v>
      </c>
      <c r="BE325" s="6">
        <f t="shared" si="502"/>
        <v>0.72697606086730948</v>
      </c>
      <c r="BF325" s="6">
        <f t="shared" si="503"/>
        <v>0.72990400610016837</v>
      </c>
      <c r="BG325" s="6">
        <f t="shared" si="504"/>
        <v>0.73179579178492216</v>
      </c>
      <c r="BH325" s="6">
        <f t="shared" si="505"/>
        <v>0.73738630507506564</v>
      </c>
      <c r="BI325" s="6">
        <f t="shared" si="506"/>
        <v>0.73671285697058131</v>
      </c>
      <c r="BJ325" s="6">
        <f t="shared" si="507"/>
        <v>0.73823303930899664</v>
      </c>
      <c r="BK325" s="6">
        <f t="shared" si="508"/>
        <v>0.73823303930899664</v>
      </c>
      <c r="BL325" s="6">
        <f t="shared" si="509"/>
        <v>0.73823303930899664</v>
      </c>
      <c r="BM325" s="6">
        <f t="shared" si="510"/>
        <v>0.73823303930899664</v>
      </c>
      <c r="BN325" s="6">
        <f t="shared" si="511"/>
        <v>0.73952460195503977</v>
      </c>
      <c r="BO325" s="6">
        <f t="shared" si="512"/>
        <v>0.73711380923495562</v>
      </c>
      <c r="BP325" s="6">
        <f t="shared" si="513"/>
        <v>0.73584378303266029</v>
      </c>
      <c r="BQ325" s="8">
        <f t="shared" si="514"/>
        <v>0.74063864198385498</v>
      </c>
      <c r="BT325" s="4">
        <f t="shared" si="515"/>
        <v>-3.8428698845353715E-2</v>
      </c>
      <c r="BU325" s="6">
        <f t="shared" si="516"/>
        <v>-0.32241792109813167</v>
      </c>
      <c r="BV325" s="6">
        <f t="shared" si="517"/>
        <v>-0.33424116559326639</v>
      </c>
      <c r="BW325" s="6">
        <f t="shared" si="518"/>
        <v>-0.31672786052028334</v>
      </c>
      <c r="BX325" s="6">
        <f t="shared" si="519"/>
        <v>-0.32930463194554915</v>
      </c>
      <c r="BY325" s="6">
        <f t="shared" si="520"/>
        <v>-0.32109045163527422</v>
      </c>
      <c r="BZ325" s="6">
        <f t="shared" si="521"/>
        <v>-0.31596389797826602</v>
      </c>
      <c r="CA325" s="6">
        <f t="shared" si="522"/>
        <v>-0.31388236726908114</v>
      </c>
      <c r="CB325" s="6">
        <f t="shared" si="523"/>
        <v>-0.30280177296668864</v>
      </c>
      <c r="CC325" s="6">
        <f t="shared" si="524"/>
        <v>-0.26663606545942664</v>
      </c>
      <c r="CD325" s="6">
        <f t="shared" si="525"/>
        <v>-0.20693257218774619</v>
      </c>
      <c r="CE325" s="6">
        <f t="shared" si="526"/>
        <v>-0.30163003441457648</v>
      </c>
      <c r="CF325" s="6">
        <f t="shared" si="527"/>
        <v>-0.32604165671064572</v>
      </c>
      <c r="CG325" s="6">
        <f t="shared" si="528"/>
        <v>-0.33251422222922822</v>
      </c>
      <c r="CH325" s="6">
        <f t="shared" si="529"/>
        <v>-0.3361928366197674</v>
      </c>
      <c r="CI325" s="6">
        <f t="shared" si="530"/>
        <v>-0.35159832563470383</v>
      </c>
      <c r="CJ325" s="6">
        <f t="shared" si="531"/>
        <v>-0.30130759762490494</v>
      </c>
      <c r="CK325" s="6">
        <f t="shared" si="532"/>
        <v>-0.31851265685377161</v>
      </c>
      <c r="CL325" s="6">
        <f t="shared" si="533"/>
        <v>-0.31945368116538886</v>
      </c>
      <c r="CM325" s="6">
        <f t="shared" si="534"/>
        <v>-0.32719546098481195</v>
      </c>
      <c r="CN325" s="6">
        <f t="shared" si="535"/>
        <v>-0.33085365583207094</v>
      </c>
      <c r="CO325" s="6">
        <f t="shared" si="536"/>
        <v>-0.32976984236316348</v>
      </c>
      <c r="CP325" s="6">
        <f t="shared" si="537"/>
        <v>-0.32912473214753696</v>
      </c>
      <c r="CQ325" s="6">
        <f t="shared" si="538"/>
        <v>-0.32574974763773229</v>
      </c>
      <c r="CR325" s="6">
        <f t="shared" si="539"/>
        <v>-0.32870324345342078</v>
      </c>
      <c r="CS325" s="6">
        <f t="shared" si="540"/>
        <v>-0.32972540525975175</v>
      </c>
      <c r="CT325" s="6">
        <f t="shared" si="541"/>
        <v>-0.32374812280576593</v>
      </c>
      <c r="CU325" s="6">
        <f t="shared" si="542"/>
        <v>-0.32870967058720535</v>
      </c>
      <c r="CV325" s="6">
        <f t="shared" si="543"/>
        <v>-0.32926691797580193</v>
      </c>
      <c r="CW325" s="6">
        <f t="shared" si="544"/>
        <v>-0.33095058396312527</v>
      </c>
      <c r="CX325" s="6">
        <f t="shared" si="545"/>
        <v>-0.32955945446064644</v>
      </c>
      <c r="CY325" s="8">
        <f t="shared" si="546"/>
        <v>-0.47818802063371607</v>
      </c>
      <c r="CZ325" s="8"/>
      <c r="DD325" s="19">
        <v>14</v>
      </c>
      <c r="DE325" s="19">
        <v>4</v>
      </c>
      <c r="DF325" s="17">
        <v>3</v>
      </c>
      <c r="DG325" s="15" cm="1">
        <f t="array" ref="DG325">INDEX(IF(DF325=1,$CB$123:$CQ$138,IF(DF325=2,$CB$197:$CQ$212,IF(DF325=3,$CB$271:$CQ$286,$CB$345:$CQ$360))),DE325,DD325)</f>
        <v>0</v>
      </c>
      <c r="DH325" s="16"/>
      <c r="DI325" s="16"/>
      <c r="DJ325" s="16"/>
      <c r="DK325" s="33"/>
      <c r="DL325" s="47">
        <f>Dense_1!B253</f>
        <v>-1.467674225568771E-2</v>
      </c>
      <c r="DM325" s="47">
        <f>Dense_1!C253</f>
        <v>5.8381639420986182E-2</v>
      </c>
      <c r="DN325" s="47">
        <f>Dense_1!D253</f>
        <v>-4.2026802897453308E-2</v>
      </c>
      <c r="DO325" s="47">
        <f>Dense_1!E253</f>
        <v>3.4650828689336777E-2</v>
      </c>
      <c r="DP325" s="47">
        <f>Dense_1!F253</f>
        <v>-2.8824832290410999E-2</v>
      </c>
      <c r="DQ325" s="47">
        <f>Dense_1!G253</f>
        <v>1.7579555511474609E-2</v>
      </c>
      <c r="DR325" s="47">
        <f>Dense_1!H253</f>
        <v>1.4176744967699049E-2</v>
      </c>
      <c r="DS325" s="47">
        <f>Dense_1!I253</f>
        <v>-6.4889878034591675E-2</v>
      </c>
      <c r="DT325" s="47">
        <f>Dense_1!J253</f>
        <v>-9.5577023923397064E-2</v>
      </c>
      <c r="DU325" s="47">
        <f>Dense_1!K253</f>
        <v>4.3990325182676322E-2</v>
      </c>
      <c r="DV325" s="47">
        <f>Dense_1!L253</f>
        <v>-3.0288580805063251E-2</v>
      </c>
      <c r="DW325" s="47">
        <f>Dense_1!M253</f>
        <v>-5.4378505796194077E-2</v>
      </c>
      <c r="DX325" s="47">
        <f>Dense_1!N253</f>
        <v>-2.7312774211168289E-2</v>
      </c>
      <c r="DY325" s="47">
        <f>Dense_1!O253</f>
        <v>-6.0370251536369317E-2</v>
      </c>
      <c r="DZ325" s="47">
        <f>Dense_1!P253</f>
        <v>2.357635879889131E-3</v>
      </c>
      <c r="EA325" s="47">
        <f>Dense_1!Q253</f>
        <v>-3.6160737276077271E-2</v>
      </c>
      <c r="EB325" s="47">
        <f>Dense_1!R253</f>
        <v>4.2792852036654949E-3</v>
      </c>
      <c r="EC325" s="47">
        <f>Dense_1!S253</f>
        <v>-6.2336582690477371E-2</v>
      </c>
      <c r="ED325" s="47">
        <f>Dense_1!T253</f>
        <v>6.8608373403549194E-2</v>
      </c>
      <c r="EE325" s="47">
        <f>Dense_1!U253</f>
        <v>2.0152760669589039E-2</v>
      </c>
      <c r="EF325" s="47">
        <f>Dense_1!V253</f>
        <v>-5.0448045134544373E-2</v>
      </c>
      <c r="EG325" s="47">
        <f>Dense_1!W253</f>
        <v>-2.05933190882206E-2</v>
      </c>
      <c r="EH325" s="47">
        <f>Dense_1!X253</f>
        <v>0.1298195272684097</v>
      </c>
      <c r="EI325" s="47">
        <f>Dense_1!Y253</f>
        <v>-1.497798413038254E-2</v>
      </c>
      <c r="EJ325" s="47">
        <f>Dense_1!Z253</f>
        <v>1.115228142589331E-2</v>
      </c>
      <c r="EK325" s="47">
        <f>Dense_1!AA253</f>
        <v>3.5387642681598663E-2</v>
      </c>
      <c r="EL325" s="47">
        <f>Dense_1!AB253</f>
        <v>2.320102788507938E-2</v>
      </c>
      <c r="EM325" s="47">
        <f>Dense_1!AC253</f>
        <v>-7.946603000164032E-2</v>
      </c>
      <c r="EN325" s="47">
        <f>Dense_1!AD253</f>
        <v>8.4728002548217773E-2</v>
      </c>
      <c r="EO325" s="47">
        <f>Dense_1!AE253</f>
        <v>-5.1176834851503372E-2</v>
      </c>
      <c r="EP325" s="47">
        <f>Dense_1!AF253</f>
        <v>-1.73661969602108E-2</v>
      </c>
      <c r="EQ325" s="47">
        <f>Dense_1!AG253</f>
        <v>9.142591804265976E-2</v>
      </c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35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</row>
    <row r="326" spans="3:177" ht="11" customHeight="1">
      <c r="C326" s="4"/>
      <c r="D326" s="4">
        <f t="shared" ref="D326:AI326" si="571">SUMPRODUCT($S$64:$U$66,C30:E32)</f>
        <v>-0.17363970890349029</v>
      </c>
      <c r="E326" s="6">
        <f t="shared" si="571"/>
        <v>-0.24845773615719122</v>
      </c>
      <c r="F326" s="6">
        <f t="shared" si="571"/>
        <v>-0.2147205236819846</v>
      </c>
      <c r="G326" s="6">
        <f t="shared" si="571"/>
        <v>-0.23732510318605265</v>
      </c>
      <c r="H326" s="6">
        <f t="shared" si="571"/>
        <v>-0.23912643803347483</v>
      </c>
      <c r="I326" s="6">
        <f t="shared" si="571"/>
        <v>-0.24440623990387889</v>
      </c>
      <c r="J326" s="6">
        <f t="shared" si="571"/>
        <v>-0.25981798641858439</v>
      </c>
      <c r="K326" s="6">
        <f t="shared" si="571"/>
        <v>-0.23830917527369563</v>
      </c>
      <c r="L326" s="6">
        <f t="shared" si="571"/>
        <v>-0.21455290615969497</v>
      </c>
      <c r="M326" s="6">
        <f t="shared" si="571"/>
        <v>-6.0404916714383701E-2</v>
      </c>
      <c r="N326" s="6">
        <f t="shared" si="571"/>
        <v>1.7041794923773961E-3</v>
      </c>
      <c r="O326" s="6">
        <f t="shared" si="571"/>
        <v>8.4536141983014304E-2</v>
      </c>
      <c r="P326" s="6">
        <f t="shared" si="571"/>
        <v>3.9781144385993138E-2</v>
      </c>
      <c r="Q326" s="6">
        <f t="shared" si="571"/>
        <v>1.2474886487311224E-2</v>
      </c>
      <c r="R326" s="6">
        <f t="shared" si="571"/>
        <v>-7.8536905887007041E-2</v>
      </c>
      <c r="S326" s="6">
        <f t="shared" si="571"/>
        <v>-0.1228489064333011</v>
      </c>
      <c r="T326" s="6">
        <f t="shared" si="571"/>
        <v>-0.18001731833004778</v>
      </c>
      <c r="U326" s="6">
        <f t="shared" si="571"/>
        <v>-0.1944878225064125</v>
      </c>
      <c r="V326" s="6">
        <f t="shared" si="571"/>
        <v>-0.21047681354296696</v>
      </c>
      <c r="W326" s="6">
        <f t="shared" si="571"/>
        <v>-0.19226501205771721</v>
      </c>
      <c r="X326" s="6">
        <f t="shared" si="571"/>
        <v>-0.20538168268223456</v>
      </c>
      <c r="Y326" s="6">
        <f t="shared" si="571"/>
        <v>-0.20983526821056486</v>
      </c>
      <c r="Z326" s="6">
        <f t="shared" si="571"/>
        <v>-0.19914153937442119</v>
      </c>
      <c r="AA326" s="6">
        <f t="shared" si="571"/>
        <v>-0.20446672051387166</v>
      </c>
      <c r="AB326" s="6">
        <f t="shared" si="571"/>
        <v>-0.20559409304987636</v>
      </c>
      <c r="AC326" s="6">
        <f t="shared" si="571"/>
        <v>-0.20559409304987636</v>
      </c>
      <c r="AD326" s="6">
        <f t="shared" si="571"/>
        <v>-0.20559409304987636</v>
      </c>
      <c r="AE326" s="6">
        <f t="shared" si="571"/>
        <v>-0.20559409304987636</v>
      </c>
      <c r="AF326" s="6">
        <f t="shared" si="571"/>
        <v>-0.20399505867504092</v>
      </c>
      <c r="AG326" s="6">
        <f t="shared" si="571"/>
        <v>-0.20346094016761834</v>
      </c>
      <c r="AH326" s="6">
        <f t="shared" si="571"/>
        <v>-0.20467984856188509</v>
      </c>
      <c r="AI326" s="8">
        <f t="shared" si="571"/>
        <v>-0.2688356193987762</v>
      </c>
      <c r="AL326" s="4">
        <f t="shared" si="483"/>
        <v>0.22942710027975188</v>
      </c>
      <c r="AM326" s="6">
        <f t="shared" si="484"/>
        <v>0.71161078448389081</v>
      </c>
      <c r="AN326" s="6">
        <f t="shared" si="485"/>
        <v>0.71209184544927939</v>
      </c>
      <c r="AO326" s="6">
        <f t="shared" si="486"/>
        <v>0.69396199443761031</v>
      </c>
      <c r="AP326" s="6">
        <f t="shared" si="487"/>
        <v>0.71448099005456067</v>
      </c>
      <c r="AQ326" s="6">
        <f t="shared" si="488"/>
        <v>0.72773445096670408</v>
      </c>
      <c r="AR326" s="6">
        <f t="shared" si="489"/>
        <v>0.7194034990726732</v>
      </c>
      <c r="AS326" s="6">
        <f t="shared" si="490"/>
        <v>0.72330731907311607</v>
      </c>
      <c r="AT326" s="6">
        <f t="shared" si="491"/>
        <v>0.75145966445698464</v>
      </c>
      <c r="AU326" s="6">
        <f t="shared" si="492"/>
        <v>0.89383734365304313</v>
      </c>
      <c r="AV326" s="6">
        <f t="shared" si="493"/>
        <v>0.66726974932586458</v>
      </c>
      <c r="AW326" s="6">
        <f t="shared" si="494"/>
        <v>0.57878839396962944</v>
      </c>
      <c r="AX326" s="6">
        <f t="shared" si="495"/>
        <v>0.51212890235816733</v>
      </c>
      <c r="AY326" s="6">
        <f t="shared" si="496"/>
        <v>0.53302171130975096</v>
      </c>
      <c r="AZ326" s="6">
        <f t="shared" si="497"/>
        <v>0.44662839852127378</v>
      </c>
      <c r="BA326" s="6">
        <f t="shared" si="498"/>
        <v>0.59604320894269369</v>
      </c>
      <c r="BB326" s="6">
        <f t="shared" si="499"/>
        <v>0.63511766727064167</v>
      </c>
      <c r="BC326" s="6">
        <f t="shared" si="500"/>
        <v>0.67888488927308255</v>
      </c>
      <c r="BD326" s="6">
        <f t="shared" si="501"/>
        <v>0.70385961520905582</v>
      </c>
      <c r="BE326" s="6">
        <f t="shared" si="502"/>
        <v>0.72976909396695144</v>
      </c>
      <c r="BF326" s="6">
        <f t="shared" si="503"/>
        <v>0.73230466381007542</v>
      </c>
      <c r="BG326" s="6">
        <f t="shared" si="504"/>
        <v>0.73333628557476327</v>
      </c>
      <c r="BH326" s="6">
        <f t="shared" si="505"/>
        <v>0.73317210943091138</v>
      </c>
      <c r="BI326" s="6">
        <f t="shared" si="506"/>
        <v>0.73817121550148601</v>
      </c>
      <c r="BJ326" s="6">
        <f t="shared" si="507"/>
        <v>0.73905658920605966</v>
      </c>
      <c r="BK326" s="6">
        <f t="shared" si="508"/>
        <v>0.73905658920605966</v>
      </c>
      <c r="BL326" s="6">
        <f t="shared" si="509"/>
        <v>0.73905658920605966</v>
      </c>
      <c r="BM326" s="6">
        <f t="shared" si="510"/>
        <v>0.73905658920605966</v>
      </c>
      <c r="BN326" s="6">
        <f t="shared" si="511"/>
        <v>0.7414354573277866</v>
      </c>
      <c r="BO326" s="6">
        <f t="shared" si="512"/>
        <v>0.7391184130135704</v>
      </c>
      <c r="BP326" s="6">
        <f t="shared" si="513"/>
        <v>0.73593330745603514</v>
      </c>
      <c r="BQ326" s="8">
        <f t="shared" si="514"/>
        <v>0.74491855548877328</v>
      </c>
      <c r="BT326" s="4">
        <f t="shared" si="515"/>
        <v>-4.5355509455297503E-2</v>
      </c>
      <c r="BU326" s="6">
        <f t="shared" si="516"/>
        <v>-0.31622766985320572</v>
      </c>
      <c r="BV326" s="6">
        <f t="shared" si="517"/>
        <v>-0.30581020081744464</v>
      </c>
      <c r="BW326" s="6">
        <f t="shared" si="518"/>
        <v>-0.305832397185412</v>
      </c>
      <c r="BX326" s="6">
        <f t="shared" si="519"/>
        <v>-0.30499607722694955</v>
      </c>
      <c r="BY326" s="6">
        <f t="shared" si="520"/>
        <v>-0.31743694950698625</v>
      </c>
      <c r="BZ326" s="6">
        <f t="shared" si="521"/>
        <v>-0.31267816830499495</v>
      </c>
      <c r="CA326" s="6">
        <f t="shared" si="522"/>
        <v>-0.30773077558214745</v>
      </c>
      <c r="CB326" s="6">
        <f t="shared" si="523"/>
        <v>-0.34825511766853268</v>
      </c>
      <c r="CC326" s="6">
        <f t="shared" si="524"/>
        <v>-0.49120398204700605</v>
      </c>
      <c r="CD326" s="6">
        <f t="shared" si="525"/>
        <v>-0.49092693838710871</v>
      </c>
      <c r="CE326" s="6">
        <f t="shared" si="526"/>
        <v>-0.33720996235953821</v>
      </c>
      <c r="CF326" s="6">
        <f t="shared" si="527"/>
        <v>-0.28953995359878909</v>
      </c>
      <c r="CG326" s="6">
        <f t="shared" si="528"/>
        <v>-0.24553712512932563</v>
      </c>
      <c r="CH326" s="6">
        <f t="shared" si="529"/>
        <v>-0.19925348947153368</v>
      </c>
      <c r="CI326" s="6">
        <f t="shared" si="530"/>
        <v>-0.21875297955292103</v>
      </c>
      <c r="CJ326" s="6">
        <f t="shared" si="531"/>
        <v>-0.30212290208129305</v>
      </c>
      <c r="CK326" s="6">
        <f t="shared" si="532"/>
        <v>-0.30254134089485096</v>
      </c>
      <c r="CL326" s="6">
        <f t="shared" si="533"/>
        <v>-0.33111977512199497</v>
      </c>
      <c r="CM326" s="6">
        <f t="shared" si="534"/>
        <v>-0.32847744013894997</v>
      </c>
      <c r="CN326" s="6">
        <f t="shared" si="535"/>
        <v>-0.32754679323703623</v>
      </c>
      <c r="CO326" s="6">
        <f t="shared" si="536"/>
        <v>-0.33164340699566341</v>
      </c>
      <c r="CP326" s="6">
        <f t="shared" si="537"/>
        <v>-0.32943783131446314</v>
      </c>
      <c r="CQ326" s="6">
        <f t="shared" si="538"/>
        <v>-0.32772869301923341</v>
      </c>
      <c r="CR326" s="6">
        <f t="shared" si="539"/>
        <v>-0.3293825422797132</v>
      </c>
      <c r="CS326" s="6">
        <f t="shared" si="540"/>
        <v>-0.3293825422797132</v>
      </c>
      <c r="CT326" s="6">
        <f t="shared" si="541"/>
        <v>-0.3293825422797132</v>
      </c>
      <c r="CU326" s="6">
        <f t="shared" si="542"/>
        <v>-0.3293825422797132</v>
      </c>
      <c r="CV326" s="6">
        <f t="shared" si="543"/>
        <v>-0.32607912851461002</v>
      </c>
      <c r="CW326" s="6">
        <f t="shared" si="544"/>
        <v>-0.32375026518369415</v>
      </c>
      <c r="CX326" s="6">
        <f t="shared" si="545"/>
        <v>-0.32631889145602189</v>
      </c>
      <c r="CY326" s="8">
        <f t="shared" si="546"/>
        <v>-0.47965087756222352</v>
      </c>
      <c r="CZ326" s="8"/>
      <c r="DD326" s="19">
        <v>14</v>
      </c>
      <c r="DE326" s="19">
        <v>4</v>
      </c>
      <c r="DF326" s="17">
        <v>4</v>
      </c>
      <c r="DG326" s="15" cm="1">
        <f t="array" ref="DG326">INDEX(IF(DF326=1,$CB$123:$CQ$138,IF(DF326=2,$CB$197:$CQ$212,IF(DF326=3,$CB$271:$CQ$286,$CB$345:$CQ$360))),DE326,DD326)</f>
        <v>0.15541466618385918</v>
      </c>
      <c r="DH326" s="16"/>
      <c r="DI326" s="16"/>
      <c r="DJ326" s="16"/>
      <c r="DK326" s="33"/>
      <c r="DL326" s="47">
        <f>Dense_1!B254</f>
        <v>-8.691706694662571E-3</v>
      </c>
      <c r="DM326" s="47">
        <f>Dense_1!C254</f>
        <v>-3.3897332847118378E-2</v>
      </c>
      <c r="DN326" s="47">
        <f>Dense_1!D254</f>
        <v>-6.308109313249588E-2</v>
      </c>
      <c r="DO326" s="47">
        <f>Dense_1!E254</f>
        <v>-4.0932055562734597E-2</v>
      </c>
      <c r="DP326" s="47">
        <f>Dense_1!F254</f>
        <v>5.3521741181612008E-2</v>
      </c>
      <c r="DQ326" s="47">
        <f>Dense_1!G254</f>
        <v>4.9316138029098511E-2</v>
      </c>
      <c r="DR326" s="47">
        <f>Dense_1!H254</f>
        <v>-5.5368345230817788E-2</v>
      </c>
      <c r="DS326" s="47">
        <f>Dense_1!I254</f>
        <v>2.4502303451299671E-2</v>
      </c>
      <c r="DT326" s="47">
        <f>Dense_1!J254</f>
        <v>-3.7270179018378262E-3</v>
      </c>
      <c r="DU326" s="47">
        <f>Dense_1!K254</f>
        <v>-1.980623789131641E-2</v>
      </c>
      <c r="DV326" s="47">
        <f>Dense_1!L254</f>
        <v>4.7870919108390808E-2</v>
      </c>
      <c r="DW326" s="47">
        <f>Dense_1!M254</f>
        <v>6.6082276403903961E-2</v>
      </c>
      <c r="DX326" s="47">
        <f>Dense_1!N254</f>
        <v>-2.133998088538647E-2</v>
      </c>
      <c r="DY326" s="47">
        <f>Dense_1!O254</f>
        <v>-2.0757697522640228E-2</v>
      </c>
      <c r="DZ326" s="47">
        <f>Dense_1!P254</f>
        <v>-4.4599756598472602E-2</v>
      </c>
      <c r="EA326" s="47">
        <f>Dense_1!Q254</f>
        <v>-9.4146899878978729E-2</v>
      </c>
      <c r="EB326" s="47">
        <f>Dense_1!R254</f>
        <v>-2.3611387237906459E-2</v>
      </c>
      <c r="EC326" s="47">
        <f>Dense_1!S254</f>
        <v>2.6009487919509411E-3</v>
      </c>
      <c r="ED326" s="47">
        <f>Dense_1!T254</f>
        <v>-6.5229900181293488E-2</v>
      </c>
      <c r="EE326" s="47">
        <f>Dense_1!U254</f>
        <v>3.4660074859857559E-2</v>
      </c>
      <c r="EF326" s="47">
        <f>Dense_1!V254</f>
        <v>-5.7452581822872162E-2</v>
      </c>
      <c r="EG326" s="47">
        <f>Dense_1!W254</f>
        <v>5.8808582834899434E-3</v>
      </c>
      <c r="EH326" s="47">
        <f>Dense_1!X254</f>
        <v>-3.8144201040267937E-2</v>
      </c>
      <c r="EI326" s="47">
        <f>Dense_1!Y254</f>
        <v>-5.1748428493738167E-2</v>
      </c>
      <c r="EJ326" s="47">
        <f>Dense_1!Z254</f>
        <v>-4.8666372895240777E-2</v>
      </c>
      <c r="EK326" s="47">
        <f>Dense_1!AA254</f>
        <v>-1.037689275108278E-3</v>
      </c>
      <c r="EL326" s="47">
        <f>Dense_1!AB254</f>
        <v>1.771043241024017E-2</v>
      </c>
      <c r="EM326" s="47">
        <f>Dense_1!AC254</f>
        <v>-6.0291822999715812E-2</v>
      </c>
      <c r="EN326" s="47">
        <f>Dense_1!AD254</f>
        <v>6.6390931606292725E-2</v>
      </c>
      <c r="EO326" s="47">
        <f>Dense_1!AE254</f>
        <v>-4.9215100705623627E-2</v>
      </c>
      <c r="EP326" s="47">
        <f>Dense_1!AF254</f>
        <v>-3.2640434801578522E-2</v>
      </c>
      <c r="EQ326" s="47">
        <f>Dense_1!AG254</f>
        <v>6.0812652111053467E-2</v>
      </c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35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</row>
    <row r="327" spans="3:177" ht="11" customHeight="1">
      <c r="C327" s="4"/>
      <c r="D327" s="4">
        <f t="shared" ref="D327:AI327" si="572">SUMPRODUCT($S$64:$U$66,C31:E33)</f>
        <v>-0.15519089636520716</v>
      </c>
      <c r="E327" s="6">
        <f t="shared" si="572"/>
        <v>-0.23830642078720102</v>
      </c>
      <c r="F327" s="6">
        <f t="shared" si="572"/>
        <v>-0.21750744797115876</v>
      </c>
      <c r="G327" s="6">
        <f t="shared" si="572"/>
        <v>-0.2277078800455794</v>
      </c>
      <c r="H327" s="6">
        <f t="shared" si="572"/>
        <v>-0.22095491972012329</v>
      </c>
      <c r="I327" s="6">
        <f t="shared" si="572"/>
        <v>-0.2304065690261731</v>
      </c>
      <c r="J327" s="6">
        <f t="shared" si="572"/>
        <v>-0.22448942297202185</v>
      </c>
      <c r="K327" s="6">
        <f t="shared" si="572"/>
        <v>-0.22867428529779327</v>
      </c>
      <c r="L327" s="6">
        <f t="shared" si="572"/>
        <v>-0.21656126649045909</v>
      </c>
      <c r="M327" s="6">
        <f t="shared" si="572"/>
        <v>-0.22077705335173314</v>
      </c>
      <c r="N327" s="6">
        <f t="shared" si="572"/>
        <v>-0.2208316084750763</v>
      </c>
      <c r="O327" s="6">
        <f t="shared" si="572"/>
        <v>-0.2184706062320437</v>
      </c>
      <c r="P327" s="6">
        <f t="shared" si="572"/>
        <v>-0.19775963989634285</v>
      </c>
      <c r="Q327" s="6">
        <f t="shared" si="572"/>
        <v>-0.18589949800185493</v>
      </c>
      <c r="R327" s="6">
        <f t="shared" si="572"/>
        <v>-0.17597977424442177</v>
      </c>
      <c r="S327" s="6">
        <f t="shared" si="572"/>
        <v>-0.17497594309285933</v>
      </c>
      <c r="T327" s="6">
        <f t="shared" si="572"/>
        <v>-0.16032285962354242</v>
      </c>
      <c r="U327" s="6">
        <f t="shared" si="572"/>
        <v>-0.16734888314397306</v>
      </c>
      <c r="V327" s="6">
        <f t="shared" si="572"/>
        <v>-0.22296998669283782</v>
      </c>
      <c r="W327" s="6">
        <f t="shared" si="572"/>
        <v>-0.20503184181574144</v>
      </c>
      <c r="X327" s="6">
        <f t="shared" si="572"/>
        <v>-0.20919899538515457</v>
      </c>
      <c r="Y327" s="6">
        <f t="shared" si="572"/>
        <v>-0.21247065831112727</v>
      </c>
      <c r="Z327" s="6">
        <f t="shared" si="572"/>
        <v>-0.21096513361998778</v>
      </c>
      <c r="AA327" s="6">
        <f t="shared" si="572"/>
        <v>-0.20644090005981863</v>
      </c>
      <c r="AB327" s="6">
        <f t="shared" si="572"/>
        <v>-0.20543531688231534</v>
      </c>
      <c r="AC327" s="6">
        <f t="shared" si="572"/>
        <v>-0.20515123536015911</v>
      </c>
      <c r="AD327" s="6">
        <f t="shared" si="572"/>
        <v>-0.20559409304987636</v>
      </c>
      <c r="AE327" s="6">
        <f t="shared" si="572"/>
        <v>-0.20559409304987636</v>
      </c>
      <c r="AF327" s="6">
        <f t="shared" si="572"/>
        <v>-0.20559409304987636</v>
      </c>
      <c r="AG327" s="6">
        <f t="shared" si="572"/>
        <v>-0.20559409304987636</v>
      </c>
      <c r="AH327" s="6">
        <f t="shared" si="572"/>
        <v>-0.20633046449225972</v>
      </c>
      <c r="AI327" s="8">
        <f t="shared" si="572"/>
        <v>-0.27230258573796229</v>
      </c>
      <c r="AL327" s="4">
        <f t="shared" si="483"/>
        <v>0.19669967755383139</v>
      </c>
      <c r="AM327" s="6">
        <f t="shared" si="484"/>
        <v>0.68103037733657679</v>
      </c>
      <c r="AN327" s="6">
        <f t="shared" si="485"/>
        <v>0.67881128338037744</v>
      </c>
      <c r="AO327" s="6">
        <f t="shared" si="486"/>
        <v>0.6692352355695238</v>
      </c>
      <c r="AP327" s="6">
        <f t="shared" si="487"/>
        <v>0.66531031546639452</v>
      </c>
      <c r="AQ327" s="6">
        <f t="shared" si="488"/>
        <v>0.67654700232487097</v>
      </c>
      <c r="AR327" s="6">
        <f t="shared" si="489"/>
        <v>0.67315545824228551</v>
      </c>
      <c r="AS327" s="6">
        <f t="shared" si="490"/>
        <v>0.67878190489376289</v>
      </c>
      <c r="AT327" s="6">
        <f t="shared" si="491"/>
        <v>0.67566526830196383</v>
      </c>
      <c r="AU327" s="6">
        <f t="shared" si="492"/>
        <v>0.66349153214809931</v>
      </c>
      <c r="AV327" s="6">
        <f t="shared" si="493"/>
        <v>0.66602465714894099</v>
      </c>
      <c r="AW327" s="6">
        <f t="shared" si="494"/>
        <v>0.65257872126850436</v>
      </c>
      <c r="AX327" s="6">
        <f t="shared" si="495"/>
        <v>0.65288862346434118</v>
      </c>
      <c r="AY327" s="6">
        <f t="shared" si="496"/>
        <v>0.63771494311444898</v>
      </c>
      <c r="AZ327" s="6">
        <f t="shared" si="497"/>
        <v>0.62731730715901235</v>
      </c>
      <c r="BA327" s="6">
        <f t="shared" si="498"/>
        <v>0.63628810784396006</v>
      </c>
      <c r="BB327" s="6">
        <f t="shared" si="499"/>
        <v>0.63862985203079148</v>
      </c>
      <c r="BC327" s="6">
        <f t="shared" si="500"/>
        <v>0.64728113459605796</v>
      </c>
      <c r="BD327" s="6">
        <f t="shared" si="501"/>
        <v>0.6862511429716559</v>
      </c>
      <c r="BE327" s="6">
        <f t="shared" si="502"/>
        <v>0.7275219914959925</v>
      </c>
      <c r="BF327" s="6">
        <f t="shared" si="503"/>
        <v>0.73107377121261519</v>
      </c>
      <c r="BG327" s="6">
        <f t="shared" si="504"/>
        <v>0.72885600433630082</v>
      </c>
      <c r="BH327" s="6">
        <f t="shared" si="505"/>
        <v>0.73177673208947269</v>
      </c>
      <c r="BI327" s="6">
        <f t="shared" si="506"/>
        <v>0.73512167352087343</v>
      </c>
      <c r="BJ327" s="6">
        <f t="shared" si="507"/>
        <v>0.73787426048634086</v>
      </c>
      <c r="BK327" s="6">
        <f t="shared" si="508"/>
        <v>0.73905658920605966</v>
      </c>
      <c r="BL327" s="6">
        <f t="shared" si="509"/>
        <v>0.73905658920605966</v>
      </c>
      <c r="BM327" s="6">
        <f t="shared" si="510"/>
        <v>0.73905658920605966</v>
      </c>
      <c r="BN327" s="6">
        <f t="shared" si="511"/>
        <v>0.73905658920605966</v>
      </c>
      <c r="BO327" s="6">
        <f t="shared" si="512"/>
        <v>0.73905658920605966</v>
      </c>
      <c r="BP327" s="6">
        <f t="shared" si="513"/>
        <v>0.74034815185210279</v>
      </c>
      <c r="BQ327" s="8">
        <f t="shared" si="514"/>
        <v>0.74657978824540672</v>
      </c>
      <c r="BT327" s="4">
        <f t="shared" si="515"/>
        <v>-2.9255870685857888E-2</v>
      </c>
      <c r="BU327" s="6">
        <f t="shared" si="516"/>
        <v>-0.29928682399731044</v>
      </c>
      <c r="BV327" s="6">
        <f t="shared" si="517"/>
        <v>-0.29909485922578488</v>
      </c>
      <c r="BW327" s="6">
        <f t="shared" si="518"/>
        <v>-0.29856322397496171</v>
      </c>
      <c r="BX327" s="6">
        <f t="shared" si="519"/>
        <v>-0.3086437266393034</v>
      </c>
      <c r="BY327" s="6">
        <f t="shared" si="520"/>
        <v>-0.30495017522982509</v>
      </c>
      <c r="BZ327" s="6">
        <f t="shared" si="521"/>
        <v>-0.30659664572015688</v>
      </c>
      <c r="CA327" s="6">
        <f t="shared" si="522"/>
        <v>-0.30298677820200992</v>
      </c>
      <c r="CB327" s="6">
        <f t="shared" si="523"/>
        <v>-0.306546613500983</v>
      </c>
      <c r="CC327" s="6">
        <f t="shared" si="524"/>
        <v>-0.31364146610539323</v>
      </c>
      <c r="CD327" s="6">
        <f t="shared" si="525"/>
        <v>-0.30519433596408829</v>
      </c>
      <c r="CE327" s="6">
        <f t="shared" si="526"/>
        <v>-0.3086892832801037</v>
      </c>
      <c r="CF327" s="6">
        <f t="shared" si="527"/>
        <v>-0.30127290090655562</v>
      </c>
      <c r="CG327" s="6">
        <f t="shared" si="528"/>
        <v>-0.29542958928527774</v>
      </c>
      <c r="CH327" s="6">
        <f t="shared" si="529"/>
        <v>-0.29642515135015912</v>
      </c>
      <c r="CI327" s="6">
        <f t="shared" si="530"/>
        <v>-0.30416890961282372</v>
      </c>
      <c r="CJ327" s="6">
        <f t="shared" si="531"/>
        <v>-0.29718622620053137</v>
      </c>
      <c r="CK327" s="6">
        <f t="shared" si="532"/>
        <v>-0.29994045780862066</v>
      </c>
      <c r="CL327" s="6">
        <f t="shared" si="533"/>
        <v>-0.30768692267729941</v>
      </c>
      <c r="CM327" s="6">
        <f t="shared" si="534"/>
        <v>-0.32655872577691764</v>
      </c>
      <c r="CN327" s="6">
        <f t="shared" si="535"/>
        <v>-0.32957836774488281</v>
      </c>
      <c r="CO327" s="6">
        <f t="shared" si="536"/>
        <v>-0.32990309196506051</v>
      </c>
      <c r="CP327" s="6">
        <f t="shared" si="537"/>
        <v>-0.32806267256976335</v>
      </c>
      <c r="CQ327" s="6">
        <f t="shared" si="538"/>
        <v>-0.3293825422797132</v>
      </c>
      <c r="CR327" s="6">
        <f t="shared" si="539"/>
        <v>-0.3293825422797132</v>
      </c>
      <c r="CS327" s="6">
        <f t="shared" si="540"/>
        <v>-0.3293825422797132</v>
      </c>
      <c r="CT327" s="6">
        <f t="shared" si="541"/>
        <v>-0.3293825422797132</v>
      </c>
      <c r="CU327" s="6">
        <f t="shared" si="542"/>
        <v>-0.3293825422797132</v>
      </c>
      <c r="CV327" s="6">
        <f t="shared" si="543"/>
        <v>-0.3293825422797132</v>
      </c>
      <c r="CW327" s="6">
        <f t="shared" si="544"/>
        <v>-0.3293825422797132</v>
      </c>
      <c r="CX327" s="6">
        <f t="shared" si="545"/>
        <v>-0.3307556254679665</v>
      </c>
      <c r="CY327" s="8">
        <f t="shared" si="546"/>
        <v>-0.47728732304245808</v>
      </c>
      <c r="CZ327" s="8"/>
      <c r="DD327" s="19">
        <v>15</v>
      </c>
      <c r="DE327" s="19">
        <v>4</v>
      </c>
      <c r="DF327" s="17">
        <v>1</v>
      </c>
      <c r="DG327" s="15" cm="1">
        <f t="array" ref="DG327">INDEX(IF(DF327=1,$CB$123:$CQ$138,IF(DF327=2,$CB$197:$CQ$212,IF(DF327=3,$CB$271:$CQ$286,$CB$345:$CQ$360))),DE327,DD327)</f>
        <v>5.9614713559401927E-2</v>
      </c>
      <c r="DH327" s="16"/>
      <c r="DI327" s="16"/>
      <c r="DJ327" s="16"/>
      <c r="DK327" s="33"/>
      <c r="DL327" s="47">
        <f>Dense_1!B255</f>
        <v>-1.045249588787556E-2</v>
      </c>
      <c r="DM327" s="47">
        <f>Dense_1!C255</f>
        <v>8.3168283104896545E-2</v>
      </c>
      <c r="DN327" s="47">
        <f>Dense_1!D255</f>
        <v>-3.0345181003212929E-2</v>
      </c>
      <c r="DO327" s="47">
        <f>Dense_1!E255</f>
        <v>-3.1723551452159882E-2</v>
      </c>
      <c r="DP327" s="47">
        <f>Dense_1!F255</f>
        <v>7.689443975687027E-2</v>
      </c>
      <c r="DQ327" s="47">
        <f>Dense_1!G255</f>
        <v>6.5190635621547699E-2</v>
      </c>
      <c r="DR327" s="47">
        <f>Dense_1!H255</f>
        <v>-8.7466388940811157E-2</v>
      </c>
      <c r="DS327" s="47">
        <f>Dense_1!I255</f>
        <v>1.7885928973555561E-2</v>
      </c>
      <c r="DT327" s="47">
        <f>Dense_1!J255</f>
        <v>-7.0406705141067505E-2</v>
      </c>
      <c r="DU327" s="47">
        <f>Dense_1!K255</f>
        <v>-6.4935699105262756E-2</v>
      </c>
      <c r="DV327" s="47">
        <f>Dense_1!L255</f>
        <v>-2.2942544892430309E-2</v>
      </c>
      <c r="DW327" s="47">
        <f>Dense_1!M255</f>
        <v>3.3531907945871353E-2</v>
      </c>
      <c r="DX327" s="47">
        <f>Dense_1!N255</f>
        <v>1.7912348266690969E-3</v>
      </c>
      <c r="DY327" s="47">
        <f>Dense_1!O255</f>
        <v>-2.454966306686401E-2</v>
      </c>
      <c r="DZ327" s="47">
        <f>Dense_1!P255</f>
        <v>-3.102055378258228E-2</v>
      </c>
      <c r="EA327" s="47">
        <f>Dense_1!Q255</f>
        <v>3.5856477916240692E-2</v>
      </c>
      <c r="EB327" s="47">
        <f>Dense_1!R255</f>
        <v>-3.3799510449171073E-2</v>
      </c>
      <c r="EC327" s="47">
        <f>Dense_1!S255</f>
        <v>3.5929050296545029E-2</v>
      </c>
      <c r="ED327" s="47">
        <f>Dense_1!T255</f>
        <v>-1.9861310720443729E-2</v>
      </c>
      <c r="EE327" s="47">
        <f>Dense_1!U255</f>
        <v>-4.1346628218889243E-2</v>
      </c>
      <c r="EF327" s="47">
        <f>Dense_1!V255</f>
        <v>-1.5882778912782669E-2</v>
      </c>
      <c r="EG327" s="47">
        <f>Dense_1!W255</f>
        <v>-4.3865062296390533E-2</v>
      </c>
      <c r="EH327" s="47">
        <f>Dense_1!X255</f>
        <v>6.372764240950346E-3</v>
      </c>
      <c r="EI327" s="47">
        <f>Dense_1!Y255</f>
        <v>1.671721413731575E-2</v>
      </c>
      <c r="EJ327" s="47">
        <f>Dense_1!Z255</f>
        <v>4.7134101390838623E-2</v>
      </c>
      <c r="EK327" s="47">
        <f>Dense_1!AA255</f>
        <v>0.15302225947380069</v>
      </c>
      <c r="EL327" s="47">
        <f>Dense_1!AB255</f>
        <v>-6.6632747650146484E-2</v>
      </c>
      <c r="EM327" s="47">
        <f>Dense_1!AC255</f>
        <v>-1.9152932800352569E-3</v>
      </c>
      <c r="EN327" s="47">
        <f>Dense_1!AD255</f>
        <v>9.3767140060663223E-3</v>
      </c>
      <c r="EO327" s="47">
        <f>Dense_1!AE255</f>
        <v>-1.8146311864256859E-2</v>
      </c>
      <c r="EP327" s="47">
        <f>Dense_1!AF255</f>
        <v>1.014838181436062E-2</v>
      </c>
      <c r="EQ327" s="47">
        <f>Dense_1!AG255</f>
        <v>-7.2924308478832245E-2</v>
      </c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35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</row>
    <row r="328" spans="3:177" ht="11" customHeight="1">
      <c r="C328" s="4"/>
      <c r="D328" s="4">
        <f t="shared" ref="D328:AI328" si="573">SUMPRODUCT($S$64:$U$66,C32:E34)</f>
        <v>-0.17516626637045504</v>
      </c>
      <c r="E328" s="6">
        <f t="shared" si="573"/>
        <v>-0.2378827304264311</v>
      </c>
      <c r="F328" s="6">
        <f t="shared" si="573"/>
        <v>-0.22467363982452254</v>
      </c>
      <c r="G328" s="6">
        <f t="shared" si="573"/>
        <v>-0.24187233383064249</v>
      </c>
      <c r="H328" s="6">
        <f t="shared" si="573"/>
        <v>-0.24570704116486011</v>
      </c>
      <c r="I328" s="6">
        <f t="shared" si="573"/>
        <v>-0.2473300734215288</v>
      </c>
      <c r="J328" s="6">
        <f t="shared" si="573"/>
        <v>-0.2387799720489876</v>
      </c>
      <c r="K328" s="6">
        <f t="shared" si="573"/>
        <v>-0.23417470352313305</v>
      </c>
      <c r="L328" s="6">
        <f t="shared" si="573"/>
        <v>-0.21704998056669075</v>
      </c>
      <c r="M328" s="6">
        <f t="shared" si="573"/>
        <v>-0.22107079629238471</v>
      </c>
      <c r="N328" s="6">
        <f t="shared" si="573"/>
        <v>-0.204705720599832</v>
      </c>
      <c r="O328" s="6">
        <f t="shared" si="573"/>
        <v>-0.18629579102967439</v>
      </c>
      <c r="P328" s="6">
        <f t="shared" si="573"/>
        <v>-0.17286062515249437</v>
      </c>
      <c r="Q328" s="6">
        <f t="shared" si="573"/>
        <v>-0.17810139328277866</v>
      </c>
      <c r="R328" s="6">
        <f t="shared" si="573"/>
        <v>-0.16882224948118055</v>
      </c>
      <c r="S328" s="6">
        <f t="shared" si="573"/>
        <v>-0.1722307637101039</v>
      </c>
      <c r="T328" s="6">
        <f t="shared" si="573"/>
        <v>-0.18774791111183511</v>
      </c>
      <c r="U328" s="6">
        <f t="shared" si="573"/>
        <v>-0.1816582465854783</v>
      </c>
      <c r="V328" s="6">
        <f t="shared" si="573"/>
        <v>-0.20697182075430948</v>
      </c>
      <c r="W328" s="6">
        <f t="shared" si="573"/>
        <v>-0.21004951688068385</v>
      </c>
      <c r="X328" s="6">
        <f t="shared" si="573"/>
        <v>-0.20511432080940495</v>
      </c>
      <c r="Y328" s="6">
        <f t="shared" si="573"/>
        <v>-0.20626985004500425</v>
      </c>
      <c r="Z328" s="6">
        <f t="shared" si="573"/>
        <v>-0.20898305460874572</v>
      </c>
      <c r="AA328" s="6">
        <f t="shared" si="573"/>
        <v>-0.20952594031068472</v>
      </c>
      <c r="AB328" s="6">
        <f t="shared" si="573"/>
        <v>-0.21135047105661425</v>
      </c>
      <c r="AC328" s="6">
        <f t="shared" si="573"/>
        <v>-0.20962133887406509</v>
      </c>
      <c r="AD328" s="6">
        <f t="shared" si="573"/>
        <v>-0.21108746232702302</v>
      </c>
      <c r="AE328" s="6">
        <f t="shared" si="573"/>
        <v>-0.21065547975035853</v>
      </c>
      <c r="AF328" s="6">
        <f t="shared" si="573"/>
        <v>-0.20830501083412439</v>
      </c>
      <c r="AG328" s="6">
        <f t="shared" si="573"/>
        <v>-0.21155207024284578</v>
      </c>
      <c r="AH328" s="6">
        <f t="shared" si="573"/>
        <v>-0.20436638265610763</v>
      </c>
      <c r="AI328" s="8">
        <f t="shared" si="573"/>
        <v>-0.27879854649597519</v>
      </c>
      <c r="AL328" s="4">
        <f t="shared" si="483"/>
        <v>0.1896547635980681</v>
      </c>
      <c r="AM328" s="6">
        <f t="shared" si="484"/>
        <v>0.66809577550373822</v>
      </c>
      <c r="AN328" s="6">
        <f t="shared" si="485"/>
        <v>0.6517157277055815</v>
      </c>
      <c r="AO328" s="6">
        <f t="shared" si="486"/>
        <v>0.65521501752675748</v>
      </c>
      <c r="AP328" s="6">
        <f t="shared" si="487"/>
        <v>0.6706900181139217</v>
      </c>
      <c r="AQ328" s="6">
        <f t="shared" si="488"/>
        <v>0.6640187740325928</v>
      </c>
      <c r="AR328" s="6">
        <f t="shared" si="489"/>
        <v>0.67364722987016046</v>
      </c>
      <c r="AS328" s="6">
        <f t="shared" si="490"/>
        <v>0.66770972656268701</v>
      </c>
      <c r="AT328" s="6">
        <f t="shared" si="491"/>
        <v>0.65495109546418273</v>
      </c>
      <c r="AU328" s="6">
        <f t="shared" si="492"/>
        <v>0.65151493298072449</v>
      </c>
      <c r="AV328" s="6">
        <f t="shared" si="493"/>
        <v>0.66193952496145281</v>
      </c>
      <c r="AW328" s="6">
        <f t="shared" si="494"/>
        <v>0.65042391851836556</v>
      </c>
      <c r="AX328" s="6">
        <f t="shared" si="495"/>
        <v>0.64473386535457533</v>
      </c>
      <c r="AY328" s="6">
        <f t="shared" si="496"/>
        <v>0.64566543505472296</v>
      </c>
      <c r="AZ328" s="6">
        <f t="shared" si="497"/>
        <v>0.63693244872139954</v>
      </c>
      <c r="BA328" s="6">
        <f t="shared" si="498"/>
        <v>0.64746268964281262</v>
      </c>
      <c r="BB328" s="6">
        <f t="shared" si="499"/>
        <v>0.63749042550722756</v>
      </c>
      <c r="BC328" s="6">
        <f t="shared" si="500"/>
        <v>0.6692986126623901</v>
      </c>
      <c r="BD328" s="6">
        <f t="shared" si="501"/>
        <v>0.68635902954082861</v>
      </c>
      <c r="BE328" s="6">
        <f t="shared" si="502"/>
        <v>0.72478619708734404</v>
      </c>
      <c r="BF328" s="6">
        <f t="shared" si="503"/>
        <v>0.73101612785283243</v>
      </c>
      <c r="BG328" s="6">
        <f t="shared" si="504"/>
        <v>0.72897902423260241</v>
      </c>
      <c r="BH328" s="6">
        <f t="shared" si="505"/>
        <v>0.7304614034353516</v>
      </c>
      <c r="BI328" s="6">
        <f t="shared" si="506"/>
        <v>0.73140095741141076</v>
      </c>
      <c r="BJ328" s="6">
        <f t="shared" si="507"/>
        <v>0.73215501325971921</v>
      </c>
      <c r="BK328" s="6">
        <f t="shared" si="508"/>
        <v>0.73431571681125485</v>
      </c>
      <c r="BL328" s="6">
        <f t="shared" si="509"/>
        <v>0.73352131761756589</v>
      </c>
      <c r="BM328" s="6">
        <f t="shared" si="510"/>
        <v>0.73530985952592354</v>
      </c>
      <c r="BN328" s="6">
        <f t="shared" si="511"/>
        <v>0.73509157586331453</v>
      </c>
      <c r="BO328" s="6">
        <f t="shared" si="512"/>
        <v>0.73770461462292003</v>
      </c>
      <c r="BP328" s="6">
        <f t="shared" si="513"/>
        <v>0.73824630303710115</v>
      </c>
      <c r="BQ328" s="8">
        <f t="shared" si="514"/>
        <v>0.74589057225807032</v>
      </c>
      <c r="BT328" s="4">
        <f t="shared" si="515"/>
        <v>-3.0407007308859445E-2</v>
      </c>
      <c r="BU328" s="6">
        <f t="shared" si="516"/>
        <v>-0.30275687026773007</v>
      </c>
      <c r="BV328" s="6">
        <f t="shared" si="517"/>
        <v>-0.300681647227383</v>
      </c>
      <c r="BW328" s="6">
        <f t="shared" si="518"/>
        <v>-0.29837600571998191</v>
      </c>
      <c r="BX328" s="6">
        <f t="shared" si="519"/>
        <v>-0.3060583371961233</v>
      </c>
      <c r="BY328" s="6">
        <f t="shared" si="520"/>
        <v>-0.3096656572219787</v>
      </c>
      <c r="BZ328" s="6">
        <f t="shared" si="521"/>
        <v>-0.30239025513623269</v>
      </c>
      <c r="CA328" s="6">
        <f t="shared" si="522"/>
        <v>-0.3117373938873117</v>
      </c>
      <c r="CB328" s="6">
        <f t="shared" si="523"/>
        <v>-0.3076202222675668</v>
      </c>
      <c r="CC328" s="6">
        <f t="shared" si="524"/>
        <v>-0.29744279557729453</v>
      </c>
      <c r="CD328" s="6">
        <f t="shared" si="525"/>
        <v>-0.29484640458489153</v>
      </c>
      <c r="CE328" s="6">
        <f t="shared" si="526"/>
        <v>-0.30063616482212252</v>
      </c>
      <c r="CF328" s="6">
        <f t="shared" si="527"/>
        <v>-0.30374762710256892</v>
      </c>
      <c r="CG328" s="6">
        <f t="shared" si="528"/>
        <v>-0.3003306131079499</v>
      </c>
      <c r="CH328" s="6">
        <f t="shared" si="529"/>
        <v>-0.30168908972512254</v>
      </c>
      <c r="CI328" s="6">
        <f t="shared" si="530"/>
        <v>-0.30426546187669606</v>
      </c>
      <c r="CJ328" s="6">
        <f t="shared" si="531"/>
        <v>-0.30238664682004962</v>
      </c>
      <c r="CK328" s="6">
        <f t="shared" si="532"/>
        <v>-0.30029552654892777</v>
      </c>
      <c r="CL328" s="6">
        <f t="shared" si="533"/>
        <v>-0.32139389720179273</v>
      </c>
      <c r="CM328" s="6">
        <f t="shared" si="534"/>
        <v>-0.32506253431532883</v>
      </c>
      <c r="CN328" s="6">
        <f t="shared" si="535"/>
        <v>-0.32726688955490485</v>
      </c>
      <c r="CO328" s="6">
        <f t="shared" si="536"/>
        <v>-0.32809189751598167</v>
      </c>
      <c r="CP328" s="6">
        <f t="shared" si="537"/>
        <v>-0.32766117101498671</v>
      </c>
      <c r="CQ328" s="6">
        <f t="shared" si="538"/>
        <v>-0.32531117729696557</v>
      </c>
      <c r="CR328" s="6">
        <f t="shared" si="539"/>
        <v>-0.3291877026359239</v>
      </c>
      <c r="CS328" s="6">
        <f t="shared" si="540"/>
        <v>-0.33094293261859919</v>
      </c>
      <c r="CT328" s="6">
        <f t="shared" si="541"/>
        <v>-0.33094293261859919</v>
      </c>
      <c r="CU328" s="6">
        <f t="shared" si="542"/>
        <v>-0.33094293261859919</v>
      </c>
      <c r="CV328" s="6">
        <f t="shared" si="543"/>
        <v>-0.33094293261859919</v>
      </c>
      <c r="CW328" s="6">
        <f t="shared" si="544"/>
        <v>-0.33100386778367491</v>
      </c>
      <c r="CX328" s="6">
        <f t="shared" si="545"/>
        <v>-0.3332164796836235</v>
      </c>
      <c r="CY328" s="8">
        <f t="shared" si="546"/>
        <v>-0.48036691435411855</v>
      </c>
      <c r="CZ328" s="8"/>
      <c r="DD328" s="19">
        <v>15</v>
      </c>
      <c r="DE328" s="19">
        <v>4</v>
      </c>
      <c r="DF328" s="17">
        <v>2</v>
      </c>
      <c r="DG328" s="15" cm="1">
        <f t="array" ref="DG328">INDEX(IF(DF328=1,$CB$123:$CQ$138,IF(DF328=2,$CB$197:$CQ$212,IF(DF328=3,$CB$271:$CQ$286,$CB$345:$CQ$360))),DE328,DD328)</f>
        <v>1.5320036357999141</v>
      </c>
      <c r="DH328" s="16"/>
      <c r="DI328" s="16"/>
      <c r="DJ328" s="16"/>
      <c r="DK328" s="33"/>
      <c r="DL328" s="47">
        <f>Dense_1!B256</f>
        <v>5.4979395121335983E-2</v>
      </c>
      <c r="DM328" s="47">
        <f>Dense_1!C256</f>
        <v>-6.71573206782341E-2</v>
      </c>
      <c r="DN328" s="47">
        <f>Dense_1!D256</f>
        <v>-3.6926437169313431E-2</v>
      </c>
      <c r="DO328" s="47">
        <f>Dense_1!E256</f>
        <v>-2.8641583397984501E-2</v>
      </c>
      <c r="DP328" s="47">
        <f>Dense_1!F256</f>
        <v>4.762621596455574E-2</v>
      </c>
      <c r="DQ328" s="47">
        <f>Dense_1!G256</f>
        <v>1.3822901993989939E-2</v>
      </c>
      <c r="DR328" s="47">
        <f>Dense_1!H256</f>
        <v>-3.5084590315818787E-2</v>
      </c>
      <c r="DS328" s="47">
        <f>Dense_1!I256</f>
        <v>5.3841033950448036E-3</v>
      </c>
      <c r="DT328" s="47">
        <f>Dense_1!J256</f>
        <v>2.8797930106520649E-2</v>
      </c>
      <c r="DU328" s="47">
        <f>Dense_1!K256</f>
        <v>3.7672460079193122E-2</v>
      </c>
      <c r="DV328" s="47">
        <f>Dense_1!L256</f>
        <v>-1.6008473932743069E-2</v>
      </c>
      <c r="DW328" s="47">
        <f>Dense_1!M256</f>
        <v>-7.0155090652406216E-3</v>
      </c>
      <c r="DX328" s="47">
        <f>Dense_1!N256</f>
        <v>1.382552459836006E-2</v>
      </c>
      <c r="DY328" s="47">
        <f>Dense_1!O256</f>
        <v>5.5283114314079278E-2</v>
      </c>
      <c r="DZ328" s="47">
        <f>Dense_1!P256</f>
        <v>6.3498593866825104E-2</v>
      </c>
      <c r="EA328" s="47">
        <f>Dense_1!Q256</f>
        <v>-3.4308180212974548E-2</v>
      </c>
      <c r="EB328" s="47">
        <f>Dense_1!R256</f>
        <v>2.7560079470276828E-3</v>
      </c>
      <c r="EC328" s="47">
        <f>Dense_1!S256</f>
        <v>3.4951400011777882E-3</v>
      </c>
      <c r="ED328" s="47">
        <f>Dense_1!T256</f>
        <v>-5.837012454867363E-2</v>
      </c>
      <c r="EE328" s="47">
        <f>Dense_1!U256</f>
        <v>-4.0512256324291229E-2</v>
      </c>
      <c r="EF328" s="47">
        <f>Dense_1!V256</f>
        <v>5.5967692285776138E-2</v>
      </c>
      <c r="EG328" s="47">
        <f>Dense_1!W256</f>
        <v>9.5396032556891441E-3</v>
      </c>
      <c r="EH328" s="47">
        <f>Dense_1!X256</f>
        <v>5.3910829126834869E-2</v>
      </c>
      <c r="EI328" s="47">
        <f>Dense_1!Y256</f>
        <v>3.483191505074501E-2</v>
      </c>
      <c r="EJ328" s="47">
        <f>Dense_1!Z256</f>
        <v>-7.1199961006641388E-2</v>
      </c>
      <c r="EK328" s="47">
        <f>Dense_1!AA256</f>
        <v>-4.2594633996486657E-2</v>
      </c>
      <c r="EL328" s="47">
        <f>Dense_1!AB256</f>
        <v>-7.4200332164764404E-2</v>
      </c>
      <c r="EM328" s="47">
        <f>Dense_1!AC256</f>
        <v>-4.4738300144672387E-2</v>
      </c>
      <c r="EN328" s="47">
        <f>Dense_1!AD256</f>
        <v>-4.6630088239908218E-2</v>
      </c>
      <c r="EO328" s="47">
        <f>Dense_1!AE256</f>
        <v>5.2107382565736771E-2</v>
      </c>
      <c r="EP328" s="47">
        <f>Dense_1!AF256</f>
        <v>-5.8221451938152313E-2</v>
      </c>
      <c r="EQ328" s="47">
        <f>Dense_1!AG256</f>
        <v>6.6563725471496582E-2</v>
      </c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35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</row>
    <row r="329" spans="3:177" ht="11" customHeight="1">
      <c r="C329" s="4"/>
      <c r="D329" s="4">
        <f t="shared" ref="D329:AI329" si="574">SUMPRODUCT($S$64:$U$66,C33:E35)</f>
        <v>-0.14462200639011594</v>
      </c>
      <c r="E329" s="6">
        <f t="shared" si="574"/>
        <v>-0.19211994132583993</v>
      </c>
      <c r="F329" s="6">
        <f t="shared" si="574"/>
        <v>-0.1805483183280254</v>
      </c>
      <c r="G329" s="6">
        <f t="shared" si="574"/>
        <v>-0.19086268848474777</v>
      </c>
      <c r="H329" s="6">
        <f t="shared" si="574"/>
        <v>-0.19614294988066674</v>
      </c>
      <c r="I329" s="6">
        <f t="shared" si="574"/>
        <v>-0.19778354877158624</v>
      </c>
      <c r="J329" s="6">
        <f t="shared" si="574"/>
        <v>-0.19561743897650674</v>
      </c>
      <c r="K329" s="6">
        <f t="shared" si="574"/>
        <v>-0.19968477257974815</v>
      </c>
      <c r="L329" s="6">
        <f t="shared" si="574"/>
        <v>-0.20672121817729996</v>
      </c>
      <c r="M329" s="6">
        <f t="shared" si="574"/>
        <v>-0.18634008131008234</v>
      </c>
      <c r="N329" s="6">
        <f t="shared" si="574"/>
        <v>-0.19830372775722227</v>
      </c>
      <c r="O329" s="6">
        <f t="shared" si="574"/>
        <v>-0.19348340929832819</v>
      </c>
      <c r="P329" s="6">
        <f t="shared" si="574"/>
        <v>-0.18469725244578122</v>
      </c>
      <c r="Q329" s="6">
        <f t="shared" si="574"/>
        <v>-0.18763172542448062</v>
      </c>
      <c r="R329" s="6">
        <f t="shared" si="574"/>
        <v>-0.18870658023766804</v>
      </c>
      <c r="S329" s="6">
        <f t="shared" si="574"/>
        <v>-0.18797384976254142</v>
      </c>
      <c r="T329" s="6">
        <f t="shared" si="574"/>
        <v>-0.18147133766837853</v>
      </c>
      <c r="U329" s="6">
        <f t="shared" si="574"/>
        <v>-0.18522456991714512</v>
      </c>
      <c r="V329" s="6">
        <f t="shared" si="574"/>
        <v>-0.18477331206576861</v>
      </c>
      <c r="W329" s="6">
        <f t="shared" si="574"/>
        <v>-0.20787625572342858</v>
      </c>
      <c r="X329" s="6">
        <f t="shared" si="574"/>
        <v>-0.20469543176620983</v>
      </c>
      <c r="Y329" s="6">
        <f t="shared" si="574"/>
        <v>-0.21221021476119531</v>
      </c>
      <c r="Z329" s="6">
        <f t="shared" si="574"/>
        <v>-0.20881510741926507</v>
      </c>
      <c r="AA329" s="6">
        <f t="shared" si="574"/>
        <v>-0.20725823279753258</v>
      </c>
      <c r="AB329" s="6">
        <f t="shared" si="574"/>
        <v>-0.20447459716769845</v>
      </c>
      <c r="AC329" s="6">
        <f t="shared" si="574"/>
        <v>-0.20341081275129863</v>
      </c>
      <c r="AD329" s="6">
        <f t="shared" si="574"/>
        <v>-0.20207571541324398</v>
      </c>
      <c r="AE329" s="6">
        <f t="shared" si="574"/>
        <v>-0.20455765236881285</v>
      </c>
      <c r="AF329" s="6">
        <f t="shared" si="574"/>
        <v>-0.20258629103556414</v>
      </c>
      <c r="AG329" s="6">
        <f t="shared" si="574"/>
        <v>-0.20659999590933176</v>
      </c>
      <c r="AH329" s="6">
        <f t="shared" si="574"/>
        <v>-0.20295033551953434</v>
      </c>
      <c r="AI329" s="8">
        <f t="shared" si="574"/>
        <v>-0.27672667196568318</v>
      </c>
      <c r="AL329" s="4">
        <f t="shared" si="483"/>
        <v>0.18643161981713541</v>
      </c>
      <c r="AM329" s="6">
        <f t="shared" si="484"/>
        <v>0.64377739937866441</v>
      </c>
      <c r="AN329" s="6">
        <f t="shared" si="485"/>
        <v>0.66200257311849031</v>
      </c>
      <c r="AO329" s="6">
        <f t="shared" si="486"/>
        <v>0.65770323054463264</v>
      </c>
      <c r="AP329" s="6">
        <f t="shared" si="487"/>
        <v>0.68254046691398995</v>
      </c>
      <c r="AQ329" s="6">
        <f t="shared" si="488"/>
        <v>0.69396713516291453</v>
      </c>
      <c r="AR329" s="6">
        <f t="shared" si="489"/>
        <v>0.68280071861603675</v>
      </c>
      <c r="AS329" s="6">
        <f t="shared" si="490"/>
        <v>0.68750250473910679</v>
      </c>
      <c r="AT329" s="6">
        <f t="shared" si="491"/>
        <v>0.68037174122006283</v>
      </c>
      <c r="AU329" s="6">
        <f t="shared" si="492"/>
        <v>0.68580227476709021</v>
      </c>
      <c r="AV329" s="6">
        <f t="shared" si="493"/>
        <v>0.6806543234516591</v>
      </c>
      <c r="AW329" s="6">
        <f t="shared" si="494"/>
        <v>0.68139859075639764</v>
      </c>
      <c r="AX329" s="6">
        <f t="shared" si="495"/>
        <v>0.68599137944333699</v>
      </c>
      <c r="AY329" s="6">
        <f t="shared" si="496"/>
        <v>0.68767526856824457</v>
      </c>
      <c r="AZ329" s="6">
        <f t="shared" si="497"/>
        <v>0.68656982160082058</v>
      </c>
      <c r="BA329" s="6">
        <f t="shared" si="498"/>
        <v>0.68379661955085458</v>
      </c>
      <c r="BB329" s="6">
        <f t="shared" si="499"/>
        <v>0.69520390512896513</v>
      </c>
      <c r="BC329" s="6">
        <f t="shared" si="500"/>
        <v>0.67382168103666862</v>
      </c>
      <c r="BD329" s="6">
        <f t="shared" si="501"/>
        <v>0.70437114922439348</v>
      </c>
      <c r="BE329" s="6">
        <f t="shared" si="502"/>
        <v>0.72799716790517166</v>
      </c>
      <c r="BF329" s="6">
        <f t="shared" si="503"/>
        <v>0.73099030630261286</v>
      </c>
      <c r="BG329" s="6">
        <f t="shared" si="504"/>
        <v>0.73272080059145017</v>
      </c>
      <c r="BH329" s="6">
        <f t="shared" si="505"/>
        <v>0.72821553694266883</v>
      </c>
      <c r="BI329" s="6">
        <f t="shared" si="506"/>
        <v>0.72949887040783357</v>
      </c>
      <c r="BJ329" s="6">
        <f t="shared" si="507"/>
        <v>0.72987515517309598</v>
      </c>
      <c r="BK329" s="6">
        <f t="shared" si="508"/>
        <v>0.73255735828596003</v>
      </c>
      <c r="BL329" s="6">
        <f t="shared" si="509"/>
        <v>0.73243175300897334</v>
      </c>
      <c r="BM329" s="6">
        <f t="shared" si="510"/>
        <v>0.73373549691602291</v>
      </c>
      <c r="BN329" s="6">
        <f t="shared" si="511"/>
        <v>0.7326440013506833</v>
      </c>
      <c r="BO329" s="6">
        <f t="shared" si="512"/>
        <v>0.73558289356091444</v>
      </c>
      <c r="BP329" s="6">
        <f t="shared" si="513"/>
        <v>0.73154831569568779</v>
      </c>
      <c r="BQ329" s="8">
        <f t="shared" si="514"/>
        <v>0.74651640723733348</v>
      </c>
      <c r="BT329" s="4">
        <f t="shared" si="515"/>
        <v>-3.5398141769509665E-2</v>
      </c>
      <c r="BU329" s="6">
        <f t="shared" si="516"/>
        <v>-0.30013026308779611</v>
      </c>
      <c r="BV329" s="6">
        <f t="shared" si="517"/>
        <v>-0.29533284505938778</v>
      </c>
      <c r="BW329" s="6">
        <f t="shared" si="518"/>
        <v>-0.30396574291528422</v>
      </c>
      <c r="BX329" s="6">
        <f t="shared" si="519"/>
        <v>-0.31855978313468242</v>
      </c>
      <c r="BY329" s="6">
        <f t="shared" si="520"/>
        <v>-0.32405310027739576</v>
      </c>
      <c r="BZ329" s="6">
        <f t="shared" si="521"/>
        <v>-0.32092862395825328</v>
      </c>
      <c r="CA329" s="6">
        <f t="shared" si="522"/>
        <v>-0.31322067515814989</v>
      </c>
      <c r="CB329" s="6">
        <f t="shared" si="523"/>
        <v>-0.31206954804559528</v>
      </c>
      <c r="CC329" s="6">
        <f t="shared" si="524"/>
        <v>-0.30617024372605706</v>
      </c>
      <c r="CD329" s="6">
        <f t="shared" si="525"/>
        <v>-0.3135808248218952</v>
      </c>
      <c r="CE329" s="6">
        <f t="shared" si="526"/>
        <v>-0.32378225655970611</v>
      </c>
      <c r="CF329" s="6">
        <f t="shared" si="527"/>
        <v>-0.31937874372975489</v>
      </c>
      <c r="CG329" s="6">
        <f t="shared" si="528"/>
        <v>-0.32481828902428045</v>
      </c>
      <c r="CH329" s="6">
        <f t="shared" si="529"/>
        <v>-0.3277247755477824</v>
      </c>
      <c r="CI329" s="6">
        <f t="shared" si="530"/>
        <v>-0.32820820119597149</v>
      </c>
      <c r="CJ329" s="6">
        <f t="shared" si="531"/>
        <v>-0.32693452371978277</v>
      </c>
      <c r="CK329" s="6">
        <f t="shared" si="532"/>
        <v>-0.31356548194353473</v>
      </c>
      <c r="CL329" s="6">
        <f t="shared" si="533"/>
        <v>-0.31152075050654354</v>
      </c>
      <c r="CM329" s="6">
        <f t="shared" si="534"/>
        <v>-0.32322281808683673</v>
      </c>
      <c r="CN329" s="6">
        <f t="shared" si="535"/>
        <v>-0.32113587109043301</v>
      </c>
      <c r="CO329" s="6">
        <f t="shared" si="536"/>
        <v>-0.32307667861528239</v>
      </c>
      <c r="CP329" s="6">
        <f t="shared" si="537"/>
        <v>-0.32184036744429773</v>
      </c>
      <c r="CQ329" s="6">
        <f t="shared" si="538"/>
        <v>-0.3276319139070954</v>
      </c>
      <c r="CR329" s="6">
        <f t="shared" si="539"/>
        <v>-0.33042699494490418</v>
      </c>
      <c r="CS329" s="6">
        <f t="shared" si="540"/>
        <v>-0.33006294496795702</v>
      </c>
      <c r="CT329" s="6">
        <f t="shared" si="541"/>
        <v>-0.33094055995929467</v>
      </c>
      <c r="CU329" s="6">
        <f t="shared" si="542"/>
        <v>-0.33094055995929467</v>
      </c>
      <c r="CV329" s="6">
        <f t="shared" si="543"/>
        <v>-0.33094055995929467</v>
      </c>
      <c r="CW329" s="6">
        <f t="shared" si="544"/>
        <v>-0.33107987180644377</v>
      </c>
      <c r="CX329" s="6">
        <f t="shared" si="545"/>
        <v>-0.33129182053255085</v>
      </c>
      <c r="CY329" s="8">
        <f t="shared" si="546"/>
        <v>-0.47851609155243507</v>
      </c>
      <c r="CZ329" s="8"/>
      <c r="DD329" s="19">
        <v>15</v>
      </c>
      <c r="DE329" s="19">
        <v>4</v>
      </c>
      <c r="DF329" s="17">
        <v>3</v>
      </c>
      <c r="DG329" s="15" cm="1">
        <f t="array" ref="DG329">INDEX(IF(DF329=1,$CB$123:$CQ$138,IF(DF329=2,$CB$197:$CQ$212,IF(DF329=3,$CB$271:$CQ$286,$CB$345:$CQ$360))),DE329,DD329)</f>
        <v>0</v>
      </c>
      <c r="DH329" s="16"/>
      <c r="DI329" s="16"/>
      <c r="DJ329" s="16"/>
      <c r="DK329" s="33"/>
      <c r="DL329" s="47">
        <f>Dense_1!B257</f>
        <v>0.13175249099731451</v>
      </c>
      <c r="DM329" s="47">
        <f>Dense_1!C257</f>
        <v>4.6889852732419968E-2</v>
      </c>
      <c r="DN329" s="47">
        <f>Dense_1!D257</f>
        <v>5.4554194211959839E-3</v>
      </c>
      <c r="DO329" s="47">
        <f>Dense_1!E257</f>
        <v>8.7697990238666534E-3</v>
      </c>
      <c r="DP329" s="47">
        <f>Dense_1!F257</f>
        <v>9.9268056452274323E-2</v>
      </c>
      <c r="DQ329" s="47">
        <f>Dense_1!G257</f>
        <v>-5.8944251388311393E-2</v>
      </c>
      <c r="DR329" s="47">
        <f>Dense_1!H257</f>
        <v>-6.2240622937679291E-2</v>
      </c>
      <c r="DS329" s="47">
        <f>Dense_1!I257</f>
        <v>6.2014192342758179E-2</v>
      </c>
      <c r="DT329" s="47">
        <f>Dense_1!J257</f>
        <v>-6.0358397662639618E-2</v>
      </c>
      <c r="DU329" s="47">
        <f>Dense_1!K257</f>
        <v>1.995964208617806E-3</v>
      </c>
      <c r="DV329" s="47">
        <f>Dense_1!L257</f>
        <v>-1.217207312583923E-2</v>
      </c>
      <c r="DW329" s="47">
        <f>Dense_1!M257</f>
        <v>0.1102602928876877</v>
      </c>
      <c r="DX329" s="47">
        <f>Dense_1!N257</f>
        <v>-2.7753377333283421E-2</v>
      </c>
      <c r="DY329" s="47">
        <f>Dense_1!O257</f>
        <v>5.4556921124458313E-2</v>
      </c>
      <c r="DZ329" s="47">
        <f>Dense_1!P257</f>
        <v>-3.1666256487369537E-2</v>
      </c>
      <c r="EA329" s="47">
        <f>Dense_1!Q257</f>
        <v>4.7971393913030617E-2</v>
      </c>
      <c r="EB329" s="47">
        <f>Dense_1!R257</f>
        <v>6.6516049206256866E-2</v>
      </c>
      <c r="EC329" s="47">
        <f>Dense_1!S257</f>
        <v>-7.7085800468921661E-2</v>
      </c>
      <c r="ED329" s="47">
        <f>Dense_1!T257</f>
        <v>-1.453649066388607E-2</v>
      </c>
      <c r="EE329" s="47">
        <f>Dense_1!U257</f>
        <v>3.2991938292980187E-2</v>
      </c>
      <c r="EF329" s="47">
        <f>Dense_1!V257</f>
        <v>6.9829478859901428E-2</v>
      </c>
      <c r="EG329" s="47">
        <f>Dense_1!W257</f>
        <v>-0.1037175506353378</v>
      </c>
      <c r="EH329" s="47">
        <f>Dense_1!X257</f>
        <v>3.9743993431329727E-2</v>
      </c>
      <c r="EI329" s="47">
        <f>Dense_1!Y257</f>
        <v>-6.9044828414916992E-3</v>
      </c>
      <c r="EJ329" s="47">
        <f>Dense_1!Z257</f>
        <v>3.4770969301462173E-2</v>
      </c>
      <c r="EK329" s="47">
        <f>Dense_1!AA257</f>
        <v>4.387490451335907E-2</v>
      </c>
      <c r="EL329" s="47">
        <f>Dense_1!AB257</f>
        <v>-2.902195788919926E-2</v>
      </c>
      <c r="EM329" s="47">
        <f>Dense_1!AC257</f>
        <v>3.4734332002699379E-3</v>
      </c>
      <c r="EN329" s="47">
        <f>Dense_1!AD257</f>
        <v>2.760404534637928E-2</v>
      </c>
      <c r="EO329" s="47">
        <f>Dense_1!AE257</f>
        <v>-1.9774742424488071E-2</v>
      </c>
      <c r="EP329" s="47">
        <f>Dense_1!AF257</f>
        <v>-3.1544063240289688E-2</v>
      </c>
      <c r="EQ329" s="47">
        <f>Dense_1!AG257</f>
        <v>-4.8302024602890008E-2</v>
      </c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35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</row>
    <row r="330" spans="3:177" ht="11" customHeight="1">
      <c r="C330" s="4"/>
      <c r="D330" s="4">
        <f t="shared" ref="D330:AI330" si="575">SUMPRODUCT($S$64:$U$66,C34:E36)</f>
        <v>-0.1548207657082992</v>
      </c>
      <c r="E330" s="6">
        <f t="shared" si="575"/>
        <v>-0.19971641848302057</v>
      </c>
      <c r="F330" s="6">
        <f t="shared" si="575"/>
        <v>-0.18840460767147735</v>
      </c>
      <c r="G330" s="6">
        <f t="shared" si="575"/>
        <v>-0.18442895804330989</v>
      </c>
      <c r="H330" s="6">
        <f t="shared" si="575"/>
        <v>-0.18670908830119476</v>
      </c>
      <c r="I330" s="6">
        <f t="shared" si="575"/>
        <v>-0.18678622311620291</v>
      </c>
      <c r="J330" s="6">
        <f t="shared" si="575"/>
        <v>-0.18385703066482625</v>
      </c>
      <c r="K330" s="6">
        <f t="shared" si="575"/>
        <v>-0.17664388143320511</v>
      </c>
      <c r="L330" s="6">
        <f t="shared" si="575"/>
        <v>-0.18815426139626651</v>
      </c>
      <c r="M330" s="6">
        <f t="shared" si="575"/>
        <v>-0.17861939554477069</v>
      </c>
      <c r="N330" s="6">
        <f t="shared" si="575"/>
        <v>-0.17537421188865071</v>
      </c>
      <c r="O330" s="6">
        <f t="shared" si="575"/>
        <v>-0.16881548064651292</v>
      </c>
      <c r="P330" s="6">
        <f t="shared" si="575"/>
        <v>-0.1715438178717614</v>
      </c>
      <c r="Q330" s="6">
        <f t="shared" si="575"/>
        <v>-0.16245996584595337</v>
      </c>
      <c r="R330" s="6">
        <f t="shared" si="575"/>
        <v>-0.16785352246826687</v>
      </c>
      <c r="S330" s="6">
        <f t="shared" si="575"/>
        <v>-0.16710082654083394</v>
      </c>
      <c r="T330" s="6">
        <f t="shared" si="575"/>
        <v>-0.17918501944902035</v>
      </c>
      <c r="U330" s="6">
        <f t="shared" si="575"/>
        <v>-0.19285285467984989</v>
      </c>
      <c r="V330" s="6">
        <f t="shared" si="575"/>
        <v>-0.202104166180224</v>
      </c>
      <c r="W330" s="6">
        <f t="shared" si="575"/>
        <v>-0.20888423743548196</v>
      </c>
      <c r="X330" s="6">
        <f t="shared" si="575"/>
        <v>-0.21684289956008823</v>
      </c>
      <c r="Y330" s="6">
        <f t="shared" si="575"/>
        <v>-0.21014013760586209</v>
      </c>
      <c r="Z330" s="6">
        <f t="shared" si="575"/>
        <v>-0.21361801118599064</v>
      </c>
      <c r="AA330" s="6">
        <f t="shared" si="575"/>
        <v>-0.212422846249469</v>
      </c>
      <c r="AB330" s="6">
        <f t="shared" si="575"/>
        <v>-0.21274923085344627</v>
      </c>
      <c r="AC330" s="6">
        <f t="shared" si="575"/>
        <v>-0.21322049512345259</v>
      </c>
      <c r="AD330" s="6">
        <f t="shared" si="575"/>
        <v>-0.21307039924751159</v>
      </c>
      <c r="AE330" s="6">
        <f t="shared" si="575"/>
        <v>-0.21203505114067855</v>
      </c>
      <c r="AF330" s="6">
        <f t="shared" si="575"/>
        <v>-0.21309996700809131</v>
      </c>
      <c r="AG330" s="6">
        <f t="shared" si="575"/>
        <v>-0.20930864422983836</v>
      </c>
      <c r="AH330" s="6">
        <f t="shared" si="575"/>
        <v>-0.21256584850066862</v>
      </c>
      <c r="AI330" s="8">
        <f t="shared" si="575"/>
        <v>-0.28087327009906948</v>
      </c>
      <c r="AL330" s="4">
        <f t="shared" si="483"/>
        <v>0.19968320768253472</v>
      </c>
      <c r="AM330" s="6">
        <f t="shared" si="484"/>
        <v>0.66978530638358169</v>
      </c>
      <c r="AN330" s="6">
        <f t="shared" si="485"/>
        <v>0.67606154954900921</v>
      </c>
      <c r="AO330" s="6">
        <f t="shared" si="486"/>
        <v>0.68238352800116819</v>
      </c>
      <c r="AP330" s="6">
        <f t="shared" si="487"/>
        <v>0.71186228458787881</v>
      </c>
      <c r="AQ330" s="6">
        <f t="shared" si="488"/>
        <v>0.70536378633742247</v>
      </c>
      <c r="AR330" s="6">
        <f t="shared" si="489"/>
        <v>0.7046993016027937</v>
      </c>
      <c r="AS330" s="6">
        <f t="shared" si="490"/>
        <v>0.70848637813446569</v>
      </c>
      <c r="AT330" s="6">
        <f t="shared" si="491"/>
        <v>0.70063722642029025</v>
      </c>
      <c r="AU330" s="6">
        <f t="shared" si="492"/>
        <v>0.71015350637482655</v>
      </c>
      <c r="AV330" s="6">
        <f t="shared" si="493"/>
        <v>0.69884704877348502</v>
      </c>
      <c r="AW330" s="6">
        <f t="shared" si="494"/>
        <v>0.70363208768414509</v>
      </c>
      <c r="AX330" s="6">
        <f t="shared" si="495"/>
        <v>0.71344206946737621</v>
      </c>
      <c r="AY330" s="6">
        <f t="shared" si="496"/>
        <v>0.70780203424248034</v>
      </c>
      <c r="AZ330" s="6">
        <f t="shared" si="497"/>
        <v>0.70871436128429333</v>
      </c>
      <c r="BA330" s="6">
        <f t="shared" si="498"/>
        <v>0.71150078037205866</v>
      </c>
      <c r="BB330" s="6">
        <f t="shared" si="499"/>
        <v>0.70926011268999067</v>
      </c>
      <c r="BC330" s="6">
        <f t="shared" si="500"/>
        <v>0.70683382258695715</v>
      </c>
      <c r="BD330" s="6">
        <f t="shared" si="501"/>
        <v>0.71699316285404513</v>
      </c>
      <c r="BE330" s="6">
        <f t="shared" si="502"/>
        <v>0.726062318273619</v>
      </c>
      <c r="BF330" s="6">
        <f t="shared" si="503"/>
        <v>0.73287295126447471</v>
      </c>
      <c r="BG330" s="6">
        <f t="shared" si="504"/>
        <v>0.73363629223084914</v>
      </c>
      <c r="BH330" s="6">
        <f t="shared" si="505"/>
        <v>0.7302305378750259</v>
      </c>
      <c r="BI330" s="6">
        <f t="shared" si="506"/>
        <v>0.73077127536137898</v>
      </c>
      <c r="BJ330" s="6">
        <f t="shared" si="507"/>
        <v>0.73290279314798468</v>
      </c>
      <c r="BK330" s="6">
        <f t="shared" si="508"/>
        <v>0.73044968095480212</v>
      </c>
      <c r="BL330" s="6">
        <f t="shared" si="509"/>
        <v>0.73192560742883117</v>
      </c>
      <c r="BM330" s="6">
        <f t="shared" si="510"/>
        <v>0.73117886022025458</v>
      </c>
      <c r="BN330" s="6">
        <f t="shared" si="511"/>
        <v>0.73352681643822615</v>
      </c>
      <c r="BO330" s="6">
        <f t="shared" si="512"/>
        <v>0.72924267895081452</v>
      </c>
      <c r="BP330" s="6">
        <f t="shared" si="513"/>
        <v>0.73584386075244224</v>
      </c>
      <c r="BQ330" s="8">
        <f t="shared" si="514"/>
        <v>0.74236177626778088</v>
      </c>
      <c r="BT330" s="4">
        <f t="shared" si="515"/>
        <v>-4.1452022882945389E-2</v>
      </c>
      <c r="BU330" s="6">
        <f t="shared" si="516"/>
        <v>-0.31247864573755674</v>
      </c>
      <c r="BV330" s="6">
        <f t="shared" si="517"/>
        <v>-0.31647134067527205</v>
      </c>
      <c r="BW330" s="6">
        <f t="shared" si="518"/>
        <v>-0.32361141007174454</v>
      </c>
      <c r="BX330" s="6">
        <f t="shared" si="519"/>
        <v>-0.32811453533084944</v>
      </c>
      <c r="BY330" s="6">
        <f t="shared" si="520"/>
        <v>-0.32729693875447197</v>
      </c>
      <c r="BZ330" s="6">
        <f t="shared" si="521"/>
        <v>-0.32441994200150154</v>
      </c>
      <c r="CA330" s="6">
        <f t="shared" si="522"/>
        <v>-0.33002574688517572</v>
      </c>
      <c r="CB330" s="6">
        <f t="shared" si="523"/>
        <v>-0.33047536238297515</v>
      </c>
      <c r="CC330" s="6">
        <f t="shared" si="524"/>
        <v>-0.32957230703357376</v>
      </c>
      <c r="CD330" s="6">
        <f t="shared" si="525"/>
        <v>-0.32595877525414896</v>
      </c>
      <c r="CE330" s="6">
        <f t="shared" si="526"/>
        <v>-0.32463550284943143</v>
      </c>
      <c r="CF330" s="6">
        <f t="shared" si="527"/>
        <v>-0.32752504939688176</v>
      </c>
      <c r="CG330" s="6">
        <f t="shared" si="528"/>
        <v>-0.32379362380825993</v>
      </c>
      <c r="CH330" s="6">
        <f t="shared" si="529"/>
        <v>-0.32217747539135744</v>
      </c>
      <c r="CI330" s="6">
        <f t="shared" si="530"/>
        <v>-0.321222619792702</v>
      </c>
      <c r="CJ330" s="6">
        <f t="shared" si="531"/>
        <v>-0.31778225194589754</v>
      </c>
      <c r="CK330" s="6">
        <f t="shared" si="532"/>
        <v>-0.31204268380853467</v>
      </c>
      <c r="CL330" s="6">
        <f t="shared" si="533"/>
        <v>-0.31473851012540782</v>
      </c>
      <c r="CM330" s="6">
        <f t="shared" si="534"/>
        <v>-0.32051042765378934</v>
      </c>
      <c r="CN330" s="6">
        <f t="shared" si="535"/>
        <v>-0.32549041142942842</v>
      </c>
      <c r="CO330" s="6">
        <f t="shared" si="536"/>
        <v>-0.32963693613076905</v>
      </c>
      <c r="CP330" s="6">
        <f t="shared" si="537"/>
        <v>-0.32712515040355555</v>
      </c>
      <c r="CQ330" s="6">
        <f t="shared" si="538"/>
        <v>-0.32807283509595708</v>
      </c>
      <c r="CR330" s="6">
        <f t="shared" si="539"/>
        <v>-0.32926017728214163</v>
      </c>
      <c r="CS330" s="6">
        <f t="shared" si="540"/>
        <v>-0.33126528711587766</v>
      </c>
      <c r="CT330" s="6">
        <f t="shared" si="541"/>
        <v>-0.33077234203616773</v>
      </c>
      <c r="CU330" s="6">
        <f t="shared" si="542"/>
        <v>-0.33077234203616773</v>
      </c>
      <c r="CV330" s="6">
        <f t="shared" si="543"/>
        <v>-0.33077234203616773</v>
      </c>
      <c r="CW330" s="6">
        <f t="shared" si="544"/>
        <v>-0.3299464885948919</v>
      </c>
      <c r="CX330" s="6">
        <f t="shared" si="545"/>
        <v>-0.3306030529240766</v>
      </c>
      <c r="CY330" s="8">
        <f t="shared" si="546"/>
        <v>-0.48049359678053377</v>
      </c>
      <c r="CZ330" s="8"/>
      <c r="DD330" s="19">
        <v>15</v>
      </c>
      <c r="DE330" s="19">
        <v>4</v>
      </c>
      <c r="DF330" s="17">
        <v>4</v>
      </c>
      <c r="DG330" s="15" cm="1">
        <f t="array" ref="DG330">INDEX(IF(DF330=1,$CB$123:$CQ$138,IF(DF330=2,$CB$197:$CQ$212,IF(DF330=3,$CB$271:$CQ$286,$CB$345:$CQ$360))),DE330,DD330)</f>
        <v>0.29147884795287005</v>
      </c>
      <c r="DH330" s="16"/>
      <c r="DI330" s="16"/>
      <c r="DJ330" s="16"/>
      <c r="DK330" s="33"/>
      <c r="DL330" s="47">
        <f>Dense_1!B258</f>
        <v>5.4700762033462517E-2</v>
      </c>
      <c r="DM330" s="47">
        <f>Dense_1!C258</f>
        <v>7.6472219079732886E-3</v>
      </c>
      <c r="DN330" s="47">
        <f>Dense_1!D258</f>
        <v>-4.4399898499250412E-2</v>
      </c>
      <c r="DO330" s="47">
        <f>Dense_1!E258</f>
        <v>-6.5028682351112366E-2</v>
      </c>
      <c r="DP330" s="47">
        <f>Dense_1!F258</f>
        <v>-2.4942338466644291E-2</v>
      </c>
      <c r="DQ330" s="47">
        <f>Dense_1!G258</f>
        <v>-1.226878352463245E-2</v>
      </c>
      <c r="DR330" s="47">
        <f>Dense_1!H258</f>
        <v>-7.1595655754208556E-3</v>
      </c>
      <c r="DS330" s="47">
        <f>Dense_1!I258</f>
        <v>-7.4497401714324951E-2</v>
      </c>
      <c r="DT330" s="47">
        <f>Dense_1!J258</f>
        <v>6.0516498982906342E-2</v>
      </c>
      <c r="DU330" s="47">
        <f>Dense_1!K258</f>
        <v>-4.2330127209424973E-2</v>
      </c>
      <c r="DV330" s="47">
        <f>Dense_1!L258</f>
        <v>-4.678630456328392E-2</v>
      </c>
      <c r="DW330" s="47">
        <f>Dense_1!M258</f>
        <v>-1.374234445393085E-2</v>
      </c>
      <c r="DX330" s="47">
        <f>Dense_1!N258</f>
        <v>5.2692379802465439E-2</v>
      </c>
      <c r="DY330" s="47">
        <f>Dense_1!O258</f>
        <v>-4.4973324984312057E-2</v>
      </c>
      <c r="DZ330" s="47">
        <f>Dense_1!P258</f>
        <v>9.2040456831455231E-2</v>
      </c>
      <c r="EA330" s="47">
        <f>Dense_1!Q258</f>
        <v>3.4933917224407203E-2</v>
      </c>
      <c r="EB330" s="47">
        <f>Dense_1!R258</f>
        <v>-3.5251088440418243E-2</v>
      </c>
      <c r="EC330" s="47">
        <f>Dense_1!S258</f>
        <v>-8.5831163451075554E-3</v>
      </c>
      <c r="ED330" s="47">
        <f>Dense_1!T258</f>
        <v>-5.603727325797081E-2</v>
      </c>
      <c r="EE330" s="47">
        <f>Dense_1!U258</f>
        <v>-4.6841587871313102E-2</v>
      </c>
      <c r="EF330" s="47">
        <f>Dense_1!V258</f>
        <v>6.7174442112445831E-2</v>
      </c>
      <c r="EG330" s="47">
        <f>Dense_1!W258</f>
        <v>4.5891821384429932E-2</v>
      </c>
      <c r="EH330" s="47">
        <f>Dense_1!X258</f>
        <v>8.4786154329776764E-2</v>
      </c>
      <c r="EI330" s="47">
        <f>Dense_1!Y258</f>
        <v>3.5173162817955017E-2</v>
      </c>
      <c r="EJ330" s="47">
        <f>Dense_1!Z258</f>
        <v>-2.3235485423356289E-4</v>
      </c>
      <c r="EK330" s="47">
        <f>Dense_1!AA258</f>
        <v>-4.6414468437433243E-2</v>
      </c>
      <c r="EL330" s="47">
        <f>Dense_1!AB258</f>
        <v>-1.7117571085691449E-2</v>
      </c>
      <c r="EM330" s="47">
        <f>Dense_1!AC258</f>
        <v>2.995018474757671E-2</v>
      </c>
      <c r="EN330" s="47">
        <f>Dense_1!AD258</f>
        <v>-7.3972814716398716E-3</v>
      </c>
      <c r="EO330" s="47">
        <f>Dense_1!AE258</f>
        <v>-2.739897754509002E-4</v>
      </c>
      <c r="EP330" s="47">
        <f>Dense_1!AF258</f>
        <v>-3.9121020585298538E-2</v>
      </c>
      <c r="EQ330" s="47">
        <f>Dense_1!AG258</f>
        <v>4.2203020304441452E-2</v>
      </c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35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</row>
    <row r="331" spans="3:177" ht="11" customHeight="1">
      <c r="C331" s="4"/>
      <c r="D331" s="4">
        <f t="shared" ref="D331:AI331" si="576">SUMPRODUCT($S$64:$U$66,C35:E37)</f>
        <v>-0.14576114019442932</v>
      </c>
      <c r="E331" s="6">
        <f t="shared" si="576"/>
        <v>-0.17301309678849625</v>
      </c>
      <c r="F331" s="6">
        <f t="shared" si="576"/>
        <v>-0.18658159571590227</v>
      </c>
      <c r="G331" s="6">
        <f t="shared" si="576"/>
        <v>-0.19295030751119491</v>
      </c>
      <c r="H331" s="6">
        <f t="shared" si="576"/>
        <v>-0.20564708169823609</v>
      </c>
      <c r="I331" s="6">
        <f t="shared" si="576"/>
        <v>-0.20954627477125648</v>
      </c>
      <c r="J331" s="6">
        <f t="shared" si="576"/>
        <v>-0.20983806251657794</v>
      </c>
      <c r="K331" s="6">
        <f t="shared" si="576"/>
        <v>-0.2098030482441661</v>
      </c>
      <c r="L331" s="6">
        <f t="shared" si="576"/>
        <v>-0.20383383449733106</v>
      </c>
      <c r="M331" s="6">
        <f t="shared" si="576"/>
        <v>-0.20609598065470797</v>
      </c>
      <c r="N331" s="6">
        <f t="shared" si="576"/>
        <v>-0.19947053464951314</v>
      </c>
      <c r="O331" s="6">
        <f t="shared" si="576"/>
        <v>-0.20319904739758474</v>
      </c>
      <c r="P331" s="6">
        <f t="shared" si="576"/>
        <v>-0.203541371729864</v>
      </c>
      <c r="Q331" s="6">
        <f t="shared" si="576"/>
        <v>-0.20806020317809173</v>
      </c>
      <c r="R331" s="6">
        <f t="shared" si="576"/>
        <v>-0.2094848305726533</v>
      </c>
      <c r="S331" s="6">
        <f t="shared" si="576"/>
        <v>-0.21118874598166668</v>
      </c>
      <c r="T331" s="6">
        <f t="shared" si="576"/>
        <v>-0.20830700635709162</v>
      </c>
      <c r="U331" s="6">
        <f t="shared" si="576"/>
        <v>-0.2069501830762544</v>
      </c>
      <c r="V331" s="6">
        <f t="shared" si="576"/>
        <v>-0.20943266416388534</v>
      </c>
      <c r="W331" s="6">
        <f t="shared" si="576"/>
        <v>-0.2045592434243208</v>
      </c>
      <c r="X331" s="6">
        <f t="shared" si="576"/>
        <v>-0.21342961832643573</v>
      </c>
      <c r="Y331" s="6">
        <f t="shared" si="576"/>
        <v>-0.21108194695438676</v>
      </c>
      <c r="Z331" s="6">
        <f t="shared" si="576"/>
        <v>-0.21110593236014974</v>
      </c>
      <c r="AA331" s="6">
        <f t="shared" si="576"/>
        <v>-0.21091194137401292</v>
      </c>
      <c r="AB331" s="6">
        <f t="shared" si="576"/>
        <v>-0.21265680885545024</v>
      </c>
      <c r="AC331" s="6">
        <f t="shared" si="576"/>
        <v>-0.21307039924751159</v>
      </c>
      <c r="AD331" s="6">
        <f t="shared" si="576"/>
        <v>-0.21363408551551399</v>
      </c>
      <c r="AE331" s="6">
        <f t="shared" si="576"/>
        <v>-0.21363952307204037</v>
      </c>
      <c r="AF331" s="6">
        <f t="shared" si="576"/>
        <v>-0.21246428861392336</v>
      </c>
      <c r="AG331" s="6">
        <f t="shared" si="576"/>
        <v>-0.21407694320523124</v>
      </c>
      <c r="AH331" s="6">
        <f t="shared" si="576"/>
        <v>-0.21363408551551399</v>
      </c>
      <c r="AI331" s="8">
        <f t="shared" si="576"/>
        <v>-0.28312801517107899</v>
      </c>
      <c r="AL331" s="4">
        <f t="shared" si="483"/>
        <v>0.21003266835913942</v>
      </c>
      <c r="AM331" s="6">
        <f t="shared" si="484"/>
        <v>0.6965474212870878</v>
      </c>
      <c r="AN331" s="6">
        <f t="shared" si="485"/>
        <v>0.68156594581463759</v>
      </c>
      <c r="AO331" s="6">
        <f t="shared" si="486"/>
        <v>0.69908211178639357</v>
      </c>
      <c r="AP331" s="6">
        <f t="shared" si="487"/>
        <v>0.71508349665239745</v>
      </c>
      <c r="AQ331" s="6">
        <f t="shared" si="488"/>
        <v>0.71466093636026562</v>
      </c>
      <c r="AR331" s="6">
        <f t="shared" si="489"/>
        <v>0.71715411432817866</v>
      </c>
      <c r="AS331" s="6">
        <f t="shared" si="490"/>
        <v>0.71248566034962146</v>
      </c>
      <c r="AT331" s="6">
        <f t="shared" si="491"/>
        <v>0.72265329910259624</v>
      </c>
      <c r="AU331" s="6">
        <f t="shared" si="492"/>
        <v>0.71589147203108849</v>
      </c>
      <c r="AV331" s="6">
        <f t="shared" si="493"/>
        <v>0.71367281184476961</v>
      </c>
      <c r="AW331" s="6">
        <f t="shared" si="494"/>
        <v>0.71535461299559644</v>
      </c>
      <c r="AX331" s="6">
        <f t="shared" si="495"/>
        <v>0.71834538777669266</v>
      </c>
      <c r="AY331" s="6">
        <f t="shared" si="496"/>
        <v>0.71927938730108965</v>
      </c>
      <c r="AZ331" s="6">
        <f t="shared" si="497"/>
        <v>0.72416551399464701</v>
      </c>
      <c r="BA331" s="6">
        <f t="shared" si="498"/>
        <v>0.72543881722525061</v>
      </c>
      <c r="BB331" s="6">
        <f t="shared" si="499"/>
        <v>0.72478593056108442</v>
      </c>
      <c r="BC331" s="6">
        <f t="shared" si="500"/>
        <v>0.72651556391342009</v>
      </c>
      <c r="BD331" s="6">
        <f t="shared" si="501"/>
        <v>0.725630903594634</v>
      </c>
      <c r="BE331" s="6">
        <f t="shared" si="502"/>
        <v>0.73158027342721521</v>
      </c>
      <c r="BF331" s="6">
        <f t="shared" si="503"/>
        <v>0.72894644930082209</v>
      </c>
      <c r="BG331" s="6">
        <f t="shared" si="504"/>
        <v>0.73249389955810462</v>
      </c>
      <c r="BH331" s="6">
        <f t="shared" si="505"/>
        <v>0.73279763717277369</v>
      </c>
      <c r="BI331" s="6">
        <f t="shared" si="506"/>
        <v>0.73239920618487331</v>
      </c>
      <c r="BJ331" s="6">
        <f t="shared" si="507"/>
        <v>0.73076708527172307</v>
      </c>
      <c r="BK331" s="6">
        <f t="shared" si="508"/>
        <v>0.73192560742883117</v>
      </c>
      <c r="BL331" s="6">
        <f t="shared" si="509"/>
        <v>0.73236829428111794</v>
      </c>
      <c r="BM331" s="6">
        <f t="shared" si="510"/>
        <v>0.73176208109247898</v>
      </c>
      <c r="BN331" s="6">
        <f t="shared" si="511"/>
        <v>0.7319803647550881</v>
      </c>
      <c r="BO331" s="6">
        <f t="shared" si="512"/>
        <v>0.73118596556139914</v>
      </c>
      <c r="BP331" s="6">
        <f t="shared" si="513"/>
        <v>0.73236829428111794</v>
      </c>
      <c r="BQ331" s="8">
        <f t="shared" si="514"/>
        <v>0.74103371571092047</v>
      </c>
      <c r="BT331" s="4">
        <f t="shared" si="515"/>
        <v>-5.4248830318158706E-2</v>
      </c>
      <c r="BU331" s="6">
        <f t="shared" si="516"/>
        <v>-0.32880168858842512</v>
      </c>
      <c r="BV331" s="6">
        <f t="shared" si="517"/>
        <v>-0.31926193991858576</v>
      </c>
      <c r="BW331" s="6">
        <f t="shared" si="518"/>
        <v>-0.312929538659313</v>
      </c>
      <c r="BX331" s="6">
        <f t="shared" si="519"/>
        <v>-0.3193675204308008</v>
      </c>
      <c r="BY331" s="6">
        <f t="shared" si="520"/>
        <v>-0.32746212167628824</v>
      </c>
      <c r="BZ331" s="6">
        <f t="shared" si="521"/>
        <v>-0.32844895027285681</v>
      </c>
      <c r="CA331" s="6">
        <f t="shared" si="522"/>
        <v>-0.32689548222457648</v>
      </c>
      <c r="CB331" s="6">
        <f t="shared" si="523"/>
        <v>-0.33042453387934773</v>
      </c>
      <c r="CC331" s="6">
        <f t="shared" si="524"/>
        <v>-0.32507108000709717</v>
      </c>
      <c r="CD331" s="6">
        <f t="shared" si="525"/>
        <v>-0.31838868524075709</v>
      </c>
      <c r="CE331" s="6">
        <f t="shared" si="526"/>
        <v>-0.32024186384298037</v>
      </c>
      <c r="CF331" s="6">
        <f t="shared" si="527"/>
        <v>-0.32003590200899851</v>
      </c>
      <c r="CG331" s="6">
        <f t="shared" si="528"/>
        <v>-0.31823685758692372</v>
      </c>
      <c r="CH331" s="6">
        <f t="shared" si="529"/>
        <v>-0.31828961154701652</v>
      </c>
      <c r="CI331" s="6">
        <f t="shared" si="530"/>
        <v>-0.31939979813554698</v>
      </c>
      <c r="CJ331" s="6">
        <f t="shared" si="531"/>
        <v>-0.32619984144089259</v>
      </c>
      <c r="CK331" s="6">
        <f t="shared" si="532"/>
        <v>-0.32677194114555319</v>
      </c>
      <c r="CL331" s="6">
        <f t="shared" si="533"/>
        <v>-0.32109623066350507</v>
      </c>
      <c r="CM331" s="6">
        <f t="shared" si="534"/>
        <v>-0.32213669313373511</v>
      </c>
      <c r="CN331" s="6">
        <f t="shared" si="535"/>
        <v>-0.32784770091666882</v>
      </c>
      <c r="CO331" s="6">
        <f t="shared" si="536"/>
        <v>-0.32848894137377821</v>
      </c>
      <c r="CP331" s="6">
        <f t="shared" si="537"/>
        <v>-0.33091642779170283</v>
      </c>
      <c r="CQ331" s="6">
        <f t="shared" si="538"/>
        <v>-0.32812580651804502</v>
      </c>
      <c r="CR331" s="6">
        <f t="shared" si="539"/>
        <v>-0.33011470651801883</v>
      </c>
      <c r="CS331" s="6">
        <f t="shared" si="540"/>
        <v>-0.32994541740592781</v>
      </c>
      <c r="CT331" s="6">
        <f t="shared" si="541"/>
        <v>-0.33077234203616773</v>
      </c>
      <c r="CU331" s="6">
        <f t="shared" si="542"/>
        <v>-0.33046766621078927</v>
      </c>
      <c r="CV331" s="6">
        <f t="shared" si="543"/>
        <v>-0.32766314112380429</v>
      </c>
      <c r="CW331" s="6">
        <f t="shared" si="544"/>
        <v>-0.32638426707947948</v>
      </c>
      <c r="CX331" s="6">
        <f t="shared" si="545"/>
        <v>-0.33077234203616773</v>
      </c>
      <c r="CY331" s="8">
        <f t="shared" si="546"/>
        <v>-0.4796666721502939</v>
      </c>
      <c r="CZ331" s="8"/>
      <c r="DD331" s="19">
        <v>16</v>
      </c>
      <c r="DE331" s="19">
        <v>4</v>
      </c>
      <c r="DF331" s="17">
        <v>1</v>
      </c>
      <c r="DG331" s="15" cm="1">
        <f t="array" ref="DG331">INDEX(IF(DF331=1,$CB$123:$CQ$138,IF(DF331=2,$CB$197:$CQ$212,IF(DF331=3,$CB$271:$CQ$286,$CB$345:$CQ$360))),DE331,DD331)</f>
        <v>9.722778951639624E-2</v>
      </c>
      <c r="DH331" s="16"/>
      <c r="DI331" s="16"/>
      <c r="DJ331" s="16"/>
      <c r="DK331" s="33"/>
      <c r="DL331" s="47">
        <f>Dense_1!B259</f>
        <v>-1.51446545496583E-2</v>
      </c>
      <c r="DM331" s="47">
        <f>Dense_1!C259</f>
        <v>6.8950667977333069E-2</v>
      </c>
      <c r="DN331" s="47">
        <f>Dense_1!D259</f>
        <v>4.5348752290010452E-2</v>
      </c>
      <c r="DO331" s="47">
        <f>Dense_1!E259</f>
        <v>5.6205160944955417E-5</v>
      </c>
      <c r="DP331" s="47">
        <f>Dense_1!F259</f>
        <v>8.6200930178165436E-2</v>
      </c>
      <c r="DQ331" s="47">
        <f>Dense_1!G259</f>
        <v>-1.247286982834339E-2</v>
      </c>
      <c r="DR331" s="47">
        <f>Dense_1!H259</f>
        <v>-6.9219484925270081E-2</v>
      </c>
      <c r="DS331" s="47">
        <f>Dense_1!I259</f>
        <v>-4.4829685240983963E-2</v>
      </c>
      <c r="DT331" s="47">
        <f>Dense_1!J259</f>
        <v>-1.604937203228474E-2</v>
      </c>
      <c r="DU331" s="47">
        <f>Dense_1!K259</f>
        <v>-6.7870661616325378E-2</v>
      </c>
      <c r="DV331" s="47">
        <f>Dense_1!L259</f>
        <v>1.3960482552647591E-2</v>
      </c>
      <c r="DW331" s="47">
        <f>Dense_1!M259</f>
        <v>-1.0544402524828911E-2</v>
      </c>
      <c r="DX331" s="47">
        <f>Dense_1!N259</f>
        <v>-2.2130820900201801E-2</v>
      </c>
      <c r="DY331" s="47">
        <f>Dense_1!O259</f>
        <v>-5.9935435652732849E-2</v>
      </c>
      <c r="DZ331" s="47">
        <f>Dense_1!P259</f>
        <v>5.2934113889932632E-2</v>
      </c>
      <c r="EA331" s="47">
        <f>Dense_1!Q259</f>
        <v>-2.6667837053537369E-2</v>
      </c>
      <c r="EB331" s="47">
        <f>Dense_1!R259</f>
        <v>-6.982789933681488E-2</v>
      </c>
      <c r="EC331" s="47">
        <f>Dense_1!S259</f>
        <v>-6.4699061214923859E-2</v>
      </c>
      <c r="ED331" s="47">
        <f>Dense_1!T259</f>
        <v>5.7381995022296912E-2</v>
      </c>
      <c r="EE331" s="47">
        <f>Dense_1!U259</f>
        <v>5.2579674869775772E-2</v>
      </c>
      <c r="EF331" s="47">
        <f>Dense_1!V259</f>
        <v>-3.1487729400396347E-2</v>
      </c>
      <c r="EG331" s="47">
        <f>Dense_1!W259</f>
        <v>-6.3272438943386078E-2</v>
      </c>
      <c r="EH331" s="47">
        <f>Dense_1!X259</f>
        <v>3.5582810640335083E-2</v>
      </c>
      <c r="EI331" s="47">
        <f>Dense_1!Y259</f>
        <v>-3.9155382663011551E-2</v>
      </c>
      <c r="EJ331" s="47">
        <f>Dense_1!Z259</f>
        <v>-1.1464677751064301E-2</v>
      </c>
      <c r="EK331" s="47">
        <f>Dense_1!AA259</f>
        <v>1.5824578702449799E-2</v>
      </c>
      <c r="EL331" s="47">
        <f>Dense_1!AB259</f>
        <v>2.6077525690197941E-2</v>
      </c>
      <c r="EM331" s="47">
        <f>Dense_1!AC259</f>
        <v>6.0715153813362122E-2</v>
      </c>
      <c r="EN331" s="47">
        <f>Dense_1!AD259</f>
        <v>7.8782662749290466E-2</v>
      </c>
      <c r="EO331" s="47">
        <f>Dense_1!AE259</f>
        <v>-2.2166203707456589E-2</v>
      </c>
      <c r="EP331" s="47">
        <f>Dense_1!AF259</f>
        <v>-4.3638749048113823E-3</v>
      </c>
      <c r="EQ331" s="47">
        <f>Dense_1!AG259</f>
        <v>5.2301306277513497E-2</v>
      </c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35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</row>
    <row r="332" spans="3:177" ht="11" customHeight="1">
      <c r="C332" s="4"/>
      <c r="D332" s="12">
        <f t="shared" ref="D332:AI332" si="577">SUMPRODUCT($S$64:$U$66,C36:E38)</f>
        <v>5.8634235636860765E-2</v>
      </c>
      <c r="E332" s="13">
        <f t="shared" si="577"/>
        <v>-6.5043807877045029E-2</v>
      </c>
      <c r="F332" s="13">
        <f t="shared" si="577"/>
        <v>-6.862887946121829E-2</v>
      </c>
      <c r="G332" s="13">
        <f t="shared" si="577"/>
        <v>-7.3092326346565734E-2</v>
      </c>
      <c r="H332" s="13">
        <f t="shared" si="577"/>
        <v>-7.4247362479275408E-2</v>
      </c>
      <c r="I332" s="13">
        <f t="shared" si="577"/>
        <v>-7.4308158574151045E-2</v>
      </c>
      <c r="J332" s="13">
        <f t="shared" si="577"/>
        <v>-7.4276930239855127E-2</v>
      </c>
      <c r="K332" s="13">
        <f t="shared" si="577"/>
        <v>-7.4411634691790018E-2</v>
      </c>
      <c r="L332" s="13">
        <f t="shared" si="577"/>
        <v>-7.6495120133839439E-2</v>
      </c>
      <c r="M332" s="13">
        <f t="shared" si="577"/>
        <v>-7.795104605017919E-2</v>
      </c>
      <c r="N332" s="13">
        <f t="shared" si="577"/>
        <v>-7.8604032099246962E-2</v>
      </c>
      <c r="O332" s="13">
        <f t="shared" si="577"/>
        <v>-8.470960589600543E-2</v>
      </c>
      <c r="P332" s="13">
        <f t="shared" si="577"/>
        <v>-8.2185817436844694E-2</v>
      </c>
      <c r="Q332" s="13">
        <f t="shared" si="577"/>
        <v>-8.011786547653818E-2</v>
      </c>
      <c r="R332" s="13">
        <f t="shared" si="577"/>
        <v>-7.6131731227916832E-2</v>
      </c>
      <c r="S332" s="13">
        <f t="shared" si="577"/>
        <v>-7.594970898593173E-2</v>
      </c>
      <c r="T332" s="13">
        <f t="shared" si="577"/>
        <v>-7.6895757311699398E-2</v>
      </c>
      <c r="U332" s="13">
        <f t="shared" si="577"/>
        <v>-7.6794630844218975E-2</v>
      </c>
      <c r="V332" s="13">
        <f t="shared" si="577"/>
        <v>-7.7811539845139333E-2</v>
      </c>
      <c r="W332" s="13">
        <f t="shared" si="577"/>
        <v>-7.8131680263608061E-2</v>
      </c>
      <c r="X332" s="13">
        <f t="shared" si="577"/>
        <v>-7.3577861487865465E-2</v>
      </c>
      <c r="Y332" s="13">
        <f t="shared" si="577"/>
        <v>-7.7420492280347669E-2</v>
      </c>
      <c r="Z332" s="13">
        <f t="shared" si="577"/>
        <v>-7.6113456107822136E-2</v>
      </c>
      <c r="AA332" s="13">
        <f t="shared" si="577"/>
        <v>-7.8604032099246962E-2</v>
      </c>
      <c r="AB332" s="13">
        <f t="shared" si="577"/>
        <v>-7.8871091352958306E-2</v>
      </c>
      <c r="AC332" s="13">
        <f t="shared" si="577"/>
        <v>-7.9434777620960711E-2</v>
      </c>
      <c r="AD332" s="13">
        <f t="shared" si="577"/>
        <v>-7.9434777620960711E-2</v>
      </c>
      <c r="AE332" s="13">
        <f t="shared" si="577"/>
        <v>-8.0602480529570142E-2</v>
      </c>
      <c r="AF332" s="13">
        <f t="shared" si="577"/>
        <v>-7.9616799862945759E-2</v>
      </c>
      <c r="AG332" s="13">
        <f t="shared" si="577"/>
        <v>-7.9288246482610708E-2</v>
      </c>
      <c r="AH332" s="13">
        <f t="shared" si="577"/>
        <v>-7.9434777620960711E-2</v>
      </c>
      <c r="AI332" s="14">
        <f t="shared" si="577"/>
        <v>-0.14791732176261788</v>
      </c>
      <c r="AL332" s="12">
        <f t="shared" si="483"/>
        <v>-1.3698733378859157E-2</v>
      </c>
      <c r="AM332" s="13">
        <f t="shared" si="484"/>
        <v>0.23773899136805068</v>
      </c>
      <c r="AN332" s="13">
        <f t="shared" si="485"/>
        <v>0.24613706802620605</v>
      </c>
      <c r="AO332" s="13">
        <f t="shared" si="486"/>
        <v>0.24825058298952435</v>
      </c>
      <c r="AP332" s="13">
        <f t="shared" si="487"/>
        <v>0.2490682739837497</v>
      </c>
      <c r="AQ332" s="13">
        <f t="shared" si="488"/>
        <v>0.24978410928857098</v>
      </c>
      <c r="AR332" s="13">
        <f t="shared" si="489"/>
        <v>0.24903736207999433</v>
      </c>
      <c r="AS332" s="13">
        <f t="shared" si="490"/>
        <v>0.25073953697494433</v>
      </c>
      <c r="AT332" s="13">
        <f t="shared" si="491"/>
        <v>0.25128016232275496</v>
      </c>
      <c r="AU332" s="13">
        <f t="shared" si="492"/>
        <v>0.24905070604062546</v>
      </c>
      <c r="AV332" s="13">
        <f t="shared" si="493"/>
        <v>0.25016497233334711</v>
      </c>
      <c r="AW332" s="13">
        <f t="shared" si="494"/>
        <v>0.25213765151360451</v>
      </c>
      <c r="AX332" s="13">
        <f t="shared" si="495"/>
        <v>0.24866309773688222</v>
      </c>
      <c r="AY332" s="13">
        <f t="shared" si="496"/>
        <v>0.25250032438951386</v>
      </c>
      <c r="AZ332" s="13">
        <f t="shared" si="497"/>
        <v>0.25392935083192941</v>
      </c>
      <c r="BA332" s="13">
        <f t="shared" si="498"/>
        <v>0.25338150800443165</v>
      </c>
      <c r="BB332" s="13">
        <f t="shared" si="499"/>
        <v>0.25295216511277596</v>
      </c>
      <c r="BC332" s="13">
        <f t="shared" si="500"/>
        <v>0.25346490594686238</v>
      </c>
      <c r="BD332" s="13">
        <f t="shared" si="501"/>
        <v>0.25516405345178117</v>
      </c>
      <c r="BE332" s="13">
        <f t="shared" si="502"/>
        <v>0.25337728402193849</v>
      </c>
      <c r="BF332" s="13">
        <f t="shared" si="503"/>
        <v>0.25741407117422888</v>
      </c>
      <c r="BG332" s="13">
        <f t="shared" si="504"/>
        <v>0.2542451236762252</v>
      </c>
      <c r="BH332" s="13">
        <f t="shared" si="505"/>
        <v>0.25527836329796733</v>
      </c>
      <c r="BI332" s="13">
        <f t="shared" si="506"/>
        <v>0.25572105015025415</v>
      </c>
      <c r="BJ332" s="13">
        <f t="shared" si="507"/>
        <v>0.25572105015025415</v>
      </c>
      <c r="BK332" s="13">
        <f t="shared" si="508"/>
        <v>0.25572105015025415</v>
      </c>
      <c r="BL332" s="13">
        <f t="shared" si="509"/>
        <v>0.25572105015025415</v>
      </c>
      <c r="BM332" s="13">
        <f t="shared" si="510"/>
        <v>0.2551773974124123</v>
      </c>
      <c r="BN332" s="13">
        <f t="shared" si="511"/>
        <v>0.25626889297775191</v>
      </c>
      <c r="BO332" s="13">
        <f t="shared" si="512"/>
        <v>0.25496095898104643</v>
      </c>
      <c r="BP332" s="13">
        <f t="shared" si="513"/>
        <v>0.25572105015025415</v>
      </c>
      <c r="BQ332" s="14">
        <f t="shared" si="514"/>
        <v>0.39714715989197003</v>
      </c>
      <c r="BT332" s="12">
        <f t="shared" si="515"/>
        <v>0.11068758556947988</v>
      </c>
      <c r="BU332" s="13">
        <f t="shared" si="516"/>
        <v>4.8532705491080026E-2</v>
      </c>
      <c r="BV332" s="13">
        <f t="shared" si="517"/>
        <v>4.3384685104384195E-2</v>
      </c>
      <c r="BW332" s="13">
        <f t="shared" si="518"/>
        <v>4.140145496702665E-2</v>
      </c>
      <c r="BX332" s="13">
        <f t="shared" si="519"/>
        <v>3.9747605706546861E-2</v>
      </c>
      <c r="BY332" s="13">
        <f t="shared" si="520"/>
        <v>3.9747605706546861E-2</v>
      </c>
      <c r="BZ332" s="13">
        <f t="shared" si="521"/>
        <v>4.057345914782267E-2</v>
      </c>
      <c r="CA332" s="13">
        <f t="shared" si="522"/>
        <v>3.9777582971488777E-2</v>
      </c>
      <c r="CB332" s="13">
        <f t="shared" si="523"/>
        <v>3.8569420503050712E-2</v>
      </c>
      <c r="CC332" s="13">
        <f t="shared" si="524"/>
        <v>4.0240550786256817E-2</v>
      </c>
      <c r="CD332" s="13">
        <f t="shared" si="525"/>
        <v>3.9747605706546861E-2</v>
      </c>
      <c r="CE332" s="13">
        <f t="shared" si="526"/>
        <v>4.0026229400845173E-2</v>
      </c>
      <c r="CF332" s="13">
        <f t="shared" si="527"/>
        <v>3.9077043664806077E-2</v>
      </c>
      <c r="CG332" s="13">
        <f t="shared" si="528"/>
        <v>3.7752575281204015E-2</v>
      </c>
      <c r="CH332" s="13">
        <f t="shared" si="529"/>
        <v>3.9267112694534645E-2</v>
      </c>
      <c r="CI332" s="13">
        <f t="shared" si="530"/>
        <v>3.8915852121278405E-2</v>
      </c>
      <c r="CJ332" s="13">
        <f t="shared" si="531"/>
        <v>4.0234650642264169E-2</v>
      </c>
      <c r="CK332" s="13">
        <f t="shared" si="532"/>
        <v>4.1090481348481873E-2</v>
      </c>
      <c r="CL332" s="13">
        <f t="shared" si="533"/>
        <v>3.9395043662950144E-2</v>
      </c>
      <c r="CM332" s="13">
        <f t="shared" si="534"/>
        <v>4.3501596985494426E-2</v>
      </c>
      <c r="CN332" s="13">
        <f t="shared" si="535"/>
        <v>3.8000575847485521E-2</v>
      </c>
      <c r="CO332" s="13">
        <f t="shared" si="536"/>
        <v>3.8266025425172351E-2</v>
      </c>
      <c r="CP332" s="13">
        <f t="shared" si="537"/>
        <v>4.5392817288052834E-2</v>
      </c>
      <c r="CQ332" s="13">
        <f t="shared" si="538"/>
        <v>4.1427483248944408E-2</v>
      </c>
      <c r="CR332" s="13">
        <f t="shared" si="539"/>
        <v>4.0600558618704485E-2</v>
      </c>
      <c r="CS332" s="13">
        <f t="shared" si="540"/>
        <v>4.0600558618704485E-2</v>
      </c>
      <c r="CT332" s="13">
        <f t="shared" si="541"/>
        <v>4.0600558618704485E-2</v>
      </c>
      <c r="CU332" s="13">
        <f t="shared" si="542"/>
        <v>4.1297117854450276E-2</v>
      </c>
      <c r="CV332" s="13">
        <f t="shared" si="543"/>
        <v>4.2356861484985742E-2</v>
      </c>
      <c r="CW332" s="13">
        <f t="shared" si="544"/>
        <v>3.8135833220154652E-2</v>
      </c>
      <c r="CX332" s="13">
        <f t="shared" si="545"/>
        <v>4.0600558618704485E-2</v>
      </c>
      <c r="CY332" s="14">
        <f t="shared" si="546"/>
        <v>-0.12279634078343707</v>
      </c>
      <c r="CZ332" s="8"/>
      <c r="DD332" s="19">
        <v>16</v>
      </c>
      <c r="DE332" s="19">
        <v>4</v>
      </c>
      <c r="DF332" s="17">
        <v>2</v>
      </c>
      <c r="DG332" s="15" cm="1">
        <f t="array" ref="DG332">INDEX(IF(DF332=1,$CB$123:$CQ$138,IF(DF332=2,$CB$197:$CQ$212,IF(DF332=3,$CB$271:$CQ$286,$CB$345:$CQ$360))),DE332,DD332)</f>
        <v>1.5379166768498571</v>
      </c>
      <c r="DH332" s="16"/>
      <c r="DI332" s="16"/>
      <c r="DJ332" s="16"/>
      <c r="DK332" s="33"/>
      <c r="DL332" s="47">
        <f>Dense_1!B260</f>
        <v>-2.42769829928875E-2</v>
      </c>
      <c r="DM332" s="47">
        <f>Dense_1!C260</f>
        <v>1.2949110940098761E-2</v>
      </c>
      <c r="DN332" s="47">
        <f>Dense_1!D260</f>
        <v>-5.7497110217809677E-2</v>
      </c>
      <c r="DO332" s="47">
        <f>Dense_1!E260</f>
        <v>-6.5332420170307159E-2</v>
      </c>
      <c r="DP332" s="47">
        <f>Dense_1!F260</f>
        <v>4.0648140013217933E-2</v>
      </c>
      <c r="DQ332" s="47">
        <f>Dense_1!G260</f>
        <v>3.3006761223077767E-2</v>
      </c>
      <c r="DR332" s="47">
        <f>Dense_1!H260</f>
        <v>3.2898129429668188E-3</v>
      </c>
      <c r="DS332" s="47">
        <f>Dense_1!I260</f>
        <v>-1.561630144715309E-2</v>
      </c>
      <c r="DT332" s="47">
        <f>Dense_1!J260</f>
        <v>6.6347785294055939E-2</v>
      </c>
      <c r="DU332" s="47">
        <f>Dense_1!K260</f>
        <v>5.2689835429191589E-2</v>
      </c>
      <c r="DV332" s="47">
        <f>Dense_1!L260</f>
        <v>-4.5324433594942093E-2</v>
      </c>
      <c r="DW332" s="47">
        <f>Dense_1!M260</f>
        <v>3.019824251532555E-2</v>
      </c>
      <c r="DX332" s="47">
        <f>Dense_1!N260</f>
        <v>4.945947602391243E-2</v>
      </c>
      <c r="DY332" s="47">
        <f>Dense_1!O260</f>
        <v>-6.4630612730979919E-2</v>
      </c>
      <c r="DZ332" s="47">
        <f>Dense_1!P260</f>
        <v>-7.6954429969191551E-3</v>
      </c>
      <c r="EA332" s="47">
        <f>Dense_1!Q260</f>
        <v>3.2220616936683648E-2</v>
      </c>
      <c r="EB332" s="47">
        <f>Dense_1!R260</f>
        <v>3.1920336186885827E-2</v>
      </c>
      <c r="EC332" s="47">
        <f>Dense_1!S260</f>
        <v>-4.642818495631218E-2</v>
      </c>
      <c r="ED332" s="47">
        <f>Dense_1!T260</f>
        <v>-8.6827211081981659E-2</v>
      </c>
      <c r="EE332" s="47">
        <f>Dense_1!U260</f>
        <v>3.3455338329076767E-2</v>
      </c>
      <c r="EF332" s="47">
        <f>Dense_1!V260</f>
        <v>-5.8777809143066413E-2</v>
      </c>
      <c r="EG332" s="47">
        <f>Dense_1!W260</f>
        <v>7.8582214191555977E-3</v>
      </c>
      <c r="EH332" s="47">
        <f>Dense_1!X260</f>
        <v>-1.321590621955693E-3</v>
      </c>
      <c r="EI332" s="47">
        <f>Dense_1!Y260</f>
        <v>-1.062699873000383E-2</v>
      </c>
      <c r="EJ332" s="47">
        <f>Dense_1!Z260</f>
        <v>1.8795875832438469E-2</v>
      </c>
      <c r="EK332" s="47">
        <f>Dense_1!AA260</f>
        <v>-3.9674375206232071E-2</v>
      </c>
      <c r="EL332" s="47">
        <f>Dense_1!AB260</f>
        <v>5.6236911565065377E-2</v>
      </c>
      <c r="EM332" s="47">
        <f>Dense_1!AC260</f>
        <v>1.2878907844424249E-2</v>
      </c>
      <c r="EN332" s="47">
        <f>Dense_1!AD260</f>
        <v>-2.2716635838150982E-2</v>
      </c>
      <c r="EO332" s="47">
        <f>Dense_1!AE260</f>
        <v>2.1731004118919369E-2</v>
      </c>
      <c r="EP332" s="47">
        <f>Dense_1!AF260</f>
        <v>-6.2867045402526855E-2</v>
      </c>
      <c r="EQ332" s="47">
        <f>Dense_1!AG260</f>
        <v>1.2661087326705459E-2</v>
      </c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35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</row>
    <row r="333" spans="3:177" ht="11" customHeight="1">
      <c r="C333" s="4"/>
      <c r="CZ333" s="8"/>
      <c r="DD333" s="19">
        <v>16</v>
      </c>
      <c r="DE333" s="19">
        <v>4</v>
      </c>
      <c r="DF333" s="17">
        <v>3</v>
      </c>
      <c r="DG333" s="15" cm="1">
        <f t="array" ref="DG333">INDEX(IF(DF333=1,$CB$123:$CQ$138,IF(DF333=2,$CB$197:$CQ$212,IF(DF333=3,$CB$271:$CQ$286,$CB$345:$CQ$360))),DE333,DD333)</f>
        <v>0</v>
      </c>
      <c r="DH333" s="16"/>
      <c r="DI333" s="16"/>
      <c r="DJ333" s="16"/>
      <c r="DK333" s="33"/>
      <c r="DL333" s="47">
        <f>Dense_1!B261</f>
        <v>0.1423250883817673</v>
      </c>
      <c r="DM333" s="47">
        <f>Dense_1!C261</f>
        <v>5.4682120680809021E-2</v>
      </c>
      <c r="DN333" s="47">
        <f>Dense_1!D261</f>
        <v>-3.9255224168300629E-2</v>
      </c>
      <c r="DO333" s="47">
        <f>Dense_1!E261</f>
        <v>4.8697115853428841E-3</v>
      </c>
      <c r="DP333" s="47">
        <f>Dense_1!F261</f>
        <v>7.5665682554244995E-2</v>
      </c>
      <c r="DQ333" s="47">
        <f>Dense_1!G261</f>
        <v>-2.1397136151790619E-2</v>
      </c>
      <c r="DR333" s="47">
        <f>Dense_1!H261</f>
        <v>-0.1430456340312958</v>
      </c>
      <c r="DS333" s="47">
        <f>Dense_1!I261</f>
        <v>4.2787715792655936E-3</v>
      </c>
      <c r="DT333" s="47">
        <f>Dense_1!J261</f>
        <v>-3.995949774980545E-2</v>
      </c>
      <c r="DU333" s="47">
        <f>Dense_1!K261</f>
        <v>-0.10023154318332669</v>
      </c>
      <c r="DV333" s="47">
        <f>Dense_1!L261</f>
        <v>7.692449539899826E-2</v>
      </c>
      <c r="DW333" s="47">
        <f>Dense_1!M261</f>
        <v>3.2520640641450882E-2</v>
      </c>
      <c r="DX333" s="47">
        <f>Dense_1!N261</f>
        <v>6.5394535660743713E-2</v>
      </c>
      <c r="DY333" s="47">
        <f>Dense_1!O261</f>
        <v>2.9873881489038471E-2</v>
      </c>
      <c r="DZ333" s="47">
        <f>Dense_1!P261</f>
        <v>-5.1333848387002938E-2</v>
      </c>
      <c r="EA333" s="47">
        <f>Dense_1!Q261</f>
        <v>9.7944930195808411E-2</v>
      </c>
      <c r="EB333" s="47">
        <f>Dense_1!R261</f>
        <v>5.3076427429914468E-2</v>
      </c>
      <c r="EC333" s="47">
        <f>Dense_1!S261</f>
        <v>-9.1183222830295563E-3</v>
      </c>
      <c r="ED333" s="47">
        <f>Dense_1!T261</f>
        <v>8.3475299179553986E-2</v>
      </c>
      <c r="EE333" s="47">
        <f>Dense_1!U261</f>
        <v>-4.8107791692018509E-2</v>
      </c>
      <c r="EF333" s="47">
        <f>Dense_1!V261</f>
        <v>-3.423178568482399E-2</v>
      </c>
      <c r="EG333" s="47">
        <f>Dense_1!W261</f>
        <v>-7.3946759104728699E-2</v>
      </c>
      <c r="EH333" s="47">
        <f>Dense_1!X261</f>
        <v>-6.3373424112796783E-2</v>
      </c>
      <c r="EI333" s="47">
        <f>Dense_1!Y261</f>
        <v>-5.7360552251338959E-2</v>
      </c>
      <c r="EJ333" s="47">
        <f>Dense_1!Z261</f>
        <v>8.3027996122837067E-2</v>
      </c>
      <c r="EK333" s="47">
        <f>Dense_1!AA261</f>
        <v>8.2315102219581604E-2</v>
      </c>
      <c r="EL333" s="47">
        <f>Dense_1!AB261</f>
        <v>0.12446907162666319</v>
      </c>
      <c r="EM333" s="47">
        <f>Dense_1!AC261</f>
        <v>-6.1761646065860987E-5</v>
      </c>
      <c r="EN333" s="47">
        <f>Dense_1!AD261</f>
        <v>6.1674145981669426E-3</v>
      </c>
      <c r="EO333" s="47">
        <f>Dense_1!AE261</f>
        <v>2.4292575195431709E-2</v>
      </c>
      <c r="EP333" s="47">
        <f>Dense_1!AF261</f>
        <v>-6.4756825566291809E-2</v>
      </c>
      <c r="EQ333" s="47">
        <f>Dense_1!AG261</f>
        <v>-0.13919225335121149</v>
      </c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35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</row>
    <row r="334" spans="3:177" ht="11" customHeight="1">
      <c r="C334" s="4"/>
      <c r="AB334" s="72" t="s">
        <v>15</v>
      </c>
      <c r="AC334" s="72"/>
      <c r="AD334" s="72"/>
      <c r="AE334" s="72"/>
      <c r="AF334" s="72"/>
      <c r="AG334" s="72"/>
      <c r="AH334" s="72"/>
      <c r="AI334" s="72"/>
      <c r="BK334" s="72" t="s">
        <v>16</v>
      </c>
      <c r="BL334" s="72"/>
      <c r="BM334" s="72"/>
      <c r="BN334" s="72"/>
      <c r="BO334" s="72"/>
      <c r="BP334" s="72"/>
      <c r="BQ334" s="72"/>
      <c r="CZ334" s="8"/>
      <c r="DD334" s="19">
        <v>16</v>
      </c>
      <c r="DE334" s="19">
        <v>4</v>
      </c>
      <c r="DF334" s="17">
        <v>4</v>
      </c>
      <c r="DG334" s="15" cm="1">
        <f t="array" ref="DG334">INDEX(IF(DF334=1,$CB$123:$CQ$138,IF(DF334=2,$CB$197:$CQ$212,IF(DF334=3,$CB$271:$CQ$286,$CB$345:$CQ$360))),DE334,DD334)</f>
        <v>0.15554462305142325</v>
      </c>
      <c r="DH334" s="16"/>
      <c r="DI334" s="16"/>
      <c r="DJ334" s="16"/>
      <c r="DK334" s="33"/>
      <c r="DL334" s="47">
        <f>Dense_1!B262</f>
        <v>8.5608519613742828E-2</v>
      </c>
      <c r="DM334" s="47">
        <f>Dense_1!C262</f>
        <v>-4.5563830644823611E-4</v>
      </c>
      <c r="DN334" s="47">
        <f>Dense_1!D262</f>
        <v>3.7989657372236252E-2</v>
      </c>
      <c r="DO334" s="47">
        <f>Dense_1!E262</f>
        <v>-2.9926469549536708E-2</v>
      </c>
      <c r="DP334" s="47">
        <f>Dense_1!F262</f>
        <v>8.0941379070281982E-2</v>
      </c>
      <c r="DQ334" s="47">
        <f>Dense_1!G262</f>
        <v>-7.8047369606792927E-3</v>
      </c>
      <c r="DR334" s="47">
        <f>Dense_1!H262</f>
        <v>6.5834291279315948E-2</v>
      </c>
      <c r="DS334" s="47">
        <f>Dense_1!I262</f>
        <v>7.5341332703828812E-3</v>
      </c>
      <c r="DT334" s="47">
        <f>Dense_1!J262</f>
        <v>-3.6951184272766113E-2</v>
      </c>
      <c r="DU334" s="47">
        <f>Dense_1!K262</f>
        <v>-3.7176959216594703E-2</v>
      </c>
      <c r="DV334" s="47">
        <f>Dense_1!L262</f>
        <v>-5.0872713327407837E-3</v>
      </c>
      <c r="DW334" s="47">
        <f>Dense_1!M262</f>
        <v>-3.879384603351355E-3</v>
      </c>
      <c r="DX334" s="47">
        <f>Dense_1!N262</f>
        <v>-5.7182207703590393E-2</v>
      </c>
      <c r="DY334" s="47">
        <f>Dense_1!O262</f>
        <v>4.7375354915857322E-2</v>
      </c>
      <c r="DZ334" s="47">
        <f>Dense_1!P262</f>
        <v>5.190756544470787E-2</v>
      </c>
      <c r="EA334" s="47">
        <f>Dense_1!Q262</f>
        <v>4.2718827724456787E-2</v>
      </c>
      <c r="EB334" s="47">
        <f>Dense_1!R262</f>
        <v>6.1042765155434608E-3</v>
      </c>
      <c r="EC334" s="47">
        <f>Dense_1!S262</f>
        <v>-4.4165968894958503E-2</v>
      </c>
      <c r="ED334" s="47">
        <f>Dense_1!T262</f>
        <v>9.6961000235751271E-4</v>
      </c>
      <c r="EE334" s="47">
        <f>Dense_1!U262</f>
        <v>-1.202888321131468E-2</v>
      </c>
      <c r="EF334" s="47">
        <f>Dense_1!V262</f>
        <v>-5.4978553205728531E-2</v>
      </c>
      <c r="EG334" s="47">
        <f>Dense_1!W262</f>
        <v>1.5829173848032951E-2</v>
      </c>
      <c r="EH334" s="47">
        <f>Dense_1!X262</f>
        <v>4.9166761338710778E-2</v>
      </c>
      <c r="EI334" s="47">
        <f>Dense_1!Y262</f>
        <v>6.1707522720098502E-2</v>
      </c>
      <c r="EJ334" s="47">
        <f>Dense_1!Z262</f>
        <v>3.3237684518098831E-2</v>
      </c>
      <c r="EK334" s="47">
        <f>Dense_1!AA262</f>
        <v>2.691223286092281E-2</v>
      </c>
      <c r="EL334" s="47">
        <f>Dense_1!AB262</f>
        <v>-3.3028870820999152E-2</v>
      </c>
      <c r="EM334" s="47">
        <f>Dense_1!AC262</f>
        <v>7.3367259465157986E-3</v>
      </c>
      <c r="EN334" s="47">
        <f>Dense_1!AD262</f>
        <v>4.796153400093317E-3</v>
      </c>
      <c r="EO334" s="47">
        <f>Dense_1!AE262</f>
        <v>-6.7037134431302547E-3</v>
      </c>
      <c r="EP334" s="47">
        <f>Dense_1!AF262</f>
        <v>-1.0268371552228929E-2</v>
      </c>
      <c r="EQ334" s="47">
        <f>Dense_1!AG262</f>
        <v>-6.1597123742103577E-2</v>
      </c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35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</row>
    <row r="335" spans="3:177" ht="11" customHeight="1">
      <c r="C335" s="4"/>
      <c r="AB335" s="72"/>
      <c r="AC335" s="72"/>
      <c r="AD335" s="72"/>
      <c r="AE335" s="72"/>
      <c r="AF335" s="72"/>
      <c r="AG335" s="72"/>
      <c r="AH335" s="72"/>
      <c r="AI335" s="72"/>
      <c r="BK335" s="72"/>
      <c r="BL335" s="72"/>
      <c r="BM335" s="72"/>
      <c r="BN335" s="72"/>
      <c r="BO335" s="72"/>
      <c r="BP335" s="72"/>
      <c r="BQ335" s="72"/>
      <c r="CZ335" s="8"/>
      <c r="DD335" s="17">
        <v>1</v>
      </c>
      <c r="DE335" s="19">
        <v>5</v>
      </c>
      <c r="DF335" s="17">
        <v>1</v>
      </c>
      <c r="DG335" s="15" cm="1">
        <f t="array" ref="DG335">INDEX(IF(DF335=1,$CB$123:$CQ$138,IF(DF335=2,$CB$197:$CQ$212,IF(DF335=3,$CB$271:$CQ$286,$CB$345:$CQ$360))),DE335,DD335)</f>
        <v>0.15443605177615782</v>
      </c>
      <c r="DH335" s="16"/>
      <c r="DI335" s="16"/>
      <c r="DJ335" s="16"/>
      <c r="DK335" s="33"/>
      <c r="DL335" s="47">
        <f>Dense_1!B263</f>
        <v>4.0502429008483887E-2</v>
      </c>
      <c r="DM335" s="47">
        <f>Dense_1!C263</f>
        <v>-1.8835686147212979E-2</v>
      </c>
      <c r="DN335" s="47">
        <f>Dense_1!D263</f>
        <v>-3.3121015876531601E-2</v>
      </c>
      <c r="DO335" s="47">
        <f>Dense_1!E263</f>
        <v>3.9567161351442337E-2</v>
      </c>
      <c r="DP335" s="47">
        <f>Dense_1!F263</f>
        <v>-4.7690946608781808E-2</v>
      </c>
      <c r="DQ335" s="47">
        <f>Dense_1!G263</f>
        <v>-3.5632144659757607E-2</v>
      </c>
      <c r="DR335" s="47">
        <f>Dense_1!H263</f>
        <v>3.6328639835119247E-2</v>
      </c>
      <c r="DS335" s="47">
        <f>Dense_1!I263</f>
        <v>6.7583918571472168E-2</v>
      </c>
      <c r="DT335" s="47">
        <f>Dense_1!J263</f>
        <v>5.3637456148862839E-2</v>
      </c>
      <c r="DU335" s="47">
        <f>Dense_1!K263</f>
        <v>6.8539798259735107E-2</v>
      </c>
      <c r="DV335" s="47">
        <f>Dense_1!L263</f>
        <v>4.7264054417610168E-2</v>
      </c>
      <c r="DW335" s="47">
        <f>Dense_1!M263</f>
        <v>-1.108567044138908E-2</v>
      </c>
      <c r="DX335" s="47">
        <f>Dense_1!N263</f>
        <v>-7.4282832443714142E-2</v>
      </c>
      <c r="DY335" s="47">
        <f>Dense_1!O263</f>
        <v>-7.2250880300998688E-2</v>
      </c>
      <c r="DZ335" s="47">
        <f>Dense_1!P263</f>
        <v>4.8929456621408463E-2</v>
      </c>
      <c r="EA335" s="47">
        <f>Dense_1!Q263</f>
        <v>3.1535916030406952E-2</v>
      </c>
      <c r="EB335" s="47">
        <f>Dense_1!R263</f>
        <v>5.7532981038093567E-2</v>
      </c>
      <c r="EC335" s="47">
        <f>Dense_1!S263</f>
        <v>3.4408912062644958E-2</v>
      </c>
      <c r="ED335" s="47">
        <f>Dense_1!T263</f>
        <v>2.9424760490655899E-2</v>
      </c>
      <c r="EE335" s="47">
        <f>Dense_1!U263</f>
        <v>5.8151591569185257E-2</v>
      </c>
      <c r="EF335" s="47">
        <f>Dense_1!V263</f>
        <v>-1.871429197490215E-2</v>
      </c>
      <c r="EG335" s="47">
        <f>Dense_1!W263</f>
        <v>-3.3797204494476318E-2</v>
      </c>
      <c r="EH335" s="47">
        <f>Dense_1!X263</f>
        <v>1.49282468482852E-2</v>
      </c>
      <c r="EI335" s="47">
        <f>Dense_1!Y263</f>
        <v>5.8864768594503403E-2</v>
      </c>
      <c r="EJ335" s="47">
        <f>Dense_1!Z263</f>
        <v>1.82979516685009E-2</v>
      </c>
      <c r="EK335" s="47">
        <f>Dense_1!AA263</f>
        <v>4.0880918502807617E-2</v>
      </c>
      <c r="EL335" s="47">
        <f>Dense_1!AB263</f>
        <v>-4.5278538018465042E-2</v>
      </c>
      <c r="EM335" s="47">
        <f>Dense_1!AC263</f>
        <v>-2.9550729319453239E-2</v>
      </c>
      <c r="EN335" s="47">
        <f>Dense_1!AD263</f>
        <v>4.1755411773920059E-2</v>
      </c>
      <c r="EO335" s="47">
        <f>Dense_1!AE263</f>
        <v>-6.2209773808717728E-2</v>
      </c>
      <c r="EP335" s="47">
        <f>Dense_1!AF263</f>
        <v>5.9712104499340057E-2</v>
      </c>
      <c r="EQ335" s="47">
        <f>Dense_1!AG263</f>
        <v>3.037173300981522E-2</v>
      </c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35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</row>
    <row r="336" spans="3:177" ht="11" customHeight="1">
      <c r="C336" s="4"/>
      <c r="CZ336" s="8"/>
      <c r="DD336" s="17">
        <v>1</v>
      </c>
      <c r="DE336" s="19">
        <v>5</v>
      </c>
      <c r="DF336" s="17">
        <v>2</v>
      </c>
      <c r="DG336" s="15" cm="1">
        <f t="array" ref="DG336">INDEX(IF(DF336=1,$CB$123:$CQ$138,IF(DF336=2,$CB$197:$CQ$212,IF(DF336=3,$CB$271:$CQ$286,$CB$345:$CQ$360))),DE336,DD336)</f>
        <v>1.680603933429309</v>
      </c>
      <c r="DH336" s="16"/>
      <c r="DI336" s="16"/>
      <c r="DJ336" s="16"/>
      <c r="DK336" s="33"/>
      <c r="DL336" s="47">
        <f>Dense_1!B264</f>
        <v>-4.0610343217849731E-2</v>
      </c>
      <c r="DM336" s="47">
        <f>Dense_1!C264</f>
        <v>4.1104438714683056E-3</v>
      </c>
      <c r="DN336" s="47">
        <f>Dense_1!D264</f>
        <v>7.7391001395881176E-3</v>
      </c>
      <c r="DO336" s="47">
        <f>Dense_1!E264</f>
        <v>2.5066617876291278E-2</v>
      </c>
      <c r="DP336" s="47">
        <f>Dense_1!F264</f>
        <v>-1.334870327264071E-2</v>
      </c>
      <c r="DQ336" s="47">
        <f>Dense_1!G264</f>
        <v>6.3577152788639069E-2</v>
      </c>
      <c r="DR336" s="47">
        <f>Dense_1!H264</f>
        <v>1.169698033481836E-2</v>
      </c>
      <c r="DS336" s="47">
        <f>Dense_1!I264</f>
        <v>-1.7564430832862851E-2</v>
      </c>
      <c r="DT336" s="47">
        <f>Dense_1!J264</f>
        <v>-3.0967134516686201E-3</v>
      </c>
      <c r="DU336" s="47">
        <f>Dense_1!K264</f>
        <v>4.0858540683984763E-2</v>
      </c>
      <c r="DV336" s="47">
        <f>Dense_1!L264</f>
        <v>-4.5649010688066483E-2</v>
      </c>
      <c r="DW336" s="47">
        <f>Dense_1!M264</f>
        <v>-4.0024083107709878E-2</v>
      </c>
      <c r="DX336" s="47">
        <f>Dense_1!N264</f>
        <v>-2.145933918654919E-2</v>
      </c>
      <c r="DY336" s="47">
        <f>Dense_1!O264</f>
        <v>6.8703725934028625E-2</v>
      </c>
      <c r="DZ336" s="47">
        <f>Dense_1!P264</f>
        <v>-7.5560830533504486E-2</v>
      </c>
      <c r="EA336" s="47">
        <f>Dense_1!Q264</f>
        <v>-7.385993842035532E-3</v>
      </c>
      <c r="EB336" s="47">
        <f>Dense_1!R264</f>
        <v>-4.8005927354097373E-2</v>
      </c>
      <c r="EC336" s="47">
        <f>Dense_1!S264</f>
        <v>-1.368303690105677E-2</v>
      </c>
      <c r="ED336" s="47">
        <f>Dense_1!T264</f>
        <v>-2.9329149052500721E-2</v>
      </c>
      <c r="EE336" s="47">
        <f>Dense_1!U264</f>
        <v>2.5469379499554631E-2</v>
      </c>
      <c r="EF336" s="47">
        <f>Dense_1!V264</f>
        <v>3.1022010371088982E-2</v>
      </c>
      <c r="EG336" s="47">
        <f>Dense_1!W264</f>
        <v>-2.9232798144221309E-2</v>
      </c>
      <c r="EH336" s="47">
        <f>Dense_1!X264</f>
        <v>-4.5417942106723792E-2</v>
      </c>
      <c r="EI336" s="47">
        <f>Dense_1!Y264</f>
        <v>-1.198507925437298E-5</v>
      </c>
      <c r="EJ336" s="47">
        <f>Dense_1!Z264</f>
        <v>-6.5938279032707214E-2</v>
      </c>
      <c r="EK336" s="47">
        <f>Dense_1!AA264</f>
        <v>-6.7581474781036377E-2</v>
      </c>
      <c r="EL336" s="47">
        <f>Dense_1!AB264</f>
        <v>1.491216477006674E-2</v>
      </c>
      <c r="EM336" s="47">
        <f>Dense_1!AC264</f>
        <v>-4.8543389886617661E-2</v>
      </c>
      <c r="EN336" s="47">
        <f>Dense_1!AD264</f>
        <v>5.6329235434532172E-2</v>
      </c>
      <c r="EO336" s="47">
        <f>Dense_1!AE264</f>
        <v>-2.9079725965857509E-2</v>
      </c>
      <c r="EP336" s="47">
        <f>Dense_1!AF264</f>
        <v>-7.2834394872188568E-2</v>
      </c>
      <c r="EQ336" s="47">
        <f>Dense_1!AG264</f>
        <v>-1.354334689676762E-2</v>
      </c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35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</row>
    <row r="337" spans="3:177" ht="11" customHeight="1">
      <c r="C337" s="4"/>
      <c r="D337" s="24">
        <f t="shared" ref="D337:D368" si="578">D301+AL301+BT301+$L$65</f>
        <v>-8.6950821654560556E-2</v>
      </c>
      <c r="E337" s="25">
        <f t="shared" ref="E337:E368" si="579">E301+AM301+BU301+$L$65</f>
        <v>0.26855832365496729</v>
      </c>
      <c r="F337" s="25">
        <f t="shared" ref="F337:F368" si="580">F301+AN301+BV301+$L$65</f>
        <v>0.2710775773693791</v>
      </c>
      <c r="G337" s="25">
        <f t="shared" ref="G337:G368" si="581">G301+AO301+BW301+$L$65</f>
        <v>0.27167575029911972</v>
      </c>
      <c r="H337" s="25">
        <f t="shared" ref="H337:H368" si="582">H301+AP301+BX301+$L$65</f>
        <v>0.26994704493577165</v>
      </c>
      <c r="I337" s="25">
        <f t="shared" ref="I337:I368" si="583">I301+AQ301+BY301+$L$65</f>
        <v>0.27029199383869873</v>
      </c>
      <c r="J337" s="25">
        <f t="shared" ref="J337:J368" si="584">J301+AR301+BZ301+$L$65</f>
        <v>0.27674481949549856</v>
      </c>
      <c r="K337" s="25">
        <f t="shared" ref="K337:K368" si="585">K301+AS301+CA301+$L$65</f>
        <v>0.27423864660474179</v>
      </c>
      <c r="L337" s="25">
        <f t="shared" ref="L337:L368" si="586">L301+AT301+CB301+$L$65</f>
        <v>0.27760259505160467</v>
      </c>
      <c r="M337" s="25">
        <f t="shared" ref="M337:M368" si="587">M301+AU301+CC301+$L$65</f>
        <v>0.27781454377771175</v>
      </c>
      <c r="N337" s="25">
        <f t="shared" ref="N337:N368" si="588">N301+AV301+CD301+$L$65</f>
        <v>0.27697033812474547</v>
      </c>
      <c r="O337" s="25">
        <f t="shared" ref="O337:O368" si="589">O301+AW301+CE301+$L$65</f>
        <v>0.27931395069805598</v>
      </c>
      <c r="P337" s="25">
        <f t="shared" ref="P337:P368" si="590">P301+AX301+CF301+$L$65</f>
        <v>0.27800597058079579</v>
      </c>
      <c r="Q337" s="25">
        <f t="shared" ref="Q337:Q368" si="591">Q301+AY301+CG301+$L$65</f>
        <v>0.28389726425658057</v>
      </c>
      <c r="R337" s="25">
        <f t="shared" ref="R337:R368" si="592">R301+AZ301+CH301+$L$65</f>
        <v>0.27958672305012106</v>
      </c>
      <c r="S337" s="25">
        <f t="shared" ref="S337:S368" si="593">S301+BA301+CI301+$L$65</f>
        <v>0.34988664431250954</v>
      </c>
      <c r="T337" s="25">
        <f t="shared" ref="T337:T368" si="594">T301+BB301+CJ301+$L$65</f>
        <v>0.31524070972330237</v>
      </c>
      <c r="U337" s="25">
        <f t="shared" ref="U337:U368" si="595">U301+BC301+CK301+$L$65</f>
        <v>0.28657499408422471</v>
      </c>
      <c r="V337" s="25">
        <f t="shared" ref="V337:V368" si="596">V301+BD301+CL301+$L$65</f>
        <v>0.33160569184624128</v>
      </c>
      <c r="W337" s="25">
        <f t="shared" ref="W337:W368" si="597">W301+BE301+CM301+$L$65</f>
        <v>0.34592485721999183</v>
      </c>
      <c r="X337" s="25">
        <f t="shared" ref="X337:X368" si="598">X301+BF301+CN301+$L$65</f>
        <v>0.33565863016581954</v>
      </c>
      <c r="Y337" s="25">
        <f t="shared" ref="Y337:Y368" si="599">Y301+BG301+CO301+$L$65</f>
        <v>0.36022526623325135</v>
      </c>
      <c r="Z337" s="25">
        <f t="shared" ref="Z337:Z368" si="600">Z301+BH301+CP301+$L$65</f>
        <v>0.36297924577568991</v>
      </c>
      <c r="AA337" s="25">
        <f t="shared" ref="AA337:AA368" si="601">AA301+BI301+CQ301+$L$65</f>
        <v>0.37836228762753343</v>
      </c>
      <c r="AB337" s="25">
        <f t="shared" ref="AB337:AB368" si="602">AB301+BJ301+CR301+$L$65</f>
        <v>0.37241215109231662</v>
      </c>
      <c r="AC337" s="25">
        <f t="shared" ref="AC337:AC368" si="603">AC301+BK301+CS301+$L$65</f>
        <v>0.34797394823273853</v>
      </c>
      <c r="AD337" s="25">
        <f t="shared" ref="AD337:AD368" si="604">AD301+BL301+CT301+$L$65</f>
        <v>0.35464435447345277</v>
      </c>
      <c r="AE337" s="25">
        <f t="shared" ref="AE337:AE368" si="605">AE301+BM301+CU301+$L$65</f>
        <v>0.37874164415349942</v>
      </c>
      <c r="AF337" s="25">
        <f t="shared" ref="AF337:AF368" si="606">AF301+BN301+CV301+$L$65</f>
        <v>0.31740082819608306</v>
      </c>
      <c r="AG337" s="25">
        <f t="shared" ref="AG337:AG368" si="607">AG301+BO301+CW301+$L$65</f>
        <v>0.35239255974735811</v>
      </c>
      <c r="AH337" s="25">
        <f t="shared" ref="AH337:AH368" si="608">AH301+BP301+CX301+$L$65</f>
        <v>0.33830250934378137</v>
      </c>
      <c r="AI337" s="26">
        <f t="shared" ref="AI337:AI368" si="609">AI301+BQ301+CY301+$L$65</f>
        <v>-9.7326784288766122E-2</v>
      </c>
      <c r="AL337" s="24">
        <f>MAX(0,D337)</f>
        <v>0</v>
      </c>
      <c r="AM337" s="25">
        <f t="shared" ref="AM337:AM368" si="610">MAX(0,E337)</f>
        <v>0.26855832365496729</v>
      </c>
      <c r="AN337" s="25">
        <f t="shared" ref="AN337:AN368" si="611">MAX(0,F337)</f>
        <v>0.2710775773693791</v>
      </c>
      <c r="AO337" s="25">
        <f t="shared" ref="AO337:AO368" si="612">MAX(0,G337)</f>
        <v>0.27167575029911972</v>
      </c>
      <c r="AP337" s="25">
        <f t="shared" ref="AP337:AP368" si="613">MAX(0,H337)</f>
        <v>0.26994704493577165</v>
      </c>
      <c r="AQ337" s="25">
        <f t="shared" ref="AQ337:AQ368" si="614">MAX(0,I337)</f>
        <v>0.27029199383869873</v>
      </c>
      <c r="AR337" s="25">
        <f t="shared" ref="AR337:AR368" si="615">MAX(0,J337)</f>
        <v>0.27674481949549856</v>
      </c>
      <c r="AS337" s="25">
        <f t="shared" ref="AS337:AS368" si="616">MAX(0,K337)</f>
        <v>0.27423864660474179</v>
      </c>
      <c r="AT337" s="25">
        <f t="shared" ref="AT337:AT368" si="617">MAX(0,L337)</f>
        <v>0.27760259505160467</v>
      </c>
      <c r="AU337" s="25">
        <f t="shared" ref="AU337:AU368" si="618">MAX(0,M337)</f>
        <v>0.27781454377771175</v>
      </c>
      <c r="AV337" s="25">
        <f t="shared" ref="AV337:AV368" si="619">MAX(0,N337)</f>
        <v>0.27697033812474547</v>
      </c>
      <c r="AW337" s="25">
        <f t="shared" ref="AW337:AW368" si="620">MAX(0,O337)</f>
        <v>0.27931395069805598</v>
      </c>
      <c r="AX337" s="25">
        <f t="shared" ref="AX337:AX368" si="621">MAX(0,P337)</f>
        <v>0.27800597058079579</v>
      </c>
      <c r="AY337" s="25">
        <f t="shared" ref="AY337:AY368" si="622">MAX(0,Q337)</f>
        <v>0.28389726425658057</v>
      </c>
      <c r="AZ337" s="25">
        <f t="shared" ref="AZ337:AZ368" si="623">MAX(0,R337)</f>
        <v>0.27958672305012106</v>
      </c>
      <c r="BA337" s="25">
        <f t="shared" ref="BA337:BA368" si="624">MAX(0,S337)</f>
        <v>0.34988664431250954</v>
      </c>
      <c r="BB337" s="25">
        <f t="shared" ref="BB337:BB368" si="625">MAX(0,T337)</f>
        <v>0.31524070972330237</v>
      </c>
      <c r="BC337" s="25">
        <f t="shared" ref="BC337:BC368" si="626">MAX(0,U337)</f>
        <v>0.28657499408422471</v>
      </c>
      <c r="BD337" s="25">
        <f t="shared" ref="BD337:BD368" si="627">MAX(0,V337)</f>
        <v>0.33160569184624128</v>
      </c>
      <c r="BE337" s="25">
        <f t="shared" ref="BE337:BE368" si="628">MAX(0,W337)</f>
        <v>0.34592485721999183</v>
      </c>
      <c r="BF337" s="25">
        <f t="shared" ref="BF337:BF368" si="629">MAX(0,X337)</f>
        <v>0.33565863016581954</v>
      </c>
      <c r="BG337" s="25">
        <f t="shared" ref="BG337:BG368" si="630">MAX(0,Y337)</f>
        <v>0.36022526623325135</v>
      </c>
      <c r="BH337" s="25">
        <f t="shared" ref="BH337:BH368" si="631">MAX(0,Z337)</f>
        <v>0.36297924577568991</v>
      </c>
      <c r="BI337" s="25">
        <f t="shared" ref="BI337:BI368" si="632">MAX(0,AA337)</f>
        <v>0.37836228762753343</v>
      </c>
      <c r="BJ337" s="25">
        <f t="shared" ref="BJ337:BJ368" si="633">MAX(0,AB337)</f>
        <v>0.37241215109231662</v>
      </c>
      <c r="BK337" s="25">
        <f t="shared" ref="BK337:BK368" si="634">MAX(0,AC337)</f>
        <v>0.34797394823273853</v>
      </c>
      <c r="BL337" s="25">
        <f t="shared" ref="BL337:BL368" si="635">MAX(0,AD337)</f>
        <v>0.35464435447345277</v>
      </c>
      <c r="BM337" s="25">
        <f t="shared" ref="BM337:BM368" si="636">MAX(0,AE337)</f>
        <v>0.37874164415349942</v>
      </c>
      <c r="BN337" s="25">
        <f t="shared" ref="BN337:BN368" si="637">MAX(0,AF337)</f>
        <v>0.31740082819608306</v>
      </c>
      <c r="BO337" s="25">
        <f t="shared" ref="BO337:BO368" si="638">MAX(0,AG337)</f>
        <v>0.35239255974735811</v>
      </c>
      <c r="BP337" s="25">
        <f t="shared" ref="BP337:BP368" si="639">MAX(0,AH337)</f>
        <v>0.33830250934378137</v>
      </c>
      <c r="BQ337" s="26">
        <f t="shared" ref="BQ337:BQ368" si="640">MAX(0,AI337)</f>
        <v>0</v>
      </c>
      <c r="CZ337" s="8"/>
      <c r="DD337" s="17">
        <v>1</v>
      </c>
      <c r="DE337" s="19">
        <v>5</v>
      </c>
      <c r="DF337" s="17">
        <v>3</v>
      </c>
      <c r="DG337" s="15" cm="1">
        <f t="array" ref="DG337">INDEX(IF(DF337=1,$CB$123:$CQ$138,IF(DF337=2,$CB$197:$CQ$212,IF(DF337=3,$CB$271:$CQ$286,$CB$345:$CQ$360))),DE337,DD337)</f>
        <v>4.6609956891659587E-2</v>
      </c>
      <c r="DH337" s="16"/>
      <c r="DI337" s="16"/>
      <c r="DJ337" s="16"/>
      <c r="DK337" s="33"/>
      <c r="DL337" s="47">
        <f>Dense_1!B265</f>
        <v>-9.1573454439640045E-2</v>
      </c>
      <c r="DM337" s="47">
        <f>Dense_1!C265</f>
        <v>7.2858128696680069E-3</v>
      </c>
      <c r="DN337" s="47">
        <f>Dense_1!D265</f>
        <v>3.2517857849597931E-2</v>
      </c>
      <c r="DO337" s="47">
        <f>Dense_1!E265</f>
        <v>3.0049039050936699E-2</v>
      </c>
      <c r="DP337" s="47">
        <f>Dense_1!F265</f>
        <v>-5.7886894792318337E-2</v>
      </c>
      <c r="DQ337" s="47">
        <f>Dense_1!G265</f>
        <v>3.8742531090974808E-2</v>
      </c>
      <c r="DR337" s="47">
        <f>Dense_1!H265</f>
        <v>3.4377481788396842E-2</v>
      </c>
      <c r="DS337" s="47">
        <f>Dense_1!I265</f>
        <v>2.108410000801086E-3</v>
      </c>
      <c r="DT337" s="47">
        <f>Dense_1!J265</f>
        <v>7.1438521146774292E-2</v>
      </c>
      <c r="DU337" s="47">
        <f>Dense_1!K265</f>
        <v>2.1876536309719089E-2</v>
      </c>
      <c r="DV337" s="47">
        <f>Dense_1!L265</f>
        <v>-4.8188753426074982E-2</v>
      </c>
      <c r="DW337" s="47">
        <f>Dense_1!M265</f>
        <v>2.7451300993561741E-2</v>
      </c>
      <c r="DX337" s="47">
        <f>Dense_1!N265</f>
        <v>2.0288210362195969E-2</v>
      </c>
      <c r="DY337" s="47">
        <f>Dense_1!O265</f>
        <v>2.3203773889690642E-3</v>
      </c>
      <c r="DZ337" s="47">
        <f>Dense_1!P265</f>
        <v>4.589446634054184E-2</v>
      </c>
      <c r="EA337" s="47">
        <f>Dense_1!Q265</f>
        <v>1.1775095947086809E-2</v>
      </c>
      <c r="EB337" s="47">
        <f>Dense_1!R265</f>
        <v>-1.1319961398839951E-2</v>
      </c>
      <c r="EC337" s="47">
        <f>Dense_1!S265</f>
        <v>-3.4225907176733017E-2</v>
      </c>
      <c r="ED337" s="47">
        <f>Dense_1!T265</f>
        <v>1.38859823346138E-2</v>
      </c>
      <c r="EE337" s="47">
        <f>Dense_1!U265</f>
        <v>1.9650992006063461E-2</v>
      </c>
      <c r="EF337" s="47">
        <f>Dense_1!V265</f>
        <v>-3.5029064863920212E-2</v>
      </c>
      <c r="EG337" s="47">
        <f>Dense_1!W265</f>
        <v>9.7902223467826843E-2</v>
      </c>
      <c r="EH337" s="47">
        <f>Dense_1!X265</f>
        <v>5.0732094794511802E-2</v>
      </c>
      <c r="EI337" s="47">
        <f>Dense_1!Y265</f>
        <v>6.0562402009963989E-2</v>
      </c>
      <c r="EJ337" s="47">
        <f>Dense_1!Z265</f>
        <v>-3.1852060928940769E-3</v>
      </c>
      <c r="EK337" s="47">
        <f>Dense_1!AA265</f>
        <v>-9.8757082596421242E-3</v>
      </c>
      <c r="EL337" s="47">
        <f>Dense_1!AB265</f>
        <v>-6.1747122555971153E-2</v>
      </c>
      <c r="EM337" s="47">
        <f>Dense_1!AC265</f>
        <v>-7.4782676994800568E-2</v>
      </c>
      <c r="EN337" s="47">
        <f>Dense_1!AD265</f>
        <v>-0.10536240786314011</v>
      </c>
      <c r="EO337" s="47">
        <f>Dense_1!AE265</f>
        <v>5.9435751289129257E-2</v>
      </c>
      <c r="EP337" s="47">
        <f>Dense_1!AF265</f>
        <v>-1.025521941483021E-2</v>
      </c>
      <c r="EQ337" s="47">
        <f>Dense_1!AG265</f>
        <v>-1.5131226740777491E-2</v>
      </c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35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</row>
    <row r="338" spans="3:177" ht="11" customHeight="1">
      <c r="C338" s="4"/>
      <c r="D338" s="4">
        <f t="shared" si="578"/>
        <v>-2.131507609943465E-2</v>
      </c>
      <c r="E338" s="6">
        <f t="shared" si="579"/>
        <v>0.14204605547985161</v>
      </c>
      <c r="F338" s="6">
        <f t="shared" si="580"/>
        <v>0.14708427947982428</v>
      </c>
      <c r="G338" s="6">
        <f t="shared" si="581"/>
        <v>0.14796834297788641</v>
      </c>
      <c r="H338" s="6">
        <f t="shared" si="582"/>
        <v>0.15309783482248446</v>
      </c>
      <c r="I338" s="6">
        <f t="shared" si="583"/>
        <v>0.14939789922095326</v>
      </c>
      <c r="J338" s="6">
        <f t="shared" si="584"/>
        <v>0.15259616769868534</v>
      </c>
      <c r="K338" s="6">
        <f t="shared" si="585"/>
        <v>0.15317314473601695</v>
      </c>
      <c r="L338" s="6">
        <f t="shared" si="586"/>
        <v>0.15074314495968621</v>
      </c>
      <c r="M338" s="6">
        <f t="shared" si="587"/>
        <v>0.15139970928887092</v>
      </c>
      <c r="N338" s="6">
        <f t="shared" si="588"/>
        <v>0.15239592303120186</v>
      </c>
      <c r="O338" s="6">
        <f t="shared" si="589"/>
        <v>0.14820347813131557</v>
      </c>
      <c r="P338" s="6">
        <f t="shared" si="590"/>
        <v>0.1530437467304771</v>
      </c>
      <c r="Q338" s="6">
        <f t="shared" si="591"/>
        <v>0.15412739080048243</v>
      </c>
      <c r="R338" s="6">
        <f t="shared" si="592"/>
        <v>0.15827905085467409</v>
      </c>
      <c r="S338" s="6">
        <f t="shared" si="593"/>
        <v>0.17741624538823247</v>
      </c>
      <c r="T338" s="6">
        <f t="shared" si="594"/>
        <v>0.1487104468011099</v>
      </c>
      <c r="U338" s="6">
        <f t="shared" si="595"/>
        <v>0.15947612812605655</v>
      </c>
      <c r="V338" s="6">
        <f t="shared" si="596"/>
        <v>0.19117183712238051</v>
      </c>
      <c r="W338" s="6">
        <f t="shared" si="597"/>
        <v>0.13312670769964297</v>
      </c>
      <c r="X338" s="6">
        <f t="shared" si="598"/>
        <v>0.16051820007737228</v>
      </c>
      <c r="Y338" s="6">
        <f t="shared" si="599"/>
        <v>0.13425078498628745</v>
      </c>
      <c r="Z338" s="6">
        <f t="shared" si="600"/>
        <v>9.9947997722227233E-2</v>
      </c>
      <c r="AA338" s="6">
        <f t="shared" si="601"/>
        <v>0.14458522921583322</v>
      </c>
      <c r="AB338" s="6">
        <f t="shared" si="602"/>
        <v>0.12296129622788848</v>
      </c>
      <c r="AC338" s="6">
        <f t="shared" si="603"/>
        <v>0.13214152542116397</v>
      </c>
      <c r="AD338" s="6">
        <f t="shared" si="604"/>
        <v>0.12641703225946183</v>
      </c>
      <c r="AE338" s="6">
        <f t="shared" si="605"/>
        <v>0.10718557756056324</v>
      </c>
      <c r="AF338" s="6">
        <f t="shared" si="606"/>
        <v>0.12844365541275388</v>
      </c>
      <c r="AG338" s="6">
        <f t="shared" si="607"/>
        <v>0.12866634531768389</v>
      </c>
      <c r="AH338" s="6">
        <f t="shared" si="608"/>
        <v>0.1452112173510936</v>
      </c>
      <c r="AI338" s="8">
        <f t="shared" si="609"/>
        <v>-6.7968555758980975E-2</v>
      </c>
      <c r="AL338" s="4">
        <f t="shared" ref="AL338:AL368" si="641">MAX(0,D338)</f>
        <v>0</v>
      </c>
      <c r="AM338" s="6">
        <f t="shared" si="610"/>
        <v>0.14204605547985161</v>
      </c>
      <c r="AN338" s="6">
        <f t="shared" si="611"/>
        <v>0.14708427947982428</v>
      </c>
      <c r="AO338" s="6">
        <f t="shared" si="612"/>
        <v>0.14796834297788641</v>
      </c>
      <c r="AP338" s="6">
        <f t="shared" si="613"/>
        <v>0.15309783482248446</v>
      </c>
      <c r="AQ338" s="6">
        <f t="shared" si="614"/>
        <v>0.14939789922095326</v>
      </c>
      <c r="AR338" s="6">
        <f t="shared" si="615"/>
        <v>0.15259616769868534</v>
      </c>
      <c r="AS338" s="6">
        <f t="shared" si="616"/>
        <v>0.15317314473601695</v>
      </c>
      <c r="AT338" s="6">
        <f t="shared" si="617"/>
        <v>0.15074314495968621</v>
      </c>
      <c r="AU338" s="6">
        <f t="shared" si="618"/>
        <v>0.15139970928887092</v>
      </c>
      <c r="AV338" s="6">
        <f t="shared" si="619"/>
        <v>0.15239592303120186</v>
      </c>
      <c r="AW338" s="6">
        <f t="shared" si="620"/>
        <v>0.14820347813131557</v>
      </c>
      <c r="AX338" s="6">
        <f t="shared" si="621"/>
        <v>0.1530437467304771</v>
      </c>
      <c r="AY338" s="6">
        <f t="shared" si="622"/>
        <v>0.15412739080048243</v>
      </c>
      <c r="AZ338" s="6">
        <f t="shared" si="623"/>
        <v>0.15827905085467409</v>
      </c>
      <c r="BA338" s="6">
        <f t="shared" si="624"/>
        <v>0.17741624538823247</v>
      </c>
      <c r="BB338" s="6">
        <f t="shared" si="625"/>
        <v>0.1487104468011099</v>
      </c>
      <c r="BC338" s="6">
        <f t="shared" si="626"/>
        <v>0.15947612812605655</v>
      </c>
      <c r="BD338" s="6">
        <f t="shared" si="627"/>
        <v>0.19117183712238051</v>
      </c>
      <c r="BE338" s="6">
        <f t="shared" si="628"/>
        <v>0.13312670769964297</v>
      </c>
      <c r="BF338" s="6">
        <f t="shared" si="629"/>
        <v>0.16051820007737228</v>
      </c>
      <c r="BG338" s="6">
        <f t="shared" si="630"/>
        <v>0.13425078498628745</v>
      </c>
      <c r="BH338" s="6">
        <f t="shared" si="631"/>
        <v>9.9947997722227233E-2</v>
      </c>
      <c r="BI338" s="6">
        <f t="shared" si="632"/>
        <v>0.14458522921583322</v>
      </c>
      <c r="BJ338" s="6">
        <f t="shared" si="633"/>
        <v>0.12296129622788848</v>
      </c>
      <c r="BK338" s="6">
        <f t="shared" si="634"/>
        <v>0.13214152542116397</v>
      </c>
      <c r="BL338" s="6">
        <f t="shared" si="635"/>
        <v>0.12641703225946183</v>
      </c>
      <c r="BM338" s="6">
        <f t="shared" si="636"/>
        <v>0.10718557756056324</v>
      </c>
      <c r="BN338" s="6">
        <f t="shared" si="637"/>
        <v>0.12844365541275388</v>
      </c>
      <c r="BO338" s="6">
        <f t="shared" si="638"/>
        <v>0.12866634531768389</v>
      </c>
      <c r="BP338" s="6">
        <f t="shared" si="639"/>
        <v>0.1452112173510936</v>
      </c>
      <c r="BQ338" s="8">
        <f t="shared" si="640"/>
        <v>0</v>
      </c>
      <c r="CZ338" s="8"/>
      <c r="DD338" s="17">
        <v>1</v>
      </c>
      <c r="DE338" s="19">
        <v>5</v>
      </c>
      <c r="DF338" s="17">
        <v>4</v>
      </c>
      <c r="DG338" s="15" cm="1">
        <f t="array" ref="DG338">INDEX(IF(DF338=1,$CB$123:$CQ$138,IF(DF338=2,$CB$197:$CQ$212,IF(DF338=3,$CB$271:$CQ$286,$CB$345:$CQ$360))),DE338,DD338)</f>
        <v>0.1843779143274708</v>
      </c>
      <c r="DH338" s="16"/>
      <c r="DI338" s="16"/>
      <c r="DJ338" s="16"/>
      <c r="DK338" s="33"/>
      <c r="DL338" s="47">
        <f>Dense_1!B266</f>
        <v>4.6472501009702682E-2</v>
      </c>
      <c r="DM338" s="47">
        <f>Dense_1!C266</f>
        <v>-1.519775670021772E-2</v>
      </c>
      <c r="DN338" s="47">
        <f>Dense_1!D266</f>
        <v>-8.1035234034061432E-2</v>
      </c>
      <c r="DO338" s="47">
        <f>Dense_1!E266</f>
        <v>4.4224485754966743E-2</v>
      </c>
      <c r="DP338" s="47">
        <f>Dense_1!F266</f>
        <v>-1.329457014799118E-2</v>
      </c>
      <c r="DQ338" s="47">
        <f>Dense_1!G266</f>
        <v>-3.2760027796030038E-2</v>
      </c>
      <c r="DR338" s="47">
        <f>Dense_1!H266</f>
        <v>-3.4744944423437119E-2</v>
      </c>
      <c r="DS338" s="47">
        <f>Dense_1!I266</f>
        <v>-6.1061747372150421E-2</v>
      </c>
      <c r="DT338" s="47">
        <f>Dense_1!J266</f>
        <v>4.8142105340957642E-2</v>
      </c>
      <c r="DU338" s="47">
        <f>Dense_1!K266</f>
        <v>3.2752946019172668E-2</v>
      </c>
      <c r="DV338" s="47">
        <f>Dense_1!L266</f>
        <v>2.1965604275465012E-2</v>
      </c>
      <c r="DW338" s="47">
        <f>Dense_1!M266</f>
        <v>-7.188049703836441E-2</v>
      </c>
      <c r="DX338" s="47">
        <f>Dense_1!N266</f>
        <v>5.0073970109224319E-2</v>
      </c>
      <c r="DY338" s="47">
        <f>Dense_1!O266</f>
        <v>-5.5198248475790017E-2</v>
      </c>
      <c r="DZ338" s="47">
        <f>Dense_1!P266</f>
        <v>7.0765338838100433E-2</v>
      </c>
      <c r="EA338" s="47">
        <f>Dense_1!Q266</f>
        <v>-3.2227236777544022E-2</v>
      </c>
      <c r="EB338" s="47">
        <f>Dense_1!R266</f>
        <v>-4.4744793325662613E-2</v>
      </c>
      <c r="EC338" s="47">
        <f>Dense_1!S266</f>
        <v>1.0265276796417309E-4</v>
      </c>
      <c r="ED338" s="47">
        <f>Dense_1!T266</f>
        <v>-3.7640292197465897E-2</v>
      </c>
      <c r="EE338" s="47">
        <f>Dense_1!U266</f>
        <v>6.0226332396268838E-2</v>
      </c>
      <c r="EF338" s="47">
        <f>Dense_1!V266</f>
        <v>5.0170705653727046E-3</v>
      </c>
      <c r="EG338" s="47">
        <f>Dense_1!W266</f>
        <v>-3.617863729596138E-2</v>
      </c>
      <c r="EH338" s="47">
        <f>Dense_1!X266</f>
        <v>1.704422011971474E-2</v>
      </c>
      <c r="EI338" s="47">
        <f>Dense_1!Y266</f>
        <v>4.0497854351997382E-2</v>
      </c>
      <c r="EJ338" s="47">
        <f>Dense_1!Z266</f>
        <v>-3.9130564779043198E-2</v>
      </c>
      <c r="EK338" s="47">
        <f>Dense_1!AA266</f>
        <v>2.2648607846349482E-3</v>
      </c>
      <c r="EL338" s="47">
        <f>Dense_1!AB266</f>
        <v>3.3814482390880578E-2</v>
      </c>
      <c r="EM338" s="47">
        <f>Dense_1!AC266</f>
        <v>6.2199465930461877E-2</v>
      </c>
      <c r="EN338" s="47">
        <f>Dense_1!AD266</f>
        <v>-1.319528371095657E-2</v>
      </c>
      <c r="EO338" s="47">
        <f>Dense_1!AE266</f>
        <v>-2.0054105669260028E-2</v>
      </c>
      <c r="EP338" s="47">
        <f>Dense_1!AF266</f>
        <v>-7.8047499060630798E-2</v>
      </c>
      <c r="EQ338" s="47">
        <f>Dense_1!AG266</f>
        <v>-5.8454584330320358E-2</v>
      </c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35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</row>
    <row r="339" spans="3:177" ht="11" customHeight="1">
      <c r="C339" s="4"/>
      <c r="D339" s="4">
        <f t="shared" si="578"/>
        <v>-1.3837463415556493E-2</v>
      </c>
      <c r="E339" s="6">
        <f t="shared" si="579"/>
        <v>0.14903773608909676</v>
      </c>
      <c r="F339" s="6">
        <f t="shared" si="580"/>
        <v>0.14926252191721956</v>
      </c>
      <c r="G339" s="6">
        <f t="shared" si="581"/>
        <v>0.14875419371140508</v>
      </c>
      <c r="H339" s="6">
        <f t="shared" si="582"/>
        <v>0.14541421771396473</v>
      </c>
      <c r="I339" s="6">
        <f t="shared" si="583"/>
        <v>0.14685675048214575</v>
      </c>
      <c r="J339" s="6">
        <f t="shared" si="584"/>
        <v>0.14662170967534571</v>
      </c>
      <c r="K339" s="6">
        <f t="shared" si="585"/>
        <v>0.14292840243171112</v>
      </c>
      <c r="L339" s="6">
        <f t="shared" si="586"/>
        <v>0.1412458387358736</v>
      </c>
      <c r="M339" s="6">
        <f t="shared" si="587"/>
        <v>0.13872147552239916</v>
      </c>
      <c r="N339" s="6">
        <f t="shared" si="588"/>
        <v>0.1469823297432753</v>
      </c>
      <c r="O339" s="6">
        <f t="shared" si="589"/>
        <v>0.14358412292283773</v>
      </c>
      <c r="P339" s="6">
        <f t="shared" si="590"/>
        <v>0.13905600223681158</v>
      </c>
      <c r="Q339" s="6">
        <f t="shared" si="591"/>
        <v>0.14768557121210252</v>
      </c>
      <c r="R339" s="6">
        <f t="shared" si="592"/>
        <v>0.15761999518966635</v>
      </c>
      <c r="S339" s="6">
        <f t="shared" si="593"/>
        <v>0.13517026206953281</v>
      </c>
      <c r="T339" s="6">
        <f t="shared" si="594"/>
        <v>0.15003875675474249</v>
      </c>
      <c r="U339" s="6">
        <f t="shared" si="595"/>
        <v>0.12289342063743919</v>
      </c>
      <c r="V339" s="6">
        <f t="shared" si="596"/>
        <v>0.12733552802774123</v>
      </c>
      <c r="W339" s="6">
        <f t="shared" si="597"/>
        <v>0.12244565005678992</v>
      </c>
      <c r="X339" s="6">
        <f t="shared" si="598"/>
        <v>0.12232216239002952</v>
      </c>
      <c r="Y339" s="6">
        <f t="shared" si="599"/>
        <v>0.14480791142730809</v>
      </c>
      <c r="Z339" s="6">
        <f t="shared" si="600"/>
        <v>9.9584139878952871E-2</v>
      </c>
      <c r="AA339" s="6">
        <f t="shared" si="601"/>
        <v>0.11558244048033439</v>
      </c>
      <c r="AB339" s="6">
        <f t="shared" si="602"/>
        <v>0.10286877533493993</v>
      </c>
      <c r="AC339" s="6">
        <f t="shared" si="603"/>
        <v>0.10407352943712977</v>
      </c>
      <c r="AD339" s="6">
        <f t="shared" si="604"/>
        <v>0.12570131827812381</v>
      </c>
      <c r="AE339" s="6">
        <f t="shared" si="605"/>
        <v>0.11933323486215053</v>
      </c>
      <c r="AF339" s="6">
        <f t="shared" si="606"/>
        <v>0.13736804782038609</v>
      </c>
      <c r="AG339" s="6">
        <f t="shared" si="607"/>
        <v>0.12617021784524202</v>
      </c>
      <c r="AH339" s="6">
        <f t="shared" si="608"/>
        <v>0.12894637580440554</v>
      </c>
      <c r="AI339" s="8">
        <f t="shared" si="609"/>
        <v>-6.7532149585438683E-2</v>
      </c>
      <c r="AL339" s="4">
        <f t="shared" si="641"/>
        <v>0</v>
      </c>
      <c r="AM339" s="6">
        <f t="shared" si="610"/>
        <v>0.14903773608909676</v>
      </c>
      <c r="AN339" s="6">
        <f t="shared" si="611"/>
        <v>0.14926252191721956</v>
      </c>
      <c r="AO339" s="6">
        <f t="shared" si="612"/>
        <v>0.14875419371140508</v>
      </c>
      <c r="AP339" s="6">
        <f t="shared" si="613"/>
        <v>0.14541421771396473</v>
      </c>
      <c r="AQ339" s="6">
        <f t="shared" si="614"/>
        <v>0.14685675048214575</v>
      </c>
      <c r="AR339" s="6">
        <f t="shared" si="615"/>
        <v>0.14662170967534571</v>
      </c>
      <c r="AS339" s="6">
        <f t="shared" si="616"/>
        <v>0.14292840243171112</v>
      </c>
      <c r="AT339" s="6">
        <f t="shared" si="617"/>
        <v>0.1412458387358736</v>
      </c>
      <c r="AU339" s="6">
        <f t="shared" si="618"/>
        <v>0.13872147552239916</v>
      </c>
      <c r="AV339" s="6">
        <f t="shared" si="619"/>
        <v>0.1469823297432753</v>
      </c>
      <c r="AW339" s="6">
        <f t="shared" si="620"/>
        <v>0.14358412292283773</v>
      </c>
      <c r="AX339" s="6">
        <f t="shared" si="621"/>
        <v>0.13905600223681158</v>
      </c>
      <c r="AY339" s="6">
        <f t="shared" si="622"/>
        <v>0.14768557121210252</v>
      </c>
      <c r="AZ339" s="6">
        <f t="shared" si="623"/>
        <v>0.15761999518966635</v>
      </c>
      <c r="BA339" s="6">
        <f t="shared" si="624"/>
        <v>0.13517026206953281</v>
      </c>
      <c r="BB339" s="6">
        <f t="shared" si="625"/>
        <v>0.15003875675474249</v>
      </c>
      <c r="BC339" s="6">
        <f t="shared" si="626"/>
        <v>0.12289342063743919</v>
      </c>
      <c r="BD339" s="6">
        <f t="shared" si="627"/>
        <v>0.12733552802774123</v>
      </c>
      <c r="BE339" s="6">
        <f t="shared" si="628"/>
        <v>0.12244565005678992</v>
      </c>
      <c r="BF339" s="6">
        <f t="shared" si="629"/>
        <v>0.12232216239002952</v>
      </c>
      <c r="BG339" s="6">
        <f t="shared" si="630"/>
        <v>0.14480791142730809</v>
      </c>
      <c r="BH339" s="6">
        <f t="shared" si="631"/>
        <v>9.9584139878952871E-2</v>
      </c>
      <c r="BI339" s="6">
        <f t="shared" si="632"/>
        <v>0.11558244048033439</v>
      </c>
      <c r="BJ339" s="6">
        <f t="shared" si="633"/>
        <v>0.10286877533493993</v>
      </c>
      <c r="BK339" s="6">
        <f t="shared" si="634"/>
        <v>0.10407352943712977</v>
      </c>
      <c r="BL339" s="6">
        <f t="shared" si="635"/>
        <v>0.12570131827812381</v>
      </c>
      <c r="BM339" s="6">
        <f t="shared" si="636"/>
        <v>0.11933323486215053</v>
      </c>
      <c r="BN339" s="6">
        <f t="shared" si="637"/>
        <v>0.13736804782038609</v>
      </c>
      <c r="BO339" s="6">
        <f t="shared" si="638"/>
        <v>0.12617021784524202</v>
      </c>
      <c r="BP339" s="6">
        <f t="shared" si="639"/>
        <v>0.12894637580440554</v>
      </c>
      <c r="BQ339" s="8">
        <f t="shared" si="640"/>
        <v>0</v>
      </c>
      <c r="CZ339" s="8"/>
      <c r="DD339" s="17">
        <v>2</v>
      </c>
      <c r="DE339" s="19">
        <v>5</v>
      </c>
      <c r="DF339" s="17">
        <v>1</v>
      </c>
      <c r="DG339" s="15" cm="1">
        <f t="array" ref="DG339">INDEX(IF(DF339=1,$CB$123:$CQ$138,IF(DF339=2,$CB$197:$CQ$212,IF(DF339=3,$CB$271:$CQ$286,$CB$345:$CQ$360))),DE339,DD339)</f>
        <v>0.16561732798741718</v>
      </c>
      <c r="DH339" s="16"/>
      <c r="DI339" s="16"/>
      <c r="DJ339" s="16"/>
      <c r="DK339" s="33"/>
      <c r="DL339" s="47">
        <f>Dense_1!B267</f>
        <v>-1.7493359744548801E-2</v>
      </c>
      <c r="DM339" s="47">
        <f>Dense_1!C267</f>
        <v>4.8949018120765693E-2</v>
      </c>
      <c r="DN339" s="47">
        <f>Dense_1!D267</f>
        <v>1.0378776118159291E-2</v>
      </c>
      <c r="DO339" s="47">
        <f>Dense_1!E267</f>
        <v>3.0725782737135891E-2</v>
      </c>
      <c r="DP339" s="47">
        <f>Dense_1!F267</f>
        <v>-4.1419025510549552E-2</v>
      </c>
      <c r="DQ339" s="47">
        <f>Dense_1!G267</f>
        <v>-4.8553463071584702E-2</v>
      </c>
      <c r="DR339" s="47">
        <f>Dense_1!H267</f>
        <v>-5.6381296366453171E-2</v>
      </c>
      <c r="DS339" s="47">
        <f>Dense_1!I267</f>
        <v>6.0873683542013168E-2</v>
      </c>
      <c r="DT339" s="47">
        <f>Dense_1!J267</f>
        <v>-1.1890332214534279E-2</v>
      </c>
      <c r="DU339" s="47">
        <f>Dense_1!K267</f>
        <v>-3.3071205019950867E-2</v>
      </c>
      <c r="DV339" s="47">
        <f>Dense_1!L267</f>
        <v>-8.1847205758094788E-2</v>
      </c>
      <c r="DW339" s="47">
        <f>Dense_1!M267</f>
        <v>-8.3267979323863983E-2</v>
      </c>
      <c r="DX339" s="47">
        <f>Dense_1!N267</f>
        <v>6.0987640172243118E-2</v>
      </c>
      <c r="DY339" s="47">
        <f>Dense_1!O267</f>
        <v>-5.1694352179765701E-2</v>
      </c>
      <c r="DZ339" s="47">
        <f>Dense_1!P267</f>
        <v>9.4914445653557777E-3</v>
      </c>
      <c r="EA339" s="47">
        <f>Dense_1!Q267</f>
        <v>4.8912364989519119E-2</v>
      </c>
      <c r="EB339" s="47">
        <f>Dense_1!R267</f>
        <v>-6.3890658318996429E-2</v>
      </c>
      <c r="EC339" s="47">
        <f>Dense_1!S267</f>
        <v>-2.259623259305954E-2</v>
      </c>
      <c r="ED339" s="47">
        <f>Dense_1!T267</f>
        <v>-3.1500857323408127E-2</v>
      </c>
      <c r="EE339" s="47">
        <f>Dense_1!U267</f>
        <v>-6.3688978552818298E-2</v>
      </c>
      <c r="EF339" s="47">
        <f>Dense_1!V267</f>
        <v>2.7723133563995361E-2</v>
      </c>
      <c r="EG339" s="47">
        <f>Dense_1!W267</f>
        <v>-5.3637385368347168E-2</v>
      </c>
      <c r="EH339" s="47">
        <f>Dense_1!X267</f>
        <v>7.8143835067749023E-2</v>
      </c>
      <c r="EI339" s="47">
        <f>Dense_1!Y267</f>
        <v>3.8206692785024643E-2</v>
      </c>
      <c r="EJ339" s="47">
        <f>Dense_1!Z267</f>
        <v>-1.1875316500663761E-2</v>
      </c>
      <c r="EK339" s="47">
        <f>Dense_1!AA267</f>
        <v>6.0703445225954063E-2</v>
      </c>
      <c r="EL339" s="47">
        <f>Dense_1!AB267</f>
        <v>-2.587093506008387E-3</v>
      </c>
      <c r="EM339" s="47">
        <f>Dense_1!AC267</f>
        <v>-4.5939180999994278E-2</v>
      </c>
      <c r="EN339" s="47">
        <f>Dense_1!AD267</f>
        <v>2.5592926889657971E-2</v>
      </c>
      <c r="EO339" s="47">
        <f>Dense_1!AE267</f>
        <v>-2.602697350084782E-2</v>
      </c>
      <c r="EP339" s="47">
        <f>Dense_1!AF267</f>
        <v>-1.100473571568727E-2</v>
      </c>
      <c r="EQ339" s="47">
        <f>Dense_1!AG267</f>
        <v>5.9295147657394409E-2</v>
      </c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35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</row>
    <row r="340" spans="3:177" ht="11" customHeight="1">
      <c r="C340" s="4"/>
      <c r="D340" s="4">
        <f t="shared" si="578"/>
        <v>-2.5178825382745844E-2</v>
      </c>
      <c r="E340" s="6">
        <f t="shared" si="579"/>
        <v>0.13306598012226023</v>
      </c>
      <c r="F340" s="6">
        <f t="shared" si="580"/>
        <v>0.14519647132267499</v>
      </c>
      <c r="G340" s="6">
        <f t="shared" si="581"/>
        <v>0.14508999832175407</v>
      </c>
      <c r="H340" s="6">
        <f t="shared" si="582"/>
        <v>0.14562235482393171</v>
      </c>
      <c r="I340" s="6">
        <f t="shared" si="583"/>
        <v>0.14058428655570288</v>
      </c>
      <c r="J340" s="6">
        <f t="shared" si="584"/>
        <v>0.14255897520137395</v>
      </c>
      <c r="K340" s="6">
        <f t="shared" si="585"/>
        <v>0.14930469180941219</v>
      </c>
      <c r="L340" s="6">
        <f t="shared" si="586"/>
        <v>0.14834540511673222</v>
      </c>
      <c r="M340" s="6">
        <f t="shared" si="587"/>
        <v>0.14010862189975093</v>
      </c>
      <c r="N340" s="6">
        <f t="shared" si="588"/>
        <v>0.14026914286180681</v>
      </c>
      <c r="O340" s="6">
        <f t="shared" si="589"/>
        <v>0.14463350430048805</v>
      </c>
      <c r="P340" s="6">
        <f t="shared" si="590"/>
        <v>0.14667136094067246</v>
      </c>
      <c r="Q340" s="6">
        <f t="shared" si="591"/>
        <v>0.15511414851107663</v>
      </c>
      <c r="R340" s="6">
        <f t="shared" si="592"/>
        <v>0.17857799782719042</v>
      </c>
      <c r="S340" s="6">
        <f t="shared" si="593"/>
        <v>0.13100942700197399</v>
      </c>
      <c r="T340" s="6">
        <f t="shared" si="594"/>
        <v>0.13237673982968751</v>
      </c>
      <c r="U340" s="6">
        <f t="shared" si="595"/>
        <v>0.13557713245881714</v>
      </c>
      <c r="V340" s="6">
        <f t="shared" si="596"/>
        <v>0.13735128214409348</v>
      </c>
      <c r="W340" s="6">
        <f t="shared" si="597"/>
        <v>0.15040163679240193</v>
      </c>
      <c r="X340" s="6">
        <f t="shared" si="598"/>
        <v>0.12542321407144869</v>
      </c>
      <c r="Y340" s="6">
        <f t="shared" si="599"/>
        <v>0.12365263386939979</v>
      </c>
      <c r="Z340" s="6">
        <f t="shared" si="600"/>
        <v>0.12973381333308787</v>
      </c>
      <c r="AA340" s="6">
        <f t="shared" si="601"/>
        <v>0.11679632220161629</v>
      </c>
      <c r="AB340" s="6">
        <f t="shared" si="602"/>
        <v>0.12880243136565789</v>
      </c>
      <c r="AC340" s="6">
        <f t="shared" si="603"/>
        <v>0.13329294543603809</v>
      </c>
      <c r="AD340" s="6">
        <f t="shared" si="604"/>
        <v>0.12544690390510088</v>
      </c>
      <c r="AE340" s="6">
        <f t="shared" si="605"/>
        <v>0.12404677496456074</v>
      </c>
      <c r="AF340" s="6">
        <f t="shared" si="606"/>
        <v>0.11829286405049727</v>
      </c>
      <c r="AG340" s="6">
        <f t="shared" si="607"/>
        <v>0.12178740853115061</v>
      </c>
      <c r="AH340" s="6">
        <f t="shared" si="608"/>
        <v>0.12150386786270995</v>
      </c>
      <c r="AI340" s="8">
        <f t="shared" si="609"/>
        <v>-5.8303174318051772E-2</v>
      </c>
      <c r="AL340" s="4">
        <f t="shared" si="641"/>
        <v>0</v>
      </c>
      <c r="AM340" s="6">
        <f t="shared" si="610"/>
        <v>0.13306598012226023</v>
      </c>
      <c r="AN340" s="6">
        <f t="shared" si="611"/>
        <v>0.14519647132267499</v>
      </c>
      <c r="AO340" s="6">
        <f t="shared" si="612"/>
        <v>0.14508999832175407</v>
      </c>
      <c r="AP340" s="6">
        <f t="shared" si="613"/>
        <v>0.14562235482393171</v>
      </c>
      <c r="AQ340" s="6">
        <f t="shared" si="614"/>
        <v>0.14058428655570288</v>
      </c>
      <c r="AR340" s="6">
        <f t="shared" si="615"/>
        <v>0.14255897520137395</v>
      </c>
      <c r="AS340" s="6">
        <f t="shared" si="616"/>
        <v>0.14930469180941219</v>
      </c>
      <c r="AT340" s="6">
        <f t="shared" si="617"/>
        <v>0.14834540511673222</v>
      </c>
      <c r="AU340" s="6">
        <f t="shared" si="618"/>
        <v>0.14010862189975093</v>
      </c>
      <c r="AV340" s="6">
        <f t="shared" si="619"/>
        <v>0.14026914286180681</v>
      </c>
      <c r="AW340" s="6">
        <f t="shared" si="620"/>
        <v>0.14463350430048805</v>
      </c>
      <c r="AX340" s="6">
        <f t="shared" si="621"/>
        <v>0.14667136094067246</v>
      </c>
      <c r="AY340" s="6">
        <f t="shared" si="622"/>
        <v>0.15511414851107663</v>
      </c>
      <c r="AZ340" s="6">
        <f t="shared" si="623"/>
        <v>0.17857799782719042</v>
      </c>
      <c r="BA340" s="6">
        <f t="shared" si="624"/>
        <v>0.13100942700197399</v>
      </c>
      <c r="BB340" s="6">
        <f t="shared" si="625"/>
        <v>0.13237673982968751</v>
      </c>
      <c r="BC340" s="6">
        <f t="shared" si="626"/>
        <v>0.13557713245881714</v>
      </c>
      <c r="BD340" s="6">
        <f t="shared" si="627"/>
        <v>0.13735128214409348</v>
      </c>
      <c r="BE340" s="6">
        <f t="shared" si="628"/>
        <v>0.15040163679240193</v>
      </c>
      <c r="BF340" s="6">
        <f t="shared" si="629"/>
        <v>0.12542321407144869</v>
      </c>
      <c r="BG340" s="6">
        <f t="shared" si="630"/>
        <v>0.12365263386939979</v>
      </c>
      <c r="BH340" s="6">
        <f t="shared" si="631"/>
        <v>0.12973381333308787</v>
      </c>
      <c r="BI340" s="6">
        <f t="shared" si="632"/>
        <v>0.11679632220161629</v>
      </c>
      <c r="BJ340" s="6">
        <f t="shared" si="633"/>
        <v>0.12880243136565789</v>
      </c>
      <c r="BK340" s="6">
        <f t="shared" si="634"/>
        <v>0.13329294543603809</v>
      </c>
      <c r="BL340" s="6">
        <f t="shared" si="635"/>
        <v>0.12544690390510088</v>
      </c>
      <c r="BM340" s="6">
        <f t="shared" si="636"/>
        <v>0.12404677496456074</v>
      </c>
      <c r="BN340" s="6">
        <f t="shared" si="637"/>
        <v>0.11829286405049727</v>
      </c>
      <c r="BO340" s="6">
        <f t="shared" si="638"/>
        <v>0.12178740853115061</v>
      </c>
      <c r="BP340" s="6">
        <f t="shared" si="639"/>
        <v>0.12150386786270995</v>
      </c>
      <c r="BQ340" s="8">
        <f t="shared" si="640"/>
        <v>0</v>
      </c>
      <c r="CZ340" s="8"/>
      <c r="DD340" s="17">
        <v>2</v>
      </c>
      <c r="DE340" s="19">
        <v>5</v>
      </c>
      <c r="DF340" s="17">
        <v>2</v>
      </c>
      <c r="DG340" s="15" cm="1">
        <f t="array" ref="DG340">INDEX(IF(DF340=1,$CB$123:$CQ$138,IF(DF340=2,$CB$197:$CQ$212,IF(DF340=3,$CB$271:$CQ$286,$CB$345:$CQ$360))),DE340,DD340)</f>
        <v>1.4705530961573707</v>
      </c>
      <c r="DH340" s="16"/>
      <c r="DI340" s="16"/>
      <c r="DJ340" s="16"/>
      <c r="DK340" s="33"/>
      <c r="DL340" s="47">
        <f>Dense_1!B268</f>
        <v>2.262284979224205E-2</v>
      </c>
      <c r="DM340" s="47">
        <f>Dense_1!C268</f>
        <v>-2.9186774045228962E-2</v>
      </c>
      <c r="DN340" s="47">
        <f>Dense_1!D268</f>
        <v>-3.0451079830527309E-2</v>
      </c>
      <c r="DO340" s="47">
        <f>Dense_1!E268</f>
        <v>-3.6392375826835632E-2</v>
      </c>
      <c r="DP340" s="47">
        <f>Dense_1!F268</f>
        <v>4.3186318129301071E-2</v>
      </c>
      <c r="DQ340" s="47">
        <f>Dense_1!G268</f>
        <v>3.3672884106636047E-2</v>
      </c>
      <c r="DR340" s="47">
        <f>Dense_1!H268</f>
        <v>2.964894101023674E-2</v>
      </c>
      <c r="DS340" s="47">
        <f>Dense_1!I268</f>
        <v>-4.6865701675415039E-2</v>
      </c>
      <c r="DT340" s="47">
        <f>Dense_1!J268</f>
        <v>7.1018233895301819E-2</v>
      </c>
      <c r="DU340" s="47">
        <f>Dense_1!K268</f>
        <v>8.3836361765861511E-2</v>
      </c>
      <c r="DV340" s="47">
        <f>Dense_1!L268</f>
        <v>1.3229806907474989E-2</v>
      </c>
      <c r="DW340" s="47">
        <f>Dense_1!M268</f>
        <v>-8.5321336984634399E-2</v>
      </c>
      <c r="DX340" s="47">
        <f>Dense_1!N268</f>
        <v>-6.9051101803779602E-2</v>
      </c>
      <c r="DY340" s="47">
        <f>Dense_1!O268</f>
        <v>3.4016896039247513E-2</v>
      </c>
      <c r="DZ340" s="47">
        <f>Dense_1!P268</f>
        <v>5.0406962633132928E-2</v>
      </c>
      <c r="EA340" s="47">
        <f>Dense_1!Q268</f>
        <v>7.3549538850784302E-2</v>
      </c>
      <c r="EB340" s="47">
        <f>Dense_1!R268</f>
        <v>1.2735367752611641E-2</v>
      </c>
      <c r="EC340" s="47">
        <f>Dense_1!S268</f>
        <v>4.3539866805076599E-2</v>
      </c>
      <c r="ED340" s="47">
        <f>Dense_1!T268</f>
        <v>4.2036838829517358E-2</v>
      </c>
      <c r="EE340" s="47">
        <f>Dense_1!U268</f>
        <v>-5.6981697678565979E-2</v>
      </c>
      <c r="EF340" s="47">
        <f>Dense_1!V268</f>
        <v>-2.239598706364632E-2</v>
      </c>
      <c r="EG340" s="47">
        <f>Dense_1!W268</f>
        <v>-4.5683003962039948E-2</v>
      </c>
      <c r="EH340" s="47">
        <f>Dense_1!X268</f>
        <v>-7.1179643273353577E-2</v>
      </c>
      <c r="EI340" s="47">
        <f>Dense_1!Y268</f>
        <v>1.083325315266848E-2</v>
      </c>
      <c r="EJ340" s="47">
        <f>Dense_1!Z268</f>
        <v>7.5563450809568167E-4</v>
      </c>
      <c r="EK340" s="47">
        <f>Dense_1!AA268</f>
        <v>4.0300551801919937E-2</v>
      </c>
      <c r="EL340" s="47">
        <f>Dense_1!AB268</f>
        <v>1.269702892750502E-2</v>
      </c>
      <c r="EM340" s="47">
        <f>Dense_1!AC268</f>
        <v>-1.827619411051273E-2</v>
      </c>
      <c r="EN340" s="47">
        <f>Dense_1!AD268</f>
        <v>3.0521422624588009E-2</v>
      </c>
      <c r="EO340" s="47">
        <f>Dense_1!AE268</f>
        <v>-2.0358448848128319E-2</v>
      </c>
      <c r="EP340" s="47">
        <f>Dense_1!AF268</f>
        <v>3.0545257031917569E-2</v>
      </c>
      <c r="EQ340" s="47">
        <f>Dense_1!AG268</f>
        <v>4.1109692305326462E-2</v>
      </c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35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</row>
    <row r="341" spans="3:177" ht="11" customHeight="1">
      <c r="C341" s="4"/>
      <c r="D341" s="4">
        <f t="shared" si="578"/>
        <v>-2.1797862293326496E-2</v>
      </c>
      <c r="E341" s="6">
        <f t="shared" si="579"/>
        <v>0.13574203554239539</v>
      </c>
      <c r="F341" s="6">
        <f t="shared" si="580"/>
        <v>0.13953472712378523</v>
      </c>
      <c r="G341" s="6">
        <f t="shared" si="581"/>
        <v>0.14647699254610613</v>
      </c>
      <c r="H341" s="6">
        <f t="shared" si="582"/>
        <v>0.15091739389451919</v>
      </c>
      <c r="I341" s="6">
        <f t="shared" si="583"/>
        <v>0.14496958057587872</v>
      </c>
      <c r="J341" s="6">
        <f t="shared" si="584"/>
        <v>0.14788142114503366</v>
      </c>
      <c r="K341" s="6">
        <f t="shared" si="585"/>
        <v>0.14961752373286924</v>
      </c>
      <c r="L341" s="6">
        <f t="shared" si="586"/>
        <v>0.14432267252784964</v>
      </c>
      <c r="M341" s="6">
        <f t="shared" si="587"/>
        <v>0.15559763200626742</v>
      </c>
      <c r="N341" s="6">
        <f t="shared" si="588"/>
        <v>0.15424767226464697</v>
      </c>
      <c r="O341" s="6">
        <f t="shared" si="589"/>
        <v>0.16142637659430392</v>
      </c>
      <c r="P341" s="6">
        <f t="shared" si="590"/>
        <v>0.15288445273934725</v>
      </c>
      <c r="Q341" s="6">
        <f t="shared" si="591"/>
        <v>0.13764316168677659</v>
      </c>
      <c r="R341" s="6">
        <f t="shared" si="592"/>
        <v>0.1252835573582895</v>
      </c>
      <c r="S341" s="6">
        <f t="shared" si="593"/>
        <v>0.11468260734497276</v>
      </c>
      <c r="T341" s="6">
        <f t="shared" si="594"/>
        <v>0.11357354595207197</v>
      </c>
      <c r="U341" s="6">
        <f t="shared" si="595"/>
        <v>0.14387152322759744</v>
      </c>
      <c r="V341" s="6">
        <f t="shared" si="596"/>
        <v>0.11244731695281684</v>
      </c>
      <c r="W341" s="6">
        <f t="shared" si="597"/>
        <v>0.11349515431268409</v>
      </c>
      <c r="X341" s="6">
        <f t="shared" si="598"/>
        <v>0.13104199562039159</v>
      </c>
      <c r="Y341" s="6">
        <f t="shared" si="599"/>
        <v>9.6426235854753684E-2</v>
      </c>
      <c r="Z341" s="6">
        <f t="shared" si="600"/>
        <v>0.16905246976644323</v>
      </c>
      <c r="AA341" s="6">
        <f t="shared" si="601"/>
        <v>0.15912895888893641</v>
      </c>
      <c r="AB341" s="6">
        <f t="shared" si="602"/>
        <v>0.15467028758196444</v>
      </c>
      <c r="AC341" s="6">
        <f t="shared" si="603"/>
        <v>0.15170077079149252</v>
      </c>
      <c r="AD341" s="6">
        <f t="shared" si="604"/>
        <v>0.1405101986003896</v>
      </c>
      <c r="AE341" s="6">
        <f t="shared" si="605"/>
        <v>0.13088468055596919</v>
      </c>
      <c r="AF341" s="6">
        <f t="shared" si="606"/>
        <v>0.13466778841171018</v>
      </c>
      <c r="AG341" s="6">
        <f t="shared" si="607"/>
        <v>0.13067896067593998</v>
      </c>
      <c r="AH341" s="6">
        <f t="shared" si="608"/>
        <v>0.13395920165257513</v>
      </c>
      <c r="AI341" s="8">
        <f t="shared" si="609"/>
        <v>-6.0661612903954727E-2</v>
      </c>
      <c r="AL341" s="4">
        <f t="shared" si="641"/>
        <v>0</v>
      </c>
      <c r="AM341" s="6">
        <f t="shared" si="610"/>
        <v>0.13574203554239539</v>
      </c>
      <c r="AN341" s="6">
        <f t="shared" si="611"/>
        <v>0.13953472712378523</v>
      </c>
      <c r="AO341" s="6">
        <f t="shared" si="612"/>
        <v>0.14647699254610613</v>
      </c>
      <c r="AP341" s="6">
        <f t="shared" si="613"/>
        <v>0.15091739389451919</v>
      </c>
      <c r="AQ341" s="6">
        <f t="shared" si="614"/>
        <v>0.14496958057587872</v>
      </c>
      <c r="AR341" s="6">
        <f t="shared" si="615"/>
        <v>0.14788142114503366</v>
      </c>
      <c r="AS341" s="6">
        <f t="shared" si="616"/>
        <v>0.14961752373286924</v>
      </c>
      <c r="AT341" s="6">
        <f t="shared" si="617"/>
        <v>0.14432267252784964</v>
      </c>
      <c r="AU341" s="6">
        <f t="shared" si="618"/>
        <v>0.15559763200626742</v>
      </c>
      <c r="AV341" s="6">
        <f t="shared" si="619"/>
        <v>0.15424767226464697</v>
      </c>
      <c r="AW341" s="6">
        <f t="shared" si="620"/>
        <v>0.16142637659430392</v>
      </c>
      <c r="AX341" s="6">
        <f t="shared" si="621"/>
        <v>0.15288445273934725</v>
      </c>
      <c r="AY341" s="6">
        <f t="shared" si="622"/>
        <v>0.13764316168677659</v>
      </c>
      <c r="AZ341" s="6">
        <f t="shared" si="623"/>
        <v>0.1252835573582895</v>
      </c>
      <c r="BA341" s="6">
        <f t="shared" si="624"/>
        <v>0.11468260734497276</v>
      </c>
      <c r="BB341" s="6">
        <f t="shared" si="625"/>
        <v>0.11357354595207197</v>
      </c>
      <c r="BC341" s="6">
        <f t="shared" si="626"/>
        <v>0.14387152322759744</v>
      </c>
      <c r="BD341" s="6">
        <f t="shared" si="627"/>
        <v>0.11244731695281684</v>
      </c>
      <c r="BE341" s="6">
        <f t="shared" si="628"/>
        <v>0.11349515431268409</v>
      </c>
      <c r="BF341" s="6">
        <f t="shared" si="629"/>
        <v>0.13104199562039159</v>
      </c>
      <c r="BG341" s="6">
        <f t="shared" si="630"/>
        <v>9.6426235854753684E-2</v>
      </c>
      <c r="BH341" s="6">
        <f t="shared" si="631"/>
        <v>0.16905246976644323</v>
      </c>
      <c r="BI341" s="6">
        <f t="shared" si="632"/>
        <v>0.15912895888893641</v>
      </c>
      <c r="BJ341" s="6">
        <f t="shared" si="633"/>
        <v>0.15467028758196444</v>
      </c>
      <c r="BK341" s="6">
        <f t="shared" si="634"/>
        <v>0.15170077079149252</v>
      </c>
      <c r="BL341" s="6">
        <f t="shared" si="635"/>
        <v>0.1405101986003896</v>
      </c>
      <c r="BM341" s="6">
        <f t="shared" si="636"/>
        <v>0.13088468055596919</v>
      </c>
      <c r="BN341" s="6">
        <f t="shared" si="637"/>
        <v>0.13466778841171018</v>
      </c>
      <c r="BO341" s="6">
        <f t="shared" si="638"/>
        <v>0.13067896067593998</v>
      </c>
      <c r="BP341" s="6">
        <f t="shared" si="639"/>
        <v>0.13395920165257513</v>
      </c>
      <c r="BQ341" s="8">
        <f t="shared" si="640"/>
        <v>0</v>
      </c>
      <c r="CZ341" s="8"/>
      <c r="DD341" s="17">
        <v>2</v>
      </c>
      <c r="DE341" s="19">
        <v>5</v>
      </c>
      <c r="DF341" s="17">
        <v>3</v>
      </c>
      <c r="DG341" s="15" cm="1">
        <f t="array" ref="DG341">INDEX(IF(DF341=1,$CB$123:$CQ$138,IF(DF341=2,$CB$197:$CQ$212,IF(DF341=3,$CB$271:$CQ$286,$CB$345:$CQ$360))),DE341,DD341)</f>
        <v>0.62505494739823797</v>
      </c>
      <c r="DH341" s="16"/>
      <c r="DI341" s="16"/>
      <c r="DJ341" s="16"/>
      <c r="DK341" s="33"/>
      <c r="DL341" s="47">
        <f>Dense_1!B269</f>
        <v>-1.5587662346661091E-2</v>
      </c>
      <c r="DM341" s="47">
        <f>Dense_1!C269</f>
        <v>-1.4934642240405079E-2</v>
      </c>
      <c r="DN341" s="47">
        <f>Dense_1!D269</f>
        <v>3.0600875616073608E-2</v>
      </c>
      <c r="DO341" s="47">
        <f>Dense_1!E269</f>
        <v>-1.7277773469686512E-2</v>
      </c>
      <c r="DP341" s="47">
        <f>Dense_1!F269</f>
        <v>2.234996855258942E-2</v>
      </c>
      <c r="DQ341" s="47">
        <f>Dense_1!G269</f>
        <v>4.253852367401123E-2</v>
      </c>
      <c r="DR341" s="47">
        <f>Dense_1!H269</f>
        <v>-3.9319649338722229E-2</v>
      </c>
      <c r="DS341" s="47">
        <f>Dense_1!I269</f>
        <v>2.159453928470612E-3</v>
      </c>
      <c r="DT341" s="47">
        <f>Dense_1!J269</f>
        <v>6.0675997287034988E-2</v>
      </c>
      <c r="DU341" s="47">
        <f>Dense_1!K269</f>
        <v>1.490599568933249E-2</v>
      </c>
      <c r="DV341" s="47">
        <f>Dense_1!L269</f>
        <v>1.558683719485998E-2</v>
      </c>
      <c r="DW341" s="47">
        <f>Dense_1!M269</f>
        <v>-7.1770533919334412E-2</v>
      </c>
      <c r="DX341" s="47">
        <f>Dense_1!N269</f>
        <v>-2.0202446728944778E-2</v>
      </c>
      <c r="DY341" s="47">
        <f>Dense_1!O269</f>
        <v>1.069807447493076E-2</v>
      </c>
      <c r="DZ341" s="47">
        <f>Dense_1!P269</f>
        <v>5.1913272589445107E-2</v>
      </c>
      <c r="EA341" s="47">
        <f>Dense_1!Q269</f>
        <v>4.1839290410280228E-2</v>
      </c>
      <c r="EB341" s="47">
        <f>Dense_1!R269</f>
        <v>5.1992516964674003E-2</v>
      </c>
      <c r="EC341" s="47">
        <f>Dense_1!S269</f>
        <v>1.221019681543112E-2</v>
      </c>
      <c r="ED341" s="47">
        <f>Dense_1!T269</f>
        <v>5.8329934254288673E-3</v>
      </c>
      <c r="EE341" s="47">
        <f>Dense_1!U269</f>
        <v>-8.4898948669433594E-2</v>
      </c>
      <c r="EF341" s="47">
        <f>Dense_1!V269</f>
        <v>-3.2630410045385361E-2</v>
      </c>
      <c r="EG341" s="47">
        <f>Dense_1!W269</f>
        <v>5.3026542067527771E-2</v>
      </c>
      <c r="EH341" s="47">
        <f>Dense_1!X269</f>
        <v>-4.0779143571853638E-2</v>
      </c>
      <c r="EI341" s="47">
        <f>Dense_1!Y269</f>
        <v>4.545288160443306E-2</v>
      </c>
      <c r="EJ341" s="47">
        <f>Dense_1!Z269</f>
        <v>1.212645415216684E-2</v>
      </c>
      <c r="EK341" s="47">
        <f>Dense_1!AA269</f>
        <v>8.8971303775906563E-3</v>
      </c>
      <c r="EL341" s="47">
        <f>Dense_1!AB269</f>
        <v>2.7164623141288761E-2</v>
      </c>
      <c r="EM341" s="47">
        <f>Dense_1!AC269</f>
        <v>2.484428696334362E-2</v>
      </c>
      <c r="EN341" s="47">
        <f>Dense_1!AD269</f>
        <v>1.1952265631407499E-3</v>
      </c>
      <c r="EO341" s="47">
        <f>Dense_1!AE269</f>
        <v>5.4525885730981827E-2</v>
      </c>
      <c r="EP341" s="47">
        <f>Dense_1!AF269</f>
        <v>5.4376862943172448E-2</v>
      </c>
      <c r="EQ341" s="47">
        <f>Dense_1!AG269</f>
        <v>-5.4431233555078513E-2</v>
      </c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35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</row>
    <row r="342" spans="3:177" ht="11" customHeight="1">
      <c r="C342" s="4"/>
      <c r="D342" s="4">
        <f t="shared" si="578"/>
        <v>-2.145153453034878E-2</v>
      </c>
      <c r="E342" s="6">
        <f t="shared" si="579"/>
        <v>0.14253551124859887</v>
      </c>
      <c r="F342" s="6">
        <f t="shared" si="580"/>
        <v>0.14398313222188219</v>
      </c>
      <c r="G342" s="6">
        <f t="shared" si="581"/>
        <v>0.15176902663684011</v>
      </c>
      <c r="H342" s="6">
        <f t="shared" si="582"/>
        <v>0.14123218561130058</v>
      </c>
      <c r="I342" s="6">
        <f t="shared" si="583"/>
        <v>0.14152643927829539</v>
      </c>
      <c r="J342" s="6">
        <f t="shared" si="584"/>
        <v>0.1430439895060025</v>
      </c>
      <c r="K342" s="6">
        <f t="shared" si="585"/>
        <v>0.1520072351561349</v>
      </c>
      <c r="L342" s="6">
        <f t="shared" si="586"/>
        <v>0.15182065231150355</v>
      </c>
      <c r="M342" s="6">
        <f t="shared" si="587"/>
        <v>0.15277814871458095</v>
      </c>
      <c r="N342" s="6">
        <f t="shared" si="588"/>
        <v>0.14613337518747765</v>
      </c>
      <c r="O342" s="6">
        <f t="shared" si="589"/>
        <v>0.14359153547306003</v>
      </c>
      <c r="P342" s="6">
        <f t="shared" si="590"/>
        <v>0.15121309762117552</v>
      </c>
      <c r="Q342" s="6">
        <f t="shared" si="591"/>
        <v>0.14358189950751921</v>
      </c>
      <c r="R342" s="6">
        <f t="shared" si="592"/>
        <v>0.14007287047456463</v>
      </c>
      <c r="S342" s="6">
        <f t="shared" si="593"/>
        <v>0.1583207254891521</v>
      </c>
      <c r="T342" s="6">
        <f t="shared" si="594"/>
        <v>0.13613821854495334</v>
      </c>
      <c r="U342" s="6">
        <f t="shared" si="595"/>
        <v>9.1534718875682153E-2</v>
      </c>
      <c r="V342" s="6">
        <f t="shared" si="596"/>
        <v>0.15199446961256302</v>
      </c>
      <c r="W342" s="6">
        <f t="shared" si="597"/>
        <v>0.17126300781782647</v>
      </c>
      <c r="X342" s="6">
        <f t="shared" si="598"/>
        <v>0.14218031510519014</v>
      </c>
      <c r="Y342" s="6">
        <f t="shared" si="599"/>
        <v>0.14727128164377068</v>
      </c>
      <c r="Z342" s="6">
        <f t="shared" si="600"/>
        <v>0.17160827744633489</v>
      </c>
      <c r="AA342" s="6">
        <f t="shared" si="601"/>
        <v>9.285453916299069E-2</v>
      </c>
      <c r="AB342" s="6">
        <f t="shared" si="602"/>
        <v>0.1525292574218019</v>
      </c>
      <c r="AC342" s="6">
        <f t="shared" si="603"/>
        <v>0.15001527066296905</v>
      </c>
      <c r="AD342" s="6">
        <f t="shared" si="604"/>
        <v>0.14637714503698218</v>
      </c>
      <c r="AE342" s="6">
        <f t="shared" si="605"/>
        <v>0.14394053281467506</v>
      </c>
      <c r="AF342" s="6">
        <f t="shared" si="606"/>
        <v>0.13981123206333507</v>
      </c>
      <c r="AG342" s="6">
        <f t="shared" si="607"/>
        <v>0.14622580358466408</v>
      </c>
      <c r="AH342" s="6">
        <f t="shared" si="608"/>
        <v>0.1437934393446676</v>
      </c>
      <c r="AI342" s="8">
        <f t="shared" si="609"/>
        <v>-6.2444282396166735E-2</v>
      </c>
      <c r="AL342" s="4">
        <f t="shared" si="641"/>
        <v>0</v>
      </c>
      <c r="AM342" s="6">
        <f t="shared" si="610"/>
        <v>0.14253551124859887</v>
      </c>
      <c r="AN342" s="6">
        <f t="shared" si="611"/>
        <v>0.14398313222188219</v>
      </c>
      <c r="AO342" s="6">
        <f t="shared" si="612"/>
        <v>0.15176902663684011</v>
      </c>
      <c r="AP342" s="6">
        <f t="shared" si="613"/>
        <v>0.14123218561130058</v>
      </c>
      <c r="AQ342" s="6">
        <f t="shared" si="614"/>
        <v>0.14152643927829539</v>
      </c>
      <c r="AR342" s="6">
        <f t="shared" si="615"/>
        <v>0.1430439895060025</v>
      </c>
      <c r="AS342" s="6">
        <f t="shared" si="616"/>
        <v>0.1520072351561349</v>
      </c>
      <c r="AT342" s="6">
        <f t="shared" si="617"/>
        <v>0.15182065231150355</v>
      </c>
      <c r="AU342" s="6">
        <f t="shared" si="618"/>
        <v>0.15277814871458095</v>
      </c>
      <c r="AV342" s="6">
        <f t="shared" si="619"/>
        <v>0.14613337518747765</v>
      </c>
      <c r="AW342" s="6">
        <f t="shared" si="620"/>
        <v>0.14359153547306003</v>
      </c>
      <c r="AX342" s="6">
        <f t="shared" si="621"/>
        <v>0.15121309762117552</v>
      </c>
      <c r="AY342" s="6">
        <f t="shared" si="622"/>
        <v>0.14358189950751921</v>
      </c>
      <c r="AZ342" s="6">
        <f t="shared" si="623"/>
        <v>0.14007287047456463</v>
      </c>
      <c r="BA342" s="6">
        <f t="shared" si="624"/>
        <v>0.1583207254891521</v>
      </c>
      <c r="BB342" s="6">
        <f t="shared" si="625"/>
        <v>0.13613821854495334</v>
      </c>
      <c r="BC342" s="6">
        <f t="shared" si="626"/>
        <v>9.1534718875682153E-2</v>
      </c>
      <c r="BD342" s="6">
        <f t="shared" si="627"/>
        <v>0.15199446961256302</v>
      </c>
      <c r="BE342" s="6">
        <f t="shared" si="628"/>
        <v>0.17126300781782647</v>
      </c>
      <c r="BF342" s="6">
        <f t="shared" si="629"/>
        <v>0.14218031510519014</v>
      </c>
      <c r="BG342" s="6">
        <f t="shared" si="630"/>
        <v>0.14727128164377068</v>
      </c>
      <c r="BH342" s="6">
        <f t="shared" si="631"/>
        <v>0.17160827744633489</v>
      </c>
      <c r="BI342" s="6">
        <f t="shared" si="632"/>
        <v>9.285453916299069E-2</v>
      </c>
      <c r="BJ342" s="6">
        <f t="shared" si="633"/>
        <v>0.1525292574218019</v>
      </c>
      <c r="BK342" s="6">
        <f t="shared" si="634"/>
        <v>0.15001527066296905</v>
      </c>
      <c r="BL342" s="6">
        <f t="shared" si="635"/>
        <v>0.14637714503698218</v>
      </c>
      <c r="BM342" s="6">
        <f t="shared" si="636"/>
        <v>0.14394053281467506</v>
      </c>
      <c r="BN342" s="6">
        <f t="shared" si="637"/>
        <v>0.13981123206333507</v>
      </c>
      <c r="BO342" s="6">
        <f t="shared" si="638"/>
        <v>0.14622580358466408</v>
      </c>
      <c r="BP342" s="6">
        <f t="shared" si="639"/>
        <v>0.1437934393446676</v>
      </c>
      <c r="BQ342" s="8">
        <f t="shared" si="640"/>
        <v>0</v>
      </c>
      <c r="CK342" s="72" t="s">
        <v>17</v>
      </c>
      <c r="CL342" s="72"/>
      <c r="CM342" s="72"/>
      <c r="CN342" s="72"/>
      <c r="CO342" s="72"/>
      <c r="CP342" s="72"/>
      <c r="CQ342" s="72"/>
      <c r="CZ342" s="8"/>
      <c r="DD342" s="17">
        <v>2</v>
      </c>
      <c r="DE342" s="19">
        <v>5</v>
      </c>
      <c r="DF342" s="17">
        <v>4</v>
      </c>
      <c r="DG342" s="15" cm="1">
        <f t="array" ref="DG342">INDEX(IF(DF342=1,$CB$123:$CQ$138,IF(DF342=2,$CB$197:$CQ$212,IF(DF342=3,$CB$271:$CQ$286,$CB$345:$CQ$360))),DE342,DD342)</f>
        <v>0.31686439348987372</v>
      </c>
      <c r="DH342" s="16"/>
      <c r="DI342" s="16"/>
      <c r="DJ342" s="16"/>
      <c r="DK342" s="33"/>
      <c r="DL342" s="47">
        <f>Dense_1!B270</f>
        <v>-2.2673619911074638E-2</v>
      </c>
      <c r="DM342" s="47">
        <f>Dense_1!C270</f>
        <v>-8.9641645550727844E-2</v>
      </c>
      <c r="DN342" s="47">
        <f>Dense_1!D270</f>
        <v>2.1217877045273781E-2</v>
      </c>
      <c r="DO342" s="47">
        <f>Dense_1!E270</f>
        <v>-5.0718490034341812E-2</v>
      </c>
      <c r="DP342" s="47">
        <f>Dense_1!F270</f>
        <v>5.469832569360733E-3</v>
      </c>
      <c r="DQ342" s="47">
        <f>Dense_1!G270</f>
        <v>-6.9939218461513519E-2</v>
      </c>
      <c r="DR342" s="47">
        <f>Dense_1!H270</f>
        <v>2.7782173827290532E-2</v>
      </c>
      <c r="DS342" s="47">
        <f>Dense_1!I270</f>
        <v>2.929925918579102E-3</v>
      </c>
      <c r="DT342" s="47">
        <f>Dense_1!J270</f>
        <v>7.2560325264930725E-2</v>
      </c>
      <c r="DU342" s="47">
        <f>Dense_1!K270</f>
        <v>2.5706261396408081E-2</v>
      </c>
      <c r="DV342" s="47">
        <f>Dense_1!L270</f>
        <v>3.3471819013357162E-2</v>
      </c>
      <c r="DW342" s="47">
        <f>Dense_1!M270</f>
        <v>3.7691492587327957E-2</v>
      </c>
      <c r="DX342" s="47">
        <f>Dense_1!N270</f>
        <v>4.6985330991446972E-3</v>
      </c>
      <c r="DY342" s="47">
        <f>Dense_1!O270</f>
        <v>4.3218761682510383E-2</v>
      </c>
      <c r="DZ342" s="47">
        <f>Dense_1!P270</f>
        <v>4.3040360324084759E-3</v>
      </c>
      <c r="EA342" s="47">
        <f>Dense_1!Q270</f>
        <v>5.1668532192707062E-2</v>
      </c>
      <c r="EB342" s="47">
        <f>Dense_1!R270</f>
        <v>-2.4602631106972691E-2</v>
      </c>
      <c r="EC342" s="47">
        <f>Dense_1!S270</f>
        <v>6.7761480808258057E-2</v>
      </c>
      <c r="ED342" s="47">
        <f>Dense_1!T270</f>
        <v>5.3867664188146591E-2</v>
      </c>
      <c r="EE342" s="47">
        <f>Dense_1!U270</f>
        <v>6.6885501146316528E-2</v>
      </c>
      <c r="EF342" s="47">
        <f>Dense_1!V270</f>
        <v>-8.3482302725315094E-3</v>
      </c>
      <c r="EG342" s="47">
        <f>Dense_1!W270</f>
        <v>-7.3682993650436401E-2</v>
      </c>
      <c r="EH342" s="47">
        <f>Dense_1!X270</f>
        <v>-2.3278206586837769E-2</v>
      </c>
      <c r="EI342" s="47">
        <f>Dense_1!Y270</f>
        <v>3.3332735300064087E-2</v>
      </c>
      <c r="EJ342" s="47">
        <f>Dense_1!Z270</f>
        <v>-4.6460911631584167E-2</v>
      </c>
      <c r="EK342" s="47">
        <f>Dense_1!AA270</f>
        <v>6.021915003657341E-2</v>
      </c>
      <c r="EL342" s="47">
        <f>Dense_1!AB270</f>
        <v>-6.9985605776309967E-2</v>
      </c>
      <c r="EM342" s="47">
        <f>Dense_1!AC270</f>
        <v>5.6806419044733047E-2</v>
      </c>
      <c r="EN342" s="47">
        <f>Dense_1!AD270</f>
        <v>6.8235501646995544E-2</v>
      </c>
      <c r="EO342" s="47">
        <f>Dense_1!AE270</f>
        <v>-1.6790241003036499E-2</v>
      </c>
      <c r="EP342" s="47">
        <f>Dense_1!AF270</f>
        <v>7.6143122278153896E-3</v>
      </c>
      <c r="EQ342" s="47">
        <f>Dense_1!AG270</f>
        <v>8.1782400608062744E-2</v>
      </c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35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</row>
    <row r="343" spans="3:177" ht="11" customHeight="1">
      <c r="C343" s="4"/>
      <c r="D343" s="4">
        <f t="shared" si="578"/>
        <v>-2.0215010030341117E-2</v>
      </c>
      <c r="E343" s="6">
        <f t="shared" si="579"/>
        <v>0.14544924018475452</v>
      </c>
      <c r="F343" s="6">
        <f t="shared" si="580"/>
        <v>0.1472234490295582</v>
      </c>
      <c r="G343" s="6">
        <f t="shared" si="581"/>
        <v>0.15171778675296588</v>
      </c>
      <c r="H343" s="6">
        <f t="shared" si="582"/>
        <v>0.14465859719533847</v>
      </c>
      <c r="I343" s="6">
        <f t="shared" si="583"/>
        <v>0.15278100214359902</v>
      </c>
      <c r="J343" s="6">
        <f t="shared" si="584"/>
        <v>0.14765818778690254</v>
      </c>
      <c r="K343" s="6">
        <f t="shared" si="585"/>
        <v>0.14956387793051801</v>
      </c>
      <c r="L343" s="6">
        <f t="shared" si="586"/>
        <v>0.15290901554319314</v>
      </c>
      <c r="M343" s="6">
        <f t="shared" si="587"/>
        <v>0.14938210206444152</v>
      </c>
      <c r="N343" s="6">
        <f t="shared" si="588"/>
        <v>0.16495675314902614</v>
      </c>
      <c r="O343" s="6">
        <f t="shared" si="589"/>
        <v>0.17994788180141913</v>
      </c>
      <c r="P343" s="6">
        <f t="shared" si="590"/>
        <v>0.13923856802832574</v>
      </c>
      <c r="Q343" s="6">
        <f t="shared" si="591"/>
        <v>0.13029812870309787</v>
      </c>
      <c r="R343" s="6">
        <f t="shared" si="592"/>
        <v>0.21077627075114758</v>
      </c>
      <c r="S343" s="6">
        <f t="shared" si="593"/>
        <v>0.18405687090319903</v>
      </c>
      <c r="T343" s="6">
        <f t="shared" si="594"/>
        <v>0.16902097079300282</v>
      </c>
      <c r="U343" s="6">
        <f t="shared" si="595"/>
        <v>0.15839171299400429</v>
      </c>
      <c r="V343" s="6">
        <f t="shared" si="596"/>
        <v>0.19636761181184359</v>
      </c>
      <c r="W343" s="6">
        <f t="shared" si="597"/>
        <v>4.3486112611386789E-2</v>
      </c>
      <c r="X343" s="6">
        <f t="shared" si="598"/>
        <v>0.16208950646459053</v>
      </c>
      <c r="Y343" s="6">
        <f t="shared" si="599"/>
        <v>0.12997164660471272</v>
      </c>
      <c r="Z343" s="6">
        <f t="shared" si="600"/>
        <v>9.8809819427026824E-2</v>
      </c>
      <c r="AA343" s="6">
        <f t="shared" si="601"/>
        <v>0.19305431999667921</v>
      </c>
      <c r="AB343" s="6">
        <f t="shared" si="602"/>
        <v>0.15287331403278781</v>
      </c>
      <c r="AC343" s="6">
        <f t="shared" si="603"/>
        <v>0.15760468673280592</v>
      </c>
      <c r="AD343" s="6">
        <f t="shared" si="604"/>
        <v>0.15241498953671961</v>
      </c>
      <c r="AE343" s="6">
        <f t="shared" si="605"/>
        <v>0.15025411437347763</v>
      </c>
      <c r="AF343" s="6">
        <f t="shared" si="606"/>
        <v>0.1546279991456474</v>
      </c>
      <c r="AG343" s="6">
        <f t="shared" si="607"/>
        <v>0.15529048029954262</v>
      </c>
      <c r="AH343" s="6">
        <f t="shared" si="608"/>
        <v>0.15554462305142325</v>
      </c>
      <c r="AI343" s="8">
        <f t="shared" si="609"/>
        <v>-5.7688810880861925E-2</v>
      </c>
      <c r="AL343" s="4">
        <f t="shared" si="641"/>
        <v>0</v>
      </c>
      <c r="AM343" s="6">
        <f t="shared" si="610"/>
        <v>0.14544924018475452</v>
      </c>
      <c r="AN343" s="6">
        <f t="shared" si="611"/>
        <v>0.1472234490295582</v>
      </c>
      <c r="AO343" s="6">
        <f t="shared" si="612"/>
        <v>0.15171778675296588</v>
      </c>
      <c r="AP343" s="6">
        <f t="shared" si="613"/>
        <v>0.14465859719533847</v>
      </c>
      <c r="AQ343" s="6">
        <f t="shared" si="614"/>
        <v>0.15278100214359902</v>
      </c>
      <c r="AR343" s="6">
        <f t="shared" si="615"/>
        <v>0.14765818778690254</v>
      </c>
      <c r="AS343" s="6">
        <f t="shared" si="616"/>
        <v>0.14956387793051801</v>
      </c>
      <c r="AT343" s="6">
        <f t="shared" si="617"/>
        <v>0.15290901554319314</v>
      </c>
      <c r="AU343" s="6">
        <f t="shared" si="618"/>
        <v>0.14938210206444152</v>
      </c>
      <c r="AV343" s="6">
        <f t="shared" si="619"/>
        <v>0.16495675314902614</v>
      </c>
      <c r="AW343" s="6">
        <f t="shared" si="620"/>
        <v>0.17994788180141913</v>
      </c>
      <c r="AX343" s="6">
        <f t="shared" si="621"/>
        <v>0.13923856802832574</v>
      </c>
      <c r="AY343" s="6">
        <f t="shared" si="622"/>
        <v>0.13029812870309787</v>
      </c>
      <c r="AZ343" s="6">
        <f t="shared" si="623"/>
        <v>0.21077627075114758</v>
      </c>
      <c r="BA343" s="6">
        <f t="shared" si="624"/>
        <v>0.18405687090319903</v>
      </c>
      <c r="BB343" s="6">
        <f t="shared" si="625"/>
        <v>0.16902097079300282</v>
      </c>
      <c r="BC343" s="6">
        <f t="shared" si="626"/>
        <v>0.15839171299400429</v>
      </c>
      <c r="BD343" s="6">
        <f t="shared" si="627"/>
        <v>0.19636761181184359</v>
      </c>
      <c r="BE343" s="6">
        <f t="shared" si="628"/>
        <v>4.3486112611386789E-2</v>
      </c>
      <c r="BF343" s="6">
        <f t="shared" si="629"/>
        <v>0.16208950646459053</v>
      </c>
      <c r="BG343" s="6">
        <f t="shared" si="630"/>
        <v>0.12997164660471272</v>
      </c>
      <c r="BH343" s="6">
        <f t="shared" si="631"/>
        <v>9.8809819427026824E-2</v>
      </c>
      <c r="BI343" s="6">
        <f t="shared" si="632"/>
        <v>0.19305431999667921</v>
      </c>
      <c r="BJ343" s="6">
        <f t="shared" si="633"/>
        <v>0.15287331403278781</v>
      </c>
      <c r="BK343" s="6">
        <f t="shared" si="634"/>
        <v>0.15760468673280592</v>
      </c>
      <c r="BL343" s="6">
        <f t="shared" si="635"/>
        <v>0.15241498953671961</v>
      </c>
      <c r="BM343" s="6">
        <f t="shared" si="636"/>
        <v>0.15025411437347763</v>
      </c>
      <c r="BN343" s="6">
        <f t="shared" si="637"/>
        <v>0.1546279991456474</v>
      </c>
      <c r="BO343" s="6">
        <f t="shared" si="638"/>
        <v>0.15529048029954262</v>
      </c>
      <c r="BP343" s="6">
        <f t="shared" si="639"/>
        <v>0.15554462305142325</v>
      </c>
      <c r="BQ343" s="8">
        <f t="shared" si="640"/>
        <v>0</v>
      </c>
      <c r="CK343" s="72"/>
      <c r="CL343" s="72"/>
      <c r="CM343" s="72"/>
      <c r="CN343" s="72"/>
      <c r="CO343" s="72"/>
      <c r="CP343" s="72"/>
      <c r="CQ343" s="72"/>
      <c r="CZ343" s="8"/>
      <c r="DD343" s="19">
        <v>3</v>
      </c>
      <c r="DE343" s="19">
        <v>5</v>
      </c>
      <c r="DF343" s="17">
        <v>1</v>
      </c>
      <c r="DG343" s="15" cm="1">
        <f t="array" ref="DG343">INDEX(IF(DF343=1,$CB$123:$CQ$138,IF(DF343=2,$CB$197:$CQ$212,IF(DF343=3,$CB$271:$CQ$286,$CB$345:$CQ$360))),DE343,DD343)</f>
        <v>0.10853484980396788</v>
      </c>
      <c r="DH343" s="16"/>
      <c r="DI343" s="16"/>
      <c r="DJ343" s="16"/>
      <c r="DK343" s="33"/>
      <c r="DL343" s="47">
        <f>Dense_1!B271</f>
        <v>7.4030398391187191E-3</v>
      </c>
      <c r="DM343" s="47">
        <f>Dense_1!C271</f>
        <v>3.2974876463413239E-2</v>
      </c>
      <c r="DN343" s="47">
        <f>Dense_1!D271</f>
        <v>-1.4808314852416521E-2</v>
      </c>
      <c r="DO343" s="47">
        <f>Dense_1!E271</f>
        <v>4.3648425489664078E-2</v>
      </c>
      <c r="DP343" s="47">
        <f>Dense_1!F271</f>
        <v>-1.9555402919650081E-2</v>
      </c>
      <c r="DQ343" s="47">
        <f>Dense_1!G271</f>
        <v>-4.8608496785163879E-2</v>
      </c>
      <c r="DR343" s="47">
        <f>Dense_1!H271</f>
        <v>-4.6694878488779068E-2</v>
      </c>
      <c r="DS343" s="47">
        <f>Dense_1!I271</f>
        <v>-4.7130849212408073E-2</v>
      </c>
      <c r="DT343" s="47">
        <f>Dense_1!J271</f>
        <v>-8.4971293807029724E-2</v>
      </c>
      <c r="DU343" s="47">
        <f>Dense_1!K271</f>
        <v>-7.5247280299663544E-2</v>
      </c>
      <c r="DV343" s="47">
        <f>Dense_1!L271</f>
        <v>-3.3042661845684052E-2</v>
      </c>
      <c r="DW343" s="47">
        <f>Dense_1!M271</f>
        <v>2.2445567883551121E-3</v>
      </c>
      <c r="DX343" s="47">
        <f>Dense_1!N271</f>
        <v>2.4100420996546749E-2</v>
      </c>
      <c r="DY343" s="47">
        <f>Dense_1!O271</f>
        <v>-1.264696568250656E-2</v>
      </c>
      <c r="DZ343" s="47">
        <f>Dense_1!P271</f>
        <v>-8.8355103507637978E-3</v>
      </c>
      <c r="EA343" s="47">
        <f>Dense_1!Q271</f>
        <v>-2.7598429471254349E-2</v>
      </c>
      <c r="EB343" s="47">
        <f>Dense_1!R271</f>
        <v>5.2775274962186813E-2</v>
      </c>
      <c r="EC343" s="47">
        <f>Dense_1!S271</f>
        <v>-7.7575698494911194E-2</v>
      </c>
      <c r="ED343" s="47">
        <f>Dense_1!T271</f>
        <v>4.83257956802845E-2</v>
      </c>
      <c r="EE343" s="47">
        <f>Dense_1!U271</f>
        <v>6.5355226397514343E-2</v>
      </c>
      <c r="EF343" s="47">
        <f>Dense_1!V271</f>
        <v>-5.5295981466770172E-2</v>
      </c>
      <c r="EG343" s="47">
        <f>Dense_1!W271</f>
        <v>5.4723102599382401E-2</v>
      </c>
      <c r="EH343" s="47">
        <f>Dense_1!X271</f>
        <v>-2.8034702409058809E-3</v>
      </c>
      <c r="EI343" s="47">
        <f>Dense_1!Y271</f>
        <v>-5.0204787403345108E-2</v>
      </c>
      <c r="EJ343" s="47">
        <f>Dense_1!Z271</f>
        <v>-3.5225294530391693E-2</v>
      </c>
      <c r="EK343" s="47">
        <f>Dense_1!AA271</f>
        <v>8.8824592530727386E-2</v>
      </c>
      <c r="EL343" s="47">
        <f>Dense_1!AB271</f>
        <v>-9.8420921713113785E-3</v>
      </c>
      <c r="EM343" s="47">
        <f>Dense_1!AC271</f>
        <v>-3.2512273639440543E-2</v>
      </c>
      <c r="EN343" s="47">
        <f>Dense_1!AD271</f>
        <v>5.7605456560850143E-2</v>
      </c>
      <c r="EO343" s="47">
        <f>Dense_1!AE271</f>
        <v>4.4332247227430337E-2</v>
      </c>
      <c r="EP343" s="47">
        <f>Dense_1!AF271</f>
        <v>6.9059655070304871E-2</v>
      </c>
      <c r="EQ343" s="47">
        <f>Dense_1!AG271</f>
        <v>4.9966458231210709E-2</v>
      </c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35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</row>
    <row r="344" spans="3:177" ht="11" customHeight="1">
      <c r="C344" s="4"/>
      <c r="D344" s="4">
        <f t="shared" si="578"/>
        <v>-1.4766013325995517E-2</v>
      </c>
      <c r="E344" s="6">
        <f t="shared" si="579"/>
        <v>0.12949414534868647</v>
      </c>
      <c r="F344" s="6">
        <f t="shared" si="580"/>
        <v>5.6380742402089838E-2</v>
      </c>
      <c r="G344" s="6">
        <f t="shared" si="581"/>
        <v>0.22940263746708062</v>
      </c>
      <c r="H344" s="6">
        <f t="shared" si="582"/>
        <v>0.15132058164031781</v>
      </c>
      <c r="I344" s="6">
        <f t="shared" si="583"/>
        <v>0.15812265162410991</v>
      </c>
      <c r="J344" s="6">
        <f t="shared" si="584"/>
        <v>0.19566876287024265</v>
      </c>
      <c r="K344" s="6">
        <f t="shared" si="585"/>
        <v>0.22784286810258664</v>
      </c>
      <c r="L344" s="6">
        <f t="shared" si="586"/>
        <v>0.20319533157938477</v>
      </c>
      <c r="M344" s="6">
        <f t="shared" si="587"/>
        <v>0.15962909365520248</v>
      </c>
      <c r="N344" s="6">
        <f t="shared" si="588"/>
        <v>0.17122548422273975</v>
      </c>
      <c r="O344" s="6">
        <f t="shared" si="589"/>
        <v>0.18938380189824366</v>
      </c>
      <c r="P344" s="6">
        <f t="shared" si="590"/>
        <v>0.2244917813852868</v>
      </c>
      <c r="Q344" s="6">
        <f t="shared" si="591"/>
        <v>0.12001092841383093</v>
      </c>
      <c r="R344" s="6">
        <f t="shared" si="592"/>
        <v>0.29408751942180844</v>
      </c>
      <c r="S344" s="6">
        <f t="shared" si="593"/>
        <v>-4.17550250760041E-2</v>
      </c>
      <c r="T344" s="6">
        <f t="shared" si="594"/>
        <v>0.16094844726909546</v>
      </c>
      <c r="U344" s="6">
        <f t="shared" si="595"/>
        <v>0.10794201698565098</v>
      </c>
      <c r="V344" s="6">
        <f t="shared" si="596"/>
        <v>7.5662082002279252E-2</v>
      </c>
      <c r="W344" s="6">
        <f t="shared" si="597"/>
        <v>0.19809904536004103</v>
      </c>
      <c r="X344" s="6">
        <f t="shared" si="598"/>
        <v>0.15308242105769337</v>
      </c>
      <c r="Y344" s="6">
        <f t="shared" si="599"/>
        <v>0.15401995301054916</v>
      </c>
      <c r="Z344" s="6">
        <f t="shared" si="600"/>
        <v>0.14714420463195932</v>
      </c>
      <c r="AA344" s="6">
        <f t="shared" si="601"/>
        <v>0.14603122574386795</v>
      </c>
      <c r="AB344" s="6">
        <f t="shared" si="602"/>
        <v>0.15067113159434398</v>
      </c>
      <c r="AC344" s="6">
        <f t="shared" si="603"/>
        <v>0.1489404990899324</v>
      </c>
      <c r="AD344" s="6">
        <f t="shared" si="604"/>
        <v>0.15541466618385918</v>
      </c>
      <c r="AE344" s="6">
        <f t="shared" si="605"/>
        <v>0.15205028861277187</v>
      </c>
      <c r="AF344" s="6">
        <f t="shared" si="606"/>
        <v>9.5612532697052E-2</v>
      </c>
      <c r="AG344" s="6">
        <f t="shared" si="607"/>
        <v>0.29147884795287005</v>
      </c>
      <c r="AH344" s="6">
        <f t="shared" si="608"/>
        <v>6.9539749759304437E-2</v>
      </c>
      <c r="AI344" s="8">
        <f t="shared" si="609"/>
        <v>-6.2674778013252552E-2</v>
      </c>
      <c r="AL344" s="4">
        <f t="shared" si="641"/>
        <v>0</v>
      </c>
      <c r="AM344" s="6">
        <f t="shared" si="610"/>
        <v>0.12949414534868647</v>
      </c>
      <c r="AN344" s="6">
        <f t="shared" si="611"/>
        <v>5.6380742402089838E-2</v>
      </c>
      <c r="AO344" s="6">
        <f t="shared" si="612"/>
        <v>0.22940263746708062</v>
      </c>
      <c r="AP344" s="6">
        <f t="shared" si="613"/>
        <v>0.15132058164031781</v>
      </c>
      <c r="AQ344" s="6">
        <f t="shared" si="614"/>
        <v>0.15812265162410991</v>
      </c>
      <c r="AR344" s="6">
        <f t="shared" si="615"/>
        <v>0.19566876287024265</v>
      </c>
      <c r="AS344" s="6">
        <f t="shared" si="616"/>
        <v>0.22784286810258664</v>
      </c>
      <c r="AT344" s="6">
        <f t="shared" si="617"/>
        <v>0.20319533157938477</v>
      </c>
      <c r="AU344" s="6">
        <f t="shared" si="618"/>
        <v>0.15962909365520248</v>
      </c>
      <c r="AV344" s="6">
        <f t="shared" si="619"/>
        <v>0.17122548422273975</v>
      </c>
      <c r="AW344" s="6">
        <f t="shared" si="620"/>
        <v>0.18938380189824366</v>
      </c>
      <c r="AX344" s="6">
        <f t="shared" si="621"/>
        <v>0.2244917813852868</v>
      </c>
      <c r="AY344" s="6">
        <f t="shared" si="622"/>
        <v>0.12001092841383093</v>
      </c>
      <c r="AZ344" s="6">
        <f t="shared" si="623"/>
        <v>0.29408751942180844</v>
      </c>
      <c r="BA344" s="6">
        <f t="shared" si="624"/>
        <v>0</v>
      </c>
      <c r="BB344" s="6">
        <f t="shared" si="625"/>
        <v>0.16094844726909546</v>
      </c>
      <c r="BC344" s="6">
        <f t="shared" si="626"/>
        <v>0.10794201698565098</v>
      </c>
      <c r="BD344" s="6">
        <f t="shared" si="627"/>
        <v>7.5662082002279252E-2</v>
      </c>
      <c r="BE344" s="6">
        <f t="shared" si="628"/>
        <v>0.19809904536004103</v>
      </c>
      <c r="BF344" s="6">
        <f t="shared" si="629"/>
        <v>0.15308242105769337</v>
      </c>
      <c r="BG344" s="6">
        <f t="shared" si="630"/>
        <v>0.15401995301054916</v>
      </c>
      <c r="BH344" s="6">
        <f t="shared" si="631"/>
        <v>0.14714420463195932</v>
      </c>
      <c r="BI344" s="6">
        <f t="shared" si="632"/>
        <v>0.14603122574386795</v>
      </c>
      <c r="BJ344" s="6">
        <f t="shared" si="633"/>
        <v>0.15067113159434398</v>
      </c>
      <c r="BK344" s="6">
        <f t="shared" si="634"/>
        <v>0.1489404990899324</v>
      </c>
      <c r="BL344" s="6">
        <f t="shared" si="635"/>
        <v>0.15541466618385918</v>
      </c>
      <c r="BM344" s="6">
        <f t="shared" si="636"/>
        <v>0.15205028861277187</v>
      </c>
      <c r="BN344" s="6">
        <f t="shared" si="637"/>
        <v>9.5612532697052E-2</v>
      </c>
      <c r="BO344" s="6">
        <f t="shared" si="638"/>
        <v>0.29147884795287005</v>
      </c>
      <c r="BP344" s="6">
        <f t="shared" si="639"/>
        <v>6.9539749759304437E-2</v>
      </c>
      <c r="BQ344" s="8">
        <f t="shared" si="640"/>
        <v>0</v>
      </c>
      <c r="CZ344" s="8"/>
      <c r="DD344" s="19">
        <v>3</v>
      </c>
      <c r="DE344" s="19">
        <v>5</v>
      </c>
      <c r="DF344" s="17">
        <v>2</v>
      </c>
      <c r="DG344" s="15" cm="1">
        <f t="array" ref="DG344">INDEX(IF(DF344=1,$CB$123:$CQ$138,IF(DF344=2,$CB$197:$CQ$212,IF(DF344=3,$CB$271:$CQ$286,$CB$345:$CQ$360))),DE344,DD344)</f>
        <v>1.2593471712487585</v>
      </c>
      <c r="DH344" s="16"/>
      <c r="DI344" s="16"/>
      <c r="DJ344" s="16"/>
      <c r="DK344" s="33"/>
      <c r="DL344" s="47">
        <f>Dense_1!B272</f>
        <v>-1.8114715348929169E-3</v>
      </c>
      <c r="DM344" s="47">
        <f>Dense_1!C272</f>
        <v>5.9533841907978058E-2</v>
      </c>
      <c r="DN344" s="47">
        <f>Dense_1!D272</f>
        <v>7.8000938519835472E-3</v>
      </c>
      <c r="DO344" s="47">
        <f>Dense_1!E272</f>
        <v>4.9212906509637833E-2</v>
      </c>
      <c r="DP344" s="47">
        <f>Dense_1!F272</f>
        <v>4.4800958130508661E-4</v>
      </c>
      <c r="DQ344" s="47">
        <f>Dense_1!G272</f>
        <v>2.1407162770628929E-2</v>
      </c>
      <c r="DR344" s="47">
        <f>Dense_1!H272</f>
        <v>1.021116506308317E-2</v>
      </c>
      <c r="DS344" s="47">
        <f>Dense_1!I272</f>
        <v>-3.3154729753732681E-2</v>
      </c>
      <c r="DT344" s="47">
        <f>Dense_1!J272</f>
        <v>3.0431753024458889E-2</v>
      </c>
      <c r="DU344" s="47">
        <f>Dense_1!K272</f>
        <v>5.1390803419053546E-3</v>
      </c>
      <c r="DV344" s="47">
        <f>Dense_1!L272</f>
        <v>-1.174244657158852E-2</v>
      </c>
      <c r="DW344" s="47">
        <f>Dense_1!M272</f>
        <v>-6.0367800295352943E-2</v>
      </c>
      <c r="DX344" s="47">
        <f>Dense_1!N272</f>
        <v>1.4881031587719921E-2</v>
      </c>
      <c r="DY344" s="47">
        <f>Dense_1!O272</f>
        <v>-5.0517737865447998E-2</v>
      </c>
      <c r="DZ344" s="47">
        <f>Dense_1!P272</f>
        <v>-5.4605636745691299E-2</v>
      </c>
      <c r="EA344" s="47">
        <f>Dense_1!Q272</f>
        <v>-6.9209679961204529E-2</v>
      </c>
      <c r="EB344" s="47">
        <f>Dense_1!R272</f>
        <v>-6.7815079819411039E-4</v>
      </c>
      <c r="EC344" s="47">
        <f>Dense_1!S272</f>
        <v>-1.3404811732470989E-2</v>
      </c>
      <c r="ED344" s="47">
        <f>Dense_1!T272</f>
        <v>-6.7875787615776062E-2</v>
      </c>
      <c r="EE344" s="47">
        <f>Dense_1!U272</f>
        <v>-3.0474817380309101E-2</v>
      </c>
      <c r="EF344" s="47">
        <f>Dense_1!V272</f>
        <v>3.6276611499488349E-3</v>
      </c>
      <c r="EG344" s="47">
        <f>Dense_1!W272</f>
        <v>1.536944648250937E-3</v>
      </c>
      <c r="EH344" s="47">
        <f>Dense_1!X272</f>
        <v>-2.5824236217886209E-3</v>
      </c>
      <c r="EI344" s="47">
        <f>Dense_1!Y272</f>
        <v>-2.6316263247281309E-3</v>
      </c>
      <c r="EJ344" s="47">
        <f>Dense_1!Z272</f>
        <v>-2.1310692653059959E-2</v>
      </c>
      <c r="EK344" s="47">
        <f>Dense_1!AA272</f>
        <v>1.9165283069014549E-2</v>
      </c>
      <c r="EL344" s="47">
        <f>Dense_1!AB272</f>
        <v>-9.0619055554270744E-3</v>
      </c>
      <c r="EM344" s="47">
        <f>Dense_1!AC272</f>
        <v>6.0901325196027763E-2</v>
      </c>
      <c r="EN344" s="47">
        <f>Dense_1!AD272</f>
        <v>-3.6346051841974258E-2</v>
      </c>
      <c r="EO344" s="47">
        <f>Dense_1!AE272</f>
        <v>3.1040903180837631E-2</v>
      </c>
      <c r="EP344" s="47">
        <f>Dense_1!AF272</f>
        <v>2.3798026144504551E-2</v>
      </c>
      <c r="EQ344" s="47">
        <f>Dense_1!AG272</f>
        <v>8.2780560478568077E-3</v>
      </c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35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</row>
    <row r="345" spans="3:177" ht="11" customHeight="1">
      <c r="C345" s="4"/>
      <c r="D345" s="4">
        <f t="shared" si="578"/>
        <v>-5.7567639869874412E-3</v>
      </c>
      <c r="E345" s="6">
        <f t="shared" si="579"/>
        <v>0.13221286950614697</v>
      </c>
      <c r="F345" s="6">
        <f t="shared" si="580"/>
        <v>-7.2788195451721327E-2</v>
      </c>
      <c r="G345" s="6">
        <f t="shared" si="581"/>
        <v>-1.7154505012520423E-2</v>
      </c>
      <c r="H345" s="6">
        <f t="shared" si="582"/>
        <v>-0.12838997021865323</v>
      </c>
      <c r="I345" s="6">
        <f t="shared" si="583"/>
        <v>-0.16657777075911417</v>
      </c>
      <c r="J345" s="6">
        <f t="shared" si="584"/>
        <v>-0.13919150586440865</v>
      </c>
      <c r="K345" s="6">
        <f t="shared" si="585"/>
        <v>-3.7480231519678837E-2</v>
      </c>
      <c r="L345" s="6">
        <f t="shared" si="586"/>
        <v>5.3351885554673011E-2</v>
      </c>
      <c r="M345" s="6">
        <f t="shared" si="587"/>
        <v>9.3823998473475279E-2</v>
      </c>
      <c r="N345" s="6">
        <f t="shared" si="588"/>
        <v>0.14015870299783806</v>
      </c>
      <c r="O345" s="6">
        <f t="shared" si="589"/>
        <v>4.1634312734995446E-3</v>
      </c>
      <c r="P345" s="6">
        <f t="shared" si="590"/>
        <v>0.35217118882619813</v>
      </c>
      <c r="Q345" s="6">
        <f t="shared" si="591"/>
        <v>-2.2704121158184105E-2</v>
      </c>
      <c r="R345" s="6">
        <f t="shared" si="592"/>
        <v>-3.9254979742234304E-2</v>
      </c>
      <c r="S345" s="6">
        <f t="shared" si="593"/>
        <v>0.26499929219603041</v>
      </c>
      <c r="T345" s="6">
        <f t="shared" si="594"/>
        <v>0.14837870547164461</v>
      </c>
      <c r="U345" s="6">
        <f t="shared" si="595"/>
        <v>0.14163981637342254</v>
      </c>
      <c r="V345" s="6">
        <f t="shared" si="596"/>
        <v>0.16274514704778364</v>
      </c>
      <c r="W345" s="6">
        <f t="shared" si="597"/>
        <v>0.15273939786551927</v>
      </c>
      <c r="X345" s="6">
        <f t="shared" si="598"/>
        <v>0.15529818867251077</v>
      </c>
      <c r="Y345" s="6">
        <f t="shared" si="599"/>
        <v>0.15785282322105176</v>
      </c>
      <c r="Z345" s="6">
        <f t="shared" si="600"/>
        <v>0.15014396163854093</v>
      </c>
      <c r="AA345" s="6">
        <f t="shared" si="601"/>
        <v>0.14377946982744572</v>
      </c>
      <c r="AB345" s="6">
        <f t="shared" si="602"/>
        <v>0.15018729000790598</v>
      </c>
      <c r="AC345" s="6">
        <f t="shared" si="603"/>
        <v>0.15768620730423411</v>
      </c>
      <c r="AD345" s="6">
        <f t="shared" si="604"/>
        <v>0.15482737265764668</v>
      </c>
      <c r="AE345" s="6">
        <f t="shared" si="605"/>
        <v>0.14847543142443798</v>
      </c>
      <c r="AF345" s="6">
        <f t="shared" si="606"/>
        <v>-4.1469836498921005E-2</v>
      </c>
      <c r="AG345" s="6">
        <f t="shared" si="607"/>
        <v>0.35952782361795588</v>
      </c>
      <c r="AH345" s="6">
        <f t="shared" si="608"/>
        <v>-1.4178406304277975E-2</v>
      </c>
      <c r="AI345" s="8">
        <f t="shared" si="609"/>
        <v>-5.5889026382390135E-2</v>
      </c>
      <c r="AL345" s="4">
        <f t="shared" si="641"/>
        <v>0</v>
      </c>
      <c r="AM345" s="6">
        <f t="shared" si="610"/>
        <v>0.13221286950614697</v>
      </c>
      <c r="AN345" s="6">
        <f t="shared" si="611"/>
        <v>0</v>
      </c>
      <c r="AO345" s="6">
        <f t="shared" si="612"/>
        <v>0</v>
      </c>
      <c r="AP345" s="6">
        <f t="shared" si="613"/>
        <v>0</v>
      </c>
      <c r="AQ345" s="6">
        <f t="shared" si="614"/>
        <v>0</v>
      </c>
      <c r="AR345" s="6">
        <f t="shared" si="615"/>
        <v>0</v>
      </c>
      <c r="AS345" s="6">
        <f t="shared" si="616"/>
        <v>0</v>
      </c>
      <c r="AT345" s="6">
        <f t="shared" si="617"/>
        <v>5.3351885554673011E-2</v>
      </c>
      <c r="AU345" s="6">
        <f t="shared" si="618"/>
        <v>9.3823998473475279E-2</v>
      </c>
      <c r="AV345" s="6">
        <f t="shared" si="619"/>
        <v>0.14015870299783806</v>
      </c>
      <c r="AW345" s="6">
        <f t="shared" si="620"/>
        <v>4.1634312734995446E-3</v>
      </c>
      <c r="AX345" s="6">
        <f t="shared" si="621"/>
        <v>0.35217118882619813</v>
      </c>
      <c r="AY345" s="6">
        <f t="shared" si="622"/>
        <v>0</v>
      </c>
      <c r="AZ345" s="6">
        <f t="shared" si="623"/>
        <v>0</v>
      </c>
      <c r="BA345" s="6">
        <f t="shared" si="624"/>
        <v>0.26499929219603041</v>
      </c>
      <c r="BB345" s="6">
        <f t="shared" si="625"/>
        <v>0.14837870547164461</v>
      </c>
      <c r="BC345" s="6">
        <f t="shared" si="626"/>
        <v>0.14163981637342254</v>
      </c>
      <c r="BD345" s="6">
        <f t="shared" si="627"/>
        <v>0.16274514704778364</v>
      </c>
      <c r="BE345" s="6">
        <f t="shared" si="628"/>
        <v>0.15273939786551927</v>
      </c>
      <c r="BF345" s="6">
        <f t="shared" si="629"/>
        <v>0.15529818867251077</v>
      </c>
      <c r="BG345" s="6">
        <f t="shared" si="630"/>
        <v>0.15785282322105176</v>
      </c>
      <c r="BH345" s="6">
        <f t="shared" si="631"/>
        <v>0.15014396163854093</v>
      </c>
      <c r="BI345" s="6">
        <f t="shared" si="632"/>
        <v>0.14377946982744572</v>
      </c>
      <c r="BJ345" s="6">
        <f t="shared" si="633"/>
        <v>0.15018729000790598</v>
      </c>
      <c r="BK345" s="6">
        <f t="shared" si="634"/>
        <v>0.15768620730423411</v>
      </c>
      <c r="BL345" s="6">
        <f t="shared" si="635"/>
        <v>0.15482737265764668</v>
      </c>
      <c r="BM345" s="6">
        <f t="shared" si="636"/>
        <v>0.14847543142443798</v>
      </c>
      <c r="BN345" s="6">
        <f t="shared" si="637"/>
        <v>0</v>
      </c>
      <c r="BO345" s="6">
        <f t="shared" si="638"/>
        <v>0.35952782361795588</v>
      </c>
      <c r="BP345" s="6">
        <f t="shared" si="639"/>
        <v>0</v>
      </c>
      <c r="BQ345" s="8">
        <f t="shared" si="640"/>
        <v>0</v>
      </c>
      <c r="CB345" s="24">
        <f>MAX(AL337:AM338)</f>
        <v>0.26855832365496729</v>
      </c>
      <c r="CC345" s="25">
        <f>MAX(AN337:AO338)</f>
        <v>0.27167575029911972</v>
      </c>
      <c r="CD345" s="25">
        <f>MAX(AP337:AQ338)</f>
        <v>0.27029199383869873</v>
      </c>
      <c r="CE345" s="25">
        <f>MAX(AR337:AS338)</f>
        <v>0.27674481949549856</v>
      </c>
      <c r="CF345" s="25">
        <f>MAX(AT337:AU338)</f>
        <v>0.27781454377771175</v>
      </c>
      <c r="CG345" s="25">
        <f>MAX(AV337:AW338)</f>
        <v>0.27931395069805598</v>
      </c>
      <c r="CH345" s="25">
        <f>MAX(AX337:AY338)</f>
        <v>0.28389726425658057</v>
      </c>
      <c r="CI345" s="25">
        <f>MAX(AZ337:BA338)</f>
        <v>0.34988664431250954</v>
      </c>
      <c r="CJ345" s="25">
        <f>MAX(BB337:BC338)</f>
        <v>0.31524070972330237</v>
      </c>
      <c r="CK345" s="25">
        <f>MAX(BD337:BE338)</f>
        <v>0.34592485721999183</v>
      </c>
      <c r="CL345" s="25">
        <f>MAX(BF337:BG338)</f>
        <v>0.36022526623325135</v>
      </c>
      <c r="CM345" s="25">
        <f>MAX(BH337:BI338)</f>
        <v>0.37836228762753343</v>
      </c>
      <c r="CN345" s="25">
        <f>MAX(BJ337:BK338)</f>
        <v>0.37241215109231662</v>
      </c>
      <c r="CO345" s="25">
        <f>MAX(BL337:BM338)</f>
        <v>0.37874164415349942</v>
      </c>
      <c r="CP345" s="25">
        <f>MAX(BN337:BO338)</f>
        <v>0.35239255974735811</v>
      </c>
      <c r="CQ345" s="26">
        <f>MAX(BP337:BQ338)</f>
        <v>0.33830250934378137</v>
      </c>
      <c r="CZ345" s="8"/>
      <c r="DD345" s="19">
        <v>3</v>
      </c>
      <c r="DE345" s="19">
        <v>5</v>
      </c>
      <c r="DF345" s="17">
        <v>3</v>
      </c>
      <c r="DG345" s="15" cm="1">
        <f t="array" ref="DG345">INDEX(IF(DF345=1,$CB$123:$CQ$138,IF(DF345=2,$CB$197:$CQ$212,IF(DF345=3,$CB$271:$CQ$286,$CB$345:$CQ$360))),DE345,DD345)</f>
        <v>0.47518547273825351</v>
      </c>
      <c r="DH345" s="16"/>
      <c r="DI345" s="16"/>
      <c r="DJ345" s="16"/>
      <c r="DK345" s="33"/>
      <c r="DL345" s="47">
        <f>Dense_1!B273</f>
        <v>4.1044436395168298E-2</v>
      </c>
      <c r="DM345" s="47">
        <f>Dense_1!C273</f>
        <v>8.5134431719779968E-2</v>
      </c>
      <c r="DN345" s="47">
        <f>Dense_1!D273</f>
        <v>-6.1464570462703698E-2</v>
      </c>
      <c r="DO345" s="47">
        <f>Dense_1!E273</f>
        <v>-3.6999847739934921E-2</v>
      </c>
      <c r="DP345" s="47">
        <f>Dense_1!F273</f>
        <v>-5.1110304892063141E-2</v>
      </c>
      <c r="DQ345" s="47">
        <f>Dense_1!G273</f>
        <v>-6.1928752809762948E-2</v>
      </c>
      <c r="DR345" s="47">
        <f>Dense_1!H273</f>
        <v>-7.1678631007671356E-2</v>
      </c>
      <c r="DS345" s="47">
        <f>Dense_1!I273</f>
        <v>1.357297599315643E-2</v>
      </c>
      <c r="DT345" s="47">
        <f>Dense_1!J273</f>
        <v>-4.9392953515052802E-2</v>
      </c>
      <c r="DU345" s="47">
        <f>Dense_1!K273</f>
        <v>-4.0007352828979492E-2</v>
      </c>
      <c r="DV345" s="47">
        <f>Dense_1!L273</f>
        <v>-5.4864279925823212E-2</v>
      </c>
      <c r="DW345" s="47">
        <f>Dense_1!M273</f>
        <v>-3.6675576120615012E-2</v>
      </c>
      <c r="DX345" s="47">
        <f>Dense_1!N273</f>
        <v>4.1979894042015083E-2</v>
      </c>
      <c r="DY345" s="47">
        <f>Dense_1!O273</f>
        <v>3.9948340505361557E-2</v>
      </c>
      <c r="DZ345" s="47">
        <f>Dense_1!P273</f>
        <v>2.9911361634731289E-2</v>
      </c>
      <c r="EA345" s="47">
        <f>Dense_1!Q273</f>
        <v>6.3197575509548187E-2</v>
      </c>
      <c r="EB345" s="47">
        <f>Dense_1!R273</f>
        <v>-5.9010755270719528E-2</v>
      </c>
      <c r="EC345" s="47">
        <f>Dense_1!S273</f>
        <v>1.8372772261500359E-2</v>
      </c>
      <c r="ED345" s="47">
        <f>Dense_1!T273</f>
        <v>0.12183747440576551</v>
      </c>
      <c r="EE345" s="47">
        <f>Dense_1!U273</f>
        <v>-6.218298152089119E-2</v>
      </c>
      <c r="EF345" s="47">
        <f>Dense_1!V273</f>
        <v>7.0277012884616852E-2</v>
      </c>
      <c r="EG345" s="47">
        <f>Dense_1!W273</f>
        <v>1.4437694102525709E-2</v>
      </c>
      <c r="EH345" s="47">
        <f>Dense_1!X273</f>
        <v>6.978868693113327E-2</v>
      </c>
      <c r="EI345" s="47">
        <f>Dense_1!Y273</f>
        <v>5.902506411075592E-2</v>
      </c>
      <c r="EJ345" s="47">
        <f>Dense_1!Z273</f>
        <v>7.6119214296340942E-2</v>
      </c>
      <c r="EK345" s="47">
        <f>Dense_1!AA273</f>
        <v>7.6292425394058228E-2</v>
      </c>
      <c r="EL345" s="47">
        <f>Dense_1!AB273</f>
        <v>-7.2453126311302185E-2</v>
      </c>
      <c r="EM345" s="47">
        <f>Dense_1!AC273</f>
        <v>1.3215498998761181E-2</v>
      </c>
      <c r="EN345" s="47">
        <f>Dense_1!AD273</f>
        <v>9.7163394093513489E-2</v>
      </c>
      <c r="EO345" s="47">
        <f>Dense_1!AE273</f>
        <v>7.2159953415393829E-2</v>
      </c>
      <c r="EP345" s="47">
        <f>Dense_1!AF273</f>
        <v>-3.01783811300993E-2</v>
      </c>
      <c r="EQ345" s="47">
        <f>Dense_1!AG273</f>
        <v>4.1054193861782551E-3</v>
      </c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35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</row>
    <row r="346" spans="3:177" ht="11" customHeight="1">
      <c r="C346" s="4"/>
      <c r="D346" s="4">
        <f t="shared" si="578"/>
        <v>-1.9218574091335518E-2</v>
      </c>
      <c r="E346" s="6">
        <f t="shared" si="579"/>
        <v>0.1843779143274708</v>
      </c>
      <c r="F346" s="6">
        <f t="shared" si="580"/>
        <v>0.31686439348987372</v>
      </c>
      <c r="G346" s="6">
        <f t="shared" si="581"/>
        <v>0.18256948563754205</v>
      </c>
      <c r="H346" s="6">
        <f t="shared" si="582"/>
        <v>0.22886952770892188</v>
      </c>
      <c r="I346" s="6">
        <f t="shared" si="583"/>
        <v>0.25710385673423775</v>
      </c>
      <c r="J346" s="6">
        <f t="shared" si="584"/>
        <v>0.26099106016358853</v>
      </c>
      <c r="K346" s="6">
        <f t="shared" si="585"/>
        <v>0.19726560819054084</v>
      </c>
      <c r="L346" s="6">
        <f t="shared" si="586"/>
        <v>0.18958611359600647</v>
      </c>
      <c r="M346" s="6">
        <f t="shared" si="587"/>
        <v>0.20957192646193451</v>
      </c>
      <c r="N346" s="6">
        <f t="shared" si="588"/>
        <v>0.1840972825693078</v>
      </c>
      <c r="O346" s="6">
        <f t="shared" si="589"/>
        <v>-2.3005559448810116E-2</v>
      </c>
      <c r="P346" s="6">
        <f t="shared" si="590"/>
        <v>0.37581198614538081</v>
      </c>
      <c r="Q346" s="6">
        <f t="shared" si="591"/>
        <v>-1.5647819474814174E-2</v>
      </c>
      <c r="R346" s="6">
        <f t="shared" si="592"/>
        <v>0.15153727739154593</v>
      </c>
      <c r="S346" s="6">
        <f t="shared" si="593"/>
        <v>0.1356327333912144</v>
      </c>
      <c r="T346" s="6">
        <f t="shared" si="594"/>
        <v>0.1565935100871596</v>
      </c>
      <c r="U346" s="6">
        <f t="shared" si="595"/>
        <v>0.16539469519310518</v>
      </c>
      <c r="V346" s="6">
        <f t="shared" si="596"/>
        <v>0.15531090830553185</v>
      </c>
      <c r="W346" s="6">
        <f t="shared" si="597"/>
        <v>0.15918694758769514</v>
      </c>
      <c r="X346" s="6">
        <f t="shared" si="598"/>
        <v>0.14488675415917673</v>
      </c>
      <c r="Y346" s="6">
        <f t="shared" si="599"/>
        <v>0.16330787220823706</v>
      </c>
      <c r="Z346" s="6">
        <f t="shared" si="600"/>
        <v>0.15681731176252178</v>
      </c>
      <c r="AA346" s="6">
        <f t="shared" si="601"/>
        <v>0.15866245203560186</v>
      </c>
      <c r="AB346" s="6">
        <f t="shared" si="602"/>
        <v>0.15700193126229378</v>
      </c>
      <c r="AC346" s="6">
        <f t="shared" si="603"/>
        <v>0.16207718934462068</v>
      </c>
      <c r="AD346" s="6">
        <f t="shared" si="604"/>
        <v>0.15526082833142346</v>
      </c>
      <c r="AE346" s="6">
        <f t="shared" si="605"/>
        <v>9.8042959714874589E-2</v>
      </c>
      <c r="AF346" s="6">
        <f t="shared" si="606"/>
        <v>0.18325333303370173</v>
      </c>
      <c r="AG346" s="6">
        <f t="shared" si="607"/>
        <v>0.18669767566436152</v>
      </c>
      <c r="AH346" s="6">
        <f t="shared" si="608"/>
        <v>7.9938172881820313E-2</v>
      </c>
      <c r="AI346" s="8">
        <f t="shared" si="609"/>
        <v>-5.4893560415389293E-2</v>
      </c>
      <c r="AL346" s="4">
        <f t="shared" si="641"/>
        <v>0</v>
      </c>
      <c r="AM346" s="6">
        <f t="shared" si="610"/>
        <v>0.1843779143274708</v>
      </c>
      <c r="AN346" s="6">
        <f t="shared" si="611"/>
        <v>0.31686439348987372</v>
      </c>
      <c r="AO346" s="6">
        <f t="shared" si="612"/>
        <v>0.18256948563754205</v>
      </c>
      <c r="AP346" s="6">
        <f t="shared" si="613"/>
        <v>0.22886952770892188</v>
      </c>
      <c r="AQ346" s="6">
        <f t="shared" si="614"/>
        <v>0.25710385673423775</v>
      </c>
      <c r="AR346" s="6">
        <f t="shared" si="615"/>
        <v>0.26099106016358853</v>
      </c>
      <c r="AS346" s="6">
        <f t="shared" si="616"/>
        <v>0.19726560819054084</v>
      </c>
      <c r="AT346" s="6">
        <f t="shared" si="617"/>
        <v>0.18958611359600647</v>
      </c>
      <c r="AU346" s="6">
        <f t="shared" si="618"/>
        <v>0.20957192646193451</v>
      </c>
      <c r="AV346" s="6">
        <f t="shared" si="619"/>
        <v>0.1840972825693078</v>
      </c>
      <c r="AW346" s="6">
        <f t="shared" si="620"/>
        <v>0</v>
      </c>
      <c r="AX346" s="6">
        <f t="shared" si="621"/>
        <v>0.37581198614538081</v>
      </c>
      <c r="AY346" s="6">
        <f t="shared" si="622"/>
        <v>0</v>
      </c>
      <c r="AZ346" s="6">
        <f t="shared" si="623"/>
        <v>0.15153727739154593</v>
      </c>
      <c r="BA346" s="6">
        <f t="shared" si="624"/>
        <v>0.1356327333912144</v>
      </c>
      <c r="BB346" s="6">
        <f t="shared" si="625"/>
        <v>0.1565935100871596</v>
      </c>
      <c r="BC346" s="6">
        <f t="shared" si="626"/>
        <v>0.16539469519310518</v>
      </c>
      <c r="BD346" s="6">
        <f t="shared" si="627"/>
        <v>0.15531090830553185</v>
      </c>
      <c r="BE346" s="6">
        <f t="shared" si="628"/>
        <v>0.15918694758769514</v>
      </c>
      <c r="BF346" s="6">
        <f t="shared" si="629"/>
        <v>0.14488675415917673</v>
      </c>
      <c r="BG346" s="6">
        <f t="shared" si="630"/>
        <v>0.16330787220823706</v>
      </c>
      <c r="BH346" s="6">
        <f t="shared" si="631"/>
        <v>0.15681731176252178</v>
      </c>
      <c r="BI346" s="6">
        <f t="shared" si="632"/>
        <v>0.15866245203560186</v>
      </c>
      <c r="BJ346" s="6">
        <f t="shared" si="633"/>
        <v>0.15700193126229378</v>
      </c>
      <c r="BK346" s="6">
        <f t="shared" si="634"/>
        <v>0.16207718934462068</v>
      </c>
      <c r="BL346" s="6">
        <f t="shared" si="635"/>
        <v>0.15526082833142346</v>
      </c>
      <c r="BM346" s="6">
        <f t="shared" si="636"/>
        <v>9.8042959714874589E-2</v>
      </c>
      <c r="BN346" s="6">
        <f t="shared" si="637"/>
        <v>0.18325333303370173</v>
      </c>
      <c r="BO346" s="6">
        <f t="shared" si="638"/>
        <v>0.18669767566436152</v>
      </c>
      <c r="BP346" s="6">
        <f t="shared" si="639"/>
        <v>7.9938172881820313E-2</v>
      </c>
      <c r="BQ346" s="8">
        <f t="shared" si="640"/>
        <v>0</v>
      </c>
      <c r="CB346" s="4">
        <f>MAX(AL339:AM340)</f>
        <v>0.14903773608909676</v>
      </c>
      <c r="CC346" s="6">
        <f>MAX(AN339:AO340)</f>
        <v>0.14926252191721956</v>
      </c>
      <c r="CD346" s="6">
        <f>MAX(AP339:AQ340)</f>
        <v>0.14685675048214575</v>
      </c>
      <c r="CE346" s="6">
        <f>MAX(AR339:AS340)</f>
        <v>0.14930469180941219</v>
      </c>
      <c r="CF346" s="6">
        <f>MAX(AT339:AU340)</f>
        <v>0.14834540511673222</v>
      </c>
      <c r="CG346" s="6">
        <f>MAX(AV339:AW340)</f>
        <v>0.1469823297432753</v>
      </c>
      <c r="CH346" s="6">
        <f>MAX(AX339:AY340)</f>
        <v>0.15511414851107663</v>
      </c>
      <c r="CI346" s="6">
        <f>MAX(AZ339:BA340)</f>
        <v>0.17857799782719042</v>
      </c>
      <c r="CJ346" s="6">
        <f>MAX(BB339:BC340)</f>
        <v>0.15003875675474249</v>
      </c>
      <c r="CK346" s="6">
        <f>MAX(BD339:BE340)</f>
        <v>0.15040163679240193</v>
      </c>
      <c r="CL346" s="6">
        <f>MAX(BF339:BG340)</f>
        <v>0.14480791142730809</v>
      </c>
      <c r="CM346" s="6">
        <f>MAX(BH339:BI340)</f>
        <v>0.12973381333308787</v>
      </c>
      <c r="CN346" s="6">
        <f>MAX(BJ339:BK340)</f>
        <v>0.13329294543603809</v>
      </c>
      <c r="CO346" s="6">
        <f>MAX(BL339:BM340)</f>
        <v>0.12570131827812381</v>
      </c>
      <c r="CP346" s="6">
        <f>MAX(BN339:BO340)</f>
        <v>0.13736804782038609</v>
      </c>
      <c r="CQ346" s="8">
        <f>MAX(BP339:BQ340)</f>
        <v>0.12894637580440554</v>
      </c>
      <c r="CZ346" s="8"/>
      <c r="DD346" s="19">
        <v>3</v>
      </c>
      <c r="DE346" s="19">
        <v>5</v>
      </c>
      <c r="DF346" s="17">
        <v>4</v>
      </c>
      <c r="DG346" s="15" cm="1">
        <f t="array" ref="DG346">INDEX(IF(DF346=1,$CB$123:$CQ$138,IF(DF346=2,$CB$197:$CQ$212,IF(DF346=3,$CB$271:$CQ$286,$CB$345:$CQ$360))),DE346,DD346)</f>
        <v>0.25710385673423775</v>
      </c>
      <c r="DH346" s="16"/>
      <c r="DI346" s="16"/>
      <c r="DJ346" s="16"/>
      <c r="DK346" s="33"/>
      <c r="DL346" s="47">
        <f>Dense_1!B274</f>
        <v>1.569567434489727E-2</v>
      </c>
      <c r="DM346" s="47">
        <f>Dense_1!C274</f>
        <v>-5.6441958993673318E-2</v>
      </c>
      <c r="DN346" s="47">
        <f>Dense_1!D274</f>
        <v>-5.3097080439329147E-2</v>
      </c>
      <c r="DO346" s="47">
        <f>Dense_1!E274</f>
        <v>2.149291709065437E-2</v>
      </c>
      <c r="DP346" s="47">
        <f>Dense_1!F274</f>
        <v>2.6597529649734501E-2</v>
      </c>
      <c r="DQ346" s="47">
        <f>Dense_1!G274</f>
        <v>-2.6073407381772992E-2</v>
      </c>
      <c r="DR346" s="47">
        <f>Dense_1!H274</f>
        <v>2.6514491066336628E-2</v>
      </c>
      <c r="DS346" s="47">
        <f>Dense_1!I274</f>
        <v>-2.1669622510671619E-2</v>
      </c>
      <c r="DT346" s="47">
        <f>Dense_1!J274</f>
        <v>-4.2765997350215912E-2</v>
      </c>
      <c r="DU346" s="47">
        <f>Dense_1!K274</f>
        <v>6.1911106109619141E-2</v>
      </c>
      <c r="DV346" s="47">
        <f>Dense_1!L274</f>
        <v>3.3007416874170303E-2</v>
      </c>
      <c r="DW346" s="47">
        <f>Dense_1!M274</f>
        <v>-5.5993307381868362E-2</v>
      </c>
      <c r="DX346" s="47">
        <f>Dense_1!N274</f>
        <v>-1.190166920423508E-2</v>
      </c>
      <c r="DY346" s="47">
        <f>Dense_1!O274</f>
        <v>5.9786520898342133E-2</v>
      </c>
      <c r="DZ346" s="47">
        <f>Dense_1!P274</f>
        <v>-2.7702821418643001E-2</v>
      </c>
      <c r="EA346" s="47">
        <f>Dense_1!Q274</f>
        <v>3.0807085335254669E-2</v>
      </c>
      <c r="EB346" s="47">
        <f>Dense_1!R274</f>
        <v>4.256268497556448E-3</v>
      </c>
      <c r="EC346" s="47">
        <f>Dense_1!S274</f>
        <v>-4.8784114420413971E-2</v>
      </c>
      <c r="ED346" s="47">
        <f>Dense_1!T274</f>
        <v>-3.8536455482244492E-2</v>
      </c>
      <c r="EE346" s="47">
        <f>Dense_1!U274</f>
        <v>-6.8592444062232971E-2</v>
      </c>
      <c r="EF346" s="47">
        <f>Dense_1!V274</f>
        <v>-5.7554155588150017E-2</v>
      </c>
      <c r="EG346" s="47">
        <f>Dense_1!W274</f>
        <v>-4.8390522599220283E-2</v>
      </c>
      <c r="EH346" s="47">
        <f>Dense_1!X274</f>
        <v>9.0996295213699341E-2</v>
      </c>
      <c r="EI346" s="47">
        <f>Dense_1!Y274</f>
        <v>6.2677436508238324E-3</v>
      </c>
      <c r="EJ346" s="47">
        <f>Dense_1!Z274</f>
        <v>3.5891175270080573E-2</v>
      </c>
      <c r="EK346" s="47">
        <f>Dense_1!AA274</f>
        <v>5.6016571819782257E-2</v>
      </c>
      <c r="EL346" s="47">
        <f>Dense_1!AB274</f>
        <v>-3.3280164003372192E-2</v>
      </c>
      <c r="EM346" s="47">
        <f>Dense_1!AC274</f>
        <v>-7.8530982136726379E-2</v>
      </c>
      <c r="EN346" s="47">
        <f>Dense_1!AD274</f>
        <v>-2.5336172431707379E-2</v>
      </c>
      <c r="EO346" s="47">
        <f>Dense_1!AE274</f>
        <v>-2.8278099372982979E-2</v>
      </c>
      <c r="EP346" s="47">
        <f>Dense_1!AF274</f>
        <v>3.9775222539901733E-2</v>
      </c>
      <c r="EQ346" s="47">
        <f>Dense_1!AG274</f>
        <v>6.2744952738285065E-2</v>
      </c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35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</row>
    <row r="347" spans="3:177" ht="11" customHeight="1">
      <c r="C347" s="4"/>
      <c r="D347" s="4">
        <f t="shared" si="578"/>
        <v>-3.053453823861977E-2</v>
      </c>
      <c r="E347" s="6">
        <f t="shared" si="579"/>
        <v>0.15124414089619764</v>
      </c>
      <c r="F347" s="6">
        <f t="shared" si="580"/>
        <v>0.16367781301595141</v>
      </c>
      <c r="G347" s="6">
        <f t="shared" si="581"/>
        <v>0.15729321155733655</v>
      </c>
      <c r="H347" s="6">
        <f t="shared" si="582"/>
        <v>0.14072471776356316</v>
      </c>
      <c r="I347" s="6">
        <f t="shared" si="583"/>
        <v>0.1699021228004759</v>
      </c>
      <c r="J347" s="6">
        <f t="shared" si="584"/>
        <v>0.16239662247655151</v>
      </c>
      <c r="K347" s="6">
        <f t="shared" si="585"/>
        <v>0.1626149225171985</v>
      </c>
      <c r="L347" s="6">
        <f t="shared" si="586"/>
        <v>0.16472646106655425</v>
      </c>
      <c r="M347" s="6">
        <f t="shared" si="587"/>
        <v>0.14835633367993978</v>
      </c>
      <c r="N347" s="6">
        <f t="shared" si="588"/>
        <v>0.16769861407605413</v>
      </c>
      <c r="O347" s="6">
        <f t="shared" si="589"/>
        <v>-0.17577037557904757</v>
      </c>
      <c r="P347" s="6">
        <f t="shared" si="590"/>
        <v>0.48530391728934641</v>
      </c>
      <c r="Q347" s="6">
        <f t="shared" si="591"/>
        <v>-0.15708749065513475</v>
      </c>
      <c r="R347" s="6">
        <f t="shared" si="592"/>
        <v>0.16784516107793168</v>
      </c>
      <c r="S347" s="6">
        <f t="shared" si="593"/>
        <v>0.17857424785182191</v>
      </c>
      <c r="T347" s="6">
        <f t="shared" si="594"/>
        <v>0.15239050872121768</v>
      </c>
      <c r="U347" s="6">
        <f t="shared" si="595"/>
        <v>0.16378192064379771</v>
      </c>
      <c r="V347" s="6">
        <f t="shared" si="596"/>
        <v>0.15095157842790974</v>
      </c>
      <c r="W347" s="6">
        <f t="shared" si="597"/>
        <v>0.17003406810565119</v>
      </c>
      <c r="X347" s="6">
        <f t="shared" si="598"/>
        <v>0.16158416732807895</v>
      </c>
      <c r="Y347" s="6">
        <f t="shared" si="599"/>
        <v>0.15974624410965588</v>
      </c>
      <c r="Z347" s="6">
        <f t="shared" si="600"/>
        <v>0.16390496707685759</v>
      </c>
      <c r="AA347" s="6">
        <f t="shared" si="601"/>
        <v>0.15703011051541682</v>
      </c>
      <c r="AB347" s="6">
        <f t="shared" si="602"/>
        <v>0.15393151349853756</v>
      </c>
      <c r="AC347" s="6">
        <f t="shared" si="603"/>
        <v>0.15953017378079859</v>
      </c>
      <c r="AD347" s="6">
        <f t="shared" si="604"/>
        <v>0.16225173633143891</v>
      </c>
      <c r="AE347" s="6">
        <f t="shared" si="605"/>
        <v>4.9708899722308783E-3</v>
      </c>
      <c r="AF347" s="6">
        <f t="shared" si="606"/>
        <v>0.20750168949940845</v>
      </c>
      <c r="AG347" s="6">
        <f t="shared" si="607"/>
        <v>0.14741501826838624</v>
      </c>
      <c r="AH347" s="6">
        <f t="shared" si="608"/>
        <v>7.0627972100605813E-2</v>
      </c>
      <c r="AI347" s="8">
        <f t="shared" si="609"/>
        <v>-5.216733044853384E-2</v>
      </c>
      <c r="AL347" s="4">
        <f t="shared" si="641"/>
        <v>0</v>
      </c>
      <c r="AM347" s="6">
        <f t="shared" si="610"/>
        <v>0.15124414089619764</v>
      </c>
      <c r="AN347" s="6">
        <f t="shared" si="611"/>
        <v>0.16367781301595141</v>
      </c>
      <c r="AO347" s="6">
        <f t="shared" si="612"/>
        <v>0.15729321155733655</v>
      </c>
      <c r="AP347" s="6">
        <f t="shared" si="613"/>
        <v>0.14072471776356316</v>
      </c>
      <c r="AQ347" s="6">
        <f t="shared" si="614"/>
        <v>0.1699021228004759</v>
      </c>
      <c r="AR347" s="6">
        <f t="shared" si="615"/>
        <v>0.16239662247655151</v>
      </c>
      <c r="AS347" s="6">
        <f t="shared" si="616"/>
        <v>0.1626149225171985</v>
      </c>
      <c r="AT347" s="6">
        <f t="shared" si="617"/>
        <v>0.16472646106655425</v>
      </c>
      <c r="AU347" s="6">
        <f t="shared" si="618"/>
        <v>0.14835633367993978</v>
      </c>
      <c r="AV347" s="6">
        <f t="shared" si="619"/>
        <v>0.16769861407605413</v>
      </c>
      <c r="AW347" s="6">
        <f t="shared" si="620"/>
        <v>0</v>
      </c>
      <c r="AX347" s="6">
        <f t="shared" si="621"/>
        <v>0.48530391728934641</v>
      </c>
      <c r="AY347" s="6">
        <f t="shared" si="622"/>
        <v>0</v>
      </c>
      <c r="AZ347" s="6">
        <f t="shared" si="623"/>
        <v>0.16784516107793168</v>
      </c>
      <c r="BA347" s="6">
        <f t="shared" si="624"/>
        <v>0.17857424785182191</v>
      </c>
      <c r="BB347" s="6">
        <f t="shared" si="625"/>
        <v>0.15239050872121768</v>
      </c>
      <c r="BC347" s="6">
        <f t="shared" si="626"/>
        <v>0.16378192064379771</v>
      </c>
      <c r="BD347" s="6">
        <f t="shared" si="627"/>
        <v>0.15095157842790974</v>
      </c>
      <c r="BE347" s="6">
        <f t="shared" si="628"/>
        <v>0.17003406810565119</v>
      </c>
      <c r="BF347" s="6">
        <f t="shared" si="629"/>
        <v>0.16158416732807895</v>
      </c>
      <c r="BG347" s="6">
        <f t="shared" si="630"/>
        <v>0.15974624410965588</v>
      </c>
      <c r="BH347" s="6">
        <f t="shared" si="631"/>
        <v>0.16390496707685759</v>
      </c>
      <c r="BI347" s="6">
        <f t="shared" si="632"/>
        <v>0.15703011051541682</v>
      </c>
      <c r="BJ347" s="6">
        <f t="shared" si="633"/>
        <v>0.15393151349853756</v>
      </c>
      <c r="BK347" s="6">
        <f t="shared" si="634"/>
        <v>0.15953017378079859</v>
      </c>
      <c r="BL347" s="6">
        <f t="shared" si="635"/>
        <v>0.16225173633143891</v>
      </c>
      <c r="BM347" s="6">
        <f t="shared" si="636"/>
        <v>4.9708899722308783E-3</v>
      </c>
      <c r="BN347" s="6">
        <f t="shared" si="637"/>
        <v>0.20750168949940845</v>
      </c>
      <c r="BO347" s="6">
        <f t="shared" si="638"/>
        <v>0.14741501826838624</v>
      </c>
      <c r="BP347" s="6">
        <f t="shared" si="639"/>
        <v>7.0627972100605813E-2</v>
      </c>
      <c r="BQ347" s="8">
        <f t="shared" si="640"/>
        <v>0</v>
      </c>
      <c r="CB347" s="4">
        <f>MAX(AL341:AM342)</f>
        <v>0.14253551124859887</v>
      </c>
      <c r="CC347" s="6">
        <f>MAX(AN341:AO342)</f>
        <v>0.15176902663684011</v>
      </c>
      <c r="CD347" s="6">
        <f>MAX(AP341:AQ342)</f>
        <v>0.15091739389451919</v>
      </c>
      <c r="CE347" s="6">
        <f>MAX(AR341:AS342)</f>
        <v>0.1520072351561349</v>
      </c>
      <c r="CF347" s="6">
        <f>MAX(AT341:AU342)</f>
        <v>0.15559763200626742</v>
      </c>
      <c r="CG347" s="6">
        <f>MAX(AV341:AW342)</f>
        <v>0.16142637659430392</v>
      </c>
      <c r="CH347" s="6">
        <f>MAX(AX341:AY342)</f>
        <v>0.15288445273934725</v>
      </c>
      <c r="CI347" s="6">
        <f>MAX(AZ341:BA342)</f>
        <v>0.1583207254891521</v>
      </c>
      <c r="CJ347" s="6">
        <f>MAX(BB341:BC342)</f>
        <v>0.14387152322759744</v>
      </c>
      <c r="CK347" s="6">
        <f>MAX(BD341:BE342)</f>
        <v>0.17126300781782647</v>
      </c>
      <c r="CL347" s="6">
        <f>MAX(BF341:BG342)</f>
        <v>0.14727128164377068</v>
      </c>
      <c r="CM347" s="6">
        <f>MAX(BH341:BI342)</f>
        <v>0.17160827744633489</v>
      </c>
      <c r="CN347" s="6">
        <f>MAX(BJ341:BK342)</f>
        <v>0.15467028758196444</v>
      </c>
      <c r="CO347" s="6">
        <f>MAX(BL341:BM342)</f>
        <v>0.14637714503698218</v>
      </c>
      <c r="CP347" s="6">
        <f>MAX(BN341:BO342)</f>
        <v>0.14622580358466408</v>
      </c>
      <c r="CQ347" s="8">
        <f>MAX(BP341:BQ342)</f>
        <v>0.1437934393446676</v>
      </c>
      <c r="CZ347" s="8"/>
      <c r="DD347" s="19">
        <v>4</v>
      </c>
      <c r="DE347" s="19">
        <v>5</v>
      </c>
      <c r="DF347" s="17">
        <v>1</v>
      </c>
      <c r="DG347" s="15" cm="1">
        <f t="array" ref="DG347">INDEX(IF(DF347=1,$CB$123:$CQ$138,IF(DF347=2,$CB$197:$CQ$212,IF(DF347=3,$CB$271:$CQ$286,$CB$345:$CQ$360))),DE347,DD347)</f>
        <v>0.13195644144114915</v>
      </c>
      <c r="DH347" s="16"/>
      <c r="DI347" s="16"/>
      <c r="DJ347" s="16"/>
      <c r="DK347" s="33"/>
      <c r="DL347" s="47">
        <f>Dense_1!B275</f>
        <v>0.1101777032017708</v>
      </c>
      <c r="DM347" s="47">
        <f>Dense_1!C275</f>
        <v>-1.9251355901360508E-2</v>
      </c>
      <c r="DN347" s="47">
        <f>Dense_1!D275</f>
        <v>2.973090298473835E-2</v>
      </c>
      <c r="DO347" s="47">
        <f>Dense_1!E275</f>
        <v>-4.2415954172611237E-2</v>
      </c>
      <c r="DP347" s="47">
        <f>Dense_1!F275</f>
        <v>9.0701794251799583E-3</v>
      </c>
      <c r="DQ347" s="47">
        <f>Dense_1!G275</f>
        <v>3.1093321740627289E-2</v>
      </c>
      <c r="DR347" s="47">
        <f>Dense_1!H275</f>
        <v>3.0813416466116909E-2</v>
      </c>
      <c r="DS347" s="47">
        <f>Dense_1!I275</f>
        <v>-2.146216481924057E-2</v>
      </c>
      <c r="DT347" s="47">
        <f>Dense_1!J275</f>
        <v>-7.8703135251998901E-2</v>
      </c>
      <c r="DU347" s="47">
        <f>Dense_1!K275</f>
        <v>3.5361774265766137E-2</v>
      </c>
      <c r="DV347" s="47">
        <f>Dense_1!L275</f>
        <v>-4.3744277209043503E-2</v>
      </c>
      <c r="DW347" s="47">
        <f>Dense_1!M275</f>
        <v>-7.6783876866102219E-3</v>
      </c>
      <c r="DX347" s="47">
        <f>Dense_1!N275</f>
        <v>-3.7137530744075782E-2</v>
      </c>
      <c r="DY347" s="47">
        <f>Dense_1!O275</f>
        <v>-6.6837787628173828E-2</v>
      </c>
      <c r="DZ347" s="47">
        <f>Dense_1!P275</f>
        <v>-3.940733615309E-3</v>
      </c>
      <c r="EA347" s="47">
        <f>Dense_1!Q275</f>
        <v>4.5696735382080078E-2</v>
      </c>
      <c r="EB347" s="47">
        <f>Dense_1!R275</f>
        <v>-3.333510085940361E-2</v>
      </c>
      <c r="EC347" s="47">
        <f>Dense_1!S275</f>
        <v>-4.6518504619598389E-2</v>
      </c>
      <c r="ED347" s="47">
        <f>Dense_1!T275</f>
        <v>7.2611786425113678E-2</v>
      </c>
      <c r="EE347" s="47">
        <f>Dense_1!U275</f>
        <v>-6.1799082905054092E-2</v>
      </c>
      <c r="EF347" s="47">
        <f>Dense_1!V275</f>
        <v>-4.8150088638067252E-2</v>
      </c>
      <c r="EG347" s="47">
        <f>Dense_1!W275</f>
        <v>-0.1066109165549278</v>
      </c>
      <c r="EH347" s="47">
        <f>Dense_1!X275</f>
        <v>8.3192609250545502E-2</v>
      </c>
      <c r="EI347" s="47">
        <f>Dense_1!Y275</f>
        <v>5.2632458508014679E-2</v>
      </c>
      <c r="EJ347" s="47">
        <f>Dense_1!Z275</f>
        <v>-1.4790471643209461E-2</v>
      </c>
      <c r="EK347" s="47">
        <f>Dense_1!AA275</f>
        <v>7.2449833154678345E-2</v>
      </c>
      <c r="EL347" s="47">
        <f>Dense_1!AB275</f>
        <v>-5.204753577709198E-2</v>
      </c>
      <c r="EM347" s="47">
        <f>Dense_1!AC275</f>
        <v>-5.5511929094791412E-3</v>
      </c>
      <c r="EN347" s="47">
        <f>Dense_1!AD275</f>
        <v>4.4973529875278473E-2</v>
      </c>
      <c r="EO347" s="47">
        <f>Dense_1!AE275</f>
        <v>-4.0496174246072769E-2</v>
      </c>
      <c r="EP347" s="47">
        <f>Dense_1!AF275</f>
        <v>2.2013925015926361E-2</v>
      </c>
      <c r="EQ347" s="47">
        <f>Dense_1!AG275</f>
        <v>2.2166566923260689E-2</v>
      </c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35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</row>
    <row r="348" spans="3:177" ht="11" customHeight="1">
      <c r="C348" s="4"/>
      <c r="D348" s="4">
        <f t="shared" si="578"/>
        <v>-1.7542368138902913E-2</v>
      </c>
      <c r="E348" s="6">
        <f t="shared" si="579"/>
        <v>0.1458934387356482</v>
      </c>
      <c r="F348" s="6">
        <f t="shared" si="580"/>
        <v>0.162232326794708</v>
      </c>
      <c r="G348" s="6">
        <f t="shared" si="581"/>
        <v>0.15904339682493462</v>
      </c>
      <c r="H348" s="6">
        <f t="shared" si="582"/>
        <v>0.1570785887621563</v>
      </c>
      <c r="I348" s="6">
        <f t="shared" si="583"/>
        <v>0.15344582778383437</v>
      </c>
      <c r="J348" s="6">
        <f t="shared" si="584"/>
        <v>0.16093590254119305</v>
      </c>
      <c r="K348" s="6">
        <f t="shared" si="585"/>
        <v>0.15471692539422843</v>
      </c>
      <c r="L348" s="6">
        <f t="shared" si="586"/>
        <v>0.15217793068766389</v>
      </c>
      <c r="M348" s="6">
        <f t="shared" si="587"/>
        <v>0.15123112415849221</v>
      </c>
      <c r="N348" s="6">
        <f t="shared" si="588"/>
        <v>0.14714341482567578</v>
      </c>
      <c r="O348" s="6">
        <f t="shared" si="589"/>
        <v>-3.1883107343067603E-2</v>
      </c>
      <c r="P348" s="6">
        <f t="shared" si="590"/>
        <v>0.31055854912619019</v>
      </c>
      <c r="Q348" s="6">
        <f t="shared" si="591"/>
        <v>-6.825707568513123E-2</v>
      </c>
      <c r="R348" s="6">
        <f t="shared" si="592"/>
        <v>0.13695614255563021</v>
      </c>
      <c r="S348" s="6">
        <f t="shared" si="593"/>
        <v>0.12764236779116556</v>
      </c>
      <c r="T348" s="6">
        <f t="shared" si="594"/>
        <v>0.14376566797065765</v>
      </c>
      <c r="U348" s="6">
        <f t="shared" si="595"/>
        <v>0.159575178764085</v>
      </c>
      <c r="V348" s="6">
        <f t="shared" si="596"/>
        <v>0.14658017602301787</v>
      </c>
      <c r="W348" s="6">
        <f t="shared" si="597"/>
        <v>0.14643615293864415</v>
      </c>
      <c r="X348" s="6">
        <f t="shared" si="598"/>
        <v>0.1203312704503976</v>
      </c>
      <c r="Y348" s="6">
        <f t="shared" si="599"/>
        <v>0.16531948664718704</v>
      </c>
      <c r="Z348" s="6">
        <f t="shared" si="600"/>
        <v>0.15854616373749997</v>
      </c>
      <c r="AA348" s="6">
        <f t="shared" si="601"/>
        <v>0.16217545530046634</v>
      </c>
      <c r="AB348" s="6">
        <f t="shared" si="602"/>
        <v>0.15969173800948949</v>
      </c>
      <c r="AC348" s="6">
        <f t="shared" si="603"/>
        <v>0.16140468373721217</v>
      </c>
      <c r="AD348" s="6">
        <f t="shared" si="604"/>
        <v>0.15916569895412352</v>
      </c>
      <c r="AE348" s="6">
        <f t="shared" si="605"/>
        <v>0.14362524003794852</v>
      </c>
      <c r="AF348" s="6">
        <f t="shared" si="606"/>
        <v>-2.6388088026648784E-3</v>
      </c>
      <c r="AG348" s="6">
        <f t="shared" si="607"/>
        <v>0.34362840044412629</v>
      </c>
      <c r="AH348" s="6">
        <f t="shared" si="608"/>
        <v>3.0664143331038528E-2</v>
      </c>
      <c r="AI348" s="8">
        <f t="shared" si="609"/>
        <v>-5.0295557958238098E-2</v>
      </c>
      <c r="AL348" s="4">
        <f t="shared" si="641"/>
        <v>0</v>
      </c>
      <c r="AM348" s="6">
        <f t="shared" si="610"/>
        <v>0.1458934387356482</v>
      </c>
      <c r="AN348" s="6">
        <f t="shared" si="611"/>
        <v>0.162232326794708</v>
      </c>
      <c r="AO348" s="6">
        <f t="shared" si="612"/>
        <v>0.15904339682493462</v>
      </c>
      <c r="AP348" s="6">
        <f t="shared" si="613"/>
        <v>0.1570785887621563</v>
      </c>
      <c r="AQ348" s="6">
        <f t="shared" si="614"/>
        <v>0.15344582778383437</v>
      </c>
      <c r="AR348" s="6">
        <f t="shared" si="615"/>
        <v>0.16093590254119305</v>
      </c>
      <c r="AS348" s="6">
        <f t="shared" si="616"/>
        <v>0.15471692539422843</v>
      </c>
      <c r="AT348" s="6">
        <f t="shared" si="617"/>
        <v>0.15217793068766389</v>
      </c>
      <c r="AU348" s="6">
        <f t="shared" si="618"/>
        <v>0.15123112415849221</v>
      </c>
      <c r="AV348" s="6">
        <f t="shared" si="619"/>
        <v>0.14714341482567578</v>
      </c>
      <c r="AW348" s="6">
        <f t="shared" si="620"/>
        <v>0</v>
      </c>
      <c r="AX348" s="6">
        <f t="shared" si="621"/>
        <v>0.31055854912619019</v>
      </c>
      <c r="AY348" s="6">
        <f t="shared" si="622"/>
        <v>0</v>
      </c>
      <c r="AZ348" s="6">
        <f t="shared" si="623"/>
        <v>0.13695614255563021</v>
      </c>
      <c r="BA348" s="6">
        <f t="shared" si="624"/>
        <v>0.12764236779116556</v>
      </c>
      <c r="BB348" s="6">
        <f t="shared" si="625"/>
        <v>0.14376566797065765</v>
      </c>
      <c r="BC348" s="6">
        <f t="shared" si="626"/>
        <v>0.159575178764085</v>
      </c>
      <c r="BD348" s="6">
        <f t="shared" si="627"/>
        <v>0.14658017602301787</v>
      </c>
      <c r="BE348" s="6">
        <f t="shared" si="628"/>
        <v>0.14643615293864415</v>
      </c>
      <c r="BF348" s="6">
        <f t="shared" si="629"/>
        <v>0.1203312704503976</v>
      </c>
      <c r="BG348" s="6">
        <f t="shared" si="630"/>
        <v>0.16531948664718704</v>
      </c>
      <c r="BH348" s="6">
        <f t="shared" si="631"/>
        <v>0.15854616373749997</v>
      </c>
      <c r="BI348" s="6">
        <f t="shared" si="632"/>
        <v>0.16217545530046634</v>
      </c>
      <c r="BJ348" s="6">
        <f t="shared" si="633"/>
        <v>0.15969173800948949</v>
      </c>
      <c r="BK348" s="6">
        <f t="shared" si="634"/>
        <v>0.16140468373721217</v>
      </c>
      <c r="BL348" s="6">
        <f t="shared" si="635"/>
        <v>0.15916569895412352</v>
      </c>
      <c r="BM348" s="6">
        <f t="shared" si="636"/>
        <v>0.14362524003794852</v>
      </c>
      <c r="BN348" s="6">
        <f t="shared" si="637"/>
        <v>0</v>
      </c>
      <c r="BO348" s="6">
        <f t="shared" si="638"/>
        <v>0.34362840044412629</v>
      </c>
      <c r="BP348" s="6">
        <f t="shared" si="639"/>
        <v>3.0664143331038528E-2</v>
      </c>
      <c r="BQ348" s="8">
        <f t="shared" si="640"/>
        <v>0</v>
      </c>
      <c r="CB348" s="4">
        <f>MAX(AL343:AM344)</f>
        <v>0.14544924018475452</v>
      </c>
      <c r="CC348" s="6">
        <f>MAX(AN343:AO344)</f>
        <v>0.22940263746708062</v>
      </c>
      <c r="CD348" s="6">
        <f>MAX(AP343:AQ344)</f>
        <v>0.15812265162410991</v>
      </c>
      <c r="CE348" s="6">
        <f>MAX(AR343:AS344)</f>
        <v>0.22784286810258664</v>
      </c>
      <c r="CF348" s="6">
        <f>MAX(AT343:AU344)</f>
        <v>0.20319533157938477</v>
      </c>
      <c r="CG348" s="6">
        <f>MAX(AV343:AW344)</f>
        <v>0.18938380189824366</v>
      </c>
      <c r="CH348" s="6">
        <f>MAX(AX343:AY344)</f>
        <v>0.2244917813852868</v>
      </c>
      <c r="CI348" s="6">
        <f>MAX(AZ343:BA344)</f>
        <v>0.29408751942180844</v>
      </c>
      <c r="CJ348" s="6">
        <f>MAX(BB343:BC344)</f>
        <v>0.16902097079300282</v>
      </c>
      <c r="CK348" s="6">
        <f>MAX(BD343:BE344)</f>
        <v>0.19809904536004103</v>
      </c>
      <c r="CL348" s="6">
        <f>MAX(BF343:BG344)</f>
        <v>0.16208950646459053</v>
      </c>
      <c r="CM348" s="6">
        <f>MAX(BH343:BI344)</f>
        <v>0.19305431999667921</v>
      </c>
      <c r="CN348" s="6">
        <f>MAX(BJ343:BK344)</f>
        <v>0.15760468673280592</v>
      </c>
      <c r="CO348" s="6">
        <f>MAX(BL343:BM344)</f>
        <v>0.15541466618385918</v>
      </c>
      <c r="CP348" s="6">
        <f>MAX(BN343:BO344)</f>
        <v>0.29147884795287005</v>
      </c>
      <c r="CQ348" s="8">
        <f>MAX(BP343:BQ344)</f>
        <v>0.15554462305142325</v>
      </c>
      <c r="CZ348" s="8"/>
      <c r="DD348" s="19">
        <v>4</v>
      </c>
      <c r="DE348" s="19">
        <v>5</v>
      </c>
      <c r="DF348" s="17">
        <v>2</v>
      </c>
      <c r="DG348" s="15" cm="1">
        <f t="array" ref="DG348">INDEX(IF(DF348=1,$CB$123:$CQ$138,IF(DF348=2,$CB$197:$CQ$212,IF(DF348=3,$CB$271:$CQ$286,$CB$345:$CQ$360))),DE348,DD348)</f>
        <v>1.3295644531537796</v>
      </c>
      <c r="DH348" s="16"/>
      <c r="DI348" s="16"/>
      <c r="DJ348" s="16"/>
      <c r="DK348" s="33"/>
      <c r="DL348" s="47">
        <f>Dense_1!B276</f>
        <v>1.312172622419894E-3</v>
      </c>
      <c r="DM348" s="47">
        <f>Dense_1!C276</f>
        <v>-5.2270952612161643E-2</v>
      </c>
      <c r="DN348" s="47">
        <f>Dense_1!D276</f>
        <v>-3.9568664506077766E-3</v>
      </c>
      <c r="DO348" s="47">
        <f>Dense_1!E276</f>
        <v>4.8817116767168052E-2</v>
      </c>
      <c r="DP348" s="47">
        <f>Dense_1!F276</f>
        <v>-5.3823724389076233E-2</v>
      </c>
      <c r="DQ348" s="47">
        <f>Dense_1!G276</f>
        <v>-7.9017400741577148E-2</v>
      </c>
      <c r="DR348" s="47">
        <f>Dense_1!H276</f>
        <v>1.8296236172318459E-2</v>
      </c>
      <c r="DS348" s="47">
        <f>Dense_1!I276</f>
        <v>2.1399559453129768E-2</v>
      </c>
      <c r="DT348" s="47">
        <f>Dense_1!J276</f>
        <v>6.4395815134048462E-2</v>
      </c>
      <c r="DU348" s="47">
        <f>Dense_1!K276</f>
        <v>-5.1176968961954117E-2</v>
      </c>
      <c r="DV348" s="47">
        <f>Dense_1!L276</f>
        <v>5.3855828940868378E-2</v>
      </c>
      <c r="DW348" s="47">
        <f>Dense_1!M276</f>
        <v>-2.942651882767677E-2</v>
      </c>
      <c r="DX348" s="47">
        <f>Dense_1!N276</f>
        <v>-1.3636362738907341E-2</v>
      </c>
      <c r="DY348" s="47">
        <f>Dense_1!O276</f>
        <v>-3.8403801620006561E-2</v>
      </c>
      <c r="DZ348" s="47">
        <f>Dense_1!P276</f>
        <v>-2.2236322984099392E-2</v>
      </c>
      <c r="EA348" s="47">
        <f>Dense_1!Q276</f>
        <v>-5.2283529192209237E-2</v>
      </c>
      <c r="EB348" s="47">
        <f>Dense_1!R276</f>
        <v>5.8578271418809891E-2</v>
      </c>
      <c r="EC348" s="47">
        <f>Dense_1!S276</f>
        <v>-7.6066836714744568E-2</v>
      </c>
      <c r="ED348" s="47">
        <f>Dense_1!T276</f>
        <v>1.2756937649101021E-3</v>
      </c>
      <c r="EE348" s="47">
        <f>Dense_1!U276</f>
        <v>-1.4186130836606029E-2</v>
      </c>
      <c r="EF348" s="47">
        <f>Dense_1!V276</f>
        <v>-6.1808381229639053E-2</v>
      </c>
      <c r="EG348" s="47">
        <f>Dense_1!W276</f>
        <v>-2.9984299093484879E-2</v>
      </c>
      <c r="EH348" s="47">
        <f>Dense_1!X276</f>
        <v>1.403664890676737E-2</v>
      </c>
      <c r="EI348" s="47">
        <f>Dense_1!Y276</f>
        <v>2.4610249325633049E-2</v>
      </c>
      <c r="EJ348" s="47">
        <f>Dense_1!Z276</f>
        <v>2.791816741228104E-2</v>
      </c>
      <c r="EK348" s="47">
        <f>Dense_1!AA276</f>
        <v>-1.4142916537821289E-2</v>
      </c>
      <c r="EL348" s="47">
        <f>Dense_1!AB276</f>
        <v>-4.7559704631567001E-2</v>
      </c>
      <c r="EM348" s="47">
        <f>Dense_1!AC276</f>
        <v>6.1651095747947693E-2</v>
      </c>
      <c r="EN348" s="47">
        <f>Dense_1!AD276</f>
        <v>-5.1449183374643333E-2</v>
      </c>
      <c r="EO348" s="47">
        <f>Dense_1!AE276</f>
        <v>-4.3182144872844219E-3</v>
      </c>
      <c r="EP348" s="47">
        <f>Dense_1!AF276</f>
        <v>-7.6439827680587769E-2</v>
      </c>
      <c r="EQ348" s="47">
        <f>Dense_1!AG276</f>
        <v>2.108598314225674E-2</v>
      </c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35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</row>
    <row r="349" spans="3:177" ht="11" customHeight="1">
      <c r="C349" s="4"/>
      <c r="D349" s="4">
        <f t="shared" si="578"/>
        <v>-2.1279837271454181E-2</v>
      </c>
      <c r="E349" s="6">
        <f t="shared" si="579"/>
        <v>0.15918617736612117</v>
      </c>
      <c r="F349" s="6">
        <f t="shared" si="580"/>
        <v>0.15823445179837536</v>
      </c>
      <c r="G349" s="6">
        <f t="shared" si="581"/>
        <v>0.16358566617675369</v>
      </c>
      <c r="H349" s="6">
        <f t="shared" si="582"/>
        <v>0.15417053697302074</v>
      </c>
      <c r="I349" s="6">
        <f t="shared" si="583"/>
        <v>0.15351923413565566</v>
      </c>
      <c r="J349" s="6">
        <f t="shared" si="584"/>
        <v>0.15662167383421827</v>
      </c>
      <c r="K349" s="6">
        <f t="shared" si="585"/>
        <v>0.15830869158802985</v>
      </c>
      <c r="L349" s="6">
        <f t="shared" si="586"/>
        <v>0.15783516233604333</v>
      </c>
      <c r="M349" s="6">
        <f t="shared" si="587"/>
        <v>0.16260109639763126</v>
      </c>
      <c r="N349" s="6">
        <f t="shared" si="588"/>
        <v>0.14011145949811121</v>
      </c>
      <c r="O349" s="6">
        <f t="shared" si="589"/>
        <v>1.6713421801835597E-2</v>
      </c>
      <c r="P349" s="6">
        <f t="shared" si="590"/>
        <v>9.5469553277864549E-2</v>
      </c>
      <c r="Q349" s="6">
        <f t="shared" si="591"/>
        <v>0.16948220840582243</v>
      </c>
      <c r="R349" s="6">
        <f t="shared" si="592"/>
        <v>6.1875200625417924E-2</v>
      </c>
      <c r="S349" s="6">
        <f t="shared" si="593"/>
        <v>0.15339978043875663</v>
      </c>
      <c r="T349" s="6">
        <f t="shared" si="594"/>
        <v>0.14360776384653295</v>
      </c>
      <c r="U349" s="6">
        <f t="shared" si="595"/>
        <v>0.14700054608321966</v>
      </c>
      <c r="V349" s="6">
        <f t="shared" si="596"/>
        <v>0.10401219529848482</v>
      </c>
      <c r="W349" s="6">
        <f t="shared" si="597"/>
        <v>0.15617730886328479</v>
      </c>
      <c r="X349" s="6">
        <f t="shared" si="598"/>
        <v>0.13860668267908655</v>
      </c>
      <c r="Y349" s="6">
        <f t="shared" si="599"/>
        <v>0.17509243579983169</v>
      </c>
      <c r="Z349" s="6">
        <f t="shared" si="600"/>
        <v>0.16496023248661984</v>
      </c>
      <c r="AA349" s="6">
        <f t="shared" si="601"/>
        <v>0.15305793212690205</v>
      </c>
      <c r="AB349" s="6">
        <f t="shared" si="602"/>
        <v>6.3074615281349278E-2</v>
      </c>
      <c r="AC349" s="6">
        <f t="shared" si="603"/>
        <v>0.2149444844381993</v>
      </c>
      <c r="AD349" s="6">
        <f t="shared" si="604"/>
        <v>0.1865249468785182</v>
      </c>
      <c r="AE349" s="6">
        <f t="shared" si="605"/>
        <v>0.21156989838243201</v>
      </c>
      <c r="AF349" s="6">
        <f t="shared" si="606"/>
        <v>-4.5282478328775806E-2</v>
      </c>
      <c r="AG349" s="6">
        <f t="shared" si="607"/>
        <v>0.31698612412346494</v>
      </c>
      <c r="AH349" s="6">
        <f t="shared" si="608"/>
        <v>-1.686300820597967E-2</v>
      </c>
      <c r="AI349" s="8">
        <f t="shared" si="609"/>
        <v>-5.2338120808788254E-2</v>
      </c>
      <c r="AL349" s="4">
        <f t="shared" si="641"/>
        <v>0</v>
      </c>
      <c r="AM349" s="6">
        <f t="shared" si="610"/>
        <v>0.15918617736612117</v>
      </c>
      <c r="AN349" s="6">
        <f t="shared" si="611"/>
        <v>0.15823445179837536</v>
      </c>
      <c r="AO349" s="6">
        <f t="shared" si="612"/>
        <v>0.16358566617675369</v>
      </c>
      <c r="AP349" s="6">
        <f t="shared" si="613"/>
        <v>0.15417053697302074</v>
      </c>
      <c r="AQ349" s="6">
        <f t="shared" si="614"/>
        <v>0.15351923413565566</v>
      </c>
      <c r="AR349" s="6">
        <f t="shared" si="615"/>
        <v>0.15662167383421827</v>
      </c>
      <c r="AS349" s="6">
        <f t="shared" si="616"/>
        <v>0.15830869158802985</v>
      </c>
      <c r="AT349" s="6">
        <f t="shared" si="617"/>
        <v>0.15783516233604333</v>
      </c>
      <c r="AU349" s="6">
        <f t="shared" si="618"/>
        <v>0.16260109639763126</v>
      </c>
      <c r="AV349" s="6">
        <f t="shared" si="619"/>
        <v>0.14011145949811121</v>
      </c>
      <c r="AW349" s="6">
        <f t="shared" si="620"/>
        <v>1.6713421801835597E-2</v>
      </c>
      <c r="AX349" s="6">
        <f t="shared" si="621"/>
        <v>9.5469553277864549E-2</v>
      </c>
      <c r="AY349" s="6">
        <f t="shared" si="622"/>
        <v>0.16948220840582243</v>
      </c>
      <c r="AZ349" s="6">
        <f t="shared" si="623"/>
        <v>6.1875200625417924E-2</v>
      </c>
      <c r="BA349" s="6">
        <f t="shared" si="624"/>
        <v>0.15339978043875663</v>
      </c>
      <c r="BB349" s="6">
        <f t="shared" si="625"/>
        <v>0.14360776384653295</v>
      </c>
      <c r="BC349" s="6">
        <f t="shared" si="626"/>
        <v>0.14700054608321966</v>
      </c>
      <c r="BD349" s="6">
        <f t="shared" si="627"/>
        <v>0.10401219529848482</v>
      </c>
      <c r="BE349" s="6">
        <f t="shared" si="628"/>
        <v>0.15617730886328479</v>
      </c>
      <c r="BF349" s="6">
        <f t="shared" si="629"/>
        <v>0.13860668267908655</v>
      </c>
      <c r="BG349" s="6">
        <f t="shared" si="630"/>
        <v>0.17509243579983169</v>
      </c>
      <c r="BH349" s="6">
        <f t="shared" si="631"/>
        <v>0.16496023248661984</v>
      </c>
      <c r="BI349" s="6">
        <f t="shared" si="632"/>
        <v>0.15305793212690205</v>
      </c>
      <c r="BJ349" s="6">
        <f t="shared" si="633"/>
        <v>6.3074615281349278E-2</v>
      </c>
      <c r="BK349" s="6">
        <f t="shared" si="634"/>
        <v>0.2149444844381993</v>
      </c>
      <c r="BL349" s="6">
        <f t="shared" si="635"/>
        <v>0.1865249468785182</v>
      </c>
      <c r="BM349" s="6">
        <f t="shared" si="636"/>
        <v>0.21156989838243201</v>
      </c>
      <c r="BN349" s="6">
        <f t="shared" si="637"/>
        <v>0</v>
      </c>
      <c r="BO349" s="6">
        <f t="shared" si="638"/>
        <v>0.31698612412346494</v>
      </c>
      <c r="BP349" s="6">
        <f t="shared" si="639"/>
        <v>0</v>
      </c>
      <c r="BQ349" s="8">
        <f t="shared" si="640"/>
        <v>0</v>
      </c>
      <c r="CB349" s="4">
        <f>MAX(AL345:AM346)</f>
        <v>0.1843779143274708</v>
      </c>
      <c r="CC349" s="6">
        <f>MAX(AN345:AO346)</f>
        <v>0.31686439348987372</v>
      </c>
      <c r="CD349" s="6">
        <f>MAX(AP345:AQ346)</f>
        <v>0.25710385673423775</v>
      </c>
      <c r="CE349" s="6">
        <f>MAX(AR345:AS346)</f>
        <v>0.26099106016358853</v>
      </c>
      <c r="CF349" s="6">
        <f>MAX(AT345:AU346)</f>
        <v>0.20957192646193451</v>
      </c>
      <c r="CG349" s="6">
        <f>MAX(AV345:AW346)</f>
        <v>0.1840972825693078</v>
      </c>
      <c r="CH349" s="6">
        <f>MAX(AX345:AY346)</f>
        <v>0.37581198614538081</v>
      </c>
      <c r="CI349" s="6">
        <f>MAX(AZ345:BA346)</f>
        <v>0.26499929219603041</v>
      </c>
      <c r="CJ349" s="6">
        <f>MAX(BB345:BC346)</f>
        <v>0.16539469519310518</v>
      </c>
      <c r="CK349" s="6">
        <f>MAX(BD345:BE346)</f>
        <v>0.16274514704778364</v>
      </c>
      <c r="CL349" s="6">
        <f>MAX(BF345:BG346)</f>
        <v>0.16330787220823706</v>
      </c>
      <c r="CM349" s="6">
        <f>MAX(BH345:BI346)</f>
        <v>0.15866245203560186</v>
      </c>
      <c r="CN349" s="6">
        <f>MAX(BJ345:BK346)</f>
        <v>0.16207718934462068</v>
      </c>
      <c r="CO349" s="6">
        <f>MAX(BL345:BM346)</f>
        <v>0.15526082833142346</v>
      </c>
      <c r="CP349" s="6">
        <f>MAX(BN345:BO346)</f>
        <v>0.35952782361795588</v>
      </c>
      <c r="CQ349" s="8">
        <f>MAX(BP345:BQ346)</f>
        <v>7.9938172881820313E-2</v>
      </c>
      <c r="CZ349" s="8"/>
      <c r="DD349" s="19">
        <v>4</v>
      </c>
      <c r="DE349" s="19">
        <v>5</v>
      </c>
      <c r="DF349" s="17">
        <v>3</v>
      </c>
      <c r="DG349" s="15" cm="1">
        <f t="array" ref="DG349">INDEX(IF(DF349=1,$CB$123:$CQ$138,IF(DF349=2,$CB$197:$CQ$212,IF(DF349=3,$CB$271:$CQ$286,$CB$345:$CQ$360))),DE349,DD349)</f>
        <v>0.3475325120485151</v>
      </c>
      <c r="DH349" s="16"/>
      <c r="DI349" s="16"/>
      <c r="DJ349" s="16"/>
      <c r="DK349" s="33"/>
      <c r="DL349" s="47">
        <f>Dense_1!B277</f>
        <v>2.2214587777853009E-2</v>
      </c>
      <c r="DM349" s="47">
        <f>Dense_1!C277</f>
        <v>1.063423696905375E-3</v>
      </c>
      <c r="DN349" s="47">
        <f>Dense_1!D277</f>
        <v>-2.7217153459787369E-2</v>
      </c>
      <c r="DO349" s="47">
        <f>Dense_1!E277</f>
        <v>-3.6641355603933327E-2</v>
      </c>
      <c r="DP349" s="47">
        <f>Dense_1!F277</f>
        <v>8.5747227072715759E-2</v>
      </c>
      <c r="DQ349" s="47">
        <f>Dense_1!G277</f>
        <v>-6.9037444889545441E-2</v>
      </c>
      <c r="DR349" s="47">
        <f>Dense_1!H277</f>
        <v>2.8962690383195881E-2</v>
      </c>
      <c r="DS349" s="47">
        <f>Dense_1!I277</f>
        <v>2.5960728526115422E-3</v>
      </c>
      <c r="DT349" s="47">
        <f>Dense_1!J277</f>
        <v>-0.13028654456138611</v>
      </c>
      <c r="DU349" s="47">
        <f>Dense_1!K277</f>
        <v>-9.9970810115337372E-2</v>
      </c>
      <c r="DV349" s="47">
        <f>Dense_1!L277</f>
        <v>-1.8323419615626339E-2</v>
      </c>
      <c r="DW349" s="47">
        <f>Dense_1!M277</f>
        <v>0.1128500998020172</v>
      </c>
      <c r="DX349" s="47">
        <f>Dense_1!N277</f>
        <v>4.393603652715683E-2</v>
      </c>
      <c r="DY349" s="47">
        <f>Dense_1!O277</f>
        <v>3.4958243370056152E-2</v>
      </c>
      <c r="DZ349" s="47">
        <f>Dense_1!P277</f>
        <v>0.11077446490526199</v>
      </c>
      <c r="EA349" s="47">
        <f>Dense_1!Q277</f>
        <v>-4.2684838175773621E-2</v>
      </c>
      <c r="EB349" s="47">
        <f>Dense_1!R277</f>
        <v>-2.4655738845467571E-2</v>
      </c>
      <c r="EC349" s="47">
        <f>Dense_1!S277</f>
        <v>-4.7327607870101929E-2</v>
      </c>
      <c r="ED349" s="47">
        <f>Dense_1!T277</f>
        <v>5.0277732312679291E-2</v>
      </c>
      <c r="EE349" s="47">
        <f>Dense_1!U277</f>
        <v>-6.3039839267730713E-2</v>
      </c>
      <c r="EF349" s="47">
        <f>Dense_1!V277</f>
        <v>4.9582865089178092E-2</v>
      </c>
      <c r="EG349" s="47">
        <f>Dense_1!W277</f>
        <v>-1.713063940405846E-2</v>
      </c>
      <c r="EH349" s="47">
        <f>Dense_1!X277</f>
        <v>4.3862913735210904E-3</v>
      </c>
      <c r="EI349" s="47">
        <f>Dense_1!Y277</f>
        <v>7.7725954353809357E-2</v>
      </c>
      <c r="EJ349" s="47">
        <f>Dense_1!Z277</f>
        <v>1.9655331969261169E-2</v>
      </c>
      <c r="EK349" s="47">
        <f>Dense_1!AA277</f>
        <v>-4.128728061914444E-3</v>
      </c>
      <c r="EL349" s="47">
        <f>Dense_1!AB277</f>
        <v>-7.7353812754154205E-2</v>
      </c>
      <c r="EM349" s="47">
        <f>Dense_1!AC277</f>
        <v>4.5313751325011253E-3</v>
      </c>
      <c r="EN349" s="47">
        <f>Dense_1!AD277</f>
        <v>6.9872207939624786E-2</v>
      </c>
      <c r="EO349" s="47">
        <f>Dense_1!AE277</f>
        <v>2.8986440971493721E-2</v>
      </c>
      <c r="EP349" s="47">
        <f>Dense_1!AF277</f>
        <v>-5.1144130527973182E-2</v>
      </c>
      <c r="EQ349" s="47">
        <f>Dense_1!AG277</f>
        <v>4.1581138968467712E-2</v>
      </c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35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</row>
    <row r="350" spans="3:177" ht="11" customHeight="1">
      <c r="C350" s="4"/>
      <c r="D350" s="4">
        <f t="shared" si="578"/>
        <v>-1.6478906783695256E-2</v>
      </c>
      <c r="E350" s="6">
        <f t="shared" si="579"/>
        <v>0.16039041537134091</v>
      </c>
      <c r="F350" s="6">
        <f t="shared" si="580"/>
        <v>0.156224736169565</v>
      </c>
      <c r="G350" s="6">
        <f t="shared" si="581"/>
        <v>0.15715181801979455</v>
      </c>
      <c r="H350" s="6">
        <f t="shared" si="582"/>
        <v>0.16129024572962652</v>
      </c>
      <c r="I350" s="6">
        <f t="shared" si="583"/>
        <v>0.16135012919366293</v>
      </c>
      <c r="J350" s="6">
        <f t="shared" si="584"/>
        <v>0.15994278577421173</v>
      </c>
      <c r="K350" s="6">
        <f t="shared" si="585"/>
        <v>0.15552239018702424</v>
      </c>
      <c r="L350" s="6">
        <f t="shared" si="586"/>
        <v>0.17153008346007609</v>
      </c>
      <c r="M350" s="6">
        <f t="shared" si="587"/>
        <v>0.15172574924323362</v>
      </c>
      <c r="N350" s="6">
        <f t="shared" si="588"/>
        <v>0.14288781450230498</v>
      </c>
      <c r="O350" s="6">
        <f t="shared" si="589"/>
        <v>0.20957387054759075</v>
      </c>
      <c r="P350" s="6">
        <f t="shared" si="590"/>
        <v>-0.14401318600319093</v>
      </c>
      <c r="Q350" s="6">
        <f t="shared" si="591"/>
        <v>0.37151249364639333</v>
      </c>
      <c r="R350" s="6">
        <f t="shared" si="592"/>
        <v>-4.2180182162544495E-2</v>
      </c>
      <c r="S350" s="6">
        <f t="shared" si="593"/>
        <v>0.12146936980231365</v>
      </c>
      <c r="T350" s="6">
        <f t="shared" si="594"/>
        <v>0.14766346777688866</v>
      </c>
      <c r="U350" s="6">
        <f t="shared" si="595"/>
        <v>0.13401753968038788</v>
      </c>
      <c r="V350" s="6">
        <f t="shared" si="596"/>
        <v>0.15074514238045161</v>
      </c>
      <c r="W350" s="6">
        <f t="shared" si="597"/>
        <v>8.7990222761279935E-2</v>
      </c>
      <c r="X350" s="6">
        <f t="shared" si="598"/>
        <v>0.2599388045509915</v>
      </c>
      <c r="Y350" s="6">
        <f t="shared" si="599"/>
        <v>8.0083651354938168E-2</v>
      </c>
      <c r="Z350" s="6">
        <f t="shared" si="600"/>
        <v>0.18081810700241474</v>
      </c>
      <c r="AA350" s="6">
        <f t="shared" si="601"/>
        <v>0.20187588149097344</v>
      </c>
      <c r="AB350" s="6">
        <f t="shared" si="602"/>
        <v>2.111160786795057E-2</v>
      </c>
      <c r="AC350" s="6">
        <f t="shared" si="603"/>
        <v>-7.1231454251991594E-2</v>
      </c>
      <c r="AD350" s="6">
        <f t="shared" si="604"/>
        <v>7.3540518735993252E-3</v>
      </c>
      <c r="AE350" s="6">
        <f t="shared" si="605"/>
        <v>-0.15645777487296464</v>
      </c>
      <c r="AF350" s="6">
        <f t="shared" si="606"/>
        <v>8.6256928267596567E-2</v>
      </c>
      <c r="AG350" s="6">
        <f t="shared" si="607"/>
        <v>5.3933199034894345E-2</v>
      </c>
      <c r="AH350" s="6">
        <f t="shared" si="608"/>
        <v>0.146691626234108</v>
      </c>
      <c r="AI350" s="8">
        <f t="shared" si="609"/>
        <v>-7.6220502353766151E-2</v>
      </c>
      <c r="AL350" s="4">
        <f t="shared" si="641"/>
        <v>0</v>
      </c>
      <c r="AM350" s="6">
        <f t="shared" si="610"/>
        <v>0.16039041537134091</v>
      </c>
      <c r="AN350" s="6">
        <f t="shared" si="611"/>
        <v>0.156224736169565</v>
      </c>
      <c r="AO350" s="6">
        <f t="shared" si="612"/>
        <v>0.15715181801979455</v>
      </c>
      <c r="AP350" s="6">
        <f t="shared" si="613"/>
        <v>0.16129024572962652</v>
      </c>
      <c r="AQ350" s="6">
        <f t="shared" si="614"/>
        <v>0.16135012919366293</v>
      </c>
      <c r="AR350" s="6">
        <f t="shared" si="615"/>
        <v>0.15994278577421173</v>
      </c>
      <c r="AS350" s="6">
        <f t="shared" si="616"/>
        <v>0.15552239018702424</v>
      </c>
      <c r="AT350" s="6">
        <f t="shared" si="617"/>
        <v>0.17153008346007609</v>
      </c>
      <c r="AU350" s="6">
        <f t="shared" si="618"/>
        <v>0.15172574924323362</v>
      </c>
      <c r="AV350" s="6">
        <f t="shared" si="619"/>
        <v>0.14288781450230498</v>
      </c>
      <c r="AW350" s="6">
        <f t="shared" si="620"/>
        <v>0.20957387054759075</v>
      </c>
      <c r="AX350" s="6">
        <f t="shared" si="621"/>
        <v>0</v>
      </c>
      <c r="AY350" s="6">
        <f t="shared" si="622"/>
        <v>0.37151249364639333</v>
      </c>
      <c r="AZ350" s="6">
        <f t="shared" si="623"/>
        <v>0</v>
      </c>
      <c r="BA350" s="6">
        <f t="shared" si="624"/>
        <v>0.12146936980231365</v>
      </c>
      <c r="BB350" s="6">
        <f t="shared" si="625"/>
        <v>0.14766346777688866</v>
      </c>
      <c r="BC350" s="6">
        <f t="shared" si="626"/>
        <v>0.13401753968038788</v>
      </c>
      <c r="BD350" s="6">
        <f t="shared" si="627"/>
        <v>0.15074514238045161</v>
      </c>
      <c r="BE350" s="6">
        <f t="shared" si="628"/>
        <v>8.7990222761279935E-2</v>
      </c>
      <c r="BF350" s="6">
        <f t="shared" si="629"/>
        <v>0.2599388045509915</v>
      </c>
      <c r="BG350" s="6">
        <f t="shared" si="630"/>
        <v>8.0083651354938168E-2</v>
      </c>
      <c r="BH350" s="6">
        <f t="shared" si="631"/>
        <v>0.18081810700241474</v>
      </c>
      <c r="BI350" s="6">
        <f t="shared" si="632"/>
        <v>0.20187588149097344</v>
      </c>
      <c r="BJ350" s="6">
        <f t="shared" si="633"/>
        <v>2.111160786795057E-2</v>
      </c>
      <c r="BK350" s="6">
        <f t="shared" si="634"/>
        <v>0</v>
      </c>
      <c r="BL350" s="6">
        <f t="shared" si="635"/>
        <v>7.3540518735993252E-3</v>
      </c>
      <c r="BM350" s="6">
        <f t="shared" si="636"/>
        <v>0</v>
      </c>
      <c r="BN350" s="6">
        <f t="shared" si="637"/>
        <v>8.6256928267596567E-2</v>
      </c>
      <c r="BO350" s="6">
        <f t="shared" si="638"/>
        <v>5.3933199034894345E-2</v>
      </c>
      <c r="BP350" s="6">
        <f t="shared" si="639"/>
        <v>0.146691626234108</v>
      </c>
      <c r="BQ350" s="8">
        <f t="shared" si="640"/>
        <v>0</v>
      </c>
      <c r="CB350" s="4">
        <f>MAX(AL347:AM348)</f>
        <v>0.15124414089619764</v>
      </c>
      <c r="CC350" s="6">
        <f>MAX(AN347:AO348)</f>
        <v>0.16367781301595141</v>
      </c>
      <c r="CD350" s="6">
        <f>MAX(AP347:AQ348)</f>
        <v>0.1699021228004759</v>
      </c>
      <c r="CE350" s="6">
        <f>MAX(AR347:AS348)</f>
        <v>0.1626149225171985</v>
      </c>
      <c r="CF350" s="6">
        <f>MAX(AT347:AU348)</f>
        <v>0.16472646106655425</v>
      </c>
      <c r="CG350" s="6">
        <f>MAX(AV347:AW348)</f>
        <v>0.16769861407605413</v>
      </c>
      <c r="CH350" s="6">
        <f>MAX(AX347:AY348)</f>
        <v>0.48530391728934641</v>
      </c>
      <c r="CI350" s="6">
        <f>MAX(AZ347:BA348)</f>
        <v>0.17857424785182191</v>
      </c>
      <c r="CJ350" s="6">
        <f>MAX(BB347:BC348)</f>
        <v>0.16378192064379771</v>
      </c>
      <c r="CK350" s="6">
        <f>MAX(BD347:BE348)</f>
        <v>0.17003406810565119</v>
      </c>
      <c r="CL350" s="6">
        <f>MAX(BF347:BG348)</f>
        <v>0.16531948664718704</v>
      </c>
      <c r="CM350" s="6">
        <f>MAX(BH347:BI348)</f>
        <v>0.16390496707685759</v>
      </c>
      <c r="CN350" s="6">
        <f>MAX(BJ347:BK348)</f>
        <v>0.16140468373721217</v>
      </c>
      <c r="CO350" s="6">
        <f>MAX(BL347:BM348)</f>
        <v>0.16225173633143891</v>
      </c>
      <c r="CP350" s="6">
        <f>MAX(BN347:BO348)</f>
        <v>0.34362840044412629</v>
      </c>
      <c r="CQ350" s="8">
        <f>MAX(BP347:BQ348)</f>
        <v>7.0627972100605813E-2</v>
      </c>
      <c r="CZ350" s="8"/>
      <c r="DD350" s="19">
        <v>4</v>
      </c>
      <c r="DE350" s="19">
        <v>5</v>
      </c>
      <c r="DF350" s="17">
        <v>4</v>
      </c>
      <c r="DG350" s="15" cm="1">
        <f t="array" ref="DG350">INDEX(IF(DF350=1,$CB$123:$CQ$138,IF(DF350=2,$CB$197:$CQ$212,IF(DF350=3,$CB$271:$CQ$286,$CB$345:$CQ$360))),DE350,DD350)</f>
        <v>0.26099106016358853</v>
      </c>
      <c r="DH350" s="16"/>
      <c r="DI350" s="16"/>
      <c r="DJ350" s="16"/>
      <c r="DK350" s="33"/>
      <c r="DL350" s="47">
        <f>Dense_1!B278</f>
        <v>2.319337427616119E-2</v>
      </c>
      <c r="DM350" s="47">
        <f>Dense_1!C278</f>
        <v>-2.9658602550625801E-2</v>
      </c>
      <c r="DN350" s="47">
        <f>Dense_1!D278</f>
        <v>-4.663468524813652E-2</v>
      </c>
      <c r="DO350" s="47">
        <f>Dense_1!E278</f>
        <v>-5.8421626687049873E-2</v>
      </c>
      <c r="DP350" s="47">
        <f>Dense_1!F278</f>
        <v>-6.15033358335495E-2</v>
      </c>
      <c r="DQ350" s="47">
        <f>Dense_1!G278</f>
        <v>6.8574942648410797E-2</v>
      </c>
      <c r="DR350" s="47">
        <f>Dense_1!H278</f>
        <v>6.8142876029014587E-2</v>
      </c>
      <c r="DS350" s="47">
        <f>Dense_1!I278</f>
        <v>2.737629413604736E-2</v>
      </c>
      <c r="DT350" s="47">
        <f>Dense_1!J278</f>
        <v>2.075755596160889E-2</v>
      </c>
      <c r="DU350" s="47">
        <f>Dense_1!K278</f>
        <v>4.1564524872228498E-4</v>
      </c>
      <c r="DV350" s="47">
        <f>Dense_1!L278</f>
        <v>-7.3219247162342072E-2</v>
      </c>
      <c r="DW350" s="47">
        <f>Dense_1!M278</f>
        <v>4.5487037859857082E-3</v>
      </c>
      <c r="DX350" s="47">
        <f>Dense_1!N278</f>
        <v>-3.5266123712062843E-2</v>
      </c>
      <c r="DY350" s="47">
        <f>Dense_1!O278</f>
        <v>6.3387423753738403E-2</v>
      </c>
      <c r="DZ350" s="47">
        <f>Dense_1!P278</f>
        <v>4.8738911747932427E-2</v>
      </c>
      <c r="EA350" s="47">
        <f>Dense_1!Q278</f>
        <v>2.0586862228810792E-3</v>
      </c>
      <c r="EB350" s="47">
        <f>Dense_1!R278</f>
        <v>4.3515007942914963E-2</v>
      </c>
      <c r="EC350" s="47">
        <f>Dense_1!S278</f>
        <v>-6.2089517712593079E-2</v>
      </c>
      <c r="ED350" s="47">
        <f>Dense_1!T278</f>
        <v>3.3362660557031631E-2</v>
      </c>
      <c r="EE350" s="47">
        <f>Dense_1!U278</f>
        <v>-5.3212746977806091E-2</v>
      </c>
      <c r="EF350" s="47">
        <f>Dense_1!V278</f>
        <v>5.4924372583627701E-2</v>
      </c>
      <c r="EG350" s="47">
        <f>Dense_1!W278</f>
        <v>2.482273988425732E-2</v>
      </c>
      <c r="EH350" s="47">
        <f>Dense_1!X278</f>
        <v>-5.3931552916765213E-2</v>
      </c>
      <c r="EI350" s="47">
        <f>Dense_1!Y278</f>
        <v>3.2360579818487167E-2</v>
      </c>
      <c r="EJ350" s="47">
        <f>Dense_1!Z278</f>
        <v>4.0725953876972198E-2</v>
      </c>
      <c r="EK350" s="47">
        <f>Dense_1!AA278</f>
        <v>7.1820907294750214E-2</v>
      </c>
      <c r="EL350" s="47">
        <f>Dense_1!AB278</f>
        <v>-9.8608676344156265E-3</v>
      </c>
      <c r="EM350" s="47">
        <f>Dense_1!AC278</f>
        <v>6.3690260052680969E-2</v>
      </c>
      <c r="EN350" s="47">
        <f>Dense_1!AD278</f>
        <v>-5.6672524660825729E-2</v>
      </c>
      <c r="EO350" s="47">
        <f>Dense_1!AE278</f>
        <v>1.6065597534179691E-2</v>
      </c>
      <c r="EP350" s="47">
        <f>Dense_1!AF278</f>
        <v>-6.9028712809085846E-2</v>
      </c>
      <c r="EQ350" s="47">
        <f>Dense_1!AG278</f>
        <v>5.806221067905426E-2</v>
      </c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35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</row>
    <row r="351" spans="3:177" ht="11" customHeight="1">
      <c r="C351" s="4"/>
      <c r="D351" s="4">
        <f t="shared" si="578"/>
        <v>-2.7251435235124431E-2</v>
      </c>
      <c r="E351" s="6">
        <f t="shared" si="579"/>
        <v>0.16189593636960392</v>
      </c>
      <c r="F351" s="6">
        <f t="shared" si="580"/>
        <v>0.15710086345526525</v>
      </c>
      <c r="G351" s="6">
        <f t="shared" si="581"/>
        <v>0.16535980628264674</v>
      </c>
      <c r="H351" s="6">
        <f t="shared" si="582"/>
        <v>0.15752579282750118</v>
      </c>
      <c r="I351" s="6">
        <f t="shared" si="583"/>
        <v>0.14980642764838226</v>
      </c>
      <c r="J351" s="6">
        <f t="shared" si="584"/>
        <v>0.15928140894564657</v>
      </c>
      <c r="K351" s="6">
        <f t="shared" si="585"/>
        <v>0.1463756688382003</v>
      </c>
      <c r="L351" s="6">
        <f t="shared" si="586"/>
        <v>0.1774118604330237</v>
      </c>
      <c r="M351" s="6">
        <f t="shared" si="587"/>
        <v>3.0937582245735944E-2</v>
      </c>
      <c r="N351" s="6">
        <f t="shared" si="588"/>
        <v>0.2111587443840966</v>
      </c>
      <c r="O351" s="6">
        <f t="shared" si="589"/>
        <v>0.15667785366577128</v>
      </c>
      <c r="P351" s="6">
        <f t="shared" si="590"/>
        <v>8.3631835678848077E-2</v>
      </c>
      <c r="Q351" s="6">
        <f t="shared" si="591"/>
        <v>7.1714303025738529E-2</v>
      </c>
      <c r="R351" s="6">
        <f t="shared" si="592"/>
        <v>0.16762992928133302</v>
      </c>
      <c r="S351" s="6">
        <f t="shared" si="593"/>
        <v>8.0602880642183433E-2</v>
      </c>
      <c r="T351" s="6">
        <f t="shared" si="594"/>
        <v>0.16184684727340948</v>
      </c>
      <c r="U351" s="6">
        <f t="shared" si="595"/>
        <v>0.1789472507869862</v>
      </c>
      <c r="V351" s="6">
        <f t="shared" si="596"/>
        <v>0.14289758744576567</v>
      </c>
      <c r="W351" s="6">
        <f t="shared" si="597"/>
        <v>-5.6456604488557896E-3</v>
      </c>
      <c r="X351" s="6">
        <f t="shared" si="598"/>
        <v>5.4902282733397249E-2</v>
      </c>
      <c r="Y351" s="6">
        <f t="shared" si="599"/>
        <v>1.0880080584948042E-2</v>
      </c>
      <c r="Z351" s="6">
        <f t="shared" si="600"/>
        <v>-3.1656848995800381E-2</v>
      </c>
      <c r="AA351" s="6">
        <f t="shared" si="601"/>
        <v>-2.1231071928552343E-2</v>
      </c>
      <c r="AB351" s="6">
        <f t="shared" si="602"/>
        <v>0.26802765545846124</v>
      </c>
      <c r="AC351" s="6">
        <f t="shared" si="603"/>
        <v>0.15784314856955828</v>
      </c>
      <c r="AD351" s="6">
        <f t="shared" si="604"/>
        <v>0.11120849483710388</v>
      </c>
      <c r="AE351" s="6">
        <f t="shared" si="605"/>
        <v>0.25794317338652217</v>
      </c>
      <c r="AF351" s="6">
        <f t="shared" si="606"/>
        <v>2.4755091998068739E-2</v>
      </c>
      <c r="AG351" s="6">
        <f t="shared" si="607"/>
        <v>0.26318145940701176</v>
      </c>
      <c r="AH351" s="6">
        <f t="shared" si="608"/>
        <v>0.16607123380618216</v>
      </c>
      <c r="AI351" s="8">
        <f t="shared" si="609"/>
        <v>-0.12287241242387698</v>
      </c>
      <c r="AL351" s="4">
        <f t="shared" si="641"/>
        <v>0</v>
      </c>
      <c r="AM351" s="6">
        <f t="shared" si="610"/>
        <v>0.16189593636960392</v>
      </c>
      <c r="AN351" s="6">
        <f t="shared" si="611"/>
        <v>0.15710086345526525</v>
      </c>
      <c r="AO351" s="6">
        <f t="shared" si="612"/>
        <v>0.16535980628264674</v>
      </c>
      <c r="AP351" s="6">
        <f t="shared" si="613"/>
        <v>0.15752579282750118</v>
      </c>
      <c r="AQ351" s="6">
        <f t="shared" si="614"/>
        <v>0.14980642764838226</v>
      </c>
      <c r="AR351" s="6">
        <f t="shared" si="615"/>
        <v>0.15928140894564657</v>
      </c>
      <c r="AS351" s="6">
        <f t="shared" si="616"/>
        <v>0.1463756688382003</v>
      </c>
      <c r="AT351" s="6">
        <f t="shared" si="617"/>
        <v>0.1774118604330237</v>
      </c>
      <c r="AU351" s="6">
        <f t="shared" si="618"/>
        <v>3.0937582245735944E-2</v>
      </c>
      <c r="AV351" s="6">
        <f t="shared" si="619"/>
        <v>0.2111587443840966</v>
      </c>
      <c r="AW351" s="6">
        <f t="shared" si="620"/>
        <v>0.15667785366577128</v>
      </c>
      <c r="AX351" s="6">
        <f t="shared" si="621"/>
        <v>8.3631835678848077E-2</v>
      </c>
      <c r="AY351" s="6">
        <f t="shared" si="622"/>
        <v>7.1714303025738529E-2</v>
      </c>
      <c r="AZ351" s="6">
        <f t="shared" si="623"/>
        <v>0.16762992928133302</v>
      </c>
      <c r="BA351" s="6">
        <f t="shared" si="624"/>
        <v>8.0602880642183433E-2</v>
      </c>
      <c r="BB351" s="6">
        <f t="shared" si="625"/>
        <v>0.16184684727340948</v>
      </c>
      <c r="BC351" s="6">
        <f t="shared" si="626"/>
        <v>0.1789472507869862</v>
      </c>
      <c r="BD351" s="6">
        <f t="shared" si="627"/>
        <v>0.14289758744576567</v>
      </c>
      <c r="BE351" s="6">
        <f t="shared" si="628"/>
        <v>0</v>
      </c>
      <c r="BF351" s="6">
        <f t="shared" si="629"/>
        <v>5.4902282733397249E-2</v>
      </c>
      <c r="BG351" s="6">
        <f t="shared" si="630"/>
        <v>1.0880080584948042E-2</v>
      </c>
      <c r="BH351" s="6">
        <f t="shared" si="631"/>
        <v>0</v>
      </c>
      <c r="BI351" s="6">
        <f t="shared" si="632"/>
        <v>0</v>
      </c>
      <c r="BJ351" s="6">
        <f t="shared" si="633"/>
        <v>0.26802765545846124</v>
      </c>
      <c r="BK351" s="6">
        <f t="shared" si="634"/>
        <v>0.15784314856955828</v>
      </c>
      <c r="BL351" s="6">
        <f t="shared" si="635"/>
        <v>0.11120849483710388</v>
      </c>
      <c r="BM351" s="6">
        <f t="shared" si="636"/>
        <v>0.25794317338652217</v>
      </c>
      <c r="BN351" s="6">
        <f t="shared" si="637"/>
        <v>2.4755091998068739E-2</v>
      </c>
      <c r="BO351" s="6">
        <f t="shared" si="638"/>
        <v>0.26318145940701176</v>
      </c>
      <c r="BP351" s="6">
        <f t="shared" si="639"/>
        <v>0.16607123380618216</v>
      </c>
      <c r="BQ351" s="8">
        <f t="shared" si="640"/>
        <v>0</v>
      </c>
      <c r="CB351" s="4">
        <f>MAX(AL349:AM350)</f>
        <v>0.16039041537134091</v>
      </c>
      <c r="CC351" s="6">
        <f>MAX(AN349:AO350)</f>
        <v>0.16358566617675369</v>
      </c>
      <c r="CD351" s="6">
        <f>MAX(AP349:AQ350)</f>
        <v>0.16135012919366293</v>
      </c>
      <c r="CE351" s="6">
        <f>MAX(AR349:AS350)</f>
        <v>0.15994278577421173</v>
      </c>
      <c r="CF351" s="6">
        <f>MAX(AT349:AU350)</f>
        <v>0.17153008346007609</v>
      </c>
      <c r="CG351" s="6">
        <f>MAX(AV349:AW350)</f>
        <v>0.20957387054759075</v>
      </c>
      <c r="CH351" s="6">
        <f>MAX(AX349:AY350)</f>
        <v>0.37151249364639333</v>
      </c>
      <c r="CI351" s="6">
        <f>MAX(AZ349:BA350)</f>
        <v>0.15339978043875663</v>
      </c>
      <c r="CJ351" s="6">
        <f>MAX(BB349:BC350)</f>
        <v>0.14766346777688866</v>
      </c>
      <c r="CK351" s="6">
        <f>MAX(BD349:BE350)</f>
        <v>0.15617730886328479</v>
      </c>
      <c r="CL351" s="6">
        <f>MAX(BF349:BG350)</f>
        <v>0.2599388045509915</v>
      </c>
      <c r="CM351" s="6">
        <f>MAX(BH349:BI350)</f>
        <v>0.20187588149097344</v>
      </c>
      <c r="CN351" s="6">
        <f>MAX(BJ349:BK350)</f>
        <v>0.2149444844381993</v>
      </c>
      <c r="CO351" s="6">
        <f>MAX(BL349:BM350)</f>
        <v>0.21156989838243201</v>
      </c>
      <c r="CP351" s="6">
        <f>MAX(BN349:BO350)</f>
        <v>0.31698612412346494</v>
      </c>
      <c r="CQ351" s="8">
        <f>MAX(BP349:BQ350)</f>
        <v>0.146691626234108</v>
      </c>
      <c r="CZ351" s="8"/>
      <c r="DD351" s="19">
        <v>5</v>
      </c>
      <c r="DE351" s="19">
        <v>5</v>
      </c>
      <c r="DF351" s="17">
        <v>1</v>
      </c>
      <c r="DG351" s="15" cm="1">
        <f t="array" ref="DG351">INDEX(IF(DF351=1,$CB$123:$CQ$138,IF(DF351=2,$CB$197:$CQ$212,IF(DF351=3,$CB$271:$CQ$286,$CB$345:$CQ$360))),DE351,DD351)</f>
        <v>0.1439569137515683</v>
      </c>
      <c r="DH351" s="16"/>
      <c r="DI351" s="16"/>
      <c r="DJ351" s="16"/>
      <c r="DK351" s="33"/>
      <c r="DL351" s="47">
        <f>Dense_1!B279</f>
        <v>2.4362564086914059E-2</v>
      </c>
      <c r="DM351" s="47">
        <f>Dense_1!C279</f>
        <v>7.6306037604808807E-2</v>
      </c>
      <c r="DN351" s="47">
        <f>Dense_1!D279</f>
        <v>1.5158796682953829E-2</v>
      </c>
      <c r="DO351" s="47">
        <f>Dense_1!E279</f>
        <v>5.2558887749910348E-2</v>
      </c>
      <c r="DP351" s="47">
        <f>Dense_1!F279</f>
        <v>-1.219038013368845E-2</v>
      </c>
      <c r="DQ351" s="47">
        <f>Dense_1!G279</f>
        <v>-2.1890193223953251E-2</v>
      </c>
      <c r="DR351" s="47">
        <f>Dense_1!H279</f>
        <v>9.3544110655784607E-2</v>
      </c>
      <c r="DS351" s="47">
        <f>Dense_1!I279</f>
        <v>-4.7588858753442757E-2</v>
      </c>
      <c r="DT351" s="47">
        <f>Dense_1!J279</f>
        <v>3.4747190773487091E-2</v>
      </c>
      <c r="DU351" s="47">
        <f>Dense_1!K279</f>
        <v>-1.877422071993351E-2</v>
      </c>
      <c r="DV351" s="47">
        <f>Dense_1!L279</f>
        <v>-8.9280709624290466E-2</v>
      </c>
      <c r="DW351" s="47">
        <f>Dense_1!M279</f>
        <v>-1.562243234366179E-2</v>
      </c>
      <c r="DX351" s="47">
        <f>Dense_1!N279</f>
        <v>-6.1272915452718728E-2</v>
      </c>
      <c r="DY351" s="47">
        <f>Dense_1!O279</f>
        <v>-6.8645574152469635E-2</v>
      </c>
      <c r="DZ351" s="47">
        <f>Dense_1!P279</f>
        <v>-1.365984976291656E-2</v>
      </c>
      <c r="EA351" s="47">
        <f>Dense_1!Q279</f>
        <v>-8.6523890495300293E-2</v>
      </c>
      <c r="EB351" s="47">
        <f>Dense_1!R279</f>
        <v>-2.0604107528924939E-2</v>
      </c>
      <c r="EC351" s="47">
        <f>Dense_1!S279</f>
        <v>3.1317319720983512E-2</v>
      </c>
      <c r="ED351" s="47">
        <f>Dense_1!T279</f>
        <v>3.8416900206357241E-3</v>
      </c>
      <c r="EE351" s="47">
        <f>Dense_1!U279</f>
        <v>-3.5855751484632492E-2</v>
      </c>
      <c r="EF351" s="47">
        <f>Dense_1!V279</f>
        <v>2.0289057865738869E-2</v>
      </c>
      <c r="EG351" s="47">
        <f>Dense_1!W279</f>
        <v>4.3248791247606277E-2</v>
      </c>
      <c r="EH351" s="47">
        <f>Dense_1!X279</f>
        <v>3.3774696290493011E-2</v>
      </c>
      <c r="EI351" s="47">
        <f>Dense_1!Y279</f>
        <v>-4.9990914762020111E-2</v>
      </c>
      <c r="EJ351" s="47">
        <f>Dense_1!Z279</f>
        <v>-9.151284396648407E-2</v>
      </c>
      <c r="EK351" s="47">
        <f>Dense_1!AA279</f>
        <v>1.9066894426941872E-2</v>
      </c>
      <c r="EL351" s="47">
        <f>Dense_1!AB279</f>
        <v>-0.10180167853832239</v>
      </c>
      <c r="EM351" s="47">
        <f>Dense_1!AC279</f>
        <v>-7.3821641504764557E-2</v>
      </c>
      <c r="EN351" s="47">
        <f>Dense_1!AD279</f>
        <v>-8.8359704241156578E-3</v>
      </c>
      <c r="EO351" s="47">
        <f>Dense_1!AE279</f>
        <v>-9.1267459094524384E-2</v>
      </c>
      <c r="EP351" s="47">
        <f>Dense_1!AF279</f>
        <v>3.5803064703941352E-2</v>
      </c>
      <c r="EQ351" s="47">
        <f>Dense_1!AG279</f>
        <v>-4.9390431493520737E-2</v>
      </c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35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</row>
    <row r="352" spans="3:177" ht="11" customHeight="1">
      <c r="C352" s="4"/>
      <c r="D352" s="4">
        <f t="shared" si="578"/>
        <v>-2.2325909995090383E-2</v>
      </c>
      <c r="E352" s="6">
        <f t="shared" si="579"/>
        <v>0.11120535405672294</v>
      </c>
      <c r="F352" s="6">
        <f t="shared" si="580"/>
        <v>0.18386967379426344</v>
      </c>
      <c r="G352" s="6">
        <f t="shared" si="581"/>
        <v>0.14226336010923513</v>
      </c>
      <c r="H352" s="6">
        <f t="shared" si="582"/>
        <v>0.15322244131809815</v>
      </c>
      <c r="I352" s="6">
        <f t="shared" si="583"/>
        <v>0.18246952655825632</v>
      </c>
      <c r="J352" s="6">
        <f t="shared" si="584"/>
        <v>3.9246012146274482E-2</v>
      </c>
      <c r="K352" s="6">
        <f t="shared" si="585"/>
        <v>0.37188736613401596</v>
      </c>
      <c r="L352" s="6">
        <f t="shared" si="586"/>
        <v>9.8188119864219214E-2</v>
      </c>
      <c r="M352" s="6">
        <f t="shared" si="587"/>
        <v>9.1044780812865489E-2</v>
      </c>
      <c r="N352" s="6">
        <f t="shared" si="588"/>
        <v>3.9470038877106116E-2</v>
      </c>
      <c r="O352" s="6">
        <f t="shared" si="589"/>
        <v>0.10237646366049546</v>
      </c>
      <c r="P352" s="6">
        <f t="shared" si="590"/>
        <v>-2.3595956449999518E-2</v>
      </c>
      <c r="Q352" s="6">
        <f t="shared" si="591"/>
        <v>-8.3801371875839942E-2</v>
      </c>
      <c r="R352" s="6">
        <f t="shared" si="592"/>
        <v>-9.0744225863440331E-2</v>
      </c>
      <c r="S352" s="6">
        <f t="shared" si="593"/>
        <v>-8.8203971911057333E-2</v>
      </c>
      <c r="T352" s="6">
        <f t="shared" si="594"/>
        <v>-8.4733805715508065E-2</v>
      </c>
      <c r="U352" s="6">
        <f t="shared" si="595"/>
        <v>-5.7276387976062583E-2</v>
      </c>
      <c r="V352" s="6">
        <f t="shared" si="596"/>
        <v>4.4588489266222046E-2</v>
      </c>
      <c r="W352" s="6">
        <f t="shared" si="597"/>
        <v>8.9893638301074774E-2</v>
      </c>
      <c r="X352" s="6">
        <f t="shared" si="598"/>
        <v>-1.8940727666988129E-2</v>
      </c>
      <c r="Y352" s="6">
        <f t="shared" si="599"/>
        <v>0.30638604026068683</v>
      </c>
      <c r="Z352" s="6">
        <f t="shared" si="600"/>
        <v>8.8531543428133408E-2</v>
      </c>
      <c r="AA352" s="6">
        <f t="shared" si="601"/>
        <v>0.2308435501813817</v>
      </c>
      <c r="AB352" s="6">
        <f t="shared" si="602"/>
        <v>0.12670820629470725</v>
      </c>
      <c r="AC352" s="6">
        <f t="shared" si="603"/>
        <v>0.24761743382322526</v>
      </c>
      <c r="AD352" s="6">
        <f t="shared" si="604"/>
        <v>0.16717399600619343</v>
      </c>
      <c r="AE352" s="6">
        <f t="shared" si="605"/>
        <v>0.18637129767505717</v>
      </c>
      <c r="AF352" s="6">
        <f t="shared" si="606"/>
        <v>-1.0793522085684022E-2</v>
      </c>
      <c r="AG352" s="6">
        <f t="shared" si="607"/>
        <v>0.35332388697219475</v>
      </c>
      <c r="AH352" s="6">
        <f t="shared" si="608"/>
        <v>4.276695582951779E-2</v>
      </c>
      <c r="AI352" s="8">
        <f t="shared" si="609"/>
        <v>-4.3535325939164322E-2</v>
      </c>
      <c r="AL352" s="4">
        <f t="shared" si="641"/>
        <v>0</v>
      </c>
      <c r="AM352" s="6">
        <f t="shared" si="610"/>
        <v>0.11120535405672294</v>
      </c>
      <c r="AN352" s="6">
        <f t="shared" si="611"/>
        <v>0.18386967379426344</v>
      </c>
      <c r="AO352" s="6">
        <f t="shared" si="612"/>
        <v>0.14226336010923513</v>
      </c>
      <c r="AP352" s="6">
        <f t="shared" si="613"/>
        <v>0.15322244131809815</v>
      </c>
      <c r="AQ352" s="6">
        <f t="shared" si="614"/>
        <v>0.18246952655825632</v>
      </c>
      <c r="AR352" s="6">
        <f t="shared" si="615"/>
        <v>3.9246012146274482E-2</v>
      </c>
      <c r="AS352" s="6">
        <f t="shared" si="616"/>
        <v>0.37188736613401596</v>
      </c>
      <c r="AT352" s="6">
        <f t="shared" si="617"/>
        <v>9.8188119864219214E-2</v>
      </c>
      <c r="AU352" s="6">
        <f t="shared" si="618"/>
        <v>9.1044780812865489E-2</v>
      </c>
      <c r="AV352" s="6">
        <f t="shared" si="619"/>
        <v>3.9470038877106116E-2</v>
      </c>
      <c r="AW352" s="6">
        <f t="shared" si="620"/>
        <v>0.10237646366049546</v>
      </c>
      <c r="AX352" s="6">
        <f t="shared" si="621"/>
        <v>0</v>
      </c>
      <c r="AY352" s="6">
        <f t="shared" si="622"/>
        <v>0</v>
      </c>
      <c r="AZ352" s="6">
        <f t="shared" si="623"/>
        <v>0</v>
      </c>
      <c r="BA352" s="6">
        <f t="shared" si="624"/>
        <v>0</v>
      </c>
      <c r="BB352" s="6">
        <f t="shared" si="625"/>
        <v>0</v>
      </c>
      <c r="BC352" s="6">
        <f t="shared" si="626"/>
        <v>0</v>
      </c>
      <c r="BD352" s="6">
        <f t="shared" si="627"/>
        <v>4.4588489266222046E-2</v>
      </c>
      <c r="BE352" s="6">
        <f t="shared" si="628"/>
        <v>8.9893638301074774E-2</v>
      </c>
      <c r="BF352" s="6">
        <f t="shared" si="629"/>
        <v>0</v>
      </c>
      <c r="BG352" s="6">
        <f t="shared" si="630"/>
        <v>0.30638604026068683</v>
      </c>
      <c r="BH352" s="6">
        <f t="shared" si="631"/>
        <v>8.8531543428133408E-2</v>
      </c>
      <c r="BI352" s="6">
        <f t="shared" si="632"/>
        <v>0.2308435501813817</v>
      </c>
      <c r="BJ352" s="6">
        <f t="shared" si="633"/>
        <v>0.12670820629470725</v>
      </c>
      <c r="BK352" s="6">
        <f t="shared" si="634"/>
        <v>0.24761743382322526</v>
      </c>
      <c r="BL352" s="6">
        <f t="shared" si="635"/>
        <v>0.16717399600619343</v>
      </c>
      <c r="BM352" s="6">
        <f t="shared" si="636"/>
        <v>0.18637129767505717</v>
      </c>
      <c r="BN352" s="6">
        <f t="shared" si="637"/>
        <v>0</v>
      </c>
      <c r="BO352" s="6">
        <f t="shared" si="638"/>
        <v>0.35332388697219475</v>
      </c>
      <c r="BP352" s="6">
        <f t="shared" si="639"/>
        <v>4.276695582951779E-2</v>
      </c>
      <c r="BQ352" s="8">
        <f t="shared" si="640"/>
        <v>0</v>
      </c>
      <c r="CB352" s="4">
        <f>MAX(AL351:AM352)</f>
        <v>0.16189593636960392</v>
      </c>
      <c r="CC352" s="6">
        <f>MAX(AN351:AO352)</f>
        <v>0.18386967379426344</v>
      </c>
      <c r="CD352" s="6">
        <f>MAX(AP351:AQ352)</f>
        <v>0.18246952655825632</v>
      </c>
      <c r="CE352" s="6">
        <f>MAX(AR351:AS352)</f>
        <v>0.37188736613401596</v>
      </c>
      <c r="CF352" s="6">
        <f>MAX(AT351:AU352)</f>
        <v>0.1774118604330237</v>
      </c>
      <c r="CG352" s="6">
        <f>MAX(AV351:AW352)</f>
        <v>0.2111587443840966</v>
      </c>
      <c r="CH352" s="6">
        <f>MAX(AX351:AY352)</f>
        <v>8.3631835678848077E-2</v>
      </c>
      <c r="CI352" s="6">
        <f>MAX(AZ351:BA352)</f>
        <v>0.16762992928133302</v>
      </c>
      <c r="CJ352" s="6">
        <f>MAX(BB351:BC352)</f>
        <v>0.1789472507869862</v>
      </c>
      <c r="CK352" s="6">
        <f>MAX(BD351:BE352)</f>
        <v>0.14289758744576567</v>
      </c>
      <c r="CL352" s="6">
        <f>MAX(BF351:BG352)</f>
        <v>0.30638604026068683</v>
      </c>
      <c r="CM352" s="6">
        <f>MAX(BH351:BI352)</f>
        <v>0.2308435501813817</v>
      </c>
      <c r="CN352" s="6">
        <f>MAX(BJ351:BK352)</f>
        <v>0.26802765545846124</v>
      </c>
      <c r="CO352" s="6">
        <f>MAX(BL351:BM352)</f>
        <v>0.25794317338652217</v>
      </c>
      <c r="CP352" s="6">
        <f>MAX(BN351:BO352)</f>
        <v>0.35332388697219475</v>
      </c>
      <c r="CQ352" s="8">
        <f>MAX(BP351:BQ352)</f>
        <v>0.16607123380618216</v>
      </c>
      <c r="CZ352" s="8"/>
      <c r="DD352" s="19">
        <v>5</v>
      </c>
      <c r="DE352" s="19">
        <v>5</v>
      </c>
      <c r="DF352" s="17">
        <v>2</v>
      </c>
      <c r="DG352" s="15" cm="1">
        <f t="array" ref="DG352">INDEX(IF(DF352=1,$CB$123:$CQ$138,IF(DF352=2,$CB$197:$CQ$212,IF(DF352=3,$CB$271:$CQ$286,$CB$345:$CQ$360))),DE352,DD352)</f>
        <v>1.5450201525371154</v>
      </c>
      <c r="DH352" s="16"/>
      <c r="DI352" s="16"/>
      <c r="DJ352" s="16"/>
      <c r="DK352" s="33"/>
      <c r="DL352" s="47">
        <f>Dense_1!B280</f>
        <v>2.9411869123578072E-2</v>
      </c>
      <c r="DM352" s="47">
        <f>Dense_1!C280</f>
        <v>-1.8718769773840901E-2</v>
      </c>
      <c r="DN352" s="47">
        <f>Dense_1!D280</f>
        <v>4.3923728168010712E-2</v>
      </c>
      <c r="DO352" s="47">
        <f>Dense_1!E280</f>
        <v>-3.7446510046720498E-2</v>
      </c>
      <c r="DP352" s="47">
        <f>Dense_1!F280</f>
        <v>3.668222576379776E-2</v>
      </c>
      <c r="DQ352" s="47">
        <f>Dense_1!G280</f>
        <v>-7.2626933455467224E-2</v>
      </c>
      <c r="DR352" s="47">
        <f>Dense_1!H280</f>
        <v>-4.8482075333595283E-2</v>
      </c>
      <c r="DS352" s="47">
        <f>Dense_1!I280</f>
        <v>-3.4951657056808472E-2</v>
      </c>
      <c r="DT352" s="47">
        <f>Dense_1!J280</f>
        <v>2.0759351551532749E-2</v>
      </c>
      <c r="DU352" s="47">
        <f>Dense_1!K280</f>
        <v>8.9024335145950317E-2</v>
      </c>
      <c r="DV352" s="47">
        <f>Dense_1!L280</f>
        <v>-7.5510300695896149E-2</v>
      </c>
      <c r="DW352" s="47">
        <f>Dense_1!M280</f>
        <v>-5.1710240542888641E-2</v>
      </c>
      <c r="DX352" s="47">
        <f>Dense_1!N280</f>
        <v>-1.309865992516279E-2</v>
      </c>
      <c r="DY352" s="47">
        <f>Dense_1!O280</f>
        <v>1.7318721860647202E-2</v>
      </c>
      <c r="DZ352" s="47">
        <f>Dense_1!P280</f>
        <v>-5.4589696228504181E-2</v>
      </c>
      <c r="EA352" s="47">
        <f>Dense_1!Q280</f>
        <v>3.2902244478464127E-2</v>
      </c>
      <c r="EB352" s="47">
        <f>Dense_1!R280</f>
        <v>-2.256961353123188E-2</v>
      </c>
      <c r="EC352" s="47">
        <f>Dense_1!S280</f>
        <v>-4.6398889273405082E-2</v>
      </c>
      <c r="ED352" s="47">
        <f>Dense_1!T280</f>
        <v>1.419723685830832E-2</v>
      </c>
      <c r="EE352" s="47">
        <f>Dense_1!U280</f>
        <v>-2.35663428902626E-2</v>
      </c>
      <c r="EF352" s="47">
        <f>Dense_1!V280</f>
        <v>5.8344166725873947E-2</v>
      </c>
      <c r="EG352" s="47">
        <f>Dense_1!W280</f>
        <v>-1.3511192053556441E-2</v>
      </c>
      <c r="EH352" s="47">
        <f>Dense_1!X280</f>
        <v>-6.8563550710678101E-2</v>
      </c>
      <c r="EI352" s="47">
        <f>Dense_1!Y280</f>
        <v>1.804220117628574E-2</v>
      </c>
      <c r="EJ352" s="47">
        <f>Dense_1!Z280</f>
        <v>-2.4324102327227589E-2</v>
      </c>
      <c r="EK352" s="47">
        <f>Dense_1!AA280</f>
        <v>4.8100773245096207E-2</v>
      </c>
      <c r="EL352" s="47">
        <f>Dense_1!AB280</f>
        <v>1.723250932991505E-2</v>
      </c>
      <c r="EM352" s="47">
        <f>Dense_1!AC280</f>
        <v>-3.4960929304361343E-2</v>
      </c>
      <c r="EN352" s="47">
        <f>Dense_1!AD280</f>
        <v>-5.6769281625747681E-2</v>
      </c>
      <c r="EO352" s="47">
        <f>Dense_1!AE280</f>
        <v>4.0689002722501748E-2</v>
      </c>
      <c r="EP352" s="47">
        <f>Dense_1!AF280</f>
        <v>-2.7968911454081539E-2</v>
      </c>
      <c r="EQ352" s="47">
        <f>Dense_1!AG280</f>
        <v>-1.9086049869656559E-2</v>
      </c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35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</row>
    <row r="353" spans="3:177" ht="11" customHeight="1">
      <c r="C353" s="4"/>
      <c r="D353" s="4">
        <f t="shared" si="578"/>
        <v>3.6773001208591026E-2</v>
      </c>
      <c r="E353" s="6">
        <f t="shared" si="579"/>
        <v>0.11689396948261455</v>
      </c>
      <c r="F353" s="6">
        <f t="shared" si="580"/>
        <v>0.18697450828610696</v>
      </c>
      <c r="G353" s="6">
        <f t="shared" si="581"/>
        <v>0.1879463828155114</v>
      </c>
      <c r="H353" s="6">
        <f t="shared" si="582"/>
        <v>0.1254556289485968</v>
      </c>
      <c r="I353" s="6">
        <f t="shared" si="583"/>
        <v>0.1882039332894756</v>
      </c>
      <c r="J353" s="6">
        <f t="shared" si="584"/>
        <v>-0.20566908564628533</v>
      </c>
      <c r="K353" s="6">
        <f t="shared" si="585"/>
        <v>0.39458214816199055</v>
      </c>
      <c r="L353" s="6">
        <f t="shared" si="586"/>
        <v>-0.31672706183539145</v>
      </c>
      <c r="M353" s="6">
        <f t="shared" si="587"/>
        <v>0.41562653556922635</v>
      </c>
      <c r="N353" s="6">
        <f t="shared" si="588"/>
        <v>-0.43102193861907595</v>
      </c>
      <c r="O353" s="6">
        <f t="shared" si="589"/>
        <v>0.30364332041137071</v>
      </c>
      <c r="P353" s="6">
        <f t="shared" si="590"/>
        <v>-6.8480751174045479E-2</v>
      </c>
      <c r="Q353" s="6">
        <f t="shared" si="591"/>
        <v>1.7286238467375641E-2</v>
      </c>
      <c r="R353" s="6">
        <f t="shared" si="592"/>
        <v>4.1161810026924199E-2</v>
      </c>
      <c r="S353" s="6">
        <f t="shared" si="593"/>
        <v>4.4873948798825398E-2</v>
      </c>
      <c r="T353" s="6">
        <f t="shared" si="594"/>
        <v>-5.1275530111902896E-2</v>
      </c>
      <c r="U353" s="6">
        <f t="shared" si="595"/>
        <v>0.13121794927956584</v>
      </c>
      <c r="V353" s="6">
        <f t="shared" si="596"/>
        <v>6.2902376361136658E-2</v>
      </c>
      <c r="W353" s="6">
        <f t="shared" si="597"/>
        <v>1.7790270272605983E-2</v>
      </c>
      <c r="X353" s="6">
        <f t="shared" si="598"/>
        <v>0.20232354840355044</v>
      </c>
      <c r="Y353" s="6">
        <f t="shared" si="599"/>
        <v>7.8597403722632797E-2</v>
      </c>
      <c r="Z353" s="6">
        <f t="shared" si="600"/>
        <v>0.24244464316962333</v>
      </c>
      <c r="AA353" s="6">
        <f t="shared" si="601"/>
        <v>0.15302577419800012</v>
      </c>
      <c r="AB353" s="6">
        <f t="shared" si="602"/>
        <v>0.15641863208364559</v>
      </c>
      <c r="AC353" s="6">
        <f t="shared" si="603"/>
        <v>0.20910904196675384</v>
      </c>
      <c r="AD353" s="6">
        <f t="shared" si="604"/>
        <v>0.1416723439086448</v>
      </c>
      <c r="AE353" s="6">
        <f t="shared" si="605"/>
        <v>0.18811107728374649</v>
      </c>
      <c r="AF353" s="6">
        <f t="shared" si="606"/>
        <v>3.1060041915442808E-2</v>
      </c>
      <c r="AG353" s="6">
        <f t="shared" si="607"/>
        <v>0.21206592569794241</v>
      </c>
      <c r="AH353" s="6">
        <f t="shared" si="608"/>
        <v>0.11003190002440688</v>
      </c>
      <c r="AI353" s="8">
        <f t="shared" si="609"/>
        <v>-6.5600974244229893E-2</v>
      </c>
      <c r="AL353" s="4">
        <f t="shared" si="641"/>
        <v>3.6773001208591026E-2</v>
      </c>
      <c r="AM353" s="6">
        <f t="shared" si="610"/>
        <v>0.11689396948261455</v>
      </c>
      <c r="AN353" s="6">
        <f t="shared" si="611"/>
        <v>0.18697450828610696</v>
      </c>
      <c r="AO353" s="6">
        <f t="shared" si="612"/>
        <v>0.1879463828155114</v>
      </c>
      <c r="AP353" s="6">
        <f t="shared" si="613"/>
        <v>0.1254556289485968</v>
      </c>
      <c r="AQ353" s="6">
        <f t="shared" si="614"/>
        <v>0.1882039332894756</v>
      </c>
      <c r="AR353" s="6">
        <f t="shared" si="615"/>
        <v>0</v>
      </c>
      <c r="AS353" s="6">
        <f t="shared" si="616"/>
        <v>0.39458214816199055</v>
      </c>
      <c r="AT353" s="6">
        <f t="shared" si="617"/>
        <v>0</v>
      </c>
      <c r="AU353" s="6">
        <f t="shared" si="618"/>
        <v>0.41562653556922635</v>
      </c>
      <c r="AV353" s="6">
        <f t="shared" si="619"/>
        <v>0</v>
      </c>
      <c r="AW353" s="6">
        <f t="shared" si="620"/>
        <v>0.30364332041137071</v>
      </c>
      <c r="AX353" s="6">
        <f t="shared" si="621"/>
        <v>0</v>
      </c>
      <c r="AY353" s="6">
        <f t="shared" si="622"/>
        <v>1.7286238467375641E-2</v>
      </c>
      <c r="AZ353" s="6">
        <f t="shared" si="623"/>
        <v>4.1161810026924199E-2</v>
      </c>
      <c r="BA353" s="6">
        <f t="shared" si="624"/>
        <v>4.4873948798825398E-2</v>
      </c>
      <c r="BB353" s="6">
        <f t="shared" si="625"/>
        <v>0</v>
      </c>
      <c r="BC353" s="6">
        <f t="shared" si="626"/>
        <v>0.13121794927956584</v>
      </c>
      <c r="BD353" s="6">
        <f t="shared" si="627"/>
        <v>6.2902376361136658E-2</v>
      </c>
      <c r="BE353" s="6">
        <f t="shared" si="628"/>
        <v>1.7790270272605983E-2</v>
      </c>
      <c r="BF353" s="6">
        <f t="shared" si="629"/>
        <v>0.20232354840355044</v>
      </c>
      <c r="BG353" s="6">
        <f t="shared" si="630"/>
        <v>7.8597403722632797E-2</v>
      </c>
      <c r="BH353" s="6">
        <f t="shared" si="631"/>
        <v>0.24244464316962333</v>
      </c>
      <c r="BI353" s="6">
        <f t="shared" si="632"/>
        <v>0.15302577419800012</v>
      </c>
      <c r="BJ353" s="6">
        <f t="shared" si="633"/>
        <v>0.15641863208364559</v>
      </c>
      <c r="BK353" s="6">
        <f t="shared" si="634"/>
        <v>0.20910904196675384</v>
      </c>
      <c r="BL353" s="6">
        <f t="shared" si="635"/>
        <v>0.1416723439086448</v>
      </c>
      <c r="BM353" s="6">
        <f t="shared" si="636"/>
        <v>0.18811107728374649</v>
      </c>
      <c r="BN353" s="6">
        <f t="shared" si="637"/>
        <v>3.1060041915442808E-2</v>
      </c>
      <c r="BO353" s="6">
        <f t="shared" si="638"/>
        <v>0.21206592569794241</v>
      </c>
      <c r="BP353" s="6">
        <f t="shared" si="639"/>
        <v>0.11003190002440688</v>
      </c>
      <c r="BQ353" s="8">
        <f t="shared" si="640"/>
        <v>0</v>
      </c>
      <c r="CB353" s="4">
        <f>MAX(AL353:AM354)</f>
        <v>0.12119940977050564</v>
      </c>
      <c r="CC353" s="6">
        <f>MAX(AN353:AO354)</f>
        <v>0.1879463828155114</v>
      </c>
      <c r="CD353" s="6">
        <f>MAX(AP353:AQ354)</f>
        <v>0.1882039332894756</v>
      </c>
      <c r="CE353" s="6">
        <f>MAX(AR353:AS354)</f>
        <v>0.39458214816199055</v>
      </c>
      <c r="CF353" s="6">
        <f>MAX(AT353:AU354)</f>
        <v>0.41562653556922635</v>
      </c>
      <c r="CG353" s="6">
        <f>MAX(AV353:AW354)</f>
        <v>0.30364332041137071</v>
      </c>
      <c r="CH353" s="6">
        <f>MAX(AX353:AY354)</f>
        <v>3.7941411772158672E-2</v>
      </c>
      <c r="CI353" s="6">
        <f>MAX(AZ353:BA354)</f>
        <v>0.30035415156424844</v>
      </c>
      <c r="CJ353" s="6">
        <f>MAX(BB353:BC354)</f>
        <v>0.29426344793344694</v>
      </c>
      <c r="CK353" s="6">
        <f>MAX(BD353:BE354)</f>
        <v>0.29083787516517334</v>
      </c>
      <c r="CL353" s="6">
        <f>MAX(BF353:BG354)</f>
        <v>0.20232354840355044</v>
      </c>
      <c r="CM353" s="6">
        <f>MAX(BH353:BI354)</f>
        <v>0.24244464316962333</v>
      </c>
      <c r="CN353" s="6">
        <f>MAX(BJ353:BK354)</f>
        <v>0.20910904196675384</v>
      </c>
      <c r="CO353" s="6">
        <f>MAX(BL353:BM354)</f>
        <v>0.18811107728374649</v>
      </c>
      <c r="CP353" s="6">
        <f>MAX(BN353:BO354)</f>
        <v>0.34417615533605517</v>
      </c>
      <c r="CQ353" s="8">
        <f>MAX(BP353:BQ354)</f>
        <v>0.44419219302351354</v>
      </c>
      <c r="CZ353" s="8"/>
      <c r="DD353" s="19">
        <v>5</v>
      </c>
      <c r="DE353" s="19">
        <v>5</v>
      </c>
      <c r="DF353" s="17">
        <v>3</v>
      </c>
      <c r="DG353" s="15" cm="1">
        <f t="array" ref="DG353">INDEX(IF(DF353=1,$CB$123:$CQ$138,IF(DF353=2,$CB$197:$CQ$212,IF(DF353=3,$CB$271:$CQ$286,$CB$345:$CQ$360))),DE353,DD353)</f>
        <v>4.0569316674316125E-2</v>
      </c>
      <c r="DH353" s="16"/>
      <c r="DI353" s="16"/>
      <c r="DJ353" s="16"/>
      <c r="DK353" s="33"/>
      <c r="DL353" s="47">
        <f>Dense_1!B281</f>
        <v>9.2069290578365326E-2</v>
      </c>
      <c r="DM353" s="47">
        <f>Dense_1!C281</f>
        <v>-1.6739353537559509E-2</v>
      </c>
      <c r="DN353" s="47">
        <f>Dense_1!D281</f>
        <v>4.3799526989459991E-2</v>
      </c>
      <c r="DO353" s="47">
        <f>Dense_1!E281</f>
        <v>-4.0343001484870911E-2</v>
      </c>
      <c r="DP353" s="47">
        <f>Dense_1!F281</f>
        <v>-5.9576542116701603E-4</v>
      </c>
      <c r="DQ353" s="47">
        <f>Dense_1!G281</f>
        <v>-6.575099378824234E-2</v>
      </c>
      <c r="DR353" s="47">
        <f>Dense_1!H281</f>
        <v>-2.8781197965145111E-2</v>
      </c>
      <c r="DS353" s="47">
        <f>Dense_1!I281</f>
        <v>2.656437456607819E-2</v>
      </c>
      <c r="DT353" s="47">
        <f>Dense_1!J281</f>
        <v>-0.1144590750336647</v>
      </c>
      <c r="DU353" s="47">
        <f>Dense_1!K281</f>
        <v>-2.729798853397369E-2</v>
      </c>
      <c r="DV353" s="47">
        <f>Dense_1!L281</f>
        <v>-7.4917785823345184E-2</v>
      </c>
      <c r="DW353" s="47">
        <f>Dense_1!M281</f>
        <v>-3.2900352030992508E-2</v>
      </c>
      <c r="DX353" s="47">
        <f>Dense_1!N281</f>
        <v>-1.5500828623771669E-2</v>
      </c>
      <c r="DY353" s="47">
        <f>Dense_1!O281</f>
        <v>-5.523521825671196E-2</v>
      </c>
      <c r="DZ353" s="47">
        <f>Dense_1!P281</f>
        <v>9.2338107526302338E-2</v>
      </c>
      <c r="EA353" s="47">
        <f>Dense_1!Q281</f>
        <v>-5.2362710237503052E-2</v>
      </c>
      <c r="EB353" s="47">
        <f>Dense_1!R281</f>
        <v>-3.8693957030773163E-2</v>
      </c>
      <c r="EC353" s="47">
        <f>Dense_1!S281</f>
        <v>-6.6723272204399109E-2</v>
      </c>
      <c r="ED353" s="47">
        <f>Dense_1!T281</f>
        <v>0.1088925376534462</v>
      </c>
      <c r="EE353" s="47">
        <f>Dense_1!U281</f>
        <v>-4.2407870292663567E-2</v>
      </c>
      <c r="EF353" s="47">
        <f>Dense_1!V281</f>
        <v>-1.549247838556767E-2</v>
      </c>
      <c r="EG353" s="47">
        <f>Dense_1!W281</f>
        <v>-3.6851003766059882E-2</v>
      </c>
      <c r="EH353" s="47">
        <f>Dense_1!X281</f>
        <v>9.085150808095932E-2</v>
      </c>
      <c r="EI353" s="47">
        <f>Dense_1!Y281</f>
        <v>-4.8444956541061401E-2</v>
      </c>
      <c r="EJ353" s="47">
        <f>Dense_1!Z281</f>
        <v>8.6090274155139923E-2</v>
      </c>
      <c r="EK353" s="47">
        <f>Dense_1!AA281</f>
        <v>7.8022502362728119E-2</v>
      </c>
      <c r="EL353" s="47">
        <f>Dense_1!AB281</f>
        <v>2.178277634084225E-2</v>
      </c>
      <c r="EM353" s="47">
        <f>Dense_1!AC281</f>
        <v>2.7323478832840919E-2</v>
      </c>
      <c r="EN353" s="47">
        <f>Dense_1!AD281</f>
        <v>-1.0369862429797649E-2</v>
      </c>
      <c r="EO353" s="47">
        <f>Dense_1!AE281</f>
        <v>-3.151790052652359E-2</v>
      </c>
      <c r="EP353" s="47">
        <f>Dense_1!AF281</f>
        <v>-3.7214577198028558E-2</v>
      </c>
      <c r="EQ353" s="47">
        <f>Dense_1!AG281</f>
        <v>-4.3063376098871231E-2</v>
      </c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35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</row>
    <row r="354" spans="3:177" ht="11" customHeight="1">
      <c r="C354" s="4"/>
      <c r="D354" s="4">
        <f t="shared" si="578"/>
        <v>-5.6492762689423902E-2</v>
      </c>
      <c r="E354" s="6">
        <f t="shared" si="579"/>
        <v>0.12119940977050564</v>
      </c>
      <c r="F354" s="6">
        <f t="shared" si="580"/>
        <v>9.0899646182216021E-2</v>
      </c>
      <c r="G354" s="6">
        <f t="shared" si="581"/>
        <v>0.12340081030886424</v>
      </c>
      <c r="H354" s="6">
        <f t="shared" si="582"/>
        <v>0.13012577335797637</v>
      </c>
      <c r="I354" s="6">
        <f t="shared" si="583"/>
        <v>0.16236516594905065</v>
      </c>
      <c r="J354" s="6">
        <f t="shared" si="584"/>
        <v>0.27993016225541506</v>
      </c>
      <c r="K354" s="6">
        <f t="shared" si="585"/>
        <v>-5.8005869121509769E-2</v>
      </c>
      <c r="L354" s="6">
        <f t="shared" si="586"/>
        <v>-4.0917723109562071E-2</v>
      </c>
      <c r="M354" s="6">
        <f t="shared" si="587"/>
        <v>0.12240132521837954</v>
      </c>
      <c r="N354" s="6">
        <f t="shared" si="588"/>
        <v>2.0162871444378748E-2</v>
      </c>
      <c r="O354" s="6">
        <f t="shared" si="589"/>
        <v>0.12971740692680445</v>
      </c>
      <c r="P354" s="6">
        <f t="shared" si="590"/>
        <v>3.7941411772158672E-2</v>
      </c>
      <c r="Q354" s="6">
        <f t="shared" si="591"/>
        <v>-0.13365154165875009</v>
      </c>
      <c r="R354" s="6">
        <f t="shared" si="592"/>
        <v>0.30035415156424844</v>
      </c>
      <c r="S354" s="6">
        <f t="shared" si="593"/>
        <v>-4.7265064482138804E-2</v>
      </c>
      <c r="T354" s="6">
        <f t="shared" si="594"/>
        <v>9.1499205474632278E-2</v>
      </c>
      <c r="U354" s="6">
        <f t="shared" si="595"/>
        <v>0.29426344793344694</v>
      </c>
      <c r="V354" s="6">
        <f t="shared" si="596"/>
        <v>-7.3132291784528181E-2</v>
      </c>
      <c r="W354" s="6">
        <f t="shared" si="597"/>
        <v>0.29083787516517334</v>
      </c>
      <c r="X354" s="6">
        <f t="shared" si="598"/>
        <v>0.14918174688046926</v>
      </c>
      <c r="Y354" s="6">
        <f t="shared" si="599"/>
        <v>0.14163268444484445</v>
      </c>
      <c r="Z354" s="6">
        <f t="shared" si="600"/>
        <v>0.1526206573804697</v>
      </c>
      <c r="AA354" s="6">
        <f t="shared" si="601"/>
        <v>0.15658659601228009</v>
      </c>
      <c r="AB354" s="6">
        <f t="shared" si="602"/>
        <v>0.15822942624389047</v>
      </c>
      <c r="AC354" s="6">
        <f t="shared" si="603"/>
        <v>9.7792990996922569E-2</v>
      </c>
      <c r="AD354" s="6">
        <f t="shared" si="604"/>
        <v>0.18436723438584629</v>
      </c>
      <c r="AE354" s="6">
        <f t="shared" si="605"/>
        <v>0.1261684606851573</v>
      </c>
      <c r="AF354" s="6">
        <f t="shared" si="606"/>
        <v>0.34417615533605517</v>
      </c>
      <c r="AG354" s="6">
        <f t="shared" si="607"/>
        <v>-0.30286769414795367</v>
      </c>
      <c r="AH354" s="6">
        <f t="shared" si="608"/>
        <v>0.44419219302351354</v>
      </c>
      <c r="AI354" s="8">
        <f t="shared" si="609"/>
        <v>-0.16409025934397004</v>
      </c>
      <c r="AL354" s="4">
        <f t="shared" si="641"/>
        <v>0</v>
      </c>
      <c r="AM354" s="6">
        <f t="shared" si="610"/>
        <v>0.12119940977050564</v>
      </c>
      <c r="AN354" s="6">
        <f t="shared" si="611"/>
        <v>9.0899646182216021E-2</v>
      </c>
      <c r="AO354" s="6">
        <f t="shared" si="612"/>
        <v>0.12340081030886424</v>
      </c>
      <c r="AP354" s="6">
        <f t="shared" si="613"/>
        <v>0.13012577335797637</v>
      </c>
      <c r="AQ354" s="6">
        <f t="shared" si="614"/>
        <v>0.16236516594905065</v>
      </c>
      <c r="AR354" s="6">
        <f t="shared" si="615"/>
        <v>0.27993016225541506</v>
      </c>
      <c r="AS354" s="6">
        <f t="shared" si="616"/>
        <v>0</v>
      </c>
      <c r="AT354" s="6">
        <f t="shared" si="617"/>
        <v>0</v>
      </c>
      <c r="AU354" s="6">
        <f t="shared" si="618"/>
        <v>0.12240132521837954</v>
      </c>
      <c r="AV354" s="6">
        <f t="shared" si="619"/>
        <v>2.0162871444378748E-2</v>
      </c>
      <c r="AW354" s="6">
        <f t="shared" si="620"/>
        <v>0.12971740692680445</v>
      </c>
      <c r="AX354" s="6">
        <f t="shared" si="621"/>
        <v>3.7941411772158672E-2</v>
      </c>
      <c r="AY354" s="6">
        <f t="shared" si="622"/>
        <v>0</v>
      </c>
      <c r="AZ354" s="6">
        <f t="shared" si="623"/>
        <v>0.30035415156424844</v>
      </c>
      <c r="BA354" s="6">
        <f t="shared" si="624"/>
        <v>0</v>
      </c>
      <c r="BB354" s="6">
        <f t="shared" si="625"/>
        <v>9.1499205474632278E-2</v>
      </c>
      <c r="BC354" s="6">
        <f t="shared" si="626"/>
        <v>0.29426344793344694</v>
      </c>
      <c r="BD354" s="6">
        <f t="shared" si="627"/>
        <v>0</v>
      </c>
      <c r="BE354" s="6">
        <f t="shared" si="628"/>
        <v>0.29083787516517334</v>
      </c>
      <c r="BF354" s="6">
        <f t="shared" si="629"/>
        <v>0.14918174688046926</v>
      </c>
      <c r="BG354" s="6">
        <f t="shared" si="630"/>
        <v>0.14163268444484445</v>
      </c>
      <c r="BH354" s="6">
        <f t="shared" si="631"/>
        <v>0.1526206573804697</v>
      </c>
      <c r="BI354" s="6">
        <f t="shared" si="632"/>
        <v>0.15658659601228009</v>
      </c>
      <c r="BJ354" s="6">
        <f t="shared" si="633"/>
        <v>0.15822942624389047</v>
      </c>
      <c r="BK354" s="6">
        <f t="shared" si="634"/>
        <v>9.7792990996922569E-2</v>
      </c>
      <c r="BL354" s="6">
        <f t="shared" si="635"/>
        <v>0.18436723438584629</v>
      </c>
      <c r="BM354" s="6">
        <f t="shared" si="636"/>
        <v>0.1261684606851573</v>
      </c>
      <c r="BN354" s="6">
        <f t="shared" si="637"/>
        <v>0.34417615533605517</v>
      </c>
      <c r="BO354" s="6">
        <f t="shared" si="638"/>
        <v>0</v>
      </c>
      <c r="BP354" s="6">
        <f t="shared" si="639"/>
        <v>0.44419219302351354</v>
      </c>
      <c r="BQ354" s="8">
        <f t="shared" si="640"/>
        <v>0</v>
      </c>
      <c r="CB354" s="4">
        <f>MAX(AL355:AM356)</f>
        <v>0.12805657297756318</v>
      </c>
      <c r="CC354" s="6">
        <f>MAX(AN355:AO356)</f>
        <v>0.12939484253726641</v>
      </c>
      <c r="CD354" s="6">
        <f>MAX(AP355:AQ356)</f>
        <v>0.1259575646530437</v>
      </c>
      <c r="CE354" s="6">
        <f>MAX(AR355:AS356)</f>
        <v>0.43701396716813412</v>
      </c>
      <c r="CF354" s="6">
        <f>MAX(AT355:AU356)</f>
        <v>0.30516637337266245</v>
      </c>
      <c r="CG354" s="6">
        <f>MAX(AV355:AW356)</f>
        <v>0.39063124877775052</v>
      </c>
      <c r="CH354" s="6">
        <f>MAX(AX355:AY356)</f>
        <v>0.31387785028063664</v>
      </c>
      <c r="CI354" s="6">
        <f>MAX(AZ355:BA356)</f>
        <v>0.22908642928243855</v>
      </c>
      <c r="CJ354" s="6">
        <f>MAX(BB355:BC356)</f>
        <v>0.25699531752433563</v>
      </c>
      <c r="CK354" s="6">
        <f>MAX(BD355:BE356)</f>
        <v>0.22966841424258388</v>
      </c>
      <c r="CL354" s="6">
        <f>MAX(BF355:BG356)</f>
        <v>0.15127552249012333</v>
      </c>
      <c r="CM354" s="6">
        <f>MAX(BH355:BI356)</f>
        <v>0.1528458595645672</v>
      </c>
      <c r="CN354" s="6">
        <f>MAX(BJ355:BK356)</f>
        <v>0.14637425928330994</v>
      </c>
      <c r="CO354" s="6">
        <f>MAX(BL355:BM356)</f>
        <v>0.15714727484018509</v>
      </c>
      <c r="CP354" s="6">
        <f>MAX(BN355:BO356)</f>
        <v>0.29429508953985284</v>
      </c>
      <c r="CQ354" s="8">
        <f>MAX(BP355:BQ356)</f>
        <v>0.15277686133277713</v>
      </c>
      <c r="CZ354" s="8"/>
      <c r="DD354" s="19">
        <v>5</v>
      </c>
      <c r="DE354" s="19">
        <v>5</v>
      </c>
      <c r="DF354" s="17">
        <v>4</v>
      </c>
      <c r="DG354" s="15" cm="1">
        <f t="array" ref="DG354">INDEX(IF(DF354=1,$CB$123:$CQ$138,IF(DF354=2,$CB$197:$CQ$212,IF(DF354=3,$CB$271:$CQ$286,$CB$345:$CQ$360))),DE354,DD354)</f>
        <v>0.20957192646193451</v>
      </c>
      <c r="DH354" s="16"/>
      <c r="DI354" s="16"/>
      <c r="DJ354" s="16"/>
      <c r="DK354" s="33"/>
      <c r="DL354" s="47">
        <f>Dense_1!B282</f>
        <v>3.0086882412433621E-2</v>
      </c>
      <c r="DM354" s="47">
        <f>Dense_1!C282</f>
        <v>2.5497794151306149E-2</v>
      </c>
      <c r="DN354" s="47">
        <f>Dense_1!D282</f>
        <v>6.6704899072647095E-2</v>
      </c>
      <c r="DO354" s="47">
        <f>Dense_1!E282</f>
        <v>-6.303057074546814E-2</v>
      </c>
      <c r="DP354" s="47">
        <f>Dense_1!F282</f>
        <v>6.4900174736976624E-2</v>
      </c>
      <c r="DQ354" s="47">
        <f>Dense_1!G282</f>
        <v>6.3414506614208221E-2</v>
      </c>
      <c r="DR354" s="47">
        <f>Dense_1!H282</f>
        <v>-1.4314534142613409E-2</v>
      </c>
      <c r="DS354" s="47">
        <f>Dense_1!I282</f>
        <v>1.791945286095142E-2</v>
      </c>
      <c r="DT354" s="47">
        <f>Dense_1!J282</f>
        <v>-5.8013051748275757E-2</v>
      </c>
      <c r="DU354" s="47">
        <f>Dense_1!K282</f>
        <v>4.8871729522943497E-2</v>
      </c>
      <c r="DV354" s="47">
        <f>Dense_1!L282</f>
        <v>1.692889258265495E-2</v>
      </c>
      <c r="DW354" s="47">
        <f>Dense_1!M282</f>
        <v>4.0551189333200448E-2</v>
      </c>
      <c r="DX354" s="47">
        <f>Dense_1!N282</f>
        <v>-2.2345162928104401E-2</v>
      </c>
      <c r="DY354" s="47">
        <f>Dense_1!O282</f>
        <v>-1.257386524230242E-3</v>
      </c>
      <c r="DZ354" s="47">
        <f>Dense_1!P282</f>
        <v>-8.405112661421299E-3</v>
      </c>
      <c r="EA354" s="47">
        <f>Dense_1!Q282</f>
        <v>3.4428376704454422E-2</v>
      </c>
      <c r="EB354" s="47">
        <f>Dense_1!R282</f>
        <v>4.2692791670560837E-2</v>
      </c>
      <c r="EC354" s="47">
        <f>Dense_1!S282</f>
        <v>-7.6810955069959164E-3</v>
      </c>
      <c r="ED354" s="47">
        <f>Dense_1!T282</f>
        <v>1.4516326598823071E-2</v>
      </c>
      <c r="EE354" s="47">
        <f>Dense_1!U282</f>
        <v>-5.0004679709672928E-2</v>
      </c>
      <c r="EF354" s="47">
        <f>Dense_1!V282</f>
        <v>4.6364817768335342E-2</v>
      </c>
      <c r="EG354" s="47">
        <f>Dense_1!W282</f>
        <v>-1.4692802913486959E-2</v>
      </c>
      <c r="EH354" s="47">
        <f>Dense_1!X282</f>
        <v>-3.8954168558120732E-3</v>
      </c>
      <c r="EI354" s="47">
        <f>Dense_1!Y282</f>
        <v>-1.3827338814735411E-2</v>
      </c>
      <c r="EJ354" s="47">
        <f>Dense_1!Z282</f>
        <v>-7.3050543665885925E-2</v>
      </c>
      <c r="EK354" s="47">
        <f>Dense_1!AA282</f>
        <v>4.718499630689621E-2</v>
      </c>
      <c r="EL354" s="47">
        <f>Dense_1!AB282</f>
        <v>-6.3491597771644592E-2</v>
      </c>
      <c r="EM354" s="47">
        <f>Dense_1!AC282</f>
        <v>-1.350632589310408E-2</v>
      </c>
      <c r="EN354" s="47">
        <f>Dense_1!AD282</f>
        <v>-5.190504714846611E-3</v>
      </c>
      <c r="EO354" s="47">
        <f>Dense_1!AE282</f>
        <v>1.2887559831142431E-2</v>
      </c>
      <c r="EP354" s="47">
        <f>Dense_1!AF282</f>
        <v>-2.282383106648922E-2</v>
      </c>
      <c r="EQ354" s="47">
        <f>Dense_1!AG282</f>
        <v>6.0704924166202552E-2</v>
      </c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35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</row>
    <row r="355" spans="3:177" ht="11" customHeight="1">
      <c r="C355" s="4"/>
      <c r="D355" s="4">
        <f t="shared" si="578"/>
        <v>-4.0211473558755408E-2</v>
      </c>
      <c r="E355" s="6">
        <f t="shared" si="579"/>
        <v>0.12686402812171033</v>
      </c>
      <c r="F355" s="6">
        <f t="shared" si="580"/>
        <v>0.11673336421349551</v>
      </c>
      <c r="G355" s="6">
        <f t="shared" si="581"/>
        <v>8.7358275818748166E-2</v>
      </c>
      <c r="H355" s="6">
        <f t="shared" si="582"/>
        <v>0.11181260774952984</v>
      </c>
      <c r="I355" s="6">
        <f t="shared" si="583"/>
        <v>-8.5967711551918236E-2</v>
      </c>
      <c r="J355" s="6">
        <f t="shared" si="584"/>
        <v>0.25161423148660395</v>
      </c>
      <c r="K355" s="6">
        <f t="shared" si="585"/>
        <v>-0.20367965845290703</v>
      </c>
      <c r="L355" s="6">
        <f t="shared" si="586"/>
        <v>0.30516637337266245</v>
      </c>
      <c r="M355" s="6">
        <f t="shared" si="587"/>
        <v>-0.24275346516092844</v>
      </c>
      <c r="N355" s="6">
        <f t="shared" si="588"/>
        <v>0.39063124877775052</v>
      </c>
      <c r="O355" s="6">
        <f t="shared" si="589"/>
        <v>-0.32827672965815469</v>
      </c>
      <c r="P355" s="6">
        <f t="shared" si="590"/>
        <v>0.10692144848963292</v>
      </c>
      <c r="Q355" s="6">
        <f t="shared" si="591"/>
        <v>0.31387785028063664</v>
      </c>
      <c r="R355" s="6">
        <f t="shared" si="592"/>
        <v>-9.8303919108858218E-2</v>
      </c>
      <c r="S355" s="6">
        <f t="shared" si="593"/>
        <v>0.22908642928243855</v>
      </c>
      <c r="T355" s="6">
        <f t="shared" si="594"/>
        <v>0.25699531752433563</v>
      </c>
      <c r="U355" s="6">
        <f t="shared" si="595"/>
        <v>-6.6861425704943522E-2</v>
      </c>
      <c r="V355" s="6">
        <f t="shared" si="596"/>
        <v>0.16958732117360065</v>
      </c>
      <c r="W355" s="6">
        <f t="shared" si="597"/>
        <v>0.15003041953040197</v>
      </c>
      <c r="X355" s="6">
        <f t="shared" si="598"/>
        <v>0.14932241467759022</v>
      </c>
      <c r="Y355" s="6">
        <f t="shared" si="599"/>
        <v>0.15127552249012333</v>
      </c>
      <c r="Z355" s="6">
        <f t="shared" si="600"/>
        <v>0.1528458595645672</v>
      </c>
      <c r="AA355" s="6">
        <f t="shared" si="601"/>
        <v>0.14372473522043783</v>
      </c>
      <c r="AB355" s="6">
        <f t="shared" si="602"/>
        <v>0.14413683416696255</v>
      </c>
      <c r="AC355" s="6">
        <f t="shared" si="603"/>
        <v>0.14637425928330994</v>
      </c>
      <c r="AD355" s="6">
        <f t="shared" si="604"/>
        <v>0.14985953677655661</v>
      </c>
      <c r="AE355" s="6">
        <f t="shared" si="605"/>
        <v>0.15714727484018509</v>
      </c>
      <c r="AF355" s="6">
        <f t="shared" si="606"/>
        <v>0.15631517163824815</v>
      </c>
      <c r="AG355" s="6">
        <f t="shared" si="607"/>
        <v>0.29429508953985284</v>
      </c>
      <c r="AH355" s="6">
        <f t="shared" si="608"/>
        <v>3.3600853829115145E-2</v>
      </c>
      <c r="AI355" s="8">
        <f t="shared" si="609"/>
        <v>6.7586627295788626E-2</v>
      </c>
      <c r="AL355" s="4">
        <f t="shared" si="641"/>
        <v>0</v>
      </c>
      <c r="AM355" s="6">
        <f t="shared" si="610"/>
        <v>0.12686402812171033</v>
      </c>
      <c r="AN355" s="6">
        <f t="shared" si="611"/>
        <v>0.11673336421349551</v>
      </c>
      <c r="AO355" s="6">
        <f t="shared" si="612"/>
        <v>8.7358275818748166E-2</v>
      </c>
      <c r="AP355" s="6">
        <f t="shared" si="613"/>
        <v>0.11181260774952984</v>
      </c>
      <c r="AQ355" s="6">
        <f t="shared" si="614"/>
        <v>0</v>
      </c>
      <c r="AR355" s="6">
        <f t="shared" si="615"/>
        <v>0.25161423148660395</v>
      </c>
      <c r="AS355" s="6">
        <f t="shared" si="616"/>
        <v>0</v>
      </c>
      <c r="AT355" s="6">
        <f t="shared" si="617"/>
        <v>0.30516637337266245</v>
      </c>
      <c r="AU355" s="6">
        <f t="shared" si="618"/>
        <v>0</v>
      </c>
      <c r="AV355" s="6">
        <f t="shared" si="619"/>
        <v>0.39063124877775052</v>
      </c>
      <c r="AW355" s="6">
        <f t="shared" si="620"/>
        <v>0</v>
      </c>
      <c r="AX355" s="6">
        <f t="shared" si="621"/>
        <v>0.10692144848963292</v>
      </c>
      <c r="AY355" s="6">
        <f t="shared" si="622"/>
        <v>0.31387785028063664</v>
      </c>
      <c r="AZ355" s="6">
        <f t="shared" si="623"/>
        <v>0</v>
      </c>
      <c r="BA355" s="6">
        <f t="shared" si="624"/>
        <v>0.22908642928243855</v>
      </c>
      <c r="BB355" s="6">
        <f t="shared" si="625"/>
        <v>0.25699531752433563</v>
      </c>
      <c r="BC355" s="6">
        <f t="shared" si="626"/>
        <v>0</v>
      </c>
      <c r="BD355" s="6">
        <f t="shared" si="627"/>
        <v>0.16958732117360065</v>
      </c>
      <c r="BE355" s="6">
        <f t="shared" si="628"/>
        <v>0.15003041953040197</v>
      </c>
      <c r="BF355" s="6">
        <f t="shared" si="629"/>
        <v>0.14932241467759022</v>
      </c>
      <c r="BG355" s="6">
        <f t="shared" si="630"/>
        <v>0.15127552249012333</v>
      </c>
      <c r="BH355" s="6">
        <f t="shared" si="631"/>
        <v>0.1528458595645672</v>
      </c>
      <c r="BI355" s="6">
        <f t="shared" si="632"/>
        <v>0.14372473522043783</v>
      </c>
      <c r="BJ355" s="6">
        <f t="shared" si="633"/>
        <v>0.14413683416696255</v>
      </c>
      <c r="BK355" s="6">
        <f t="shared" si="634"/>
        <v>0.14637425928330994</v>
      </c>
      <c r="BL355" s="6">
        <f t="shared" si="635"/>
        <v>0.14985953677655661</v>
      </c>
      <c r="BM355" s="6">
        <f t="shared" si="636"/>
        <v>0.15714727484018509</v>
      </c>
      <c r="BN355" s="6">
        <f t="shared" si="637"/>
        <v>0.15631517163824815</v>
      </c>
      <c r="BO355" s="6">
        <f t="shared" si="638"/>
        <v>0.29429508953985284</v>
      </c>
      <c r="BP355" s="6">
        <f t="shared" si="639"/>
        <v>3.3600853829115145E-2</v>
      </c>
      <c r="BQ355" s="8">
        <f t="shared" si="640"/>
        <v>6.7586627295788626E-2</v>
      </c>
      <c r="CB355" s="4">
        <f>MAX(AL357:AM358)</f>
        <v>0.14820219907937038</v>
      </c>
      <c r="CC355" s="6">
        <f>MAX(AN357:AO358)</f>
        <v>0.16660144264700227</v>
      </c>
      <c r="CD355" s="6">
        <f>MAX(AP357:AQ358)</f>
        <v>0.36266782474156267</v>
      </c>
      <c r="CE355" s="6">
        <f>MAX(AR357:AS358)</f>
        <v>0.47092174427748179</v>
      </c>
      <c r="CF355" s="6">
        <f>MAX(AT357:AU358)</f>
        <v>0.17993550062836983</v>
      </c>
      <c r="CG355" s="6">
        <f>MAX(AV357:AW358)</f>
        <v>0.25676694545967915</v>
      </c>
      <c r="CH355" s="6">
        <f>MAX(AX357:AY358)</f>
        <v>0.12042302515120357</v>
      </c>
      <c r="CI355" s="6">
        <f>MAX(AZ357:BA358)</f>
        <v>0.34201431406899269</v>
      </c>
      <c r="CJ355" s="6">
        <f>MAX(BB357:BC358)</f>
        <v>0.24311319532411568</v>
      </c>
      <c r="CK355" s="6">
        <f>MAX(BD357:BE358)</f>
        <v>0.16077859990216586</v>
      </c>
      <c r="CL355" s="6">
        <f>MAX(BF357:BG358)</f>
        <v>0.15780524030629123</v>
      </c>
      <c r="CM355" s="6">
        <f>MAX(BH357:BI358)</f>
        <v>0.16182367999754926</v>
      </c>
      <c r="CN355" s="6">
        <f>MAX(BJ357:BK358)</f>
        <v>0.15906084107700752</v>
      </c>
      <c r="CO355" s="6">
        <f>MAX(BL357:BM358)</f>
        <v>0.15095066051318456</v>
      </c>
      <c r="CP355" s="6">
        <f>MAX(BN357:BO358)</f>
        <v>0.1542746449514823</v>
      </c>
      <c r="CQ355" s="8">
        <f>MAX(BP357:BQ358)</f>
        <v>0.1534730321581606</v>
      </c>
      <c r="CZ355" s="8"/>
      <c r="DD355" s="19">
        <v>6</v>
      </c>
      <c r="DE355" s="19">
        <v>5</v>
      </c>
      <c r="DF355" s="17">
        <v>1</v>
      </c>
      <c r="DG355" s="15" cm="1">
        <f t="array" ref="DG355">INDEX(IF(DF355=1,$CB$123:$CQ$138,IF(DF355=2,$CB$197:$CQ$212,IF(DF355=3,$CB$271:$CQ$286,$CB$345:$CQ$360))),DE355,DD355)</f>
        <v>6.0312133096158405E-2</v>
      </c>
      <c r="DH355" s="16"/>
      <c r="DI355" s="16"/>
      <c r="DJ355" s="16"/>
      <c r="DK355" s="33"/>
      <c r="DL355" s="47">
        <f>Dense_1!B283</f>
        <v>-3.8787525147199631E-2</v>
      </c>
      <c r="DM355" s="47">
        <f>Dense_1!C283</f>
        <v>-3.2441556453704827E-2</v>
      </c>
      <c r="DN355" s="47">
        <f>Dense_1!D283</f>
        <v>-7.4951224029064178E-2</v>
      </c>
      <c r="DO355" s="47">
        <f>Dense_1!E283</f>
        <v>3.9742421358823782E-4</v>
      </c>
      <c r="DP355" s="47">
        <f>Dense_1!F283</f>
        <v>-4.6635258942842477E-2</v>
      </c>
      <c r="DQ355" s="47">
        <f>Dense_1!G283</f>
        <v>-8.7368609383702278E-3</v>
      </c>
      <c r="DR355" s="47">
        <f>Dense_1!H283</f>
        <v>3.866654634475708E-2</v>
      </c>
      <c r="DS355" s="47">
        <f>Dense_1!I283</f>
        <v>-6.5112508833408356E-2</v>
      </c>
      <c r="DT355" s="47">
        <f>Dense_1!J283</f>
        <v>-7.1862995624542236E-2</v>
      </c>
      <c r="DU355" s="47">
        <f>Dense_1!K283</f>
        <v>-5.2688401192426682E-2</v>
      </c>
      <c r="DV355" s="47">
        <f>Dense_1!L283</f>
        <v>-0.1262672692537308</v>
      </c>
      <c r="DW355" s="47">
        <f>Dense_1!M283</f>
        <v>2.0971490070223808E-2</v>
      </c>
      <c r="DX355" s="47">
        <f>Dense_1!N283</f>
        <v>1.2287803925573829E-2</v>
      </c>
      <c r="DY355" s="47">
        <f>Dense_1!O283</f>
        <v>-4.4359270483255393E-2</v>
      </c>
      <c r="DZ355" s="47">
        <f>Dense_1!P283</f>
        <v>0.1287561506032944</v>
      </c>
      <c r="EA355" s="47">
        <f>Dense_1!Q283</f>
        <v>-4.9013062380254269E-3</v>
      </c>
      <c r="EB355" s="47">
        <f>Dense_1!R283</f>
        <v>5.4733216762542718E-2</v>
      </c>
      <c r="EC355" s="47">
        <f>Dense_1!S283</f>
        <v>-6.4001262187957764E-2</v>
      </c>
      <c r="ED355" s="47">
        <f>Dense_1!T283</f>
        <v>2.278083004057407E-2</v>
      </c>
      <c r="EE355" s="47">
        <f>Dense_1!U283</f>
        <v>-2.7507314458489421E-2</v>
      </c>
      <c r="EF355" s="47">
        <f>Dense_1!V283</f>
        <v>7.7553270384669304E-3</v>
      </c>
      <c r="EG355" s="47">
        <f>Dense_1!W283</f>
        <v>-6.3859730958938599E-2</v>
      </c>
      <c r="EH355" s="47">
        <f>Dense_1!X283</f>
        <v>0.13149058818817139</v>
      </c>
      <c r="EI355" s="47">
        <f>Dense_1!Y283</f>
        <v>-1.5568540431559089E-2</v>
      </c>
      <c r="EJ355" s="47">
        <f>Dense_1!Z283</f>
        <v>-6.8074408918619156E-3</v>
      </c>
      <c r="EK355" s="47">
        <f>Dense_1!AA283</f>
        <v>5.7252362370491028E-2</v>
      </c>
      <c r="EL355" s="47">
        <f>Dense_1!AB283</f>
        <v>-2.845060266554356E-2</v>
      </c>
      <c r="EM355" s="47">
        <f>Dense_1!AC283</f>
        <v>3.6705721169710159E-2</v>
      </c>
      <c r="EN355" s="47">
        <f>Dense_1!AD283</f>
        <v>3.906518965959549E-2</v>
      </c>
      <c r="EO355" s="47">
        <f>Dense_1!AE283</f>
        <v>-7.4252501130104065E-2</v>
      </c>
      <c r="EP355" s="47">
        <f>Dense_1!AF283</f>
        <v>-6.8166129291057587E-2</v>
      </c>
      <c r="EQ355" s="47">
        <f>Dense_1!AG283</f>
        <v>4.7882846556603909E-3</v>
      </c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35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</row>
    <row r="356" spans="3:177" ht="11" customHeight="1">
      <c r="C356" s="4"/>
      <c r="D356" s="4">
        <f t="shared" si="578"/>
        <v>-4.1199994606294595E-2</v>
      </c>
      <c r="E356" s="6">
        <f t="shared" si="579"/>
        <v>0.12805657297756318</v>
      </c>
      <c r="F356" s="6">
        <f t="shared" si="580"/>
        <v>0.12421800758981838</v>
      </c>
      <c r="G356" s="6">
        <f t="shared" si="581"/>
        <v>0.12939484253726641</v>
      </c>
      <c r="H356" s="6">
        <f t="shared" si="582"/>
        <v>0.1259575646530437</v>
      </c>
      <c r="I356" s="6">
        <f t="shared" si="583"/>
        <v>-0.1250826165696387</v>
      </c>
      <c r="J356" s="6">
        <f t="shared" si="584"/>
        <v>0.43701396716813412</v>
      </c>
      <c r="K356" s="6">
        <f t="shared" si="585"/>
        <v>3.3332122718074883E-3</v>
      </c>
      <c r="L356" s="6">
        <f t="shared" si="586"/>
        <v>-0.25701798425266037</v>
      </c>
      <c r="M356" s="6">
        <f t="shared" si="587"/>
        <v>0.14717733228816565</v>
      </c>
      <c r="N356" s="6">
        <f t="shared" si="588"/>
        <v>-0.14215235055844277</v>
      </c>
      <c r="O356" s="6">
        <f t="shared" si="589"/>
        <v>2.1946062149900102E-2</v>
      </c>
      <c r="P356" s="6">
        <f t="shared" si="590"/>
        <v>0.12342303315743672</v>
      </c>
      <c r="Q356" s="6">
        <f t="shared" si="591"/>
        <v>9.6064781756414391E-2</v>
      </c>
      <c r="R356" s="6">
        <f t="shared" si="592"/>
        <v>4.9202427233331909E-2</v>
      </c>
      <c r="S356" s="6">
        <f t="shared" si="593"/>
        <v>-8.1145134202076433E-3</v>
      </c>
      <c r="T356" s="6">
        <f t="shared" si="594"/>
        <v>0.2413642871170763</v>
      </c>
      <c r="U356" s="6">
        <f t="shared" si="595"/>
        <v>-0.12778248749490748</v>
      </c>
      <c r="V356" s="6">
        <f t="shared" si="596"/>
        <v>0.22966841424258388</v>
      </c>
      <c r="W356" s="6">
        <f t="shared" si="597"/>
        <v>0.15684281518390686</v>
      </c>
      <c r="X356" s="6">
        <f t="shared" si="598"/>
        <v>0.14971305721430295</v>
      </c>
      <c r="Y356" s="6">
        <f t="shared" si="599"/>
        <v>0.13656839157189876</v>
      </c>
      <c r="Z356" s="6">
        <f t="shared" si="600"/>
        <v>0.13854058424385229</v>
      </c>
      <c r="AA356" s="6">
        <f t="shared" si="601"/>
        <v>0.14942623433867014</v>
      </c>
      <c r="AB356" s="6">
        <f t="shared" si="602"/>
        <v>0.14569647420316434</v>
      </c>
      <c r="AC356" s="6">
        <f t="shared" si="603"/>
        <v>0.14494297671013107</v>
      </c>
      <c r="AD356" s="6">
        <f t="shared" si="604"/>
        <v>0.1411316760911554</v>
      </c>
      <c r="AE356" s="6">
        <f t="shared" si="605"/>
        <v>0.14731170262675752</v>
      </c>
      <c r="AF356" s="6">
        <f t="shared" si="606"/>
        <v>0.14785721973360844</v>
      </c>
      <c r="AG356" s="6">
        <f t="shared" si="607"/>
        <v>0.14701341786102273</v>
      </c>
      <c r="AH356" s="6">
        <f t="shared" si="608"/>
        <v>0.15277686133277713</v>
      </c>
      <c r="AI356" s="8">
        <f t="shared" si="609"/>
        <v>-5.37228109789828E-2</v>
      </c>
      <c r="AL356" s="4">
        <f t="shared" si="641"/>
        <v>0</v>
      </c>
      <c r="AM356" s="6">
        <f t="shared" si="610"/>
        <v>0.12805657297756318</v>
      </c>
      <c r="AN356" s="6">
        <f t="shared" si="611"/>
        <v>0.12421800758981838</v>
      </c>
      <c r="AO356" s="6">
        <f t="shared" si="612"/>
        <v>0.12939484253726641</v>
      </c>
      <c r="AP356" s="6">
        <f t="shared" si="613"/>
        <v>0.1259575646530437</v>
      </c>
      <c r="AQ356" s="6">
        <f t="shared" si="614"/>
        <v>0</v>
      </c>
      <c r="AR356" s="6">
        <f t="shared" si="615"/>
        <v>0.43701396716813412</v>
      </c>
      <c r="AS356" s="6">
        <f t="shared" si="616"/>
        <v>3.3332122718074883E-3</v>
      </c>
      <c r="AT356" s="6">
        <f t="shared" si="617"/>
        <v>0</v>
      </c>
      <c r="AU356" s="6">
        <f t="shared" si="618"/>
        <v>0.14717733228816565</v>
      </c>
      <c r="AV356" s="6">
        <f t="shared" si="619"/>
        <v>0</v>
      </c>
      <c r="AW356" s="6">
        <f t="shared" si="620"/>
        <v>2.1946062149900102E-2</v>
      </c>
      <c r="AX356" s="6">
        <f t="shared" si="621"/>
        <v>0.12342303315743672</v>
      </c>
      <c r="AY356" s="6">
        <f t="shared" si="622"/>
        <v>9.6064781756414391E-2</v>
      </c>
      <c r="AZ356" s="6">
        <f t="shared" si="623"/>
        <v>4.9202427233331909E-2</v>
      </c>
      <c r="BA356" s="6">
        <f t="shared" si="624"/>
        <v>0</v>
      </c>
      <c r="BB356" s="6">
        <f t="shared" si="625"/>
        <v>0.2413642871170763</v>
      </c>
      <c r="BC356" s="6">
        <f t="shared" si="626"/>
        <v>0</v>
      </c>
      <c r="BD356" s="6">
        <f t="shared" si="627"/>
        <v>0.22966841424258388</v>
      </c>
      <c r="BE356" s="6">
        <f t="shared" si="628"/>
        <v>0.15684281518390686</v>
      </c>
      <c r="BF356" s="6">
        <f t="shared" si="629"/>
        <v>0.14971305721430295</v>
      </c>
      <c r="BG356" s="6">
        <f t="shared" si="630"/>
        <v>0.13656839157189876</v>
      </c>
      <c r="BH356" s="6">
        <f t="shared" si="631"/>
        <v>0.13854058424385229</v>
      </c>
      <c r="BI356" s="6">
        <f t="shared" si="632"/>
        <v>0.14942623433867014</v>
      </c>
      <c r="BJ356" s="6">
        <f t="shared" si="633"/>
        <v>0.14569647420316434</v>
      </c>
      <c r="BK356" s="6">
        <f t="shared" si="634"/>
        <v>0.14494297671013107</v>
      </c>
      <c r="BL356" s="6">
        <f t="shared" si="635"/>
        <v>0.1411316760911554</v>
      </c>
      <c r="BM356" s="6">
        <f t="shared" si="636"/>
        <v>0.14731170262675752</v>
      </c>
      <c r="BN356" s="6">
        <f t="shared" si="637"/>
        <v>0.14785721973360844</v>
      </c>
      <c r="BO356" s="6">
        <f t="shared" si="638"/>
        <v>0.14701341786102273</v>
      </c>
      <c r="BP356" s="6">
        <f t="shared" si="639"/>
        <v>0.15277686133277713</v>
      </c>
      <c r="BQ356" s="8">
        <f t="shared" si="640"/>
        <v>0</v>
      </c>
      <c r="CB356" s="4">
        <f>MAX(AL359:AM360)</f>
        <v>0.23693205596029998</v>
      </c>
      <c r="CC356" s="6">
        <f>MAX(AN359:AO360)</f>
        <v>0.18399299062998509</v>
      </c>
      <c r="CD356" s="6">
        <f>MAX(AP359:AQ360)</f>
        <v>0.16316062979601054</v>
      </c>
      <c r="CE356" s="6">
        <f>MAX(AR359:AS360)</f>
        <v>0.28528804545080766</v>
      </c>
      <c r="CF356" s="6">
        <f>MAX(AT359:AU360)</f>
        <v>0.24682471007839146</v>
      </c>
      <c r="CG356" s="6">
        <f>MAX(AV359:AW360)</f>
        <v>0.6854852432202474</v>
      </c>
      <c r="CH356" s="6">
        <f>MAX(AX359:AY360)</f>
        <v>0.23079986344730763</v>
      </c>
      <c r="CI356" s="6">
        <f>MAX(AZ359:BA360)</f>
        <v>0.38353224497416294</v>
      </c>
      <c r="CJ356" s="6">
        <f>MAX(BB359:BC360)</f>
        <v>0.25032273519775089</v>
      </c>
      <c r="CK356" s="6">
        <f>MAX(BD359:BE360)</f>
        <v>0.16577178943701398</v>
      </c>
      <c r="CL356" s="6">
        <f>MAX(BF359:BG360)</f>
        <v>0.174245061804358</v>
      </c>
      <c r="CM356" s="6">
        <f>MAX(BH359:BI360)</f>
        <v>0.17409868214379837</v>
      </c>
      <c r="CN356" s="6">
        <f>MAX(BJ359:BK360)</f>
        <v>0.17318755695368071</v>
      </c>
      <c r="CO356" s="6">
        <f>MAX(BL359:BM360)</f>
        <v>0.16386651661767493</v>
      </c>
      <c r="CP356" s="6">
        <f>MAX(BN359:BO360)</f>
        <v>0.1635903796057821</v>
      </c>
      <c r="CQ356" s="8">
        <f>MAX(BP359:BQ360)</f>
        <v>0.15477153197816573</v>
      </c>
      <c r="CZ356" s="8"/>
      <c r="DD356" s="19">
        <v>6</v>
      </c>
      <c r="DE356" s="19">
        <v>5</v>
      </c>
      <c r="DF356" s="17">
        <v>2</v>
      </c>
      <c r="DG356" s="15" cm="1">
        <f t="array" ref="DG356">INDEX(IF(DF356=1,$CB$123:$CQ$138,IF(DF356=2,$CB$197:$CQ$212,IF(DF356=3,$CB$271:$CQ$286,$CB$345:$CQ$360))),DE356,DD356)</f>
        <v>1.5552916689355878</v>
      </c>
      <c r="DH356" s="16"/>
      <c r="DI356" s="16"/>
      <c r="DJ356" s="16"/>
      <c r="DK356" s="33"/>
      <c r="DL356" s="47">
        <f>Dense_1!B284</f>
        <v>4.210180789232254E-2</v>
      </c>
      <c r="DM356" s="47">
        <f>Dense_1!C284</f>
        <v>4.2787883430719383E-2</v>
      </c>
      <c r="DN356" s="47">
        <f>Dense_1!D284</f>
        <v>-7.7479243278503418E-2</v>
      </c>
      <c r="DO356" s="47">
        <f>Dense_1!E284</f>
        <v>3.7935242056846619E-2</v>
      </c>
      <c r="DP356" s="47">
        <f>Dense_1!F284</f>
        <v>8.6534889414906502E-3</v>
      </c>
      <c r="DQ356" s="47">
        <f>Dense_1!G284</f>
        <v>1.6294226050376889E-2</v>
      </c>
      <c r="DR356" s="47">
        <f>Dense_1!H284</f>
        <v>-1.9604090601205829E-2</v>
      </c>
      <c r="DS356" s="47">
        <f>Dense_1!I284</f>
        <v>-3.8818012923002243E-2</v>
      </c>
      <c r="DT356" s="47">
        <f>Dense_1!J284</f>
        <v>7.3826044797897339E-2</v>
      </c>
      <c r="DU356" s="47">
        <f>Dense_1!K284</f>
        <v>5.9974603354930878E-2</v>
      </c>
      <c r="DV356" s="47">
        <f>Dense_1!L284</f>
        <v>4.678991436958313E-2</v>
      </c>
      <c r="DW356" s="47">
        <f>Dense_1!M284</f>
        <v>1.5746923163533211E-2</v>
      </c>
      <c r="DX356" s="47">
        <f>Dense_1!N284</f>
        <v>-1.10669806599617E-2</v>
      </c>
      <c r="DY356" s="47">
        <f>Dense_1!O284</f>
        <v>-6.2380779534578323E-2</v>
      </c>
      <c r="DZ356" s="47">
        <f>Dense_1!P284</f>
        <v>4.5269172638654709E-2</v>
      </c>
      <c r="EA356" s="47">
        <f>Dense_1!Q284</f>
        <v>-6.7384824156761169E-2</v>
      </c>
      <c r="EB356" s="47">
        <f>Dense_1!R284</f>
        <v>-5.2111148834228523E-2</v>
      </c>
      <c r="EC356" s="47">
        <f>Dense_1!S284</f>
        <v>-4.6806201338768012E-2</v>
      </c>
      <c r="ED356" s="47">
        <f>Dense_1!T284</f>
        <v>-4.6700358390808112E-2</v>
      </c>
      <c r="EE356" s="47">
        <f>Dense_1!U284</f>
        <v>-1.7826700583100319E-2</v>
      </c>
      <c r="EF356" s="47">
        <f>Dense_1!V284</f>
        <v>6.0470033437013633E-2</v>
      </c>
      <c r="EG356" s="47">
        <f>Dense_1!W284</f>
        <v>-2.67955232411623E-2</v>
      </c>
      <c r="EH356" s="47">
        <f>Dense_1!X284</f>
        <v>-3.4351170063018799E-2</v>
      </c>
      <c r="EI356" s="47">
        <f>Dense_1!Y284</f>
        <v>-3.4276727586984627E-2</v>
      </c>
      <c r="EJ356" s="47">
        <f>Dense_1!Z284</f>
        <v>1.555927935987711E-2</v>
      </c>
      <c r="EK356" s="47">
        <f>Dense_1!AA284</f>
        <v>1.3090288266539569E-3</v>
      </c>
      <c r="EL356" s="47">
        <f>Dense_1!AB284</f>
        <v>1.7898222431540489E-2</v>
      </c>
      <c r="EM356" s="47">
        <f>Dense_1!AC284</f>
        <v>2.8615741059184071E-2</v>
      </c>
      <c r="EN356" s="47">
        <f>Dense_1!AD284</f>
        <v>-7.0016957819461823E-2</v>
      </c>
      <c r="EO356" s="47">
        <f>Dense_1!AE284</f>
        <v>-2.300051786005497E-2</v>
      </c>
      <c r="EP356" s="47">
        <f>Dense_1!AF284</f>
        <v>3.6973793059587479E-2</v>
      </c>
      <c r="EQ356" s="47">
        <f>Dense_1!AG284</f>
        <v>4.7050796449184418E-2</v>
      </c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35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</row>
    <row r="357" spans="3:177" ht="11" customHeight="1">
      <c r="C357" s="4"/>
      <c r="D357" s="4">
        <f t="shared" si="578"/>
        <v>-2.467285241502537E-2</v>
      </c>
      <c r="E357" s="6">
        <f t="shared" si="579"/>
        <v>0.14820219907937038</v>
      </c>
      <c r="F357" s="6">
        <f t="shared" si="580"/>
        <v>0.15028922109289433</v>
      </c>
      <c r="G357" s="6">
        <f t="shared" si="581"/>
        <v>0.12218178804671659</v>
      </c>
      <c r="H357" s="6">
        <f t="shared" si="582"/>
        <v>0.13295895242926614</v>
      </c>
      <c r="I357" s="6">
        <f t="shared" si="583"/>
        <v>0.19265149397930759</v>
      </c>
      <c r="J357" s="6">
        <f t="shared" si="584"/>
        <v>-0.19139762800049903</v>
      </c>
      <c r="K357" s="6">
        <f t="shared" si="585"/>
        <v>-3.6561006041444528E-2</v>
      </c>
      <c r="L357" s="6">
        <f t="shared" si="586"/>
        <v>0.13723872687357166</v>
      </c>
      <c r="M357" s="6">
        <f t="shared" si="587"/>
        <v>-5.5626719197550474E-2</v>
      </c>
      <c r="N357" s="6">
        <f t="shared" si="588"/>
        <v>-0.11568934261461011</v>
      </c>
      <c r="O357" s="6">
        <f t="shared" si="589"/>
        <v>0.22054068416210959</v>
      </c>
      <c r="P357" s="6">
        <f t="shared" si="590"/>
        <v>5.1189259215550252E-2</v>
      </c>
      <c r="Q357" s="6">
        <f t="shared" si="591"/>
        <v>-5.004673500079649E-2</v>
      </c>
      <c r="R357" s="6">
        <f t="shared" si="592"/>
        <v>0.33295605036740494</v>
      </c>
      <c r="S357" s="6">
        <f t="shared" si="593"/>
        <v>-2.3535377368804136E-3</v>
      </c>
      <c r="T357" s="6">
        <f t="shared" si="594"/>
        <v>3.5628253603171699E-2</v>
      </c>
      <c r="U357" s="6">
        <f t="shared" si="595"/>
        <v>0.21740200244912922</v>
      </c>
      <c r="V357" s="6">
        <f t="shared" si="596"/>
        <v>0.16077859990216586</v>
      </c>
      <c r="W357" s="6">
        <f t="shared" si="597"/>
        <v>0.15576272949339004</v>
      </c>
      <c r="X357" s="6">
        <f t="shared" si="598"/>
        <v>0.15765369980796884</v>
      </c>
      <c r="Y357" s="6">
        <f t="shared" si="599"/>
        <v>0.15780524030629123</v>
      </c>
      <c r="Z357" s="6">
        <f t="shared" si="600"/>
        <v>0.1507169930816758</v>
      </c>
      <c r="AA357" s="6">
        <f t="shared" si="601"/>
        <v>0.14919448660038342</v>
      </c>
      <c r="AB357" s="6">
        <f t="shared" si="602"/>
        <v>0.1472106490215726</v>
      </c>
      <c r="AC357" s="6">
        <f t="shared" si="603"/>
        <v>0.1472106490215726</v>
      </c>
      <c r="AD357" s="6">
        <f t="shared" si="604"/>
        <v>0.14843944996348862</v>
      </c>
      <c r="AE357" s="6">
        <f t="shared" si="605"/>
        <v>0.15095066051318456</v>
      </c>
      <c r="AF357" s="6">
        <f t="shared" si="606"/>
        <v>0.1542746449514823</v>
      </c>
      <c r="AG357" s="6">
        <f t="shared" si="607"/>
        <v>0.15245876691541554</v>
      </c>
      <c r="AH357" s="6">
        <f t="shared" si="608"/>
        <v>0.1534730321581606</v>
      </c>
      <c r="AI357" s="8">
        <f t="shared" si="609"/>
        <v>-5.2163233739488342E-2</v>
      </c>
      <c r="AL357" s="4">
        <f t="shared" si="641"/>
        <v>0</v>
      </c>
      <c r="AM357" s="6">
        <f t="shared" si="610"/>
        <v>0.14820219907937038</v>
      </c>
      <c r="AN357" s="6">
        <f t="shared" si="611"/>
        <v>0.15028922109289433</v>
      </c>
      <c r="AO357" s="6">
        <f t="shared" si="612"/>
        <v>0.12218178804671659</v>
      </c>
      <c r="AP357" s="6">
        <f t="shared" si="613"/>
        <v>0.13295895242926614</v>
      </c>
      <c r="AQ357" s="6">
        <f t="shared" si="614"/>
        <v>0.19265149397930759</v>
      </c>
      <c r="AR357" s="6">
        <f t="shared" si="615"/>
        <v>0</v>
      </c>
      <c r="AS357" s="6">
        <f t="shared" si="616"/>
        <v>0</v>
      </c>
      <c r="AT357" s="6">
        <f t="shared" si="617"/>
        <v>0.13723872687357166</v>
      </c>
      <c r="AU357" s="6">
        <f t="shared" si="618"/>
        <v>0</v>
      </c>
      <c r="AV357" s="6">
        <f t="shared" si="619"/>
        <v>0</v>
      </c>
      <c r="AW357" s="6">
        <f t="shared" si="620"/>
        <v>0.22054068416210959</v>
      </c>
      <c r="AX357" s="6">
        <f t="shared" si="621"/>
        <v>5.1189259215550252E-2</v>
      </c>
      <c r="AY357" s="6">
        <f t="shared" si="622"/>
        <v>0</v>
      </c>
      <c r="AZ357" s="6">
        <f t="shared" si="623"/>
        <v>0.33295605036740494</v>
      </c>
      <c r="BA357" s="6">
        <f t="shared" si="624"/>
        <v>0</v>
      </c>
      <c r="BB357" s="6">
        <f t="shared" si="625"/>
        <v>3.5628253603171699E-2</v>
      </c>
      <c r="BC357" s="6">
        <f t="shared" si="626"/>
        <v>0.21740200244912922</v>
      </c>
      <c r="BD357" s="6">
        <f t="shared" si="627"/>
        <v>0.16077859990216586</v>
      </c>
      <c r="BE357" s="6">
        <f t="shared" si="628"/>
        <v>0.15576272949339004</v>
      </c>
      <c r="BF357" s="6">
        <f t="shared" si="629"/>
        <v>0.15765369980796884</v>
      </c>
      <c r="BG357" s="6">
        <f t="shared" si="630"/>
        <v>0.15780524030629123</v>
      </c>
      <c r="BH357" s="6">
        <f t="shared" si="631"/>
        <v>0.1507169930816758</v>
      </c>
      <c r="BI357" s="6">
        <f t="shared" si="632"/>
        <v>0.14919448660038342</v>
      </c>
      <c r="BJ357" s="6">
        <f t="shared" si="633"/>
        <v>0.1472106490215726</v>
      </c>
      <c r="BK357" s="6">
        <f t="shared" si="634"/>
        <v>0.1472106490215726</v>
      </c>
      <c r="BL357" s="6">
        <f t="shared" si="635"/>
        <v>0.14843944996348862</v>
      </c>
      <c r="BM357" s="6">
        <f t="shared" si="636"/>
        <v>0.15095066051318456</v>
      </c>
      <c r="BN357" s="6">
        <f t="shared" si="637"/>
        <v>0.1542746449514823</v>
      </c>
      <c r="BO357" s="6">
        <f t="shared" si="638"/>
        <v>0.15245876691541554</v>
      </c>
      <c r="BP357" s="6">
        <f t="shared" si="639"/>
        <v>0.1534730321581606</v>
      </c>
      <c r="BQ357" s="8">
        <f t="shared" si="640"/>
        <v>0</v>
      </c>
      <c r="CB357" s="4">
        <f>MAX(AL361:AM362)</f>
        <v>0.19073615449015052</v>
      </c>
      <c r="CC357" s="6">
        <f>MAX(AN361:AO362)</f>
        <v>0.23232897523534979</v>
      </c>
      <c r="CD357" s="6">
        <f>MAX(AP361:AQ362)</f>
        <v>0.18967033575343745</v>
      </c>
      <c r="CE357" s="6">
        <f>MAX(AR361:AS362)</f>
        <v>0.16963618613332154</v>
      </c>
      <c r="CF357" s="6">
        <f>MAX(AT361:AU362)</f>
        <v>0.30758383743711498</v>
      </c>
      <c r="CG357" s="6">
        <f>MAX(AV361:AW362)</f>
        <v>0.29146996613856718</v>
      </c>
      <c r="CH357" s="6">
        <f>MAX(AX361:AY362)</f>
        <v>0.26531486521319819</v>
      </c>
      <c r="CI357" s="6">
        <f>MAX(AZ361:BA362)</f>
        <v>0.21979671550193325</v>
      </c>
      <c r="CJ357" s="6">
        <f>MAX(BB361:BC362)</f>
        <v>0.15592054411832829</v>
      </c>
      <c r="CK357" s="6">
        <f>MAX(BD361:BE362)</f>
        <v>0.17438203431574595</v>
      </c>
      <c r="CL357" s="6">
        <f>MAX(BF361:BG362)</f>
        <v>0.16473158043626629</v>
      </c>
      <c r="CM357" s="6">
        <f>MAX(BH361:BI362)</f>
        <v>0.17427799652339709</v>
      </c>
      <c r="CN357" s="6">
        <f>MAX(BJ361:BK362)</f>
        <v>0.17255162076942393</v>
      </c>
      <c r="CO357" s="6">
        <f>MAX(BL361:BM362)</f>
        <v>0.17750674141707878</v>
      </c>
      <c r="CP357" s="6">
        <f>MAX(BN361:BO362)</f>
        <v>0.1772626002077195</v>
      </c>
      <c r="CQ357" s="8">
        <f>MAX(BP361:BQ362)</f>
        <v>0.17028995998358976</v>
      </c>
      <c r="CZ357" s="8"/>
      <c r="DD357" s="19">
        <v>6</v>
      </c>
      <c r="DE357" s="19">
        <v>5</v>
      </c>
      <c r="DF357" s="17">
        <v>3</v>
      </c>
      <c r="DG357" s="15" cm="1">
        <f t="array" ref="DG357">INDEX(IF(DF357=1,$CB$123:$CQ$138,IF(DF357=2,$CB$197:$CQ$212,IF(DF357=3,$CB$271:$CQ$286,$CB$345:$CQ$360))),DE357,DD357)</f>
        <v>0</v>
      </c>
      <c r="DH357" s="16"/>
      <c r="DI357" s="16"/>
      <c r="DJ357" s="16"/>
      <c r="DK357" s="33"/>
      <c r="DL357" s="47">
        <f>Dense_1!B285</f>
        <v>0.11203492432832721</v>
      </c>
      <c r="DM357" s="47">
        <f>Dense_1!C285</f>
        <v>-3.3830631524324417E-2</v>
      </c>
      <c r="DN357" s="47">
        <f>Dense_1!D285</f>
        <v>1.016882061958313E-2</v>
      </c>
      <c r="DO357" s="47">
        <f>Dense_1!E285</f>
        <v>1.6280720010399818E-2</v>
      </c>
      <c r="DP357" s="47">
        <f>Dense_1!F285</f>
        <v>-5.8294506743550301E-3</v>
      </c>
      <c r="DQ357" s="47">
        <f>Dense_1!G285</f>
        <v>5.4900903254747391E-2</v>
      </c>
      <c r="DR357" s="47">
        <f>Dense_1!H285</f>
        <v>2.9566878452897068E-2</v>
      </c>
      <c r="DS357" s="47">
        <f>Dense_1!I285</f>
        <v>-3.463243693113327E-2</v>
      </c>
      <c r="DT357" s="47">
        <f>Dense_1!J285</f>
        <v>3.2028291374444962E-2</v>
      </c>
      <c r="DU357" s="47">
        <f>Dense_1!K285</f>
        <v>-7.917090505361557E-2</v>
      </c>
      <c r="DV357" s="47">
        <f>Dense_1!L285</f>
        <v>-3.8995154201984412E-2</v>
      </c>
      <c r="DW357" s="47">
        <f>Dense_1!M285</f>
        <v>1.4747935347259039E-2</v>
      </c>
      <c r="DX357" s="47">
        <f>Dense_1!N285</f>
        <v>6.0204401612281799E-2</v>
      </c>
      <c r="DY357" s="47">
        <f>Dense_1!O285</f>
        <v>1.8020860850811001E-2</v>
      </c>
      <c r="DZ357" s="47">
        <f>Dense_1!P285</f>
        <v>0.13603867590427399</v>
      </c>
      <c r="EA357" s="47">
        <f>Dense_1!Q285</f>
        <v>-7.7645786106586456E-2</v>
      </c>
      <c r="EB357" s="47">
        <f>Dense_1!R285</f>
        <v>7.5292564928531647E-2</v>
      </c>
      <c r="EC357" s="47">
        <f>Dense_1!S285</f>
        <v>-7.2061523795127869E-2</v>
      </c>
      <c r="ED357" s="47">
        <f>Dense_1!T285</f>
        <v>6.9716207683086395E-2</v>
      </c>
      <c r="EE357" s="47">
        <f>Dense_1!U285</f>
        <v>5.3425535559654243E-2</v>
      </c>
      <c r="EF357" s="47">
        <f>Dense_1!V285</f>
        <v>4.6409029513597488E-2</v>
      </c>
      <c r="EG357" s="47">
        <f>Dense_1!W285</f>
        <v>2.486699959263206E-3</v>
      </c>
      <c r="EH357" s="47">
        <f>Dense_1!X285</f>
        <v>0.1208382546901703</v>
      </c>
      <c r="EI357" s="47">
        <f>Dense_1!Y285</f>
        <v>-1.2743860483169559E-2</v>
      </c>
      <c r="EJ357" s="47">
        <f>Dense_1!Z285</f>
        <v>2.359174657613039E-3</v>
      </c>
      <c r="EK357" s="47">
        <f>Dense_1!AA285</f>
        <v>9.4144105911254883E-2</v>
      </c>
      <c r="EL357" s="47">
        <f>Dense_1!AB285</f>
        <v>-9.5611885190010071E-2</v>
      </c>
      <c r="EM357" s="47">
        <f>Dense_1!AC285</f>
        <v>-7.0976153016090393E-2</v>
      </c>
      <c r="EN357" s="47">
        <f>Dense_1!AD285</f>
        <v>2.6525476947426799E-2</v>
      </c>
      <c r="EO357" s="47">
        <f>Dense_1!AE285</f>
        <v>-0.118377648293972</v>
      </c>
      <c r="EP357" s="47">
        <f>Dense_1!AF285</f>
        <v>5.7309489697217941E-2</v>
      </c>
      <c r="EQ357" s="47">
        <f>Dense_1!AG285</f>
        <v>-2.0456188358366489E-3</v>
      </c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35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</row>
    <row r="358" spans="3:177" ht="11" customHeight="1">
      <c r="C358" s="4"/>
      <c r="D358" s="4">
        <f t="shared" si="578"/>
        <v>-5.2296551568524911E-2</v>
      </c>
      <c r="E358" s="6">
        <f t="shared" si="579"/>
        <v>0.14748808086767595</v>
      </c>
      <c r="F358" s="6">
        <f t="shared" si="580"/>
        <v>0.14756422528504032</v>
      </c>
      <c r="G358" s="6">
        <f t="shared" si="581"/>
        <v>0.16660144264700227</v>
      </c>
      <c r="H358" s="6">
        <f t="shared" si="582"/>
        <v>0.15028090485709522</v>
      </c>
      <c r="I358" s="6">
        <f t="shared" si="583"/>
        <v>0.36266782474156267</v>
      </c>
      <c r="J358" s="6">
        <f t="shared" si="584"/>
        <v>-0.1142799642073975</v>
      </c>
      <c r="K358" s="6">
        <f t="shared" si="585"/>
        <v>0.47092174427748179</v>
      </c>
      <c r="L358" s="6">
        <f t="shared" si="586"/>
        <v>5.32133799032583E-2</v>
      </c>
      <c r="M358" s="6">
        <f t="shared" si="587"/>
        <v>0.17993550062836983</v>
      </c>
      <c r="N358" s="6">
        <f t="shared" si="588"/>
        <v>4.9453746828287244E-2</v>
      </c>
      <c r="O358" s="6">
        <f t="shared" si="589"/>
        <v>0.25676694545967915</v>
      </c>
      <c r="P358" s="6">
        <f t="shared" si="590"/>
        <v>-1.4405968956484889E-2</v>
      </c>
      <c r="Q358" s="6">
        <f t="shared" si="591"/>
        <v>0.12042302515120357</v>
      </c>
      <c r="R358" s="6">
        <f t="shared" si="592"/>
        <v>1.134601371390203E-2</v>
      </c>
      <c r="S358" s="6">
        <f t="shared" si="593"/>
        <v>0.34201431406899269</v>
      </c>
      <c r="T358" s="6">
        <f t="shared" si="594"/>
        <v>-1.7549244469195958E-2</v>
      </c>
      <c r="U358" s="6">
        <f t="shared" si="595"/>
        <v>0.24311319532411568</v>
      </c>
      <c r="V358" s="6">
        <f t="shared" si="596"/>
        <v>0.14222111732278997</v>
      </c>
      <c r="W358" s="6">
        <f t="shared" si="597"/>
        <v>0.15436891138727116</v>
      </c>
      <c r="X358" s="6">
        <f t="shared" si="598"/>
        <v>0.15694601111269263</v>
      </c>
      <c r="Y358" s="6">
        <f t="shared" si="599"/>
        <v>0.15445844764072525</v>
      </c>
      <c r="Z358" s="6">
        <f t="shared" si="600"/>
        <v>0.16182367999754926</v>
      </c>
      <c r="AA358" s="6">
        <f t="shared" si="601"/>
        <v>0.16012296321044023</v>
      </c>
      <c r="AB358" s="6">
        <f t="shared" si="602"/>
        <v>0.15906084107700752</v>
      </c>
      <c r="AC358" s="6">
        <f t="shared" si="603"/>
        <v>0.15727482685024913</v>
      </c>
      <c r="AD358" s="6">
        <f t="shared" si="604"/>
        <v>0.14909225686261557</v>
      </c>
      <c r="AE358" s="6">
        <f t="shared" si="605"/>
        <v>0.14975543152221366</v>
      </c>
      <c r="AF358" s="6">
        <f t="shared" si="606"/>
        <v>0.14726909809590638</v>
      </c>
      <c r="AG358" s="6">
        <f t="shared" si="607"/>
        <v>0.14640754073602619</v>
      </c>
      <c r="AH358" s="6">
        <f t="shared" si="608"/>
        <v>0.14948578928369022</v>
      </c>
      <c r="AI358" s="8">
        <f t="shared" si="609"/>
        <v>-5.837290583580141E-2</v>
      </c>
      <c r="AL358" s="4">
        <f t="shared" si="641"/>
        <v>0</v>
      </c>
      <c r="AM358" s="6">
        <f t="shared" si="610"/>
        <v>0.14748808086767595</v>
      </c>
      <c r="AN358" s="6">
        <f t="shared" si="611"/>
        <v>0.14756422528504032</v>
      </c>
      <c r="AO358" s="6">
        <f t="shared" si="612"/>
        <v>0.16660144264700227</v>
      </c>
      <c r="AP358" s="6">
        <f t="shared" si="613"/>
        <v>0.15028090485709522</v>
      </c>
      <c r="AQ358" s="6">
        <f t="shared" si="614"/>
        <v>0.36266782474156267</v>
      </c>
      <c r="AR358" s="6">
        <f t="shared" si="615"/>
        <v>0</v>
      </c>
      <c r="AS358" s="6">
        <f t="shared" si="616"/>
        <v>0.47092174427748179</v>
      </c>
      <c r="AT358" s="6">
        <f t="shared" si="617"/>
        <v>5.32133799032583E-2</v>
      </c>
      <c r="AU358" s="6">
        <f t="shared" si="618"/>
        <v>0.17993550062836983</v>
      </c>
      <c r="AV358" s="6">
        <f t="shared" si="619"/>
        <v>4.9453746828287244E-2</v>
      </c>
      <c r="AW358" s="6">
        <f t="shared" si="620"/>
        <v>0.25676694545967915</v>
      </c>
      <c r="AX358" s="6">
        <f t="shared" si="621"/>
        <v>0</v>
      </c>
      <c r="AY358" s="6">
        <f t="shared" si="622"/>
        <v>0.12042302515120357</v>
      </c>
      <c r="AZ358" s="6">
        <f t="shared" si="623"/>
        <v>1.134601371390203E-2</v>
      </c>
      <c r="BA358" s="6">
        <f t="shared" si="624"/>
        <v>0.34201431406899269</v>
      </c>
      <c r="BB358" s="6">
        <f t="shared" si="625"/>
        <v>0</v>
      </c>
      <c r="BC358" s="6">
        <f t="shared" si="626"/>
        <v>0.24311319532411568</v>
      </c>
      <c r="BD358" s="6">
        <f t="shared" si="627"/>
        <v>0.14222111732278997</v>
      </c>
      <c r="BE358" s="6">
        <f t="shared" si="628"/>
        <v>0.15436891138727116</v>
      </c>
      <c r="BF358" s="6">
        <f t="shared" si="629"/>
        <v>0.15694601111269263</v>
      </c>
      <c r="BG358" s="6">
        <f t="shared" si="630"/>
        <v>0.15445844764072525</v>
      </c>
      <c r="BH358" s="6">
        <f t="shared" si="631"/>
        <v>0.16182367999754926</v>
      </c>
      <c r="BI358" s="6">
        <f t="shared" si="632"/>
        <v>0.16012296321044023</v>
      </c>
      <c r="BJ358" s="6">
        <f t="shared" si="633"/>
        <v>0.15906084107700752</v>
      </c>
      <c r="BK358" s="6">
        <f t="shared" si="634"/>
        <v>0.15727482685024913</v>
      </c>
      <c r="BL358" s="6">
        <f t="shared" si="635"/>
        <v>0.14909225686261557</v>
      </c>
      <c r="BM358" s="6">
        <f t="shared" si="636"/>
        <v>0.14975543152221366</v>
      </c>
      <c r="BN358" s="6">
        <f t="shared" si="637"/>
        <v>0.14726909809590638</v>
      </c>
      <c r="BO358" s="6">
        <f t="shared" si="638"/>
        <v>0.14640754073602619</v>
      </c>
      <c r="BP358" s="6">
        <f t="shared" si="639"/>
        <v>0.14948578928369022</v>
      </c>
      <c r="BQ358" s="8">
        <f t="shared" si="640"/>
        <v>0</v>
      </c>
      <c r="CB358" s="4">
        <f>MAX(AL363:AM364)</f>
        <v>0.10879252509752702</v>
      </c>
      <c r="CC358" s="6">
        <f>MAX(AN363:AO364)</f>
        <v>0.12756436872889548</v>
      </c>
      <c r="CD358" s="6">
        <f>MAX(AP363:AQ364)</f>
        <v>0.10654565061433446</v>
      </c>
      <c r="CE358" s="6">
        <f>MAX(AR363:AS364)</f>
        <v>0.11247623393942136</v>
      </c>
      <c r="CF358" s="6">
        <f>MAX(AT363:AU364)</f>
        <v>0.11791278085598339</v>
      </c>
      <c r="CG358" s="6">
        <f>MAX(AV363:AW364)</f>
        <v>0.12884735521203028</v>
      </c>
      <c r="CH358" s="6">
        <f>MAX(AX363:AY364)</f>
        <v>0.13348100564497373</v>
      </c>
      <c r="CI358" s="6">
        <f>MAX(AZ363:BA364)</f>
        <v>0.13632185660147428</v>
      </c>
      <c r="CJ358" s="6">
        <f>MAX(BB363:BC364)</f>
        <v>0.15270023207344569</v>
      </c>
      <c r="CK358" s="6">
        <f>MAX(BD363:BE364)</f>
        <v>0.16128681644879511</v>
      </c>
      <c r="CL358" s="6">
        <f>MAX(BF363:BG364)</f>
        <v>0.16399031003398429</v>
      </c>
      <c r="CM358" s="6">
        <f>MAX(BH363:BI364)</f>
        <v>0.16465362372680326</v>
      </c>
      <c r="CN358" s="6">
        <f>MAX(BJ363:BK364)</f>
        <v>0.169878204111649</v>
      </c>
      <c r="CO358" s="6">
        <f>MAX(BL363:BM364)</f>
        <v>0.16943534642193181</v>
      </c>
      <c r="CP358" s="6">
        <f>MAX(BN363:BO364)</f>
        <v>0.16943534642193181</v>
      </c>
      <c r="CQ358" s="8">
        <f>MAX(BP363:BQ364)</f>
        <v>0.16861745443733817</v>
      </c>
      <c r="CZ358" s="8"/>
      <c r="DD358" s="19">
        <v>6</v>
      </c>
      <c r="DE358" s="19">
        <v>5</v>
      </c>
      <c r="DF358" s="17">
        <v>4</v>
      </c>
      <c r="DG358" s="15" cm="1">
        <f t="array" ref="DG358">INDEX(IF(DF358=1,$CB$123:$CQ$138,IF(DF358=2,$CB$197:$CQ$212,IF(DF358=3,$CB$271:$CQ$286,$CB$345:$CQ$360))),DE358,DD358)</f>
        <v>0.1840972825693078</v>
      </c>
      <c r="DH358" s="16"/>
      <c r="DI358" s="16"/>
      <c r="DJ358" s="16"/>
      <c r="DK358" s="33"/>
      <c r="DL358" s="47">
        <f>Dense_1!B286</f>
        <v>-5.9406265616416931E-2</v>
      </c>
      <c r="DM358" s="47">
        <f>Dense_1!C286</f>
        <v>-8.130357414484024E-2</v>
      </c>
      <c r="DN358" s="47">
        <f>Dense_1!D286</f>
        <v>3.1579520553350449E-2</v>
      </c>
      <c r="DO358" s="47">
        <f>Dense_1!E286</f>
        <v>3.06046586483717E-2</v>
      </c>
      <c r="DP358" s="47">
        <f>Dense_1!F286</f>
        <v>-7.7566602267324916E-3</v>
      </c>
      <c r="DQ358" s="47">
        <f>Dense_1!G286</f>
        <v>-4.8601828515529633E-2</v>
      </c>
      <c r="DR358" s="47">
        <f>Dense_1!H286</f>
        <v>2.529265359044075E-2</v>
      </c>
      <c r="DS358" s="47">
        <f>Dense_1!I286</f>
        <v>-7.8570814803242683E-3</v>
      </c>
      <c r="DT358" s="47">
        <f>Dense_1!J286</f>
        <v>4.7141380608081818E-2</v>
      </c>
      <c r="DU358" s="47">
        <f>Dense_1!K286</f>
        <v>7.2805747389793396E-2</v>
      </c>
      <c r="DV358" s="47">
        <f>Dense_1!L286</f>
        <v>-1.3405228033661841E-2</v>
      </c>
      <c r="DW358" s="47">
        <f>Dense_1!M286</f>
        <v>-1.5027830377221109E-2</v>
      </c>
      <c r="DX358" s="47">
        <f>Dense_1!N286</f>
        <v>4.7324858605861657E-2</v>
      </c>
      <c r="DY358" s="47">
        <f>Dense_1!O286</f>
        <v>-4.174528643488884E-2</v>
      </c>
      <c r="DZ358" s="47">
        <f>Dense_1!P286</f>
        <v>4.393923282623291E-2</v>
      </c>
      <c r="EA358" s="47">
        <f>Dense_1!Q286</f>
        <v>-0.10051823407411579</v>
      </c>
      <c r="EB358" s="47">
        <f>Dense_1!R286</f>
        <v>-3.4262765198945999E-2</v>
      </c>
      <c r="EC358" s="47">
        <f>Dense_1!S286</f>
        <v>-5.857384204864502E-2</v>
      </c>
      <c r="ED358" s="47">
        <f>Dense_1!T286</f>
        <v>-7.2317197918891907E-2</v>
      </c>
      <c r="EE358" s="47">
        <f>Dense_1!U286</f>
        <v>6.0694132000207901E-2</v>
      </c>
      <c r="EF358" s="47">
        <f>Dense_1!V286</f>
        <v>-3.5487398505210883E-2</v>
      </c>
      <c r="EG358" s="47">
        <f>Dense_1!W286</f>
        <v>-3.4621987491846078E-2</v>
      </c>
      <c r="EH358" s="47">
        <f>Dense_1!X286</f>
        <v>6.3758693635463715E-2</v>
      </c>
      <c r="EI358" s="47">
        <f>Dense_1!Y286</f>
        <v>-5.7811487466096878E-2</v>
      </c>
      <c r="EJ358" s="47">
        <f>Dense_1!Z286</f>
        <v>-7.5743347406387329E-2</v>
      </c>
      <c r="EK358" s="47">
        <f>Dense_1!AA286</f>
        <v>-3.5551223903894417E-2</v>
      </c>
      <c r="EL358" s="47">
        <f>Dense_1!AB286</f>
        <v>-3.575003519654274E-2</v>
      </c>
      <c r="EM358" s="47">
        <f>Dense_1!AC286</f>
        <v>-4.8575913533568382E-3</v>
      </c>
      <c r="EN358" s="47">
        <f>Dense_1!AD286</f>
        <v>5.9365630149841309E-2</v>
      </c>
      <c r="EO358" s="47">
        <f>Dense_1!AE286</f>
        <v>-5.4899375885725021E-2</v>
      </c>
      <c r="EP358" s="47">
        <f>Dense_1!AF286</f>
        <v>3.3097017556428909E-2</v>
      </c>
      <c r="EQ358" s="47">
        <f>Dense_1!AG286</f>
        <v>-3.3584805205464359E-3</v>
      </c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35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</row>
    <row r="359" spans="3:177" ht="11" customHeight="1">
      <c r="C359" s="4"/>
      <c r="D359" s="4">
        <f t="shared" si="578"/>
        <v>-6.7842862187135977E-2</v>
      </c>
      <c r="E359" s="6">
        <f t="shared" si="579"/>
        <v>0.15569118101688523</v>
      </c>
      <c r="F359" s="6">
        <f t="shared" si="580"/>
        <v>9.1766415563339088E-2</v>
      </c>
      <c r="G359" s="6">
        <f t="shared" si="581"/>
        <v>0.15153063727570154</v>
      </c>
      <c r="H359" s="6">
        <f t="shared" si="582"/>
        <v>0.12967397939715103</v>
      </c>
      <c r="I359" s="6">
        <f t="shared" si="583"/>
        <v>1.0845595967554071E-2</v>
      </c>
      <c r="J359" s="6">
        <f t="shared" si="584"/>
        <v>6.1416617526179766E-2</v>
      </c>
      <c r="K359" s="6">
        <f t="shared" si="585"/>
        <v>9.9184079864975516E-2</v>
      </c>
      <c r="L359" s="6">
        <f t="shared" si="586"/>
        <v>2.4311668209859465E-2</v>
      </c>
      <c r="M359" s="6">
        <f t="shared" si="587"/>
        <v>0.18312210780659732</v>
      </c>
      <c r="N359" s="6">
        <f t="shared" si="588"/>
        <v>-7.6115995672914827E-2</v>
      </c>
      <c r="O359" s="6">
        <f t="shared" si="589"/>
        <v>0.21141305515524372</v>
      </c>
      <c r="P359" s="6">
        <f t="shared" si="590"/>
        <v>0.23079986344730763</v>
      </c>
      <c r="Q359" s="6">
        <f t="shared" si="591"/>
        <v>0.18889036363392508</v>
      </c>
      <c r="R359" s="6">
        <f t="shared" si="592"/>
        <v>-2.417184289216099E-2</v>
      </c>
      <c r="S359" s="6">
        <f t="shared" si="593"/>
        <v>0.2923493950221433</v>
      </c>
      <c r="T359" s="6">
        <f t="shared" si="594"/>
        <v>5.7598529177645012E-2</v>
      </c>
      <c r="U359" s="6">
        <f t="shared" si="595"/>
        <v>0.1640122941288843</v>
      </c>
      <c r="V359" s="6">
        <f t="shared" si="596"/>
        <v>0.16138283631892181</v>
      </c>
      <c r="W359" s="6">
        <f t="shared" si="597"/>
        <v>0.15133599254494423</v>
      </c>
      <c r="X359" s="6">
        <f t="shared" si="598"/>
        <v>0.15858981021196017</v>
      </c>
      <c r="Y359" s="6">
        <f t="shared" si="599"/>
        <v>0.16206431925598092</v>
      </c>
      <c r="Z359" s="6">
        <f t="shared" si="600"/>
        <v>0.16494371622809972</v>
      </c>
      <c r="AA359" s="6">
        <f t="shared" si="601"/>
        <v>0.16046709676008392</v>
      </c>
      <c r="AB359" s="6">
        <f t="shared" si="602"/>
        <v>0.15612120643559424</v>
      </c>
      <c r="AC359" s="6">
        <f t="shared" si="603"/>
        <v>0.15959620583008122</v>
      </c>
      <c r="AD359" s="6">
        <f t="shared" si="604"/>
        <v>0.16386651661767493</v>
      </c>
      <c r="AE359" s="6">
        <f t="shared" si="605"/>
        <v>0.15544680388845228</v>
      </c>
      <c r="AF359" s="6">
        <f t="shared" si="606"/>
        <v>0.15308089327916291</v>
      </c>
      <c r="AG359" s="6">
        <f t="shared" si="607"/>
        <v>0.14882530979994774</v>
      </c>
      <c r="AH359" s="6">
        <f t="shared" si="608"/>
        <v>0.15006594273727397</v>
      </c>
      <c r="AI359" s="8">
        <f t="shared" si="609"/>
        <v>-5.7530212796786058E-2</v>
      </c>
      <c r="AL359" s="4">
        <f t="shared" si="641"/>
        <v>0</v>
      </c>
      <c r="AM359" s="6">
        <f t="shared" si="610"/>
        <v>0.15569118101688523</v>
      </c>
      <c r="AN359" s="6">
        <f t="shared" si="611"/>
        <v>9.1766415563339088E-2</v>
      </c>
      <c r="AO359" s="6">
        <f t="shared" si="612"/>
        <v>0.15153063727570154</v>
      </c>
      <c r="AP359" s="6">
        <f t="shared" si="613"/>
        <v>0.12967397939715103</v>
      </c>
      <c r="AQ359" s="6">
        <f t="shared" si="614"/>
        <v>1.0845595967554071E-2</v>
      </c>
      <c r="AR359" s="6">
        <f t="shared" si="615"/>
        <v>6.1416617526179766E-2</v>
      </c>
      <c r="AS359" s="6">
        <f t="shared" si="616"/>
        <v>9.9184079864975516E-2</v>
      </c>
      <c r="AT359" s="6">
        <f t="shared" si="617"/>
        <v>2.4311668209859465E-2</v>
      </c>
      <c r="AU359" s="6">
        <f t="shared" si="618"/>
        <v>0.18312210780659732</v>
      </c>
      <c r="AV359" s="6">
        <f t="shared" si="619"/>
        <v>0</v>
      </c>
      <c r="AW359" s="6">
        <f t="shared" si="620"/>
        <v>0.21141305515524372</v>
      </c>
      <c r="AX359" s="6">
        <f t="shared" si="621"/>
        <v>0.23079986344730763</v>
      </c>
      <c r="AY359" s="6">
        <f t="shared" si="622"/>
        <v>0.18889036363392508</v>
      </c>
      <c r="AZ359" s="6">
        <f t="shared" si="623"/>
        <v>0</v>
      </c>
      <c r="BA359" s="6">
        <f t="shared" si="624"/>
        <v>0.2923493950221433</v>
      </c>
      <c r="BB359" s="6">
        <f t="shared" si="625"/>
        <v>5.7598529177645012E-2</v>
      </c>
      <c r="BC359" s="6">
        <f t="shared" si="626"/>
        <v>0.1640122941288843</v>
      </c>
      <c r="BD359" s="6">
        <f t="shared" si="627"/>
        <v>0.16138283631892181</v>
      </c>
      <c r="BE359" s="6">
        <f t="shared" si="628"/>
        <v>0.15133599254494423</v>
      </c>
      <c r="BF359" s="6">
        <f t="shared" si="629"/>
        <v>0.15858981021196017</v>
      </c>
      <c r="BG359" s="6">
        <f t="shared" si="630"/>
        <v>0.16206431925598092</v>
      </c>
      <c r="BH359" s="6">
        <f t="shared" si="631"/>
        <v>0.16494371622809972</v>
      </c>
      <c r="BI359" s="6">
        <f t="shared" si="632"/>
        <v>0.16046709676008392</v>
      </c>
      <c r="BJ359" s="6">
        <f t="shared" si="633"/>
        <v>0.15612120643559424</v>
      </c>
      <c r="BK359" s="6">
        <f t="shared" si="634"/>
        <v>0.15959620583008122</v>
      </c>
      <c r="BL359" s="6">
        <f t="shared" si="635"/>
        <v>0.16386651661767493</v>
      </c>
      <c r="BM359" s="6">
        <f t="shared" si="636"/>
        <v>0.15544680388845228</v>
      </c>
      <c r="BN359" s="6">
        <f t="shared" si="637"/>
        <v>0.15308089327916291</v>
      </c>
      <c r="BO359" s="6">
        <f t="shared" si="638"/>
        <v>0.14882530979994774</v>
      </c>
      <c r="BP359" s="6">
        <f t="shared" si="639"/>
        <v>0.15006594273727397</v>
      </c>
      <c r="BQ359" s="8">
        <f t="shared" si="640"/>
        <v>0</v>
      </c>
      <c r="CB359" s="4">
        <f>MAX(AL365:AM366)</f>
        <v>0.12294563470846603</v>
      </c>
      <c r="CC359" s="6">
        <f>MAX(AN365:AO366)</f>
        <v>0.15147680227653876</v>
      </c>
      <c r="CD359" s="6">
        <f>MAX(AP365:AQ366)</f>
        <v>0.16239405350129621</v>
      </c>
      <c r="CE359" s="6">
        <f>MAX(AR365:AS366)</f>
        <v>0.16717214236154654</v>
      </c>
      <c r="CF359" s="6">
        <f>MAX(AT365:AU366)</f>
        <v>0.16731719634194375</v>
      </c>
      <c r="CG359" s="6">
        <f>MAX(AV365:AW366)</f>
        <v>0.17553649673366234</v>
      </c>
      <c r="CH359" s="6">
        <f>MAX(AX365:AY366)</f>
        <v>0.18690383713372871</v>
      </c>
      <c r="CI359" s="6">
        <f>MAX(AZ365:BA366)</f>
        <v>0.1885327265839844</v>
      </c>
      <c r="CJ359" s="6">
        <f>MAX(BB365:BC366)</f>
        <v>0.17764823384053446</v>
      </c>
      <c r="CK359" s="6">
        <f>MAX(BD365:BE366)</f>
        <v>0.17343247919754295</v>
      </c>
      <c r="CL359" s="6">
        <f>MAX(BF365:BG366)</f>
        <v>0.17051439599143164</v>
      </c>
      <c r="CM359" s="6">
        <f>MAX(BH365:BI366)</f>
        <v>0.16291545462456775</v>
      </c>
      <c r="CN359" s="6">
        <f>MAX(BJ365:BK366)</f>
        <v>0.16443899311216598</v>
      </c>
      <c r="CO359" s="6">
        <f>MAX(BL365:BM366)</f>
        <v>0.16477087018189635</v>
      </c>
      <c r="CP359" s="6">
        <f>MAX(BN365:BO366)</f>
        <v>0.16447254290128616</v>
      </c>
      <c r="CQ359" s="8">
        <f>MAX(BP365:BQ366)</f>
        <v>0.16266155218906425</v>
      </c>
      <c r="CZ359" s="8"/>
      <c r="DD359" s="19">
        <v>7</v>
      </c>
      <c r="DE359" s="19">
        <v>5</v>
      </c>
      <c r="DF359" s="17">
        <v>1</v>
      </c>
      <c r="DG359" s="15" cm="1">
        <f t="array" ref="DG359">INDEX(IF(DF359=1,$CB$123:$CQ$138,IF(DF359=2,$CB$197:$CQ$212,IF(DF359=3,$CB$271:$CQ$286,$CB$345:$CQ$360))),DE359,DD359)</f>
        <v>0.13689087021219376</v>
      </c>
      <c r="DH359" s="16"/>
      <c r="DI359" s="16"/>
      <c r="DJ359" s="16"/>
      <c r="DK359" s="33"/>
      <c r="DL359" s="47">
        <f>Dense_1!B287</f>
        <v>-5.3896408528089523E-2</v>
      </c>
      <c r="DM359" s="47">
        <f>Dense_1!C287</f>
        <v>-5.7068832218647003E-2</v>
      </c>
      <c r="DN359" s="47">
        <f>Dense_1!D287</f>
        <v>4.062633216381073E-2</v>
      </c>
      <c r="DO359" s="47">
        <f>Dense_1!E287</f>
        <v>-3.1519245356321328E-2</v>
      </c>
      <c r="DP359" s="47">
        <f>Dense_1!F287</f>
        <v>-7.2520367801189423E-2</v>
      </c>
      <c r="DQ359" s="47">
        <f>Dense_1!G287</f>
        <v>1.725341938436031E-2</v>
      </c>
      <c r="DR359" s="47">
        <f>Dense_1!H287</f>
        <v>1.028339471668005E-2</v>
      </c>
      <c r="DS359" s="47">
        <f>Dense_1!I287</f>
        <v>3.3083755522966378E-2</v>
      </c>
      <c r="DT359" s="47">
        <f>Dense_1!J287</f>
        <v>-4.0534939616918564E-3</v>
      </c>
      <c r="DU359" s="47">
        <f>Dense_1!K287</f>
        <v>4.2251642793416977E-2</v>
      </c>
      <c r="DV359" s="47">
        <f>Dense_1!L287</f>
        <v>-6.7506559193134308E-2</v>
      </c>
      <c r="DW359" s="47">
        <f>Dense_1!M287</f>
        <v>-5.7730011641979218E-2</v>
      </c>
      <c r="DX359" s="47">
        <f>Dense_1!N287</f>
        <v>-5.1816292107105262E-2</v>
      </c>
      <c r="DY359" s="47">
        <f>Dense_1!O287</f>
        <v>3.302876278758049E-2</v>
      </c>
      <c r="DZ359" s="47">
        <f>Dense_1!P287</f>
        <v>0.1317614167928696</v>
      </c>
      <c r="EA359" s="47">
        <f>Dense_1!Q287</f>
        <v>-1.040386222302914E-2</v>
      </c>
      <c r="EB359" s="47">
        <f>Dense_1!R287</f>
        <v>7.5472341850399971E-3</v>
      </c>
      <c r="EC359" s="47">
        <f>Dense_1!S287</f>
        <v>-3.3312566578388207E-2</v>
      </c>
      <c r="ED359" s="47">
        <f>Dense_1!T287</f>
        <v>-4.4504217803478241E-3</v>
      </c>
      <c r="EE359" s="47">
        <f>Dense_1!U287</f>
        <v>-3.4596499055624008E-2</v>
      </c>
      <c r="EF359" s="47">
        <f>Dense_1!V287</f>
        <v>-9.9889710545539856E-3</v>
      </c>
      <c r="EG359" s="47">
        <f>Dense_1!W287</f>
        <v>5.3912974894046783E-2</v>
      </c>
      <c r="EH359" s="47">
        <f>Dense_1!X287</f>
        <v>0.106798030436039</v>
      </c>
      <c r="EI359" s="47">
        <f>Dense_1!Y287</f>
        <v>3.9041247218847268E-2</v>
      </c>
      <c r="EJ359" s="47">
        <f>Dense_1!Z287</f>
        <v>-2.3014018312096599E-2</v>
      </c>
      <c r="EK359" s="47">
        <f>Dense_1!AA287</f>
        <v>-5.2157849073410027E-2</v>
      </c>
      <c r="EL359" s="47">
        <f>Dense_1!AB287</f>
        <v>-2.6859959587454799E-2</v>
      </c>
      <c r="EM359" s="47">
        <f>Dense_1!AC287</f>
        <v>-7.9254433512687683E-3</v>
      </c>
      <c r="EN359" s="47">
        <f>Dense_1!AD287</f>
        <v>-6.0227379202842712E-2</v>
      </c>
      <c r="EO359" s="47">
        <f>Dense_1!AE287</f>
        <v>-0.1020925417542458</v>
      </c>
      <c r="EP359" s="47">
        <f>Dense_1!AF287</f>
        <v>-1.2845480814576151E-2</v>
      </c>
      <c r="EQ359" s="47">
        <f>Dense_1!AG287</f>
        <v>1.504916232079268E-2</v>
      </c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35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</row>
    <row r="360" spans="3:177" ht="11" customHeight="1">
      <c r="C360" s="4"/>
      <c r="D360" s="4">
        <f t="shared" si="578"/>
        <v>-4.2001563775371342E-2</v>
      </c>
      <c r="E360" s="6">
        <f t="shared" si="579"/>
        <v>0.23693205596029998</v>
      </c>
      <c r="F360" s="6">
        <f t="shared" si="580"/>
        <v>9.535720706186912E-2</v>
      </c>
      <c r="G360" s="6">
        <f t="shared" si="581"/>
        <v>0.18399299062998509</v>
      </c>
      <c r="H360" s="6">
        <f t="shared" si="582"/>
        <v>0.13068720946846291</v>
      </c>
      <c r="I360" s="6">
        <f t="shared" si="583"/>
        <v>0.16316062979601054</v>
      </c>
      <c r="J360" s="6">
        <f t="shared" si="584"/>
        <v>0.28528804545080766</v>
      </c>
      <c r="K360" s="6">
        <f t="shared" si="585"/>
        <v>8.3213872791669807E-2</v>
      </c>
      <c r="L360" s="6">
        <f t="shared" si="586"/>
        <v>0.24682471007839146</v>
      </c>
      <c r="M360" s="6">
        <f t="shared" si="587"/>
        <v>1.8975631000163855E-2</v>
      </c>
      <c r="N360" s="6">
        <f t="shared" si="588"/>
        <v>0.6854852432202474</v>
      </c>
      <c r="O360" s="6">
        <f t="shared" si="589"/>
        <v>4.6922407127624736E-2</v>
      </c>
      <c r="P360" s="6">
        <f t="shared" si="590"/>
        <v>0.21947069115270229</v>
      </c>
      <c r="Q360" s="6">
        <f t="shared" si="591"/>
        <v>0.13676642603788747</v>
      </c>
      <c r="R360" s="6">
        <f t="shared" si="592"/>
        <v>0.38353224497416294</v>
      </c>
      <c r="S360" s="6">
        <f t="shared" si="593"/>
        <v>-5.2823408848295429E-2</v>
      </c>
      <c r="T360" s="6">
        <f t="shared" si="594"/>
        <v>0.25032273519775089</v>
      </c>
      <c r="U360" s="6">
        <f t="shared" si="595"/>
        <v>0.1326326557037914</v>
      </c>
      <c r="V360" s="6">
        <f t="shared" si="596"/>
        <v>0.15846182454751789</v>
      </c>
      <c r="W360" s="6">
        <f t="shared" si="597"/>
        <v>0.16577178943701398</v>
      </c>
      <c r="X360" s="6">
        <f t="shared" si="598"/>
        <v>0.15504763857096299</v>
      </c>
      <c r="Y360" s="6">
        <f t="shared" si="599"/>
        <v>0.174245061804358</v>
      </c>
      <c r="Z360" s="6">
        <f t="shared" si="600"/>
        <v>0.17409868214379837</v>
      </c>
      <c r="AA360" s="6">
        <f t="shared" si="601"/>
        <v>0.16934140923880397</v>
      </c>
      <c r="AB360" s="6">
        <f t="shared" si="602"/>
        <v>0.17018699506069446</v>
      </c>
      <c r="AC360" s="6">
        <f t="shared" si="603"/>
        <v>0.17318755695368071</v>
      </c>
      <c r="AD360" s="6">
        <f t="shared" si="604"/>
        <v>0.16304440104229129</v>
      </c>
      <c r="AE360" s="6">
        <f t="shared" si="605"/>
        <v>0.16245959626428569</v>
      </c>
      <c r="AF360" s="6">
        <f t="shared" si="606"/>
        <v>0.1635903796057821</v>
      </c>
      <c r="AG360" s="6">
        <f t="shared" si="607"/>
        <v>0.16302613749524947</v>
      </c>
      <c r="AH360" s="6">
        <f t="shared" si="608"/>
        <v>0.15477153197816573</v>
      </c>
      <c r="AI360" s="8">
        <f t="shared" si="609"/>
        <v>-5.6645902246236564E-2</v>
      </c>
      <c r="AL360" s="4">
        <f t="shared" si="641"/>
        <v>0</v>
      </c>
      <c r="AM360" s="6">
        <f t="shared" si="610"/>
        <v>0.23693205596029998</v>
      </c>
      <c r="AN360" s="6">
        <f t="shared" si="611"/>
        <v>9.535720706186912E-2</v>
      </c>
      <c r="AO360" s="6">
        <f t="shared" si="612"/>
        <v>0.18399299062998509</v>
      </c>
      <c r="AP360" s="6">
        <f t="shared" si="613"/>
        <v>0.13068720946846291</v>
      </c>
      <c r="AQ360" s="6">
        <f t="shared" si="614"/>
        <v>0.16316062979601054</v>
      </c>
      <c r="AR360" s="6">
        <f t="shared" si="615"/>
        <v>0.28528804545080766</v>
      </c>
      <c r="AS360" s="6">
        <f t="shared" si="616"/>
        <v>8.3213872791669807E-2</v>
      </c>
      <c r="AT360" s="6">
        <f t="shared" si="617"/>
        <v>0.24682471007839146</v>
      </c>
      <c r="AU360" s="6">
        <f t="shared" si="618"/>
        <v>1.8975631000163855E-2</v>
      </c>
      <c r="AV360" s="6">
        <f t="shared" si="619"/>
        <v>0.6854852432202474</v>
      </c>
      <c r="AW360" s="6">
        <f t="shared" si="620"/>
        <v>4.6922407127624736E-2</v>
      </c>
      <c r="AX360" s="6">
        <f t="shared" si="621"/>
        <v>0.21947069115270229</v>
      </c>
      <c r="AY360" s="6">
        <f t="shared" si="622"/>
        <v>0.13676642603788747</v>
      </c>
      <c r="AZ360" s="6">
        <f t="shared" si="623"/>
        <v>0.38353224497416294</v>
      </c>
      <c r="BA360" s="6">
        <f t="shared" si="624"/>
        <v>0</v>
      </c>
      <c r="BB360" s="6">
        <f t="shared" si="625"/>
        <v>0.25032273519775089</v>
      </c>
      <c r="BC360" s="6">
        <f t="shared" si="626"/>
        <v>0.1326326557037914</v>
      </c>
      <c r="BD360" s="6">
        <f t="shared" si="627"/>
        <v>0.15846182454751789</v>
      </c>
      <c r="BE360" s="6">
        <f t="shared" si="628"/>
        <v>0.16577178943701398</v>
      </c>
      <c r="BF360" s="6">
        <f t="shared" si="629"/>
        <v>0.15504763857096299</v>
      </c>
      <c r="BG360" s="6">
        <f t="shared" si="630"/>
        <v>0.174245061804358</v>
      </c>
      <c r="BH360" s="6">
        <f t="shared" si="631"/>
        <v>0.17409868214379837</v>
      </c>
      <c r="BI360" s="6">
        <f t="shared" si="632"/>
        <v>0.16934140923880397</v>
      </c>
      <c r="BJ360" s="6">
        <f t="shared" si="633"/>
        <v>0.17018699506069446</v>
      </c>
      <c r="BK360" s="6">
        <f t="shared" si="634"/>
        <v>0.17318755695368071</v>
      </c>
      <c r="BL360" s="6">
        <f t="shared" si="635"/>
        <v>0.16304440104229129</v>
      </c>
      <c r="BM360" s="6">
        <f t="shared" si="636"/>
        <v>0.16245959626428569</v>
      </c>
      <c r="BN360" s="6">
        <f t="shared" si="637"/>
        <v>0.1635903796057821</v>
      </c>
      <c r="BO360" s="6">
        <f t="shared" si="638"/>
        <v>0.16302613749524947</v>
      </c>
      <c r="BP360" s="6">
        <f t="shared" si="639"/>
        <v>0.15477153197816573</v>
      </c>
      <c r="BQ360" s="8">
        <f t="shared" si="640"/>
        <v>0</v>
      </c>
      <c r="CB360" s="12">
        <f>MAX(AL367:AM368)</f>
        <v>0.18658328152754733</v>
      </c>
      <c r="CC360" s="13">
        <f>MAX(AN367:AO368)</f>
        <v>0.18624826621483362</v>
      </c>
      <c r="CD360" s="13">
        <f>MAX(AP367:AQ368)</f>
        <v>0.18057894896642845</v>
      </c>
      <c r="CE360" s="13">
        <f>MAX(AR367:AS368)</f>
        <v>0.18146087780010475</v>
      </c>
      <c r="CF360" s="13">
        <f>MAX(AT367:AU368)</f>
        <v>0.17870985523742788</v>
      </c>
      <c r="CG360" s="13">
        <f>MAX(AV367:AW368)</f>
        <v>0.17666393848610867</v>
      </c>
      <c r="CH360" s="13">
        <f>MAX(AX367:AY368)</f>
        <v>0.17549042673964135</v>
      </c>
      <c r="CI360" s="13">
        <f>MAX(AZ367:BA368)</f>
        <v>0.18242012484400888</v>
      </c>
      <c r="CJ360" s="13">
        <f>MAX(BB367:BC368)</f>
        <v>0.18311614899658693</v>
      </c>
      <c r="CK360" s="13">
        <f>MAX(BD367:BE368)</f>
        <v>0.18410259328928652</v>
      </c>
      <c r="CL360" s="13">
        <f>MAX(BF367:BG368)</f>
        <v>0.1871921780793106</v>
      </c>
      <c r="CM360" s="13">
        <f>MAX(BH367:BI368)</f>
        <v>0.18991311702365968</v>
      </c>
      <c r="CN360" s="13">
        <f>MAX(BJ367:BK368)</f>
        <v>0.18280590996146198</v>
      </c>
      <c r="CO360" s="13">
        <f>MAX(BL367:BM368)</f>
        <v>0.18224222369345958</v>
      </c>
      <c r="CP360" s="13">
        <f>MAX(BN367:BO368)</f>
        <v>0.18436434714525354</v>
      </c>
      <c r="CQ360" s="14">
        <f>MAX(BP367:BQ368)</f>
        <v>0.18224222369345958</v>
      </c>
      <c r="CZ360" s="8"/>
      <c r="DD360" s="19">
        <v>7</v>
      </c>
      <c r="DE360" s="19">
        <v>5</v>
      </c>
      <c r="DF360" s="17">
        <v>2</v>
      </c>
      <c r="DG360" s="15" cm="1">
        <f t="array" ref="DG360">INDEX(IF(DF360=1,$CB$123:$CQ$138,IF(DF360=2,$CB$197:$CQ$212,IF(DF360=3,$CB$271:$CQ$286,$CB$345:$CQ$360))),DE360,DD360)</f>
        <v>1.5277458114768652</v>
      </c>
      <c r="DH360" s="16"/>
      <c r="DI360" s="16"/>
      <c r="DJ360" s="16"/>
      <c r="DK360" s="33"/>
      <c r="DL360" s="47">
        <f>Dense_1!B288</f>
        <v>-3.6632366478443153E-2</v>
      </c>
      <c r="DM360" s="47">
        <f>Dense_1!C288</f>
        <v>-5.9008367359638207E-2</v>
      </c>
      <c r="DN360" s="47">
        <f>Dense_1!D288</f>
        <v>-1.8430780619382858E-2</v>
      </c>
      <c r="DO360" s="47">
        <f>Dense_1!E288</f>
        <v>5.6606113910675049E-2</v>
      </c>
      <c r="DP360" s="47">
        <f>Dense_1!F288</f>
        <v>2.9894903302192691E-2</v>
      </c>
      <c r="DQ360" s="47">
        <f>Dense_1!G288</f>
        <v>-1.64091233164072E-2</v>
      </c>
      <c r="DR360" s="47">
        <f>Dense_1!H288</f>
        <v>2.580205537378788E-2</v>
      </c>
      <c r="DS360" s="47">
        <f>Dense_1!I288</f>
        <v>-7.8350327908992767E-2</v>
      </c>
      <c r="DT360" s="47">
        <f>Dense_1!J288</f>
        <v>3.6927394568920142E-2</v>
      </c>
      <c r="DU360" s="47">
        <f>Dense_1!K288</f>
        <v>4.5715510845184333E-2</v>
      </c>
      <c r="DV360" s="47">
        <f>Dense_1!L288</f>
        <v>-5.655552726238966E-3</v>
      </c>
      <c r="DW360" s="47">
        <f>Dense_1!M288</f>
        <v>4.9481660127639771E-2</v>
      </c>
      <c r="DX360" s="47">
        <f>Dense_1!N288</f>
        <v>-1.526674907654524E-2</v>
      </c>
      <c r="DY360" s="47">
        <f>Dense_1!O288</f>
        <v>3.037557564675808E-2</v>
      </c>
      <c r="DZ360" s="47">
        <f>Dense_1!P288</f>
        <v>-2.3710926994681358E-2</v>
      </c>
      <c r="EA360" s="47">
        <f>Dense_1!Q288</f>
        <v>-3.8042455911636353E-2</v>
      </c>
      <c r="EB360" s="47">
        <f>Dense_1!R288</f>
        <v>-8.2317784428596497E-2</v>
      </c>
      <c r="EC360" s="47">
        <f>Dense_1!S288</f>
        <v>2.629352547228336E-2</v>
      </c>
      <c r="ED360" s="47">
        <f>Dense_1!T288</f>
        <v>2.8994224965572361E-2</v>
      </c>
      <c r="EE360" s="47">
        <f>Dense_1!U288</f>
        <v>-5.2241578698158257E-2</v>
      </c>
      <c r="EF360" s="47">
        <f>Dense_1!V288</f>
        <v>2.738035470247269E-2</v>
      </c>
      <c r="EG360" s="47">
        <f>Dense_1!W288</f>
        <v>1.5611475333571431E-2</v>
      </c>
      <c r="EH360" s="47">
        <f>Dense_1!X288</f>
        <v>-7.8966334462165833E-2</v>
      </c>
      <c r="EI360" s="47">
        <f>Dense_1!Y288</f>
        <v>-7.9708382487297058E-2</v>
      </c>
      <c r="EJ360" s="47">
        <f>Dense_1!Z288</f>
        <v>-1.0213916189968589E-2</v>
      </c>
      <c r="EK360" s="47">
        <f>Dense_1!AA288</f>
        <v>-4.209623858332634E-2</v>
      </c>
      <c r="EL360" s="47">
        <f>Dense_1!AB288</f>
        <v>-3.7095416337251659E-3</v>
      </c>
      <c r="EM360" s="47">
        <f>Dense_1!AC288</f>
        <v>6.7818023264408112E-2</v>
      </c>
      <c r="EN360" s="47">
        <f>Dense_1!AD288</f>
        <v>-8.1786125898361206E-2</v>
      </c>
      <c r="EO360" s="47">
        <f>Dense_1!AE288</f>
        <v>-2.342216856777668E-2</v>
      </c>
      <c r="EP360" s="47">
        <f>Dense_1!AF288</f>
        <v>-5.3183216601610177E-2</v>
      </c>
      <c r="EQ360" s="47">
        <f>Dense_1!AG288</f>
        <v>-5.6621532887220383E-2</v>
      </c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35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</row>
    <row r="361" spans="3:177" ht="11" customHeight="1">
      <c r="C361" s="4"/>
      <c r="D361" s="4">
        <f t="shared" si="578"/>
        <v>-8.2640155716616454E-2</v>
      </c>
      <c r="E361" s="6">
        <f t="shared" si="579"/>
        <v>0.19073615449015052</v>
      </c>
      <c r="F361" s="6">
        <f t="shared" si="580"/>
        <v>0.16055355786628961</v>
      </c>
      <c r="G361" s="6">
        <f t="shared" si="581"/>
        <v>0.23232897523534979</v>
      </c>
      <c r="H361" s="6">
        <f t="shared" si="582"/>
        <v>0.16512009419829543</v>
      </c>
      <c r="I361" s="6">
        <f t="shared" si="583"/>
        <v>0.18967033575343745</v>
      </c>
      <c r="J361" s="6">
        <f t="shared" si="584"/>
        <v>0.16348676508173882</v>
      </c>
      <c r="K361" s="6">
        <f t="shared" si="585"/>
        <v>0.16963618613332154</v>
      </c>
      <c r="L361" s="6">
        <f t="shared" si="586"/>
        <v>0.12462077600397548</v>
      </c>
      <c r="M361" s="6">
        <f t="shared" si="587"/>
        <v>-0.12719003548115199</v>
      </c>
      <c r="N361" s="6">
        <f t="shared" si="588"/>
        <v>-0.1300797075507979</v>
      </c>
      <c r="O361" s="6">
        <f t="shared" si="589"/>
        <v>-0.178691315241432</v>
      </c>
      <c r="P361" s="6">
        <f t="shared" si="590"/>
        <v>-0.18569566179386482</v>
      </c>
      <c r="Q361" s="6">
        <f t="shared" si="591"/>
        <v>-0.12827420754851215</v>
      </c>
      <c r="R361" s="6">
        <f t="shared" si="592"/>
        <v>7.9105140449588981E-3</v>
      </c>
      <c r="S361" s="6">
        <f t="shared" si="593"/>
        <v>-1.6107377790681617E-2</v>
      </c>
      <c r="T361" s="6">
        <f t="shared" si="594"/>
        <v>0.15592054411832829</v>
      </c>
      <c r="U361" s="6">
        <f t="shared" si="595"/>
        <v>0.12993273623515944</v>
      </c>
      <c r="V361" s="6">
        <f t="shared" si="596"/>
        <v>0.1302516442865097</v>
      </c>
      <c r="W361" s="6">
        <f t="shared" si="597"/>
        <v>0.14835343893626535</v>
      </c>
      <c r="X361" s="6">
        <f t="shared" si="598"/>
        <v>0.14554919062465355</v>
      </c>
      <c r="Y361" s="6">
        <f t="shared" si="599"/>
        <v>0.16122381697710159</v>
      </c>
      <c r="Z361" s="6">
        <f t="shared" si="600"/>
        <v>0.17165200904915651</v>
      </c>
      <c r="AA361" s="6">
        <f t="shared" si="601"/>
        <v>0.17427799652339709</v>
      </c>
      <c r="AB361" s="6">
        <f t="shared" si="602"/>
        <v>0.17255162076942393</v>
      </c>
      <c r="AC361" s="6">
        <f t="shared" si="603"/>
        <v>0.17152945896309296</v>
      </c>
      <c r="AD361" s="6">
        <f t="shared" si="604"/>
        <v>0.17750674141707878</v>
      </c>
      <c r="AE361" s="6">
        <f t="shared" si="605"/>
        <v>0.17174567644822158</v>
      </c>
      <c r="AF361" s="6">
        <f t="shared" si="606"/>
        <v>0.16747897507248494</v>
      </c>
      <c r="AG361" s="6">
        <f t="shared" si="607"/>
        <v>0.16245512503938864</v>
      </c>
      <c r="AH361" s="6">
        <f t="shared" si="608"/>
        <v>0.16063489876550568</v>
      </c>
      <c r="AI361" s="8">
        <f t="shared" si="609"/>
        <v>-4.3495839045328118E-2</v>
      </c>
      <c r="AL361" s="4">
        <f t="shared" si="641"/>
        <v>0</v>
      </c>
      <c r="AM361" s="6">
        <f t="shared" si="610"/>
        <v>0.19073615449015052</v>
      </c>
      <c r="AN361" s="6">
        <f t="shared" si="611"/>
        <v>0.16055355786628961</v>
      </c>
      <c r="AO361" s="6">
        <f t="shared" si="612"/>
        <v>0.23232897523534979</v>
      </c>
      <c r="AP361" s="6">
        <f t="shared" si="613"/>
        <v>0.16512009419829543</v>
      </c>
      <c r="AQ361" s="6">
        <f t="shared" si="614"/>
        <v>0.18967033575343745</v>
      </c>
      <c r="AR361" s="6">
        <f t="shared" si="615"/>
        <v>0.16348676508173882</v>
      </c>
      <c r="AS361" s="6">
        <f t="shared" si="616"/>
        <v>0.16963618613332154</v>
      </c>
      <c r="AT361" s="6">
        <f t="shared" si="617"/>
        <v>0.12462077600397548</v>
      </c>
      <c r="AU361" s="6">
        <f t="shared" si="618"/>
        <v>0</v>
      </c>
      <c r="AV361" s="6">
        <f t="shared" si="619"/>
        <v>0</v>
      </c>
      <c r="AW361" s="6">
        <f t="shared" si="620"/>
        <v>0</v>
      </c>
      <c r="AX361" s="6">
        <f t="shared" si="621"/>
        <v>0</v>
      </c>
      <c r="AY361" s="6">
        <f t="shared" si="622"/>
        <v>0</v>
      </c>
      <c r="AZ361" s="6">
        <f t="shared" si="623"/>
        <v>7.9105140449588981E-3</v>
      </c>
      <c r="BA361" s="6">
        <f t="shared" si="624"/>
        <v>0</v>
      </c>
      <c r="BB361" s="6">
        <f t="shared" si="625"/>
        <v>0.15592054411832829</v>
      </c>
      <c r="BC361" s="6">
        <f t="shared" si="626"/>
        <v>0.12993273623515944</v>
      </c>
      <c r="BD361" s="6">
        <f t="shared" si="627"/>
        <v>0.1302516442865097</v>
      </c>
      <c r="BE361" s="6">
        <f t="shared" si="628"/>
        <v>0.14835343893626535</v>
      </c>
      <c r="BF361" s="6">
        <f t="shared" si="629"/>
        <v>0.14554919062465355</v>
      </c>
      <c r="BG361" s="6">
        <f t="shared" si="630"/>
        <v>0.16122381697710159</v>
      </c>
      <c r="BH361" s="6">
        <f t="shared" si="631"/>
        <v>0.17165200904915651</v>
      </c>
      <c r="BI361" s="6">
        <f t="shared" si="632"/>
        <v>0.17427799652339709</v>
      </c>
      <c r="BJ361" s="6">
        <f t="shared" si="633"/>
        <v>0.17255162076942393</v>
      </c>
      <c r="BK361" s="6">
        <f t="shared" si="634"/>
        <v>0.17152945896309296</v>
      </c>
      <c r="BL361" s="6">
        <f t="shared" si="635"/>
        <v>0.17750674141707878</v>
      </c>
      <c r="BM361" s="6">
        <f t="shared" si="636"/>
        <v>0.17174567644822158</v>
      </c>
      <c r="BN361" s="6">
        <f t="shared" si="637"/>
        <v>0.16747897507248494</v>
      </c>
      <c r="BO361" s="6">
        <f t="shared" si="638"/>
        <v>0.16245512503938864</v>
      </c>
      <c r="BP361" s="6">
        <f t="shared" si="639"/>
        <v>0.16063489876550568</v>
      </c>
      <c r="BQ361" s="8">
        <f t="shared" si="640"/>
        <v>0</v>
      </c>
      <c r="CZ361" s="8"/>
      <c r="DD361" s="19">
        <v>7</v>
      </c>
      <c r="DE361" s="19">
        <v>5</v>
      </c>
      <c r="DF361" s="17">
        <v>3</v>
      </c>
      <c r="DG361" s="15" cm="1">
        <f t="array" ref="DG361">INDEX(IF(DF361=1,$CB$123:$CQ$138,IF(DF361=2,$CB$197:$CQ$212,IF(DF361=3,$CB$271:$CQ$286,$CB$345:$CQ$360))),DE361,DD361)</f>
        <v>0.2425801292034413</v>
      </c>
      <c r="DH361" s="16"/>
      <c r="DI361" s="16"/>
      <c r="DJ361" s="16"/>
      <c r="DK361" s="33"/>
      <c r="DL361" s="47">
        <f>Dense_1!B289</f>
        <v>1.3657632283866411E-2</v>
      </c>
      <c r="DM361" s="47">
        <f>Dense_1!C289</f>
        <v>-6.9845512509346008E-2</v>
      </c>
      <c r="DN361" s="47">
        <f>Dense_1!D289</f>
        <v>-5.528881773352623E-2</v>
      </c>
      <c r="DO361" s="47">
        <f>Dense_1!E289</f>
        <v>2.8326115570962429E-3</v>
      </c>
      <c r="DP361" s="47">
        <f>Dense_1!F289</f>
        <v>-2.4944627657532688E-2</v>
      </c>
      <c r="DQ361" s="47">
        <f>Dense_1!G289</f>
        <v>5.9136333875358096E-3</v>
      </c>
      <c r="DR361" s="47">
        <f>Dense_1!H289</f>
        <v>-2.0289367530494928E-3</v>
      </c>
      <c r="DS361" s="47">
        <f>Dense_1!I289</f>
        <v>2.4841755628585819E-2</v>
      </c>
      <c r="DT361" s="47">
        <f>Dense_1!J289</f>
        <v>0.1144594922661781</v>
      </c>
      <c r="DU361" s="47">
        <f>Dense_1!K289</f>
        <v>4.1293155401945107E-2</v>
      </c>
      <c r="DV361" s="47">
        <f>Dense_1!L289</f>
        <v>1.2112284079194071E-2</v>
      </c>
      <c r="DW361" s="47">
        <f>Dense_1!M289</f>
        <v>-9.3233086168766022E-2</v>
      </c>
      <c r="DX361" s="47">
        <f>Dense_1!N289</f>
        <v>1.184067782014608E-2</v>
      </c>
      <c r="DY361" s="47">
        <f>Dense_1!O289</f>
        <v>-4.6570237725973129E-2</v>
      </c>
      <c r="DZ361" s="47">
        <f>Dense_1!P289</f>
        <v>-2.9913201928138729E-2</v>
      </c>
      <c r="EA361" s="47">
        <f>Dense_1!Q289</f>
        <v>1.6334418905898931E-3</v>
      </c>
      <c r="EB361" s="47">
        <f>Dense_1!R289</f>
        <v>1.1653249152004721E-2</v>
      </c>
      <c r="EC361" s="47">
        <f>Dense_1!S289</f>
        <v>-5.8360588736832142E-3</v>
      </c>
      <c r="ED361" s="47">
        <f>Dense_1!T289</f>
        <v>0.12663537263870239</v>
      </c>
      <c r="EE361" s="47">
        <f>Dense_1!U289</f>
        <v>3.2941278070211411E-2</v>
      </c>
      <c r="EF361" s="47">
        <f>Dense_1!V289</f>
        <v>2.6680200826376681E-3</v>
      </c>
      <c r="EG361" s="47">
        <f>Dense_1!W289</f>
        <v>5.9669096954166889E-3</v>
      </c>
      <c r="EH361" s="47">
        <f>Dense_1!X289</f>
        <v>-4.7454334795475013E-2</v>
      </c>
      <c r="EI361" s="47">
        <f>Dense_1!Y289</f>
        <v>-5.3545832633972168E-3</v>
      </c>
      <c r="EJ361" s="47">
        <f>Dense_1!Z289</f>
        <v>-0.1022198498249054</v>
      </c>
      <c r="EK361" s="47">
        <f>Dense_1!AA289</f>
        <v>-6.4884789288043976E-2</v>
      </c>
      <c r="EL361" s="47">
        <f>Dense_1!AB289</f>
        <v>-7.3186866939067841E-2</v>
      </c>
      <c r="EM361" s="47">
        <f>Dense_1!AC289</f>
        <v>1.04951374232769E-2</v>
      </c>
      <c r="EN361" s="47">
        <f>Dense_1!AD289</f>
        <v>-4.3705493211746223E-2</v>
      </c>
      <c r="EO361" s="47">
        <f>Dense_1!AE289</f>
        <v>2.5987256318330761E-2</v>
      </c>
      <c r="EP361" s="47">
        <f>Dense_1!AF289</f>
        <v>3.439604863524437E-2</v>
      </c>
      <c r="EQ361" s="47">
        <f>Dense_1!AG289</f>
        <v>3.2103199511766427E-2</v>
      </c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35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</row>
    <row r="362" spans="3:177" ht="11" customHeight="1">
      <c r="C362" s="4"/>
      <c r="D362" s="4">
        <f t="shared" si="578"/>
        <v>-2.4212725533574259E-2</v>
      </c>
      <c r="E362" s="6">
        <f t="shared" si="579"/>
        <v>0.11228077101895551</v>
      </c>
      <c r="F362" s="6">
        <f t="shared" si="580"/>
        <v>0.15691651349531183</v>
      </c>
      <c r="G362" s="6">
        <f t="shared" si="581"/>
        <v>0.11615988661160731</v>
      </c>
      <c r="H362" s="6">
        <f t="shared" si="582"/>
        <v>0.13571386733959795</v>
      </c>
      <c r="I362" s="6">
        <f t="shared" si="583"/>
        <v>0.1312466541013006</v>
      </c>
      <c r="J362" s="6">
        <f t="shared" si="584"/>
        <v>0.11226273689455551</v>
      </c>
      <c r="K362" s="6">
        <f t="shared" si="585"/>
        <v>0.14262276076273461</v>
      </c>
      <c r="L362" s="6">
        <f t="shared" si="586"/>
        <v>0.15400703317421871</v>
      </c>
      <c r="M362" s="6">
        <f t="shared" si="587"/>
        <v>0.30758383743711498</v>
      </c>
      <c r="N362" s="6">
        <f t="shared" si="588"/>
        <v>0.14340238297659497</v>
      </c>
      <c r="O362" s="6">
        <f t="shared" si="589"/>
        <v>0.29146996613856718</v>
      </c>
      <c r="P362" s="6">
        <f t="shared" si="590"/>
        <v>0.22772548569083301</v>
      </c>
      <c r="Q362" s="6">
        <f t="shared" si="591"/>
        <v>0.26531486521319819</v>
      </c>
      <c r="R362" s="6">
        <f t="shared" si="592"/>
        <v>0.13419339570819475</v>
      </c>
      <c r="S362" s="6">
        <f t="shared" si="593"/>
        <v>0.21979671550193325</v>
      </c>
      <c r="T362" s="6">
        <f t="shared" si="594"/>
        <v>0.11833283940476252</v>
      </c>
      <c r="U362" s="6">
        <f t="shared" si="595"/>
        <v>0.14721111841728074</v>
      </c>
      <c r="V362" s="6">
        <f t="shared" si="596"/>
        <v>0.12761841908955551</v>
      </c>
      <c r="W362" s="6">
        <f t="shared" si="597"/>
        <v>0.17438203431574595</v>
      </c>
      <c r="X362" s="6">
        <f t="shared" si="598"/>
        <v>0.16473158043626629</v>
      </c>
      <c r="Y362" s="6">
        <f t="shared" si="599"/>
        <v>0.15721300291399665</v>
      </c>
      <c r="Z362" s="6">
        <f t="shared" si="600"/>
        <v>0.16994813128748876</v>
      </c>
      <c r="AA362" s="6">
        <f t="shared" si="601"/>
        <v>0.17133119451384266</v>
      </c>
      <c r="AB362" s="6">
        <f t="shared" si="602"/>
        <v>0.16943534642193181</v>
      </c>
      <c r="AC362" s="6">
        <f t="shared" si="603"/>
        <v>0.16943534642193181</v>
      </c>
      <c r="AD362" s="6">
        <f t="shared" si="604"/>
        <v>0.16943534642193181</v>
      </c>
      <c r="AE362" s="6">
        <f t="shared" si="605"/>
        <v>0.16943534642193181</v>
      </c>
      <c r="AF362" s="6">
        <f t="shared" si="606"/>
        <v>0.17671666268359726</v>
      </c>
      <c r="AG362" s="6">
        <f t="shared" si="607"/>
        <v>0.1772626002077195</v>
      </c>
      <c r="AH362" s="6">
        <f t="shared" si="608"/>
        <v>0.17028995998358976</v>
      </c>
      <c r="AI362" s="8">
        <f t="shared" si="609"/>
        <v>-3.8212548926764796E-2</v>
      </c>
      <c r="AL362" s="4">
        <f t="shared" si="641"/>
        <v>0</v>
      </c>
      <c r="AM362" s="6">
        <f t="shared" si="610"/>
        <v>0.11228077101895551</v>
      </c>
      <c r="AN362" s="6">
        <f t="shared" si="611"/>
        <v>0.15691651349531183</v>
      </c>
      <c r="AO362" s="6">
        <f t="shared" si="612"/>
        <v>0.11615988661160731</v>
      </c>
      <c r="AP362" s="6">
        <f t="shared" si="613"/>
        <v>0.13571386733959795</v>
      </c>
      <c r="AQ362" s="6">
        <f t="shared" si="614"/>
        <v>0.1312466541013006</v>
      </c>
      <c r="AR362" s="6">
        <f t="shared" si="615"/>
        <v>0.11226273689455551</v>
      </c>
      <c r="AS362" s="6">
        <f t="shared" si="616"/>
        <v>0.14262276076273461</v>
      </c>
      <c r="AT362" s="6">
        <f t="shared" si="617"/>
        <v>0.15400703317421871</v>
      </c>
      <c r="AU362" s="6">
        <f t="shared" si="618"/>
        <v>0.30758383743711498</v>
      </c>
      <c r="AV362" s="6">
        <f t="shared" si="619"/>
        <v>0.14340238297659497</v>
      </c>
      <c r="AW362" s="6">
        <f t="shared" si="620"/>
        <v>0.29146996613856718</v>
      </c>
      <c r="AX362" s="6">
        <f t="shared" si="621"/>
        <v>0.22772548569083301</v>
      </c>
      <c r="AY362" s="6">
        <f t="shared" si="622"/>
        <v>0.26531486521319819</v>
      </c>
      <c r="AZ362" s="6">
        <f t="shared" si="623"/>
        <v>0.13419339570819475</v>
      </c>
      <c r="BA362" s="6">
        <f t="shared" si="624"/>
        <v>0.21979671550193325</v>
      </c>
      <c r="BB362" s="6">
        <f t="shared" si="625"/>
        <v>0.11833283940476252</v>
      </c>
      <c r="BC362" s="6">
        <f t="shared" si="626"/>
        <v>0.14721111841728074</v>
      </c>
      <c r="BD362" s="6">
        <f t="shared" si="627"/>
        <v>0.12761841908955551</v>
      </c>
      <c r="BE362" s="6">
        <f t="shared" si="628"/>
        <v>0.17438203431574595</v>
      </c>
      <c r="BF362" s="6">
        <f t="shared" si="629"/>
        <v>0.16473158043626629</v>
      </c>
      <c r="BG362" s="6">
        <f t="shared" si="630"/>
        <v>0.15721300291399665</v>
      </c>
      <c r="BH362" s="6">
        <f t="shared" si="631"/>
        <v>0.16994813128748876</v>
      </c>
      <c r="BI362" s="6">
        <f t="shared" si="632"/>
        <v>0.17133119451384266</v>
      </c>
      <c r="BJ362" s="6">
        <f t="shared" si="633"/>
        <v>0.16943534642193181</v>
      </c>
      <c r="BK362" s="6">
        <f t="shared" si="634"/>
        <v>0.16943534642193181</v>
      </c>
      <c r="BL362" s="6">
        <f t="shared" si="635"/>
        <v>0.16943534642193181</v>
      </c>
      <c r="BM362" s="6">
        <f t="shared" si="636"/>
        <v>0.16943534642193181</v>
      </c>
      <c r="BN362" s="6">
        <f t="shared" si="637"/>
        <v>0.17671666268359726</v>
      </c>
      <c r="BO362" s="6">
        <f t="shared" si="638"/>
        <v>0.1772626002077195</v>
      </c>
      <c r="BP362" s="6">
        <f t="shared" si="639"/>
        <v>0.17028995998358976</v>
      </c>
      <c r="BQ362" s="8">
        <f t="shared" si="640"/>
        <v>0</v>
      </c>
      <c r="CZ362" s="8"/>
      <c r="DD362" s="19">
        <v>7</v>
      </c>
      <c r="DE362" s="19">
        <v>5</v>
      </c>
      <c r="DF362" s="17">
        <v>4</v>
      </c>
      <c r="DG362" s="15" cm="1">
        <f t="array" ref="DG362">INDEX(IF(DF362=1,$CB$123:$CQ$138,IF(DF362=2,$CB$197:$CQ$212,IF(DF362=3,$CB$271:$CQ$286,$CB$345:$CQ$360))),DE362,DD362)</f>
        <v>0.37581198614538081</v>
      </c>
      <c r="DH362" s="16"/>
      <c r="DI362" s="16"/>
      <c r="DJ362" s="16"/>
      <c r="DK362" s="33"/>
      <c r="DL362" s="47">
        <f>Dense_1!B290</f>
        <v>2.0727979019284248E-2</v>
      </c>
      <c r="DM362" s="47">
        <f>Dense_1!C290</f>
        <v>-1.3760018162429329E-2</v>
      </c>
      <c r="DN362" s="47">
        <f>Dense_1!D290</f>
        <v>-2.5372343137860302E-2</v>
      </c>
      <c r="DO362" s="47">
        <f>Dense_1!E290</f>
        <v>-5.2018342539668083E-3</v>
      </c>
      <c r="DP362" s="47">
        <f>Dense_1!F290</f>
        <v>-7.4781306087970734E-2</v>
      </c>
      <c r="DQ362" s="47">
        <f>Dense_1!G290</f>
        <v>-7.180989533662796E-2</v>
      </c>
      <c r="DR362" s="47">
        <f>Dense_1!H290</f>
        <v>1.9279992207884789E-2</v>
      </c>
      <c r="DS362" s="47">
        <f>Dense_1!I290</f>
        <v>5.8213196694850922E-2</v>
      </c>
      <c r="DT362" s="47">
        <f>Dense_1!J290</f>
        <v>3.4026287496089942E-2</v>
      </c>
      <c r="DU362" s="47">
        <f>Dense_1!K290</f>
        <v>-1.9136471673846241E-2</v>
      </c>
      <c r="DV362" s="47">
        <f>Dense_1!L290</f>
        <v>-3.6386605352163308E-2</v>
      </c>
      <c r="DW362" s="47">
        <f>Dense_1!M290</f>
        <v>2.0739113911986351E-2</v>
      </c>
      <c r="DX362" s="47">
        <f>Dense_1!N290</f>
        <v>-5.2983138710260391E-2</v>
      </c>
      <c r="DY362" s="47">
        <f>Dense_1!O290</f>
        <v>-6.6785968840122223E-2</v>
      </c>
      <c r="DZ362" s="47">
        <f>Dense_1!P290</f>
        <v>-1.9448066130280491E-2</v>
      </c>
      <c r="EA362" s="47">
        <f>Dense_1!Q290</f>
        <v>-2.9017912223935131E-2</v>
      </c>
      <c r="EB362" s="47">
        <f>Dense_1!R290</f>
        <v>2.2105501964688301E-2</v>
      </c>
      <c r="EC362" s="47">
        <f>Dense_1!S290</f>
        <v>-4.0923035703599453E-3</v>
      </c>
      <c r="ED362" s="47">
        <f>Dense_1!T290</f>
        <v>-6.2092196196317673E-2</v>
      </c>
      <c r="EE362" s="47">
        <f>Dense_1!U290</f>
        <v>2.722152695059776E-2</v>
      </c>
      <c r="EF362" s="47">
        <f>Dense_1!V290</f>
        <v>-3.433573991060257E-2</v>
      </c>
      <c r="EG362" s="47">
        <f>Dense_1!W290</f>
        <v>9.0738475322723389E-2</v>
      </c>
      <c r="EH362" s="47">
        <f>Dense_1!X290</f>
        <v>-4.8203576356172562E-2</v>
      </c>
      <c r="EI362" s="47">
        <f>Dense_1!Y290</f>
        <v>-6.6903494298458099E-2</v>
      </c>
      <c r="EJ362" s="47">
        <f>Dense_1!Z290</f>
        <v>-9.7188003361225128E-2</v>
      </c>
      <c r="EK362" s="47">
        <f>Dense_1!AA290</f>
        <v>-5.4639533162116997E-2</v>
      </c>
      <c r="EL362" s="47">
        <f>Dense_1!AB290</f>
        <v>2.9019074514508251E-2</v>
      </c>
      <c r="EM362" s="47">
        <f>Dense_1!AC290</f>
        <v>-6.5095767378807068E-2</v>
      </c>
      <c r="EN362" s="47">
        <f>Dense_1!AD290</f>
        <v>-8.6903758347034454E-2</v>
      </c>
      <c r="EO362" s="47">
        <f>Dense_1!AE290</f>
        <v>-9.3101844191551208E-2</v>
      </c>
      <c r="EP362" s="47">
        <f>Dense_1!AF290</f>
        <v>-1.409438555128872E-3</v>
      </c>
      <c r="EQ362" s="47">
        <f>Dense_1!AG290</f>
        <v>4.1759341955184943E-2</v>
      </c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35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</row>
    <row r="363" spans="3:177" ht="11" customHeight="1">
      <c r="C363" s="4"/>
      <c r="D363" s="4">
        <f t="shared" si="578"/>
        <v>-2.2391696951772018E-2</v>
      </c>
      <c r="E363" s="6">
        <f t="shared" si="579"/>
        <v>0.10879252509752702</v>
      </c>
      <c r="F363" s="6">
        <f t="shared" si="580"/>
        <v>0.12756436872889548</v>
      </c>
      <c r="G363" s="6">
        <f t="shared" si="581"/>
        <v>0.10831952409444434</v>
      </c>
      <c r="H363" s="6">
        <f t="shared" si="582"/>
        <v>0.10106706165242951</v>
      </c>
      <c r="I363" s="6">
        <f t="shared" si="583"/>
        <v>0.10654565061433446</v>
      </c>
      <c r="J363" s="6">
        <f t="shared" si="584"/>
        <v>0.10742478209556844</v>
      </c>
      <c r="K363" s="6">
        <f t="shared" si="585"/>
        <v>0.11247623393942136</v>
      </c>
      <c r="L363" s="6">
        <f t="shared" si="586"/>
        <v>0.11791278085598339</v>
      </c>
      <c r="M363" s="6">
        <f t="shared" si="587"/>
        <v>9.4428405236434587E-2</v>
      </c>
      <c r="N363" s="6">
        <f t="shared" si="588"/>
        <v>0.10535410525523803</v>
      </c>
      <c r="O363" s="6">
        <f t="shared" si="589"/>
        <v>9.0774224301818585E-2</v>
      </c>
      <c r="P363" s="6">
        <f t="shared" si="590"/>
        <v>0.11921147520690439</v>
      </c>
      <c r="Q363" s="6">
        <f t="shared" si="591"/>
        <v>0.121741248372778</v>
      </c>
      <c r="R363" s="6">
        <f t="shared" si="592"/>
        <v>0.12026777410989309</v>
      </c>
      <c r="S363" s="6">
        <f t="shared" si="593"/>
        <v>0.12249864768373864</v>
      </c>
      <c r="T363" s="6">
        <f t="shared" si="594"/>
        <v>0.14647615875217934</v>
      </c>
      <c r="U363" s="6">
        <f t="shared" si="595"/>
        <v>0.14534718618892589</v>
      </c>
      <c r="V363" s="6">
        <f t="shared" si="596"/>
        <v>0.12094962614698029</v>
      </c>
      <c r="W363" s="6">
        <f t="shared" si="597"/>
        <v>0.16128681644879511</v>
      </c>
      <c r="X363" s="6">
        <f t="shared" si="598"/>
        <v>0.15765180062803952</v>
      </c>
      <c r="Y363" s="6">
        <f t="shared" si="599"/>
        <v>0.15183764660557464</v>
      </c>
      <c r="Z363" s="6">
        <f t="shared" si="600"/>
        <v>0.15810431844518319</v>
      </c>
      <c r="AA363" s="6">
        <f t="shared" si="601"/>
        <v>0.16465362372680326</v>
      </c>
      <c r="AB363" s="6">
        <f t="shared" si="602"/>
        <v>0.16841179386977401</v>
      </c>
      <c r="AC363" s="6">
        <f t="shared" si="603"/>
        <v>0.169878204111649</v>
      </c>
      <c r="AD363" s="6">
        <f t="shared" si="604"/>
        <v>0.16943534642193181</v>
      </c>
      <c r="AE363" s="6">
        <f t="shared" si="605"/>
        <v>0.16943534642193181</v>
      </c>
      <c r="AF363" s="6">
        <f t="shared" si="606"/>
        <v>0.16943534642193181</v>
      </c>
      <c r="AG363" s="6">
        <f t="shared" si="607"/>
        <v>0.16943534642193181</v>
      </c>
      <c r="AH363" s="6">
        <f t="shared" si="608"/>
        <v>0.16861745443733817</v>
      </c>
      <c r="AI363" s="8">
        <f t="shared" si="609"/>
        <v>-3.7654727989552002E-2</v>
      </c>
      <c r="AL363" s="4">
        <f t="shared" si="641"/>
        <v>0</v>
      </c>
      <c r="AM363" s="6">
        <f t="shared" si="610"/>
        <v>0.10879252509752702</v>
      </c>
      <c r="AN363" s="6">
        <f t="shared" si="611"/>
        <v>0.12756436872889548</v>
      </c>
      <c r="AO363" s="6">
        <f t="shared" si="612"/>
        <v>0.10831952409444434</v>
      </c>
      <c r="AP363" s="6">
        <f t="shared" si="613"/>
        <v>0.10106706165242951</v>
      </c>
      <c r="AQ363" s="6">
        <f t="shared" si="614"/>
        <v>0.10654565061433446</v>
      </c>
      <c r="AR363" s="6">
        <f t="shared" si="615"/>
        <v>0.10742478209556844</v>
      </c>
      <c r="AS363" s="6">
        <f t="shared" si="616"/>
        <v>0.11247623393942136</v>
      </c>
      <c r="AT363" s="6">
        <f t="shared" si="617"/>
        <v>0.11791278085598339</v>
      </c>
      <c r="AU363" s="6">
        <f t="shared" si="618"/>
        <v>9.4428405236434587E-2</v>
      </c>
      <c r="AV363" s="6">
        <f t="shared" si="619"/>
        <v>0.10535410525523803</v>
      </c>
      <c r="AW363" s="6">
        <f t="shared" si="620"/>
        <v>9.0774224301818585E-2</v>
      </c>
      <c r="AX363" s="6">
        <f t="shared" si="621"/>
        <v>0.11921147520690439</v>
      </c>
      <c r="AY363" s="6">
        <f t="shared" si="622"/>
        <v>0.121741248372778</v>
      </c>
      <c r="AZ363" s="6">
        <f t="shared" si="623"/>
        <v>0.12026777410989309</v>
      </c>
      <c r="BA363" s="6">
        <f t="shared" si="624"/>
        <v>0.12249864768373864</v>
      </c>
      <c r="BB363" s="6">
        <f t="shared" si="625"/>
        <v>0.14647615875217934</v>
      </c>
      <c r="BC363" s="6">
        <f t="shared" si="626"/>
        <v>0.14534718618892589</v>
      </c>
      <c r="BD363" s="6">
        <f t="shared" si="627"/>
        <v>0.12094962614698029</v>
      </c>
      <c r="BE363" s="6">
        <f t="shared" si="628"/>
        <v>0.16128681644879511</v>
      </c>
      <c r="BF363" s="6">
        <f t="shared" si="629"/>
        <v>0.15765180062803952</v>
      </c>
      <c r="BG363" s="6">
        <f t="shared" si="630"/>
        <v>0.15183764660557464</v>
      </c>
      <c r="BH363" s="6">
        <f t="shared" si="631"/>
        <v>0.15810431844518319</v>
      </c>
      <c r="BI363" s="6">
        <f t="shared" si="632"/>
        <v>0.16465362372680326</v>
      </c>
      <c r="BJ363" s="6">
        <f t="shared" si="633"/>
        <v>0.16841179386977401</v>
      </c>
      <c r="BK363" s="6">
        <f t="shared" si="634"/>
        <v>0.169878204111649</v>
      </c>
      <c r="BL363" s="6">
        <f t="shared" si="635"/>
        <v>0.16943534642193181</v>
      </c>
      <c r="BM363" s="6">
        <f t="shared" si="636"/>
        <v>0.16943534642193181</v>
      </c>
      <c r="BN363" s="6">
        <f t="shared" si="637"/>
        <v>0.16943534642193181</v>
      </c>
      <c r="BO363" s="6">
        <f t="shared" si="638"/>
        <v>0.16943534642193181</v>
      </c>
      <c r="BP363" s="6">
        <f t="shared" si="639"/>
        <v>0.16861745443733817</v>
      </c>
      <c r="BQ363" s="8">
        <f t="shared" si="640"/>
        <v>0</v>
      </c>
      <c r="CZ363" s="8"/>
      <c r="DD363" s="19">
        <v>8</v>
      </c>
      <c r="DE363" s="19">
        <v>5</v>
      </c>
      <c r="DF363" s="17">
        <v>1</v>
      </c>
      <c r="DG363" s="15" cm="1">
        <f t="array" ref="DG363">INDEX(IF(DF363=1,$CB$123:$CQ$138,IF(DF363=2,$CB$197:$CQ$212,IF(DF363=3,$CB$271:$CQ$286,$CB$345:$CQ$360))),DE363,DD363)</f>
        <v>0.12200828311855288</v>
      </c>
      <c r="DH363" s="16"/>
      <c r="DI363" s="16"/>
      <c r="DJ363" s="16"/>
      <c r="DK363" s="33"/>
      <c r="DL363" s="47">
        <f>Dense_1!B291</f>
        <v>1.6498282551765438E-2</v>
      </c>
      <c r="DM363" s="47">
        <f>Dense_1!C291</f>
        <v>-8.0142095685005188E-2</v>
      </c>
      <c r="DN363" s="47">
        <f>Dense_1!D291</f>
        <v>-5.7973645627498627E-2</v>
      </c>
      <c r="DO363" s="47">
        <f>Dense_1!E291</f>
        <v>-7.2739362716674805E-2</v>
      </c>
      <c r="DP363" s="47">
        <f>Dense_1!F291</f>
        <v>-7.1238311938941479E-3</v>
      </c>
      <c r="DQ363" s="47">
        <f>Dense_1!G291</f>
        <v>-5.8309551328420639E-2</v>
      </c>
      <c r="DR363" s="47">
        <f>Dense_1!H291</f>
        <v>-2.0273353904485699E-2</v>
      </c>
      <c r="DS363" s="47">
        <f>Dense_1!I291</f>
        <v>-1.6428163275122639E-2</v>
      </c>
      <c r="DT363" s="47">
        <f>Dense_1!J291</f>
        <v>-5.0168884918093681E-3</v>
      </c>
      <c r="DU363" s="47">
        <f>Dense_1!K291</f>
        <v>-1.50581281632185E-2</v>
      </c>
      <c r="DV363" s="47">
        <f>Dense_1!L291</f>
        <v>-2.8354126960039139E-2</v>
      </c>
      <c r="DW363" s="47">
        <f>Dense_1!M291</f>
        <v>-7.5282827019691467E-2</v>
      </c>
      <c r="DX363" s="47">
        <f>Dense_1!N291</f>
        <v>-5.7037543505430222E-2</v>
      </c>
      <c r="DY363" s="47">
        <f>Dense_1!O291</f>
        <v>4.7706466168165207E-2</v>
      </c>
      <c r="DZ363" s="47">
        <f>Dense_1!P291</f>
        <v>4.1456684470176697E-2</v>
      </c>
      <c r="EA363" s="47">
        <f>Dense_1!Q291</f>
        <v>7.3696896433830261E-2</v>
      </c>
      <c r="EB363" s="47">
        <f>Dense_1!R291</f>
        <v>-4.3574146926403053E-2</v>
      </c>
      <c r="EC363" s="47">
        <f>Dense_1!S291</f>
        <v>4.4588170945644379E-2</v>
      </c>
      <c r="ED363" s="47">
        <f>Dense_1!T291</f>
        <v>-5.3764458745718002E-2</v>
      </c>
      <c r="EE363" s="47">
        <f>Dense_1!U291</f>
        <v>2.1892065182328221E-2</v>
      </c>
      <c r="EF363" s="47">
        <f>Dense_1!V291</f>
        <v>-7.1039967238903046E-2</v>
      </c>
      <c r="EG363" s="47">
        <f>Dense_1!W291</f>
        <v>8.5877040401101112E-3</v>
      </c>
      <c r="EH363" s="47">
        <f>Dense_1!X291</f>
        <v>-3.9568707346916199E-2</v>
      </c>
      <c r="EI363" s="47">
        <f>Dense_1!Y291</f>
        <v>2.726256474852562E-2</v>
      </c>
      <c r="EJ363" s="47">
        <f>Dense_1!Z291</f>
        <v>1.253749243915081E-2</v>
      </c>
      <c r="EK363" s="47">
        <f>Dense_1!AA291</f>
        <v>-0.11216845363378521</v>
      </c>
      <c r="EL363" s="47">
        <f>Dense_1!AB291</f>
        <v>2.0368864759802818E-2</v>
      </c>
      <c r="EM363" s="47">
        <f>Dense_1!AC291</f>
        <v>3.6458484828472137E-2</v>
      </c>
      <c r="EN363" s="47">
        <f>Dense_1!AD291</f>
        <v>-4.1713467799127102E-3</v>
      </c>
      <c r="EO363" s="47">
        <f>Dense_1!AE291</f>
        <v>-5.4240357130765908E-2</v>
      </c>
      <c r="EP363" s="47">
        <f>Dense_1!AF291</f>
        <v>-2.0407132804393768E-2</v>
      </c>
      <c r="EQ363" s="47">
        <f>Dense_1!AG291</f>
        <v>2.5165164843201641E-2</v>
      </c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35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</row>
    <row r="364" spans="3:177" ht="11" customHeight="1">
      <c r="C364" s="4"/>
      <c r="D364" s="4">
        <f t="shared" si="578"/>
        <v>-5.0563117535784741E-2</v>
      </c>
      <c r="E364" s="6">
        <f t="shared" si="579"/>
        <v>9.2811567355038704E-2</v>
      </c>
      <c r="F364" s="6">
        <f t="shared" si="580"/>
        <v>9.171583319913762E-2</v>
      </c>
      <c r="G364" s="6">
        <f t="shared" si="581"/>
        <v>8.0322070521594735E-2</v>
      </c>
      <c r="H364" s="6">
        <f t="shared" si="582"/>
        <v>8.4280032298399976E-2</v>
      </c>
      <c r="I364" s="6">
        <f t="shared" si="583"/>
        <v>7.2378435934546959E-2</v>
      </c>
      <c r="J364" s="6">
        <f t="shared" si="584"/>
        <v>9.7832395230401825E-2</v>
      </c>
      <c r="K364" s="6">
        <f t="shared" si="585"/>
        <v>8.7153021697703892E-2</v>
      </c>
      <c r="L364" s="6">
        <f t="shared" si="586"/>
        <v>9.5636285175386804E-2</v>
      </c>
      <c r="M364" s="6">
        <f t="shared" si="587"/>
        <v>9.8356733656506934E-2</v>
      </c>
      <c r="N364" s="6">
        <f t="shared" si="588"/>
        <v>0.12774279232219093</v>
      </c>
      <c r="O364" s="6">
        <f t="shared" si="589"/>
        <v>0.12884735521203028</v>
      </c>
      <c r="P364" s="6">
        <f t="shared" si="590"/>
        <v>0.13348100564497373</v>
      </c>
      <c r="Q364" s="6">
        <f t="shared" si="591"/>
        <v>0.13258882120945609</v>
      </c>
      <c r="R364" s="6">
        <f t="shared" si="592"/>
        <v>0.13177650206055813</v>
      </c>
      <c r="S364" s="6">
        <f t="shared" si="593"/>
        <v>0.13632185660147428</v>
      </c>
      <c r="T364" s="6">
        <f t="shared" si="594"/>
        <v>0.11271126012080451</v>
      </c>
      <c r="U364" s="6">
        <f t="shared" si="595"/>
        <v>0.15270023207344569</v>
      </c>
      <c r="V364" s="6">
        <f t="shared" si="596"/>
        <v>0.12334870413018806</v>
      </c>
      <c r="W364" s="6">
        <f t="shared" si="597"/>
        <v>0.15502953843679301</v>
      </c>
      <c r="X364" s="6">
        <f t="shared" si="598"/>
        <v>0.16399031003398429</v>
      </c>
      <c r="Y364" s="6">
        <f t="shared" si="599"/>
        <v>0.1599726692170782</v>
      </c>
      <c r="Z364" s="6">
        <f t="shared" si="600"/>
        <v>0.15917257035708088</v>
      </c>
      <c r="AA364" s="6">
        <f t="shared" si="601"/>
        <v>0.16191923234922212</v>
      </c>
      <c r="AB364" s="6">
        <f t="shared" si="602"/>
        <v>0.15697223211264266</v>
      </c>
      <c r="AC364" s="6">
        <f t="shared" si="603"/>
        <v>0.15910683786405222</v>
      </c>
      <c r="AD364" s="6">
        <f t="shared" si="604"/>
        <v>0.15684631521740533</v>
      </c>
      <c r="AE364" s="6">
        <f t="shared" si="605"/>
        <v>0.15906683970242741</v>
      </c>
      <c r="AF364" s="6">
        <f t="shared" si="606"/>
        <v>0.16119902495605254</v>
      </c>
      <c r="AG364" s="6">
        <f t="shared" si="607"/>
        <v>0.16050406914186105</v>
      </c>
      <c r="AH364" s="6">
        <f t="shared" si="608"/>
        <v>0.16601883324283168</v>
      </c>
      <c r="AI364" s="8">
        <f t="shared" si="609"/>
        <v>-4.7919496046561767E-2</v>
      </c>
      <c r="AL364" s="4">
        <f t="shared" si="641"/>
        <v>0</v>
      </c>
      <c r="AM364" s="6">
        <f t="shared" si="610"/>
        <v>9.2811567355038704E-2</v>
      </c>
      <c r="AN364" s="6">
        <f t="shared" si="611"/>
        <v>9.171583319913762E-2</v>
      </c>
      <c r="AO364" s="6">
        <f t="shared" si="612"/>
        <v>8.0322070521594735E-2</v>
      </c>
      <c r="AP364" s="6">
        <f t="shared" si="613"/>
        <v>8.4280032298399976E-2</v>
      </c>
      <c r="AQ364" s="6">
        <f t="shared" si="614"/>
        <v>7.2378435934546959E-2</v>
      </c>
      <c r="AR364" s="6">
        <f t="shared" si="615"/>
        <v>9.7832395230401825E-2</v>
      </c>
      <c r="AS364" s="6">
        <f t="shared" si="616"/>
        <v>8.7153021697703892E-2</v>
      </c>
      <c r="AT364" s="6">
        <f t="shared" si="617"/>
        <v>9.5636285175386804E-2</v>
      </c>
      <c r="AU364" s="6">
        <f t="shared" si="618"/>
        <v>9.8356733656506934E-2</v>
      </c>
      <c r="AV364" s="6">
        <f t="shared" si="619"/>
        <v>0.12774279232219093</v>
      </c>
      <c r="AW364" s="6">
        <f t="shared" si="620"/>
        <v>0.12884735521203028</v>
      </c>
      <c r="AX364" s="6">
        <f t="shared" si="621"/>
        <v>0.13348100564497373</v>
      </c>
      <c r="AY364" s="6">
        <f t="shared" si="622"/>
        <v>0.13258882120945609</v>
      </c>
      <c r="AZ364" s="6">
        <f t="shared" si="623"/>
        <v>0.13177650206055813</v>
      </c>
      <c r="BA364" s="6">
        <f t="shared" si="624"/>
        <v>0.13632185660147428</v>
      </c>
      <c r="BB364" s="6">
        <f t="shared" si="625"/>
        <v>0.11271126012080451</v>
      </c>
      <c r="BC364" s="6">
        <f t="shared" si="626"/>
        <v>0.15270023207344569</v>
      </c>
      <c r="BD364" s="6">
        <f t="shared" si="627"/>
        <v>0.12334870413018806</v>
      </c>
      <c r="BE364" s="6">
        <f t="shared" si="628"/>
        <v>0.15502953843679301</v>
      </c>
      <c r="BF364" s="6">
        <f t="shared" si="629"/>
        <v>0.16399031003398429</v>
      </c>
      <c r="BG364" s="6">
        <f t="shared" si="630"/>
        <v>0.1599726692170782</v>
      </c>
      <c r="BH364" s="6">
        <f t="shared" si="631"/>
        <v>0.15917257035708088</v>
      </c>
      <c r="BI364" s="6">
        <f t="shared" si="632"/>
        <v>0.16191923234922212</v>
      </c>
      <c r="BJ364" s="6">
        <f t="shared" si="633"/>
        <v>0.15697223211264266</v>
      </c>
      <c r="BK364" s="6">
        <f t="shared" si="634"/>
        <v>0.15910683786405222</v>
      </c>
      <c r="BL364" s="6">
        <f t="shared" si="635"/>
        <v>0.15684631521740533</v>
      </c>
      <c r="BM364" s="6">
        <f t="shared" si="636"/>
        <v>0.15906683970242741</v>
      </c>
      <c r="BN364" s="6">
        <f t="shared" si="637"/>
        <v>0.16119902495605254</v>
      </c>
      <c r="BO364" s="6">
        <f t="shared" si="638"/>
        <v>0.16050406914186105</v>
      </c>
      <c r="BP364" s="6">
        <f t="shared" si="639"/>
        <v>0.16601883324283168</v>
      </c>
      <c r="BQ364" s="8">
        <f t="shared" si="640"/>
        <v>0</v>
      </c>
      <c r="CZ364" s="8"/>
      <c r="DD364" s="19">
        <v>8</v>
      </c>
      <c r="DE364" s="19">
        <v>5</v>
      </c>
      <c r="DF364" s="17">
        <v>2</v>
      </c>
      <c r="DG364" s="15" cm="1">
        <f t="array" ref="DG364">INDEX(IF(DF364=1,$CB$123:$CQ$138,IF(DF364=2,$CB$197:$CQ$212,IF(DF364=3,$CB$271:$CQ$286,$CB$345:$CQ$360))),DE364,DD364)</f>
        <v>1.6799642425614825</v>
      </c>
      <c r="DH364" s="16"/>
      <c r="DI364" s="16"/>
      <c r="DJ364" s="16"/>
      <c r="DK364" s="33"/>
      <c r="DL364" s="47">
        <f>Dense_1!B292</f>
        <v>-5.8203551918268197E-2</v>
      </c>
      <c r="DM364" s="47">
        <f>Dense_1!C292</f>
        <v>4.3334588408470154E-3</v>
      </c>
      <c r="DN364" s="47">
        <f>Dense_1!D292</f>
        <v>5.2649788558483117E-2</v>
      </c>
      <c r="DO364" s="47">
        <f>Dense_1!E292</f>
        <v>3.2014254480600357E-2</v>
      </c>
      <c r="DP364" s="47">
        <f>Dense_1!F292</f>
        <v>5.2262477576732642E-2</v>
      </c>
      <c r="DQ364" s="47">
        <f>Dense_1!G292</f>
        <v>4.6541288495063782E-2</v>
      </c>
      <c r="DR364" s="47">
        <f>Dense_1!H292</f>
        <v>-7.1181885898113251E-2</v>
      </c>
      <c r="DS364" s="47">
        <f>Dense_1!I292</f>
        <v>-5.8305561542510986E-3</v>
      </c>
      <c r="DT364" s="47">
        <f>Dense_1!J292</f>
        <v>1.781400665640831E-2</v>
      </c>
      <c r="DU364" s="47">
        <f>Dense_1!K292</f>
        <v>1.0618533007800581E-2</v>
      </c>
      <c r="DV364" s="47">
        <f>Dense_1!L292</f>
        <v>1.1817810125648981E-2</v>
      </c>
      <c r="DW364" s="47">
        <f>Dense_1!M292</f>
        <v>1.225051376968622E-2</v>
      </c>
      <c r="DX364" s="47">
        <f>Dense_1!N292</f>
        <v>1.34439505636692E-2</v>
      </c>
      <c r="DY364" s="47">
        <f>Dense_1!O292</f>
        <v>2.8426773846149441E-2</v>
      </c>
      <c r="DZ364" s="47">
        <f>Dense_1!P292</f>
        <v>-6.7271129228174686E-3</v>
      </c>
      <c r="EA364" s="47">
        <f>Dense_1!Q292</f>
        <v>7.673201709985733E-2</v>
      </c>
      <c r="EB364" s="47">
        <f>Dense_1!R292</f>
        <v>-2.741305157542229E-2</v>
      </c>
      <c r="EC364" s="47">
        <f>Dense_1!S292</f>
        <v>4.1828703135251999E-2</v>
      </c>
      <c r="ED364" s="47">
        <f>Dense_1!T292</f>
        <v>1.0683478787541389E-2</v>
      </c>
      <c r="EE364" s="47">
        <f>Dense_1!U292</f>
        <v>4.8358827829360962E-2</v>
      </c>
      <c r="EF364" s="47">
        <f>Dense_1!V292</f>
        <v>9.4849998131394386E-3</v>
      </c>
      <c r="EG364" s="47">
        <f>Dense_1!W292</f>
        <v>1.4320476911962031E-2</v>
      </c>
      <c r="EH364" s="47">
        <f>Dense_1!X292</f>
        <v>-1.610658876597881E-2</v>
      </c>
      <c r="EI364" s="47">
        <f>Dense_1!Y292</f>
        <v>-1.052840985357761E-2</v>
      </c>
      <c r="EJ364" s="47">
        <f>Dense_1!Z292</f>
        <v>5.0783655606210232E-3</v>
      </c>
      <c r="EK364" s="47">
        <f>Dense_1!AA292</f>
        <v>-7.642730325460434E-2</v>
      </c>
      <c r="EL364" s="47">
        <f>Dense_1!AB292</f>
        <v>6.4669385552406311E-2</v>
      </c>
      <c r="EM364" s="47">
        <f>Dense_1!AC292</f>
        <v>2.4988053366541859E-2</v>
      </c>
      <c r="EN364" s="47">
        <f>Dense_1!AD292</f>
        <v>-2.5395641103386879E-2</v>
      </c>
      <c r="EO364" s="47">
        <f>Dense_1!AE292</f>
        <v>4.3728016316890717E-2</v>
      </c>
      <c r="EP364" s="47">
        <f>Dense_1!AF292</f>
        <v>-7.6328758150339127E-3</v>
      </c>
      <c r="EQ364" s="47">
        <f>Dense_1!AG292</f>
        <v>-2.3189641535282138E-2</v>
      </c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35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</row>
    <row r="365" spans="3:177" ht="11" customHeight="1">
      <c r="C365" s="4"/>
      <c r="D365" s="4">
        <f t="shared" si="578"/>
        <v>-2.8233135797028547E-2</v>
      </c>
      <c r="E365" s="6">
        <f t="shared" si="579"/>
        <v>0.11688258751049002</v>
      </c>
      <c r="F365" s="6">
        <f t="shared" si="580"/>
        <v>0.15147680227653876</v>
      </c>
      <c r="G365" s="6">
        <f t="shared" si="581"/>
        <v>0.12823019169006233</v>
      </c>
      <c r="H365" s="6">
        <f t="shared" si="582"/>
        <v>0.13319312644410247</v>
      </c>
      <c r="I365" s="6">
        <f t="shared" si="583"/>
        <v>0.13748587865939421</v>
      </c>
      <c r="J365" s="6">
        <f t="shared" si="584"/>
        <v>0.13161004822673839</v>
      </c>
      <c r="K365" s="6">
        <f t="shared" si="585"/>
        <v>0.13995244954667041</v>
      </c>
      <c r="L365" s="6">
        <f t="shared" si="586"/>
        <v>0.12693636754262927</v>
      </c>
      <c r="M365" s="6">
        <f t="shared" si="587"/>
        <v>0.15864734227641247</v>
      </c>
      <c r="N365" s="6">
        <f t="shared" si="588"/>
        <v>0.13412516341800329</v>
      </c>
      <c r="O365" s="6">
        <f t="shared" si="589"/>
        <v>0.129488317443825</v>
      </c>
      <c r="P365" s="6">
        <f t="shared" si="590"/>
        <v>0.14727077581326248</v>
      </c>
      <c r="Q365" s="6">
        <f t="shared" si="591"/>
        <v>0.14058064666494519</v>
      </c>
      <c r="R365" s="6">
        <f t="shared" si="592"/>
        <v>0.13549385836083178</v>
      </c>
      <c r="S365" s="6">
        <f t="shared" si="593"/>
        <v>0.13296996113780335</v>
      </c>
      <c r="T365" s="6">
        <f t="shared" si="594"/>
        <v>0.15215343628626549</v>
      </c>
      <c r="U365" s="6">
        <f t="shared" si="595"/>
        <v>0.14038702172145046</v>
      </c>
      <c r="V365" s="6">
        <f t="shared" si="596"/>
        <v>0.17343247919754295</v>
      </c>
      <c r="W365" s="6">
        <f t="shared" si="597"/>
        <v>0.16225348664036798</v>
      </c>
      <c r="X365" s="6">
        <f t="shared" si="598"/>
        <v>0.17051439599143164</v>
      </c>
      <c r="Y365" s="6">
        <f t="shared" si="599"/>
        <v>0.16278929976043416</v>
      </c>
      <c r="Z365" s="6">
        <f t="shared" si="600"/>
        <v>0.16291545462456775</v>
      </c>
      <c r="AA365" s="6">
        <f t="shared" si="601"/>
        <v>0.1599641162486673</v>
      </c>
      <c r="AB365" s="6">
        <f t="shared" si="602"/>
        <v>0.160328955605955</v>
      </c>
      <c r="AC365" s="6">
        <f t="shared" si="603"/>
        <v>0.16443899311216598</v>
      </c>
      <c r="AD365" s="6">
        <f t="shared" si="604"/>
        <v>0.16477087018189635</v>
      </c>
      <c r="AE365" s="6">
        <f t="shared" si="605"/>
        <v>0.16359267713337705</v>
      </c>
      <c r="AF365" s="6">
        <f t="shared" si="606"/>
        <v>0.16447254290128616</v>
      </c>
      <c r="AG365" s="6">
        <f t="shared" si="607"/>
        <v>0.16325841839060057</v>
      </c>
      <c r="AH365" s="6">
        <f t="shared" si="608"/>
        <v>0.16266155218906425</v>
      </c>
      <c r="AI365" s="8">
        <f t="shared" si="609"/>
        <v>-4.3370963735323127E-2</v>
      </c>
      <c r="AL365" s="4">
        <f t="shared" si="641"/>
        <v>0</v>
      </c>
      <c r="AM365" s="6">
        <f t="shared" si="610"/>
        <v>0.11688258751049002</v>
      </c>
      <c r="AN365" s="6">
        <f t="shared" si="611"/>
        <v>0.15147680227653876</v>
      </c>
      <c r="AO365" s="6">
        <f t="shared" si="612"/>
        <v>0.12823019169006233</v>
      </c>
      <c r="AP365" s="6">
        <f t="shared" si="613"/>
        <v>0.13319312644410247</v>
      </c>
      <c r="AQ365" s="6">
        <f t="shared" si="614"/>
        <v>0.13748587865939421</v>
      </c>
      <c r="AR365" s="6">
        <f t="shared" si="615"/>
        <v>0.13161004822673839</v>
      </c>
      <c r="AS365" s="6">
        <f t="shared" si="616"/>
        <v>0.13995244954667041</v>
      </c>
      <c r="AT365" s="6">
        <f t="shared" si="617"/>
        <v>0.12693636754262927</v>
      </c>
      <c r="AU365" s="6">
        <f t="shared" si="618"/>
        <v>0.15864734227641247</v>
      </c>
      <c r="AV365" s="6">
        <f t="shared" si="619"/>
        <v>0.13412516341800329</v>
      </c>
      <c r="AW365" s="6">
        <f t="shared" si="620"/>
        <v>0.129488317443825</v>
      </c>
      <c r="AX365" s="6">
        <f t="shared" si="621"/>
        <v>0.14727077581326248</v>
      </c>
      <c r="AY365" s="6">
        <f t="shared" si="622"/>
        <v>0.14058064666494519</v>
      </c>
      <c r="AZ365" s="6">
        <f t="shared" si="623"/>
        <v>0.13549385836083178</v>
      </c>
      <c r="BA365" s="6">
        <f t="shared" si="624"/>
        <v>0.13296996113780335</v>
      </c>
      <c r="BB365" s="6">
        <f t="shared" si="625"/>
        <v>0.15215343628626549</v>
      </c>
      <c r="BC365" s="6">
        <f t="shared" si="626"/>
        <v>0.14038702172145046</v>
      </c>
      <c r="BD365" s="6">
        <f t="shared" si="627"/>
        <v>0.17343247919754295</v>
      </c>
      <c r="BE365" s="6">
        <f t="shared" si="628"/>
        <v>0.16225348664036798</v>
      </c>
      <c r="BF365" s="6">
        <f t="shared" si="629"/>
        <v>0.17051439599143164</v>
      </c>
      <c r="BG365" s="6">
        <f t="shared" si="630"/>
        <v>0.16278929976043416</v>
      </c>
      <c r="BH365" s="6">
        <f t="shared" si="631"/>
        <v>0.16291545462456775</v>
      </c>
      <c r="BI365" s="6">
        <f t="shared" si="632"/>
        <v>0.1599641162486673</v>
      </c>
      <c r="BJ365" s="6">
        <f t="shared" si="633"/>
        <v>0.160328955605955</v>
      </c>
      <c r="BK365" s="6">
        <f t="shared" si="634"/>
        <v>0.16443899311216598</v>
      </c>
      <c r="BL365" s="6">
        <f t="shared" si="635"/>
        <v>0.16477087018189635</v>
      </c>
      <c r="BM365" s="6">
        <f t="shared" si="636"/>
        <v>0.16359267713337705</v>
      </c>
      <c r="BN365" s="6">
        <f t="shared" si="637"/>
        <v>0.16447254290128616</v>
      </c>
      <c r="BO365" s="6">
        <f t="shared" si="638"/>
        <v>0.16325841839060057</v>
      </c>
      <c r="BP365" s="6">
        <f t="shared" si="639"/>
        <v>0.16266155218906425</v>
      </c>
      <c r="BQ365" s="8">
        <f t="shared" si="640"/>
        <v>0</v>
      </c>
      <c r="CZ365" s="8"/>
      <c r="DD365" s="19">
        <v>8</v>
      </c>
      <c r="DE365" s="19">
        <v>5</v>
      </c>
      <c r="DF365" s="17">
        <v>3</v>
      </c>
      <c r="DG365" s="15" cm="1">
        <f t="array" ref="DG365">INDEX(IF(DF365=1,$CB$123:$CQ$138,IF(DF365=2,$CB$197:$CQ$212,IF(DF365=3,$CB$271:$CQ$286,$CB$345:$CQ$360))),DE365,DD365)</f>
        <v>0.18354804006350384</v>
      </c>
      <c r="DH365" s="16"/>
      <c r="DI365" s="16"/>
      <c r="DJ365" s="16"/>
      <c r="DK365" s="33"/>
      <c r="DL365" s="47">
        <f>Dense_1!B293</f>
        <v>2.1612949669361111E-2</v>
      </c>
      <c r="DM365" s="47">
        <f>Dense_1!C293</f>
        <v>1.3678751885890961E-2</v>
      </c>
      <c r="DN365" s="47">
        <f>Dense_1!D293</f>
        <v>6.5281495451927185E-2</v>
      </c>
      <c r="DO365" s="47">
        <f>Dense_1!E293</f>
        <v>-4.3416641652584083E-2</v>
      </c>
      <c r="DP365" s="47">
        <f>Dense_1!F293</f>
        <v>3.1428784132003777E-2</v>
      </c>
      <c r="DQ365" s="47">
        <f>Dense_1!G293</f>
        <v>4.160955548286438E-2</v>
      </c>
      <c r="DR365" s="47">
        <f>Dense_1!H293</f>
        <v>4.4772598892450333E-2</v>
      </c>
      <c r="DS365" s="47">
        <f>Dense_1!I293</f>
        <v>7.042047381401062E-2</v>
      </c>
      <c r="DT365" s="47">
        <f>Dense_1!J293</f>
        <v>5.568093154579401E-3</v>
      </c>
      <c r="DU365" s="47">
        <f>Dense_1!K293</f>
        <v>2.6228070259094238E-2</v>
      </c>
      <c r="DV365" s="47">
        <f>Dense_1!L293</f>
        <v>-4.4978801161050803E-2</v>
      </c>
      <c r="DW365" s="47">
        <f>Dense_1!M293</f>
        <v>-3.2554380595684052E-2</v>
      </c>
      <c r="DX365" s="47">
        <f>Dense_1!N293</f>
        <v>-4.0006734430789948E-2</v>
      </c>
      <c r="DY365" s="47">
        <f>Dense_1!O293</f>
        <v>-5.5291210301220417E-3</v>
      </c>
      <c r="DZ365" s="47">
        <f>Dense_1!P293</f>
        <v>0.10688526928424839</v>
      </c>
      <c r="EA365" s="47">
        <f>Dense_1!Q293</f>
        <v>-8.2650035619735718E-2</v>
      </c>
      <c r="EB365" s="47">
        <f>Dense_1!R293</f>
        <v>-5.9642232954502113E-2</v>
      </c>
      <c r="EC365" s="47">
        <f>Dense_1!S293</f>
        <v>1.725787878967822E-3</v>
      </c>
      <c r="ED365" s="47">
        <f>Dense_1!T293</f>
        <v>2.134300209581852E-2</v>
      </c>
      <c r="EE365" s="47">
        <f>Dense_1!U293</f>
        <v>7.088962197303772E-2</v>
      </c>
      <c r="EF365" s="47">
        <f>Dense_1!V293</f>
        <v>-1.0048662312328821E-2</v>
      </c>
      <c r="EG365" s="47">
        <f>Dense_1!W293</f>
        <v>-2.3886453360319141E-2</v>
      </c>
      <c r="EH365" s="47">
        <f>Dense_1!X293</f>
        <v>1.6044594347476959E-2</v>
      </c>
      <c r="EI365" s="47">
        <f>Dense_1!Y293</f>
        <v>-2.4363122880458828E-2</v>
      </c>
      <c r="EJ365" s="47">
        <f>Dense_1!Z293</f>
        <v>-4.6759836375713348E-2</v>
      </c>
      <c r="EK365" s="47">
        <f>Dense_1!AA293</f>
        <v>5.003688856959343E-2</v>
      </c>
      <c r="EL365" s="47">
        <f>Dense_1!AB293</f>
        <v>-1.6163554391823709E-4</v>
      </c>
      <c r="EM365" s="47">
        <f>Dense_1!AC293</f>
        <v>-7.0702157914638519E-2</v>
      </c>
      <c r="EN365" s="47">
        <f>Dense_1!AD293</f>
        <v>-2.6189850643277168E-2</v>
      </c>
      <c r="EO365" s="47">
        <f>Dense_1!AE293</f>
        <v>-4.9604982137680047E-2</v>
      </c>
      <c r="EP365" s="47">
        <f>Dense_1!AF293</f>
        <v>-5.2822049707174301E-2</v>
      </c>
      <c r="EQ365" s="47">
        <f>Dense_1!AG293</f>
        <v>0.12267784029245379</v>
      </c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35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</row>
    <row r="366" spans="3:177" ht="11" customHeight="1">
      <c r="C366" s="4"/>
      <c r="D366" s="4">
        <f t="shared" si="578"/>
        <v>-3.1234188363248212E-2</v>
      </c>
      <c r="E366" s="6">
        <f t="shared" si="579"/>
        <v>0.12294563470846603</v>
      </c>
      <c r="F366" s="6">
        <f t="shared" si="580"/>
        <v>0.13654099374772144</v>
      </c>
      <c r="G366" s="6">
        <f t="shared" si="581"/>
        <v>0.13969855243157542</v>
      </c>
      <c r="H366" s="6">
        <f t="shared" si="582"/>
        <v>0.16239405350129621</v>
      </c>
      <c r="I366" s="6">
        <f t="shared" si="583"/>
        <v>0.15663601701220919</v>
      </c>
      <c r="J366" s="6">
        <f t="shared" si="584"/>
        <v>0.16177772148192754</v>
      </c>
      <c r="K366" s="6">
        <f t="shared" si="585"/>
        <v>0.16717214236154654</v>
      </c>
      <c r="L366" s="6">
        <f t="shared" si="586"/>
        <v>0.14736299518651019</v>
      </c>
      <c r="M366" s="6">
        <f t="shared" si="587"/>
        <v>0.16731719634194375</v>
      </c>
      <c r="N366" s="6">
        <f t="shared" si="588"/>
        <v>0.16286945417614695</v>
      </c>
      <c r="O366" s="6">
        <f t="shared" si="589"/>
        <v>0.17553649673366234</v>
      </c>
      <c r="P366" s="6">
        <f t="shared" si="590"/>
        <v>0.17972859474419467</v>
      </c>
      <c r="Q366" s="6">
        <f t="shared" si="591"/>
        <v>0.18690383713372871</v>
      </c>
      <c r="R366" s="6">
        <f t="shared" si="592"/>
        <v>0.18403875597013064</v>
      </c>
      <c r="S366" s="6">
        <f t="shared" si="593"/>
        <v>0.1885327265839844</v>
      </c>
      <c r="T366" s="6">
        <f t="shared" si="594"/>
        <v>0.17764823384053446</v>
      </c>
      <c r="U366" s="6">
        <f t="shared" si="595"/>
        <v>0.16729367664403422</v>
      </c>
      <c r="V366" s="6">
        <f t="shared" si="596"/>
        <v>0.16550587909387499</v>
      </c>
      <c r="W366" s="6">
        <f t="shared" si="597"/>
        <v>0.1620230457298093</v>
      </c>
      <c r="X366" s="6">
        <f t="shared" si="598"/>
        <v>0.15589503282041978</v>
      </c>
      <c r="Y366" s="6">
        <f t="shared" si="599"/>
        <v>0.1592146110396796</v>
      </c>
      <c r="Z366" s="6">
        <f t="shared" si="600"/>
        <v>0.15484276883094134</v>
      </c>
      <c r="AA366" s="6">
        <f t="shared" si="601"/>
        <v>0.15563098656141461</v>
      </c>
      <c r="AB366" s="6">
        <f t="shared" si="602"/>
        <v>0.15624877755785838</v>
      </c>
      <c r="AC366" s="6">
        <f t="shared" si="603"/>
        <v>0.15131929126093357</v>
      </c>
      <c r="AD366" s="6">
        <f t="shared" si="604"/>
        <v>0.1534382586906135</v>
      </c>
      <c r="AE366" s="6">
        <f t="shared" si="605"/>
        <v>0.15372685958886995</v>
      </c>
      <c r="AF366" s="6">
        <f t="shared" si="606"/>
        <v>0.15500989993942876</v>
      </c>
      <c r="AG366" s="6">
        <f t="shared" si="607"/>
        <v>0.15534293867154597</v>
      </c>
      <c r="AH366" s="6">
        <f t="shared" si="608"/>
        <v>0.15803035187315867</v>
      </c>
      <c r="AI366" s="8">
        <f t="shared" si="609"/>
        <v>-5.3649698066360725E-2</v>
      </c>
      <c r="AL366" s="4">
        <f t="shared" si="641"/>
        <v>0</v>
      </c>
      <c r="AM366" s="6">
        <f t="shared" si="610"/>
        <v>0.12294563470846603</v>
      </c>
      <c r="AN366" s="6">
        <f t="shared" si="611"/>
        <v>0.13654099374772144</v>
      </c>
      <c r="AO366" s="6">
        <f t="shared" si="612"/>
        <v>0.13969855243157542</v>
      </c>
      <c r="AP366" s="6">
        <f t="shared" si="613"/>
        <v>0.16239405350129621</v>
      </c>
      <c r="AQ366" s="6">
        <f t="shared" si="614"/>
        <v>0.15663601701220919</v>
      </c>
      <c r="AR366" s="6">
        <f t="shared" si="615"/>
        <v>0.16177772148192754</v>
      </c>
      <c r="AS366" s="6">
        <f t="shared" si="616"/>
        <v>0.16717214236154654</v>
      </c>
      <c r="AT366" s="6">
        <f t="shared" si="617"/>
        <v>0.14736299518651019</v>
      </c>
      <c r="AU366" s="6">
        <f t="shared" si="618"/>
        <v>0.16731719634194375</v>
      </c>
      <c r="AV366" s="6">
        <f t="shared" si="619"/>
        <v>0.16286945417614695</v>
      </c>
      <c r="AW366" s="6">
        <f t="shared" si="620"/>
        <v>0.17553649673366234</v>
      </c>
      <c r="AX366" s="6">
        <f t="shared" si="621"/>
        <v>0.17972859474419467</v>
      </c>
      <c r="AY366" s="6">
        <f t="shared" si="622"/>
        <v>0.18690383713372871</v>
      </c>
      <c r="AZ366" s="6">
        <f t="shared" si="623"/>
        <v>0.18403875597013064</v>
      </c>
      <c r="BA366" s="6">
        <f t="shared" si="624"/>
        <v>0.1885327265839844</v>
      </c>
      <c r="BB366" s="6">
        <f t="shared" si="625"/>
        <v>0.17764823384053446</v>
      </c>
      <c r="BC366" s="6">
        <f t="shared" si="626"/>
        <v>0.16729367664403422</v>
      </c>
      <c r="BD366" s="6">
        <f t="shared" si="627"/>
        <v>0.16550587909387499</v>
      </c>
      <c r="BE366" s="6">
        <f t="shared" si="628"/>
        <v>0.1620230457298093</v>
      </c>
      <c r="BF366" s="6">
        <f t="shared" si="629"/>
        <v>0.15589503282041978</v>
      </c>
      <c r="BG366" s="6">
        <f t="shared" si="630"/>
        <v>0.1592146110396796</v>
      </c>
      <c r="BH366" s="6">
        <f t="shared" si="631"/>
        <v>0.15484276883094134</v>
      </c>
      <c r="BI366" s="6">
        <f t="shared" si="632"/>
        <v>0.15563098656141461</v>
      </c>
      <c r="BJ366" s="6">
        <f t="shared" si="633"/>
        <v>0.15624877755785838</v>
      </c>
      <c r="BK366" s="6">
        <f t="shared" si="634"/>
        <v>0.15131929126093357</v>
      </c>
      <c r="BL366" s="6">
        <f t="shared" si="635"/>
        <v>0.1534382586906135</v>
      </c>
      <c r="BM366" s="6">
        <f t="shared" si="636"/>
        <v>0.15372685958886995</v>
      </c>
      <c r="BN366" s="6">
        <f t="shared" si="637"/>
        <v>0.15500989993942876</v>
      </c>
      <c r="BO366" s="6">
        <f t="shared" si="638"/>
        <v>0.15534293867154597</v>
      </c>
      <c r="BP366" s="6">
        <f t="shared" si="639"/>
        <v>0.15803035187315867</v>
      </c>
      <c r="BQ366" s="8">
        <f t="shared" si="640"/>
        <v>0</v>
      </c>
      <c r="CZ366" s="8"/>
      <c r="DD366" s="19">
        <v>8</v>
      </c>
      <c r="DE366" s="19">
        <v>5</v>
      </c>
      <c r="DF366" s="17">
        <v>4</v>
      </c>
      <c r="DG366" s="15" cm="1">
        <f t="array" ref="DG366">INDEX(IF(DF366=1,$CB$123:$CQ$138,IF(DF366=2,$CB$197:$CQ$212,IF(DF366=3,$CB$271:$CQ$286,$CB$345:$CQ$360))),DE366,DD366)</f>
        <v>0.26499929219603041</v>
      </c>
      <c r="DH366" s="16"/>
      <c r="DI366" s="16"/>
      <c r="DJ366" s="16"/>
      <c r="DK366" s="33"/>
      <c r="DL366" s="47">
        <f>Dense_1!B294</f>
        <v>-8.9761100709438324E-2</v>
      </c>
      <c r="DM366" s="47">
        <f>Dense_1!C294</f>
        <v>2.964400872588158E-2</v>
      </c>
      <c r="DN366" s="47">
        <f>Dense_1!D294</f>
        <v>-6.7302592098712921E-2</v>
      </c>
      <c r="DO366" s="47">
        <f>Dense_1!E294</f>
        <v>-9.2411134392023087E-3</v>
      </c>
      <c r="DP366" s="47">
        <f>Dense_1!F294</f>
        <v>-1.126668695360422E-2</v>
      </c>
      <c r="DQ366" s="47">
        <f>Dense_1!G294</f>
        <v>6.3798263669013977E-2</v>
      </c>
      <c r="DR366" s="47">
        <f>Dense_1!H294</f>
        <v>-3.6514595150947571E-2</v>
      </c>
      <c r="DS366" s="47">
        <f>Dense_1!I294</f>
        <v>1.7411556094884869E-2</v>
      </c>
      <c r="DT366" s="47">
        <f>Dense_1!J294</f>
        <v>3.3961087465286248E-2</v>
      </c>
      <c r="DU366" s="47">
        <f>Dense_1!K294</f>
        <v>-4.9581285566091537E-2</v>
      </c>
      <c r="DV366" s="47">
        <f>Dense_1!L294</f>
        <v>1.5528471209108829E-2</v>
      </c>
      <c r="DW366" s="47">
        <f>Dense_1!M294</f>
        <v>-3.3316310495138168E-2</v>
      </c>
      <c r="DX366" s="47">
        <f>Dense_1!N294</f>
        <v>2.875177375972271E-2</v>
      </c>
      <c r="DY366" s="47">
        <f>Dense_1!O294</f>
        <v>3.2415140420198441E-2</v>
      </c>
      <c r="DZ366" s="47">
        <f>Dense_1!P294</f>
        <v>4.7264300286769867E-2</v>
      </c>
      <c r="EA366" s="47">
        <f>Dense_1!Q294</f>
        <v>-6.5460585057735443E-2</v>
      </c>
      <c r="EB366" s="47">
        <f>Dense_1!R294</f>
        <v>2.9780026525259021E-2</v>
      </c>
      <c r="EC366" s="47">
        <f>Dense_1!S294</f>
        <v>-2.7446592226624489E-2</v>
      </c>
      <c r="ED366" s="47">
        <f>Dense_1!T294</f>
        <v>6.6838562488555908E-2</v>
      </c>
      <c r="EE366" s="47">
        <f>Dense_1!U294</f>
        <v>1.2753644958138469E-2</v>
      </c>
      <c r="EF366" s="47">
        <f>Dense_1!V294</f>
        <v>4.4597078114748001E-2</v>
      </c>
      <c r="EG366" s="47">
        <f>Dense_1!W294</f>
        <v>-2.204648032784462E-2</v>
      </c>
      <c r="EH366" s="47">
        <f>Dense_1!X294</f>
        <v>3.9877448230981827E-2</v>
      </c>
      <c r="EI366" s="47">
        <f>Dense_1!Y294</f>
        <v>-6.576838344335556E-2</v>
      </c>
      <c r="EJ366" s="47">
        <f>Dense_1!Z294</f>
        <v>-1.926515810191631E-2</v>
      </c>
      <c r="EK366" s="47">
        <f>Dense_1!AA294</f>
        <v>-1.9083963707089421E-2</v>
      </c>
      <c r="EL366" s="47">
        <f>Dense_1!AB294</f>
        <v>5.4844073951244347E-2</v>
      </c>
      <c r="EM366" s="47">
        <f>Dense_1!AC294</f>
        <v>-8.1351865082979202E-3</v>
      </c>
      <c r="EN366" s="47">
        <f>Dense_1!AD294</f>
        <v>4.0676752105355263E-3</v>
      </c>
      <c r="EO366" s="47">
        <f>Dense_1!AE294</f>
        <v>-4.5960415154695511E-2</v>
      </c>
      <c r="EP366" s="47">
        <f>Dense_1!AF294</f>
        <v>6.2580212950706482E-2</v>
      </c>
      <c r="EQ366" s="47">
        <f>Dense_1!AG294</f>
        <v>-1.467856764793396E-2</v>
      </c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35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</row>
    <row r="367" spans="3:177" ht="11" customHeight="1">
      <c r="C367" s="4"/>
      <c r="D367" s="4">
        <f t="shared" si="578"/>
        <v>-2.4621909607986957E-2</v>
      </c>
      <c r="E367" s="6">
        <f t="shared" si="579"/>
        <v>0.16008802845562803</v>
      </c>
      <c r="F367" s="6">
        <f t="shared" si="580"/>
        <v>0.14107780272561121</v>
      </c>
      <c r="G367" s="6">
        <f t="shared" si="581"/>
        <v>0.15855765816134731</v>
      </c>
      <c r="H367" s="6">
        <f t="shared" si="582"/>
        <v>0.15542428706882222</v>
      </c>
      <c r="I367" s="6">
        <f t="shared" si="583"/>
        <v>0.14300793245818261</v>
      </c>
      <c r="J367" s="6">
        <f t="shared" si="584"/>
        <v>0.14422249408420551</v>
      </c>
      <c r="K367" s="6">
        <f t="shared" si="585"/>
        <v>0.14114252242634057</v>
      </c>
      <c r="L367" s="6">
        <f t="shared" si="586"/>
        <v>0.15375032327137911</v>
      </c>
      <c r="M367" s="6">
        <f t="shared" si="587"/>
        <v>0.15007980391474496</v>
      </c>
      <c r="N367" s="6">
        <f t="shared" si="588"/>
        <v>0.16116898449996103</v>
      </c>
      <c r="O367" s="6">
        <f t="shared" si="589"/>
        <v>0.15726909430049296</v>
      </c>
      <c r="P367" s="6">
        <f t="shared" si="590"/>
        <v>0.16012350658329183</v>
      </c>
      <c r="Q367" s="6">
        <f t="shared" si="591"/>
        <v>0.15833771908153588</v>
      </c>
      <c r="R367" s="6">
        <f t="shared" si="592"/>
        <v>0.16174646442043883</v>
      </c>
      <c r="S367" s="6">
        <f t="shared" si="593"/>
        <v>0.16020566565349859</v>
      </c>
      <c r="T367" s="6">
        <f t="shared" si="594"/>
        <v>0.15563447530856184</v>
      </c>
      <c r="U367" s="6">
        <f t="shared" si="595"/>
        <v>0.1581488322370741</v>
      </c>
      <c r="V367" s="6">
        <f t="shared" si="596"/>
        <v>0.16045740131270531</v>
      </c>
      <c r="W367" s="6">
        <f t="shared" si="597"/>
        <v>0.1702397294146209</v>
      </c>
      <c r="X367" s="6">
        <f t="shared" si="598"/>
        <v>0.15302452260317922</v>
      </c>
      <c r="Y367" s="6">
        <f t="shared" si="599"/>
        <v>0.15827840377540131</v>
      </c>
      <c r="Z367" s="6">
        <f t="shared" si="600"/>
        <v>0.15613066956638277</v>
      </c>
      <c r="AA367" s="6">
        <f t="shared" si="601"/>
        <v>0.15871685083827702</v>
      </c>
      <c r="AB367" s="6">
        <f t="shared" si="602"/>
        <v>0.15335096244371565</v>
      </c>
      <c r="AC367" s="6">
        <f t="shared" si="603"/>
        <v>0.15426518332085343</v>
      </c>
      <c r="AD367" s="6">
        <f t="shared" si="604"/>
        <v>0.15331725927489787</v>
      </c>
      <c r="AE367" s="6">
        <f t="shared" si="605"/>
        <v>0.15301028435511099</v>
      </c>
      <c r="AF367" s="6">
        <f t="shared" si="606"/>
        <v>0.15720832756282216</v>
      </c>
      <c r="AG367" s="6">
        <f t="shared" si="607"/>
        <v>0.15608014782215002</v>
      </c>
      <c r="AH367" s="6">
        <f t="shared" si="608"/>
        <v>0.15331725927489787</v>
      </c>
      <c r="AI367" s="8">
        <f t="shared" si="609"/>
        <v>-5.6405579064990781E-2</v>
      </c>
      <c r="AL367" s="4">
        <f t="shared" si="641"/>
        <v>0</v>
      </c>
      <c r="AM367" s="6">
        <f t="shared" si="610"/>
        <v>0.16008802845562803</v>
      </c>
      <c r="AN367" s="6">
        <f t="shared" si="611"/>
        <v>0.14107780272561121</v>
      </c>
      <c r="AO367" s="6">
        <f t="shared" si="612"/>
        <v>0.15855765816134731</v>
      </c>
      <c r="AP367" s="6">
        <f t="shared" si="613"/>
        <v>0.15542428706882222</v>
      </c>
      <c r="AQ367" s="6">
        <f t="shared" si="614"/>
        <v>0.14300793245818261</v>
      </c>
      <c r="AR367" s="6">
        <f t="shared" si="615"/>
        <v>0.14422249408420551</v>
      </c>
      <c r="AS367" s="6">
        <f t="shared" si="616"/>
        <v>0.14114252242634057</v>
      </c>
      <c r="AT367" s="6">
        <f t="shared" si="617"/>
        <v>0.15375032327137911</v>
      </c>
      <c r="AU367" s="6">
        <f t="shared" si="618"/>
        <v>0.15007980391474496</v>
      </c>
      <c r="AV367" s="6">
        <f t="shared" si="619"/>
        <v>0.16116898449996103</v>
      </c>
      <c r="AW367" s="6">
        <f t="shared" si="620"/>
        <v>0.15726909430049296</v>
      </c>
      <c r="AX367" s="6">
        <f t="shared" si="621"/>
        <v>0.16012350658329183</v>
      </c>
      <c r="AY367" s="6">
        <f t="shared" si="622"/>
        <v>0.15833771908153588</v>
      </c>
      <c r="AZ367" s="6">
        <f t="shared" si="623"/>
        <v>0.16174646442043883</v>
      </c>
      <c r="BA367" s="6">
        <f t="shared" si="624"/>
        <v>0.16020566565349859</v>
      </c>
      <c r="BB367" s="6">
        <f t="shared" si="625"/>
        <v>0.15563447530856184</v>
      </c>
      <c r="BC367" s="6">
        <f t="shared" si="626"/>
        <v>0.1581488322370741</v>
      </c>
      <c r="BD367" s="6">
        <f t="shared" si="627"/>
        <v>0.16045740131270531</v>
      </c>
      <c r="BE367" s="6">
        <f t="shared" si="628"/>
        <v>0.1702397294146209</v>
      </c>
      <c r="BF367" s="6">
        <f t="shared" si="629"/>
        <v>0.15302452260317922</v>
      </c>
      <c r="BG367" s="6">
        <f t="shared" si="630"/>
        <v>0.15827840377540131</v>
      </c>
      <c r="BH367" s="6">
        <f t="shared" si="631"/>
        <v>0.15613066956638277</v>
      </c>
      <c r="BI367" s="6">
        <f t="shared" si="632"/>
        <v>0.15871685083827702</v>
      </c>
      <c r="BJ367" s="6">
        <f t="shared" si="633"/>
        <v>0.15335096244371565</v>
      </c>
      <c r="BK367" s="6">
        <f t="shared" si="634"/>
        <v>0.15426518332085343</v>
      </c>
      <c r="BL367" s="6">
        <f t="shared" si="635"/>
        <v>0.15331725927489787</v>
      </c>
      <c r="BM367" s="6">
        <f t="shared" si="636"/>
        <v>0.15301028435511099</v>
      </c>
      <c r="BN367" s="6">
        <f t="shared" si="637"/>
        <v>0.15720832756282216</v>
      </c>
      <c r="BO367" s="6">
        <f t="shared" si="638"/>
        <v>0.15608014782215002</v>
      </c>
      <c r="BP367" s="6">
        <f t="shared" si="639"/>
        <v>0.15331725927489787</v>
      </c>
      <c r="BQ367" s="8">
        <f t="shared" si="640"/>
        <v>0</v>
      </c>
      <c r="CZ367" s="8"/>
      <c r="DD367" s="19">
        <v>9</v>
      </c>
      <c r="DE367" s="19">
        <v>5</v>
      </c>
      <c r="DF367" s="17">
        <v>1</v>
      </c>
      <c r="DG367" s="15" cm="1">
        <f t="array" ref="DG367">INDEX(IF(DF367=1,$CB$123:$CQ$138,IF(DF367=2,$CB$197:$CQ$212,IF(DF367=3,$CB$271:$CQ$286,$CB$345:$CQ$360))),DE367,DD367)</f>
        <v>3.2558813395307223E-2</v>
      </c>
      <c r="DH367" s="16"/>
      <c r="DI367" s="16"/>
      <c r="DJ367" s="16"/>
      <c r="DK367" s="33"/>
      <c r="DL367" s="47">
        <f>Dense_1!B295</f>
        <v>-9.2102900147438049E-2</v>
      </c>
      <c r="DM367" s="47">
        <f>Dense_1!C295</f>
        <v>-4.1481304913759232E-2</v>
      </c>
      <c r="DN367" s="47">
        <f>Dense_1!D295</f>
        <v>3.618247807025909E-3</v>
      </c>
      <c r="DO367" s="47">
        <f>Dense_1!E295</f>
        <v>2.4874327704310421E-2</v>
      </c>
      <c r="DP367" s="47">
        <f>Dense_1!F295</f>
        <v>-9.6802785992622375E-2</v>
      </c>
      <c r="DQ367" s="47">
        <f>Dense_1!G295</f>
        <v>-1.0279634967446331E-2</v>
      </c>
      <c r="DR367" s="47">
        <f>Dense_1!H295</f>
        <v>0.1045050621032715</v>
      </c>
      <c r="DS367" s="47">
        <f>Dense_1!I295</f>
        <v>-7.3738016188144684E-2</v>
      </c>
      <c r="DT367" s="47">
        <f>Dense_1!J295</f>
        <v>5.8058004826307297E-2</v>
      </c>
      <c r="DU367" s="47">
        <f>Dense_1!K295</f>
        <v>0.1263408958911896</v>
      </c>
      <c r="DV367" s="47">
        <f>Dense_1!L295</f>
        <v>1.7708633095026021E-3</v>
      </c>
      <c r="DW367" s="47">
        <f>Dense_1!M295</f>
        <v>3.9658797322772438E-4</v>
      </c>
      <c r="DX367" s="47">
        <f>Dense_1!N295</f>
        <v>5.9130202978849411E-2</v>
      </c>
      <c r="DY367" s="47">
        <f>Dense_1!O295</f>
        <v>-5.3947068750858307E-2</v>
      </c>
      <c r="DZ367" s="47">
        <f>Dense_1!P295</f>
        <v>1.7133038491010669E-2</v>
      </c>
      <c r="EA367" s="47">
        <f>Dense_1!Q295</f>
        <v>-2.346888929605484E-2</v>
      </c>
      <c r="EB367" s="47">
        <f>Dense_1!R295</f>
        <v>-3.8633041083812707E-2</v>
      </c>
      <c r="EC367" s="47">
        <f>Dense_1!S295</f>
        <v>2.6338670402765271E-2</v>
      </c>
      <c r="ED367" s="47">
        <f>Dense_1!T295</f>
        <v>3.5053078085184097E-2</v>
      </c>
      <c r="EE367" s="47">
        <f>Dense_1!U295</f>
        <v>4.6229187399148941E-2</v>
      </c>
      <c r="EF367" s="47">
        <f>Dense_1!V295</f>
        <v>-4.6354096382856369E-2</v>
      </c>
      <c r="EG367" s="47">
        <f>Dense_1!W295</f>
        <v>-4.8762536607682696E-3</v>
      </c>
      <c r="EH367" s="47">
        <f>Dense_1!X295</f>
        <v>5.8011822402477257E-2</v>
      </c>
      <c r="EI367" s="47">
        <f>Dense_1!Y295</f>
        <v>2.310106344521046E-2</v>
      </c>
      <c r="EJ367" s="47">
        <f>Dense_1!Z295</f>
        <v>2.0908191800117489E-2</v>
      </c>
      <c r="EK367" s="47">
        <f>Dense_1!AA295</f>
        <v>1.356394682079554E-2</v>
      </c>
      <c r="EL367" s="47">
        <f>Dense_1!AB295</f>
        <v>-6.899745762348175E-2</v>
      </c>
      <c r="EM367" s="47">
        <f>Dense_1!AC295</f>
        <v>1.4022349379956721E-2</v>
      </c>
      <c r="EN367" s="47">
        <f>Dense_1!AD295</f>
        <v>-2.578787878155708E-2</v>
      </c>
      <c r="EO367" s="47">
        <f>Dense_1!AE295</f>
        <v>-3.2002594321966171E-2</v>
      </c>
      <c r="EP367" s="47">
        <f>Dense_1!AF295</f>
        <v>4.161602258682251E-2</v>
      </c>
      <c r="EQ367" s="47">
        <f>Dense_1!AG295</f>
        <v>5.8866508305072777E-2</v>
      </c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35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</row>
    <row r="368" spans="3:177" ht="11" customHeight="1">
      <c r="C368" s="4"/>
      <c r="D368" s="12">
        <f t="shared" si="578"/>
        <v>0.12097848037294315</v>
      </c>
      <c r="E368" s="13">
        <f t="shared" si="579"/>
        <v>0.18658328152754733</v>
      </c>
      <c r="F368" s="13">
        <f t="shared" si="580"/>
        <v>0.18624826621483362</v>
      </c>
      <c r="G368" s="13">
        <f t="shared" si="581"/>
        <v>0.18191510415544693</v>
      </c>
      <c r="H368" s="13">
        <f t="shared" si="582"/>
        <v>0.17992390975648281</v>
      </c>
      <c r="I368" s="13">
        <f t="shared" si="583"/>
        <v>0.18057894896642845</v>
      </c>
      <c r="J368" s="13">
        <f t="shared" si="584"/>
        <v>0.18068928353342353</v>
      </c>
      <c r="K368" s="13">
        <f t="shared" si="585"/>
        <v>0.18146087780010475</v>
      </c>
      <c r="L368" s="13">
        <f t="shared" si="586"/>
        <v>0.17870985523742788</v>
      </c>
      <c r="M368" s="13">
        <f t="shared" si="587"/>
        <v>0.17669560332216475</v>
      </c>
      <c r="N368" s="13">
        <f t="shared" si="588"/>
        <v>0.17666393848610867</v>
      </c>
      <c r="O368" s="13">
        <f t="shared" si="589"/>
        <v>0.17280966756390592</v>
      </c>
      <c r="P368" s="13">
        <f t="shared" si="590"/>
        <v>0.17090971651030526</v>
      </c>
      <c r="Q368" s="13">
        <f t="shared" si="591"/>
        <v>0.17549042673964135</v>
      </c>
      <c r="R368" s="13">
        <f t="shared" si="592"/>
        <v>0.18242012484400888</v>
      </c>
      <c r="S368" s="13">
        <f t="shared" si="593"/>
        <v>0.18170304368523998</v>
      </c>
      <c r="T368" s="13">
        <f t="shared" si="594"/>
        <v>0.18164645098880239</v>
      </c>
      <c r="U368" s="13">
        <f t="shared" si="595"/>
        <v>0.18311614899658693</v>
      </c>
      <c r="V368" s="13">
        <f t="shared" si="596"/>
        <v>0.18210294981505365</v>
      </c>
      <c r="W368" s="13">
        <f t="shared" si="597"/>
        <v>0.18410259328928652</v>
      </c>
      <c r="X368" s="13">
        <f t="shared" si="598"/>
        <v>0.1871921780793106</v>
      </c>
      <c r="Y368" s="13">
        <f t="shared" si="599"/>
        <v>0.18044604936651154</v>
      </c>
      <c r="Z368" s="13">
        <f t="shared" si="600"/>
        <v>0.18991311702365968</v>
      </c>
      <c r="AA368" s="13">
        <f t="shared" si="601"/>
        <v>0.18389989384541325</v>
      </c>
      <c r="AB368" s="13">
        <f t="shared" si="602"/>
        <v>0.18280590996146198</v>
      </c>
      <c r="AC368" s="13">
        <f t="shared" si="603"/>
        <v>0.18224222369345958</v>
      </c>
      <c r="AD368" s="13">
        <f t="shared" si="604"/>
        <v>0.18224222369345958</v>
      </c>
      <c r="AE368" s="13">
        <f t="shared" si="605"/>
        <v>0.18122742728275409</v>
      </c>
      <c r="AF368" s="13">
        <f t="shared" si="606"/>
        <v>0.18436434714525354</v>
      </c>
      <c r="AG368" s="13">
        <f t="shared" si="607"/>
        <v>0.17916393826405203</v>
      </c>
      <c r="AH368" s="13">
        <f t="shared" si="608"/>
        <v>0.18224222369345958</v>
      </c>
      <c r="AI368" s="14">
        <f t="shared" si="609"/>
        <v>9.1788889891376735E-2</v>
      </c>
      <c r="AL368" s="12">
        <f t="shared" si="641"/>
        <v>0.12097848037294315</v>
      </c>
      <c r="AM368" s="13">
        <f t="shared" si="610"/>
        <v>0.18658328152754733</v>
      </c>
      <c r="AN368" s="13">
        <f t="shared" si="611"/>
        <v>0.18624826621483362</v>
      </c>
      <c r="AO368" s="13">
        <f t="shared" si="612"/>
        <v>0.18191510415544693</v>
      </c>
      <c r="AP368" s="13">
        <f t="shared" si="613"/>
        <v>0.17992390975648281</v>
      </c>
      <c r="AQ368" s="13">
        <f t="shared" si="614"/>
        <v>0.18057894896642845</v>
      </c>
      <c r="AR368" s="13">
        <f t="shared" si="615"/>
        <v>0.18068928353342353</v>
      </c>
      <c r="AS368" s="13">
        <f t="shared" si="616"/>
        <v>0.18146087780010475</v>
      </c>
      <c r="AT368" s="13">
        <f t="shared" si="617"/>
        <v>0.17870985523742788</v>
      </c>
      <c r="AU368" s="13">
        <f t="shared" si="618"/>
        <v>0.17669560332216475</v>
      </c>
      <c r="AV368" s="13">
        <f t="shared" si="619"/>
        <v>0.17666393848610867</v>
      </c>
      <c r="AW368" s="13">
        <f t="shared" si="620"/>
        <v>0.17280966756390592</v>
      </c>
      <c r="AX368" s="13">
        <f t="shared" si="621"/>
        <v>0.17090971651030526</v>
      </c>
      <c r="AY368" s="13">
        <f t="shared" si="622"/>
        <v>0.17549042673964135</v>
      </c>
      <c r="AZ368" s="13">
        <f t="shared" si="623"/>
        <v>0.18242012484400888</v>
      </c>
      <c r="BA368" s="13">
        <f t="shared" si="624"/>
        <v>0.18170304368523998</v>
      </c>
      <c r="BB368" s="13">
        <f t="shared" si="625"/>
        <v>0.18164645098880239</v>
      </c>
      <c r="BC368" s="13">
        <f t="shared" si="626"/>
        <v>0.18311614899658693</v>
      </c>
      <c r="BD368" s="13">
        <f t="shared" si="627"/>
        <v>0.18210294981505365</v>
      </c>
      <c r="BE368" s="13">
        <f t="shared" si="628"/>
        <v>0.18410259328928652</v>
      </c>
      <c r="BF368" s="13">
        <f t="shared" si="629"/>
        <v>0.1871921780793106</v>
      </c>
      <c r="BG368" s="13">
        <f t="shared" si="630"/>
        <v>0.18044604936651154</v>
      </c>
      <c r="BH368" s="13">
        <f t="shared" si="631"/>
        <v>0.18991311702365968</v>
      </c>
      <c r="BI368" s="13">
        <f t="shared" si="632"/>
        <v>0.18389989384541325</v>
      </c>
      <c r="BJ368" s="13">
        <f t="shared" si="633"/>
        <v>0.18280590996146198</v>
      </c>
      <c r="BK368" s="13">
        <f t="shared" si="634"/>
        <v>0.18224222369345958</v>
      </c>
      <c r="BL368" s="13">
        <f t="shared" si="635"/>
        <v>0.18224222369345958</v>
      </c>
      <c r="BM368" s="13">
        <f t="shared" si="636"/>
        <v>0.18122742728275409</v>
      </c>
      <c r="BN368" s="13">
        <f t="shared" si="637"/>
        <v>0.18436434714525354</v>
      </c>
      <c r="BO368" s="13">
        <f t="shared" si="638"/>
        <v>0.17916393826405203</v>
      </c>
      <c r="BP368" s="13">
        <f t="shared" si="639"/>
        <v>0.18224222369345958</v>
      </c>
      <c r="BQ368" s="14">
        <f t="shared" si="640"/>
        <v>9.1788889891376735E-2</v>
      </c>
      <c r="CZ368" s="8"/>
      <c r="DD368" s="19">
        <v>9</v>
      </c>
      <c r="DE368" s="19">
        <v>5</v>
      </c>
      <c r="DF368" s="17">
        <v>2</v>
      </c>
      <c r="DG368" s="15" cm="1">
        <f t="array" ref="DG368">INDEX(IF(DF368=1,$CB$123:$CQ$138,IF(DF368=2,$CB$197:$CQ$212,IF(DF368=3,$CB$271:$CQ$286,$CB$345:$CQ$360))),DE368,DD368)</f>
        <v>1.5963283970038973</v>
      </c>
      <c r="DH368" s="16"/>
      <c r="DI368" s="16"/>
      <c r="DJ368" s="16"/>
      <c r="DK368" s="33"/>
      <c r="DL368" s="47">
        <f>Dense_1!B296</f>
        <v>-4.1226606816053391E-2</v>
      </c>
      <c r="DM368" s="47">
        <f>Dense_1!C296</f>
        <v>-3.6208543926477432E-2</v>
      </c>
      <c r="DN368" s="47">
        <f>Dense_1!D296</f>
        <v>2.2398307919502258E-2</v>
      </c>
      <c r="DO368" s="47">
        <f>Dense_1!E296</f>
        <v>1.148119196295738E-2</v>
      </c>
      <c r="DP368" s="47">
        <f>Dense_1!F296</f>
        <v>-6.8711265921592712E-2</v>
      </c>
      <c r="DQ368" s="47">
        <f>Dense_1!G296</f>
        <v>2.092991583049297E-2</v>
      </c>
      <c r="DR368" s="47">
        <f>Dense_1!H296</f>
        <v>1.7861716449260712E-2</v>
      </c>
      <c r="DS368" s="47">
        <f>Dense_1!I296</f>
        <v>3.3665619790554047E-2</v>
      </c>
      <c r="DT368" s="47">
        <f>Dense_1!J296</f>
        <v>5.5884290486574173E-2</v>
      </c>
      <c r="DU368" s="47">
        <f>Dense_1!K296</f>
        <v>3.229239210486412E-2</v>
      </c>
      <c r="DV368" s="47">
        <f>Dense_1!L296</f>
        <v>-4.9752052873373032E-2</v>
      </c>
      <c r="DW368" s="47">
        <f>Dense_1!M296</f>
        <v>-7.7565401792526245E-2</v>
      </c>
      <c r="DX368" s="47">
        <f>Dense_1!N296</f>
        <v>-2.9846509918570518E-2</v>
      </c>
      <c r="DY368" s="47">
        <f>Dense_1!O296</f>
        <v>6.8269334733486176E-2</v>
      </c>
      <c r="DZ368" s="47">
        <f>Dense_1!P296</f>
        <v>3.0699873343110081E-2</v>
      </c>
      <c r="EA368" s="47">
        <f>Dense_1!Q296</f>
        <v>-4.9127679318189621E-2</v>
      </c>
      <c r="EB368" s="47">
        <f>Dense_1!R296</f>
        <v>2.5477750226855281E-2</v>
      </c>
      <c r="EC368" s="47">
        <f>Dense_1!S296</f>
        <v>-1.1080753058195111E-2</v>
      </c>
      <c r="ED368" s="47">
        <f>Dense_1!T296</f>
        <v>-7.1795277297496796E-2</v>
      </c>
      <c r="EE368" s="47">
        <f>Dense_1!U296</f>
        <v>-7.4221394956111908E-2</v>
      </c>
      <c r="EF368" s="47">
        <f>Dense_1!V296</f>
        <v>-4.2641598731279373E-2</v>
      </c>
      <c r="EG368" s="47">
        <f>Dense_1!W296</f>
        <v>-1.833349093794823E-2</v>
      </c>
      <c r="EH368" s="47">
        <f>Dense_1!X296</f>
        <v>-2.8269294649362561E-2</v>
      </c>
      <c r="EI368" s="47">
        <f>Dense_1!Y296</f>
        <v>-7.8985176980495453E-2</v>
      </c>
      <c r="EJ368" s="47">
        <f>Dense_1!Z296</f>
        <v>5.2843458950519562E-2</v>
      </c>
      <c r="EK368" s="47">
        <f>Dense_1!AA296</f>
        <v>-1.578525552758947E-4</v>
      </c>
      <c r="EL368" s="47">
        <f>Dense_1!AB296</f>
        <v>1.954953558743E-2</v>
      </c>
      <c r="EM368" s="47">
        <f>Dense_1!AC296</f>
        <v>1.6951784491539001E-2</v>
      </c>
      <c r="EN368" s="47">
        <f>Dense_1!AD296</f>
        <v>2.7247268706560131E-2</v>
      </c>
      <c r="EO368" s="47">
        <f>Dense_1!AE296</f>
        <v>7.238394021987915E-2</v>
      </c>
      <c r="EP368" s="47">
        <f>Dense_1!AF296</f>
        <v>4.5410044491291053E-2</v>
      </c>
      <c r="EQ368" s="47">
        <f>Dense_1!AG296</f>
        <v>4.1201788932085037E-2</v>
      </c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35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</row>
    <row r="369" spans="3:177" ht="11" customHeight="1">
      <c r="C369" s="12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4"/>
      <c r="DD369" s="19">
        <v>9</v>
      </c>
      <c r="DE369" s="19">
        <v>5</v>
      </c>
      <c r="DF369" s="17">
        <v>3</v>
      </c>
      <c r="DG369" s="15" cm="1">
        <f t="array" ref="DG369">INDEX(IF(DF369=1,$CB$123:$CQ$138,IF(DF369=2,$CB$197:$CQ$212,IF(DF369=3,$CB$271:$CQ$286,$CB$345:$CQ$360))),DE369,DD369)</f>
        <v>0</v>
      </c>
      <c r="DH369" s="16"/>
      <c r="DI369" s="16"/>
      <c r="DJ369" s="16"/>
      <c r="DK369" s="33"/>
      <c r="DL369" s="47">
        <f>Dense_1!B297</f>
        <v>-5.6403234601020813E-2</v>
      </c>
      <c r="DM369" s="47">
        <f>Dense_1!C297</f>
        <v>1.100997533649206E-2</v>
      </c>
      <c r="DN369" s="47">
        <f>Dense_1!D297</f>
        <v>-3.576318547129631E-2</v>
      </c>
      <c r="DO369" s="47">
        <f>Dense_1!E297</f>
        <v>3.5271197557449341E-2</v>
      </c>
      <c r="DP369" s="47">
        <f>Dense_1!F297</f>
        <v>-6.7388780415058136E-2</v>
      </c>
      <c r="DQ369" s="47">
        <f>Dense_1!G297</f>
        <v>-1.937907375395298E-2</v>
      </c>
      <c r="DR369" s="47">
        <f>Dense_1!H297</f>
        <v>8.8152565062046051E-2</v>
      </c>
      <c r="DS369" s="47">
        <f>Dense_1!I297</f>
        <v>3.0850127339363102E-2</v>
      </c>
      <c r="DT369" s="47">
        <f>Dense_1!J297</f>
        <v>-2.570551261305809E-2</v>
      </c>
      <c r="DU369" s="47">
        <f>Dense_1!K297</f>
        <v>4.5659761875867837E-2</v>
      </c>
      <c r="DV369" s="47">
        <f>Dense_1!L297</f>
        <v>5.5116254836320877E-2</v>
      </c>
      <c r="DW369" s="47">
        <f>Dense_1!M297</f>
        <v>-6.6397257149219513E-2</v>
      </c>
      <c r="DX369" s="47">
        <f>Dense_1!N297</f>
        <v>-1.9338235259056091E-2</v>
      </c>
      <c r="DY369" s="47">
        <f>Dense_1!O297</f>
        <v>4.109647125005722E-2</v>
      </c>
      <c r="DZ369" s="47">
        <f>Dense_1!P297</f>
        <v>1.145473681390285E-2</v>
      </c>
      <c r="EA369" s="47">
        <f>Dense_1!Q297</f>
        <v>-5.8266159147024148E-2</v>
      </c>
      <c r="EB369" s="47">
        <f>Dense_1!R297</f>
        <v>3.9311826229095459E-2</v>
      </c>
      <c r="EC369" s="47">
        <f>Dense_1!S297</f>
        <v>-2.8102520853281021E-2</v>
      </c>
      <c r="ED369" s="47">
        <f>Dense_1!T297</f>
        <v>9.1812841594219208E-2</v>
      </c>
      <c r="EE369" s="47">
        <f>Dense_1!U297</f>
        <v>-2.374575287103653E-2</v>
      </c>
      <c r="EF369" s="47">
        <f>Dense_1!V297</f>
        <v>-3.6710839718580253E-2</v>
      </c>
      <c r="EG369" s="47">
        <f>Dense_1!W297</f>
        <v>-4.8223305493593223E-2</v>
      </c>
      <c r="EH369" s="47">
        <f>Dense_1!X297</f>
        <v>1.6325075179338459E-2</v>
      </c>
      <c r="EI369" s="47">
        <f>Dense_1!Y297</f>
        <v>-2.1613884717226028E-2</v>
      </c>
      <c r="EJ369" s="47">
        <f>Dense_1!Z297</f>
        <v>-1.4488892629742621E-2</v>
      </c>
      <c r="EK369" s="47">
        <f>Dense_1!AA297</f>
        <v>7.2958014905452728E-2</v>
      </c>
      <c r="EL369" s="47">
        <f>Dense_1!AB297</f>
        <v>-1.929514110088348E-2</v>
      </c>
      <c r="EM369" s="47">
        <f>Dense_1!AC297</f>
        <v>-3.1461785547435279E-3</v>
      </c>
      <c r="EN369" s="47">
        <f>Dense_1!AD297</f>
        <v>-4.7586306929588318E-2</v>
      </c>
      <c r="EO369" s="47">
        <f>Dense_1!AE297</f>
        <v>-4.8025242984294891E-2</v>
      </c>
      <c r="EP369" s="47">
        <f>Dense_1!AF297</f>
        <v>-7.2917677462100983E-2</v>
      </c>
      <c r="EQ369" s="47">
        <f>Dense_1!AG297</f>
        <v>8.9574679732322693E-2</v>
      </c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35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</row>
    <row r="370" spans="3:177" ht="11" customHeight="1">
      <c r="DD370" s="19">
        <v>9</v>
      </c>
      <c r="DE370" s="19">
        <v>5</v>
      </c>
      <c r="DF370" s="17">
        <v>4</v>
      </c>
      <c r="DG370" s="15" cm="1">
        <f t="array" ref="DG370">INDEX(IF(DF370=1,$CB$123:$CQ$138,IF(DF370=2,$CB$197:$CQ$212,IF(DF370=3,$CB$271:$CQ$286,$CB$345:$CQ$360))),DE370,DD370)</f>
        <v>0.16539469519310518</v>
      </c>
      <c r="DH370" s="16"/>
      <c r="DI370" s="16"/>
      <c r="DJ370" s="16"/>
      <c r="DK370" s="33"/>
      <c r="DL370" s="47">
        <f>Dense_1!B298</f>
        <v>-2.9952440410852429E-2</v>
      </c>
      <c r="DM370" s="47">
        <f>Dense_1!C298</f>
        <v>-8.26396644115448E-2</v>
      </c>
      <c r="DN370" s="47">
        <f>Dense_1!D298</f>
        <v>1.453061401844025E-2</v>
      </c>
      <c r="DO370" s="47">
        <f>Dense_1!E298</f>
        <v>-5.0916165113449097E-2</v>
      </c>
      <c r="DP370" s="47">
        <f>Dense_1!F298</f>
        <v>1.8762130290269852E-2</v>
      </c>
      <c r="DQ370" s="47">
        <f>Dense_1!G298</f>
        <v>7.9952580854296684E-3</v>
      </c>
      <c r="DR370" s="47">
        <f>Dense_1!H298</f>
        <v>1.7847001552581791E-2</v>
      </c>
      <c r="DS370" s="47">
        <f>Dense_1!I298</f>
        <v>1.828955672681332E-2</v>
      </c>
      <c r="DT370" s="47">
        <f>Dense_1!J298</f>
        <v>4.2608428746461868E-2</v>
      </c>
      <c r="DU370" s="47">
        <f>Dense_1!K298</f>
        <v>1.749009266495705E-2</v>
      </c>
      <c r="DV370" s="47">
        <f>Dense_1!L298</f>
        <v>-6.026870384812355E-2</v>
      </c>
      <c r="DW370" s="47">
        <f>Dense_1!M298</f>
        <v>2.8543455526232719E-2</v>
      </c>
      <c r="DX370" s="47">
        <f>Dense_1!N298</f>
        <v>4.2831867933273322E-2</v>
      </c>
      <c r="DY370" s="47">
        <f>Dense_1!O298</f>
        <v>-7.5069993734359741E-2</v>
      </c>
      <c r="DZ370" s="47">
        <f>Dense_1!P298</f>
        <v>4.6918690204620361E-2</v>
      </c>
      <c r="EA370" s="47">
        <f>Dense_1!Q298</f>
        <v>6.3434384763240814E-2</v>
      </c>
      <c r="EB370" s="47">
        <f>Dense_1!R298</f>
        <v>3.9620779454708099E-2</v>
      </c>
      <c r="EC370" s="47">
        <f>Dense_1!S298</f>
        <v>-5.8838468044996262E-2</v>
      </c>
      <c r="ED370" s="47">
        <f>Dense_1!T298</f>
        <v>3.8853812962770462E-2</v>
      </c>
      <c r="EE370" s="47">
        <f>Dense_1!U298</f>
        <v>3.3082839101552963E-2</v>
      </c>
      <c r="EF370" s="47">
        <f>Dense_1!V298</f>
        <v>-7.8241815790534019E-3</v>
      </c>
      <c r="EG370" s="47">
        <f>Dense_1!W298</f>
        <v>9.0494453907012939E-2</v>
      </c>
      <c r="EH370" s="47">
        <f>Dense_1!X298</f>
        <v>3.12078557908535E-2</v>
      </c>
      <c r="EI370" s="47">
        <f>Dense_1!Y298</f>
        <v>-5.182386189699173E-2</v>
      </c>
      <c r="EJ370" s="47">
        <f>Dense_1!Z298</f>
        <v>1.87417808920145E-2</v>
      </c>
      <c r="EK370" s="47">
        <f>Dense_1!AA298</f>
        <v>2.567022293806076E-2</v>
      </c>
      <c r="EL370" s="47">
        <f>Dense_1!AB298</f>
        <v>-5.313502624630928E-2</v>
      </c>
      <c r="EM370" s="47">
        <f>Dense_1!AC298</f>
        <v>-6.7633837461471558E-2</v>
      </c>
      <c r="EN370" s="47">
        <f>Dense_1!AD298</f>
        <v>3.352757915854454E-2</v>
      </c>
      <c r="EO370" s="47">
        <f>Dense_1!AE298</f>
        <v>3.5905070602893829E-2</v>
      </c>
      <c r="EP370" s="47">
        <f>Dense_1!AF298</f>
        <v>-3.7301085889339447E-2</v>
      </c>
      <c r="EQ370" s="47">
        <f>Dense_1!AG298</f>
        <v>3.1445194035768509E-2</v>
      </c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35"/>
      <c r="FE370" s="16"/>
      <c r="FF370" s="16"/>
      <c r="FG370" s="16"/>
      <c r="FH370" s="16"/>
      <c r="FI370" s="16"/>
      <c r="FJ370" s="16"/>
      <c r="FK370" s="16"/>
      <c r="FL370" s="16"/>
      <c r="FM370" s="16"/>
      <c r="FN370" s="16"/>
      <c r="FO370" s="16"/>
      <c r="FP370" s="16"/>
      <c r="FQ370" s="16"/>
      <c r="FR370" s="16"/>
      <c r="FS370" s="16"/>
      <c r="FT370" s="16"/>
      <c r="FU370" s="16"/>
    </row>
    <row r="371" spans="3:177" ht="11" customHeight="1">
      <c r="DD371" s="19">
        <v>10</v>
      </c>
      <c r="DE371" s="19">
        <v>5</v>
      </c>
      <c r="DF371" s="17">
        <v>1</v>
      </c>
      <c r="DG371" s="15" cm="1">
        <f t="array" ref="DG371">INDEX(IF(DF371=1,$CB$123:$CQ$138,IF(DF371=2,$CB$197:$CQ$212,IF(DF371=3,$CB$271:$CQ$286,$CB$345:$CQ$360))),DE371,DD371)</f>
        <v>3.0036343593953824E-2</v>
      </c>
      <c r="DH371" s="16"/>
      <c r="DI371" s="16"/>
      <c r="DJ371" s="16"/>
      <c r="DK371" s="33"/>
      <c r="DL371" s="47">
        <f>Dense_1!B299</f>
        <v>1.558981090784073E-2</v>
      </c>
      <c r="DM371" s="47">
        <f>Dense_1!C299</f>
        <v>3.441140428185463E-2</v>
      </c>
      <c r="DN371" s="47">
        <f>Dense_1!D299</f>
        <v>1.0201972909271721E-2</v>
      </c>
      <c r="DO371" s="47">
        <f>Dense_1!E299</f>
        <v>-4.8925567418336868E-2</v>
      </c>
      <c r="DP371" s="47">
        <f>Dense_1!F299</f>
        <v>-5.6513459421694279E-3</v>
      </c>
      <c r="DQ371" s="47">
        <f>Dense_1!G299</f>
        <v>5.2754662930965417E-2</v>
      </c>
      <c r="DR371" s="47">
        <f>Dense_1!H299</f>
        <v>2.5587499141693119E-2</v>
      </c>
      <c r="DS371" s="47">
        <f>Dense_1!I299</f>
        <v>1.8807357177138329E-2</v>
      </c>
      <c r="DT371" s="47">
        <f>Dense_1!J299</f>
        <v>3.3269632607698441E-2</v>
      </c>
      <c r="DU371" s="47">
        <f>Dense_1!K299</f>
        <v>-2.8586028143763539E-2</v>
      </c>
      <c r="DV371" s="47">
        <f>Dense_1!L299</f>
        <v>-1.373795978724957E-2</v>
      </c>
      <c r="DW371" s="47">
        <f>Dense_1!M299</f>
        <v>-6.004362553358078E-2</v>
      </c>
      <c r="DX371" s="47">
        <f>Dense_1!N299</f>
        <v>1.8669050186872479E-2</v>
      </c>
      <c r="DY371" s="47">
        <f>Dense_1!O299</f>
        <v>4.6037100255489349E-2</v>
      </c>
      <c r="DZ371" s="47">
        <f>Dense_1!P299</f>
        <v>-4.4507745653390877E-2</v>
      </c>
      <c r="EA371" s="47">
        <f>Dense_1!Q299</f>
        <v>1.3485069386661049E-2</v>
      </c>
      <c r="EB371" s="47">
        <f>Dense_1!R299</f>
        <v>-4.631543904542923E-2</v>
      </c>
      <c r="EC371" s="47">
        <f>Dense_1!S299</f>
        <v>4.5438855886459351E-2</v>
      </c>
      <c r="ED371" s="47">
        <f>Dense_1!T299</f>
        <v>-2.251803316175938E-2</v>
      </c>
      <c r="EE371" s="47">
        <f>Dense_1!U299</f>
        <v>-5.01844622194767E-2</v>
      </c>
      <c r="EF371" s="47">
        <f>Dense_1!V299</f>
        <v>-5.5447060614824302E-2</v>
      </c>
      <c r="EG371" s="47">
        <f>Dense_1!W299</f>
        <v>3.0284639447927472E-2</v>
      </c>
      <c r="EH371" s="47">
        <f>Dense_1!X299</f>
        <v>5.0385475158691413E-2</v>
      </c>
      <c r="EI371" s="47">
        <f>Dense_1!Y299</f>
        <v>-1.001171115785837E-2</v>
      </c>
      <c r="EJ371" s="47">
        <f>Dense_1!Z299</f>
        <v>-9.4895139336585999E-2</v>
      </c>
      <c r="EK371" s="47">
        <f>Dense_1!AA299</f>
        <v>-3.4146439284086227E-2</v>
      </c>
      <c r="EL371" s="47">
        <f>Dense_1!AB299</f>
        <v>-6.1535395681858063E-2</v>
      </c>
      <c r="EM371" s="47">
        <f>Dense_1!AC299</f>
        <v>-6.4529660157859334E-3</v>
      </c>
      <c r="EN371" s="47">
        <f>Dense_1!AD299</f>
        <v>-4.5332629233598709E-2</v>
      </c>
      <c r="EO371" s="47">
        <f>Dense_1!AE299</f>
        <v>3.0102990567684169E-3</v>
      </c>
      <c r="EP371" s="47">
        <f>Dense_1!AF299</f>
        <v>5.8919314295053482E-2</v>
      </c>
      <c r="EQ371" s="47">
        <f>Dense_1!AG299</f>
        <v>-3.3561006188392639E-2</v>
      </c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35"/>
      <c r="FE371" s="16"/>
      <c r="FF371" s="16"/>
      <c r="FG371" s="16"/>
      <c r="FH371" s="16"/>
      <c r="FI371" s="16"/>
      <c r="FJ371" s="16"/>
      <c r="FK371" s="16"/>
      <c r="FL371" s="16"/>
      <c r="FM371" s="16"/>
      <c r="FN371" s="16"/>
      <c r="FO371" s="16"/>
      <c r="FP371" s="16"/>
      <c r="FQ371" s="16"/>
      <c r="FR371" s="16"/>
      <c r="FS371" s="16"/>
      <c r="FT371" s="16"/>
      <c r="FU371" s="16"/>
    </row>
    <row r="372" spans="3:177" ht="11" customHeight="1">
      <c r="DD372" s="19">
        <v>10</v>
      </c>
      <c r="DE372" s="19">
        <v>5</v>
      </c>
      <c r="DF372" s="17">
        <v>2</v>
      </c>
      <c r="DG372" s="15" cm="1">
        <f t="array" ref="DG372">INDEX(IF(DF372=1,$CB$123:$CQ$138,IF(DF372=2,$CB$197:$CQ$212,IF(DF372=3,$CB$271:$CQ$286,$CB$345:$CQ$360))),DE372,DD372)</f>
        <v>1.5735301570309435</v>
      </c>
      <c r="DH372" s="16"/>
      <c r="DI372" s="16"/>
      <c r="DJ372" s="16"/>
      <c r="DK372" s="33"/>
      <c r="DL372" s="47">
        <f>Dense_1!B300</f>
        <v>-7.3425166308879852E-2</v>
      </c>
      <c r="DM372" s="47">
        <f>Dense_1!C300</f>
        <v>7.3019169270992279E-2</v>
      </c>
      <c r="DN372" s="47">
        <f>Dense_1!D300</f>
        <v>-2.3857444524765011E-2</v>
      </c>
      <c r="DO372" s="47">
        <f>Dense_1!E300</f>
        <v>6.3217639923095703E-2</v>
      </c>
      <c r="DP372" s="47">
        <f>Dense_1!F300</f>
        <v>-6.8138830363750458E-2</v>
      </c>
      <c r="DQ372" s="47">
        <f>Dense_1!G300</f>
        <v>5.1773939281702042E-2</v>
      </c>
      <c r="DR372" s="47">
        <f>Dense_1!H300</f>
        <v>5.0691340118646622E-2</v>
      </c>
      <c r="DS372" s="47">
        <f>Dense_1!I300</f>
        <v>-6.3573986291885376E-2</v>
      </c>
      <c r="DT372" s="47">
        <f>Dense_1!J300</f>
        <v>6.1010744422674179E-2</v>
      </c>
      <c r="DU372" s="47">
        <f>Dense_1!K300</f>
        <v>6.8327777087688446E-2</v>
      </c>
      <c r="DV372" s="47">
        <f>Dense_1!L300</f>
        <v>3.9577454328536987E-2</v>
      </c>
      <c r="DW372" s="47">
        <f>Dense_1!M300</f>
        <v>3.3431399613618851E-2</v>
      </c>
      <c r="DX372" s="47">
        <f>Dense_1!N300</f>
        <v>-4.1086208075284958E-2</v>
      </c>
      <c r="DY372" s="47">
        <f>Dense_1!O300</f>
        <v>-5.0728622823953629E-2</v>
      </c>
      <c r="DZ372" s="47">
        <f>Dense_1!P300</f>
        <v>-1.789075136184692E-2</v>
      </c>
      <c r="EA372" s="47">
        <f>Dense_1!Q300</f>
        <v>1.9226644188165661E-2</v>
      </c>
      <c r="EB372" s="47">
        <f>Dense_1!R300</f>
        <v>-1.9072391092777249E-2</v>
      </c>
      <c r="EC372" s="47">
        <f>Dense_1!S300</f>
        <v>-3.9371993392705917E-2</v>
      </c>
      <c r="ED372" s="47">
        <f>Dense_1!T300</f>
        <v>-2.15640589594841E-2</v>
      </c>
      <c r="EE372" s="47">
        <f>Dense_1!U300</f>
        <v>-3.1955685466527939E-2</v>
      </c>
      <c r="EF372" s="47">
        <f>Dense_1!V300</f>
        <v>2.149029262363911E-2</v>
      </c>
      <c r="EG372" s="47">
        <f>Dense_1!W300</f>
        <v>-2.0639276131987572E-2</v>
      </c>
      <c r="EH372" s="47">
        <f>Dense_1!X300</f>
        <v>7.8657185658812523E-3</v>
      </c>
      <c r="EI372" s="47">
        <f>Dense_1!Y300</f>
        <v>-2.3201406002044681E-2</v>
      </c>
      <c r="EJ372" s="47">
        <f>Dense_1!Z300</f>
        <v>1.7780296504497532E-2</v>
      </c>
      <c r="EK372" s="47">
        <f>Dense_1!AA300</f>
        <v>4.2091481387615197E-2</v>
      </c>
      <c r="EL372" s="47">
        <f>Dense_1!AB300</f>
        <v>1.1219526641070839E-2</v>
      </c>
      <c r="EM372" s="47">
        <f>Dense_1!AC300</f>
        <v>3.3656202256679528E-2</v>
      </c>
      <c r="EN372" s="47">
        <f>Dense_1!AD300</f>
        <v>1.7292158678174019E-2</v>
      </c>
      <c r="EO372" s="47">
        <f>Dense_1!AE300</f>
        <v>8.312419056892395E-2</v>
      </c>
      <c r="EP372" s="47">
        <f>Dense_1!AF300</f>
        <v>5.6142959743738167E-2</v>
      </c>
      <c r="EQ372" s="47">
        <f>Dense_1!AG300</f>
        <v>-2.1440330892801281E-2</v>
      </c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35"/>
      <c r="FE372" s="16"/>
      <c r="FF372" s="16"/>
      <c r="FG372" s="16"/>
      <c r="FH372" s="16"/>
      <c r="FI372" s="16"/>
      <c r="FJ372" s="16"/>
      <c r="FK372" s="16"/>
      <c r="FL372" s="16"/>
      <c r="FM372" s="16"/>
      <c r="FN372" s="16"/>
      <c r="FO372" s="16"/>
      <c r="FP372" s="16"/>
      <c r="FQ372" s="16"/>
      <c r="FR372" s="16"/>
      <c r="FS372" s="16"/>
      <c r="FT372" s="16"/>
      <c r="FU372" s="16"/>
    </row>
    <row r="373" spans="3:177" ht="11" customHeight="1">
      <c r="DD373" s="19">
        <v>10</v>
      </c>
      <c r="DE373" s="19">
        <v>5</v>
      </c>
      <c r="DF373" s="17">
        <v>3</v>
      </c>
      <c r="DG373" s="15" cm="1">
        <f t="array" ref="DG373">INDEX(IF(DF373=1,$CB$123:$CQ$138,IF(DF373=2,$CB$197:$CQ$212,IF(DF373=3,$CB$271:$CQ$286,$CB$345:$CQ$360))),DE373,DD373)</f>
        <v>0</v>
      </c>
      <c r="DH373" s="16"/>
      <c r="DI373" s="16"/>
      <c r="DJ373" s="16"/>
      <c r="DK373" s="33"/>
      <c r="DL373" s="47">
        <f>Dense_1!B301</f>
        <v>7.8201368451118469E-2</v>
      </c>
      <c r="DM373" s="47">
        <f>Dense_1!C301</f>
        <v>3.7358049303293228E-2</v>
      </c>
      <c r="DN373" s="47">
        <f>Dense_1!D301</f>
        <v>5.3646206855773933E-2</v>
      </c>
      <c r="DO373" s="47">
        <f>Dense_1!E301</f>
        <v>3.4244701266288757E-2</v>
      </c>
      <c r="DP373" s="47">
        <f>Dense_1!F301</f>
        <v>-7.4722521007061005E-2</v>
      </c>
      <c r="DQ373" s="47">
        <f>Dense_1!G301</f>
        <v>-5.8866120874881737E-2</v>
      </c>
      <c r="DR373" s="47">
        <f>Dense_1!H301</f>
        <v>4.5171469449996948E-2</v>
      </c>
      <c r="DS373" s="47">
        <f>Dense_1!I301</f>
        <v>4.119022935628891E-2</v>
      </c>
      <c r="DT373" s="47">
        <f>Dense_1!J301</f>
        <v>6.487824022769928E-2</v>
      </c>
      <c r="DU373" s="47">
        <f>Dense_1!K301</f>
        <v>-2.2719759494066238E-2</v>
      </c>
      <c r="DV373" s="47">
        <f>Dense_1!L301</f>
        <v>-4.6257175505161292E-2</v>
      </c>
      <c r="DW373" s="47">
        <f>Dense_1!M301</f>
        <v>-9.2440731823444366E-2</v>
      </c>
      <c r="DX373" s="47">
        <f>Dense_1!N301</f>
        <v>3.2041344791650772E-2</v>
      </c>
      <c r="DY373" s="47">
        <f>Dense_1!O301</f>
        <v>-2.6921430602669719E-2</v>
      </c>
      <c r="DZ373" s="47">
        <f>Dense_1!P301</f>
        <v>7.2248585522174835E-2</v>
      </c>
      <c r="EA373" s="47">
        <f>Dense_1!Q301</f>
        <v>-4.3922740966081619E-2</v>
      </c>
      <c r="EB373" s="47">
        <f>Dense_1!R301</f>
        <v>-1.0516136884689329E-2</v>
      </c>
      <c r="EC373" s="47">
        <f>Dense_1!S301</f>
        <v>-3.2912269234657292E-3</v>
      </c>
      <c r="ED373" s="47">
        <f>Dense_1!T301</f>
        <v>1.0921072214841839E-2</v>
      </c>
      <c r="EE373" s="47">
        <f>Dense_1!U301</f>
        <v>-5.9892109129577875E-4</v>
      </c>
      <c r="EF373" s="47">
        <f>Dense_1!V301</f>
        <v>-5.3489886224269867E-2</v>
      </c>
      <c r="EG373" s="47">
        <f>Dense_1!W301</f>
        <v>-1.3949824497103689E-2</v>
      </c>
      <c r="EH373" s="47">
        <f>Dense_1!X301</f>
        <v>-2.6583526283502579E-2</v>
      </c>
      <c r="EI373" s="47">
        <f>Dense_1!Y301</f>
        <v>-1.2132637202739721E-2</v>
      </c>
      <c r="EJ373" s="47">
        <f>Dense_1!Z301</f>
        <v>-4.3441440910100937E-2</v>
      </c>
      <c r="EK373" s="47">
        <f>Dense_1!AA301</f>
        <v>-3.4290846437215812E-2</v>
      </c>
      <c r="EL373" s="47">
        <f>Dense_1!AB301</f>
        <v>-0.1008994430303574</v>
      </c>
      <c r="EM373" s="47">
        <f>Dense_1!AC301</f>
        <v>-1.6964813694357869E-2</v>
      </c>
      <c r="EN373" s="47">
        <f>Dense_1!AD301</f>
        <v>-1.0563221760094169E-2</v>
      </c>
      <c r="EO373" s="47">
        <f>Dense_1!AE301</f>
        <v>-9.8205834627151489E-2</v>
      </c>
      <c r="EP373" s="47">
        <f>Dense_1!AF301</f>
        <v>5.4866407066583633E-2</v>
      </c>
      <c r="EQ373" s="47">
        <f>Dense_1!AG301</f>
        <v>5.2759785205125809E-2</v>
      </c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35"/>
      <c r="FE373" s="16"/>
      <c r="FF373" s="16"/>
      <c r="FG373" s="16"/>
      <c r="FH373" s="16"/>
      <c r="FI373" s="16"/>
      <c r="FJ373" s="16"/>
      <c r="FK373" s="16"/>
      <c r="FL373" s="16"/>
      <c r="FM373" s="16"/>
      <c r="FN373" s="16"/>
      <c r="FO373" s="16"/>
      <c r="FP373" s="16"/>
      <c r="FQ373" s="16"/>
      <c r="FR373" s="16"/>
      <c r="FS373" s="16"/>
      <c r="FT373" s="16"/>
      <c r="FU373" s="16"/>
    </row>
    <row r="374" spans="3:177" ht="11" customHeight="1">
      <c r="DD374" s="19">
        <v>10</v>
      </c>
      <c r="DE374" s="19">
        <v>5</v>
      </c>
      <c r="DF374" s="17">
        <v>4</v>
      </c>
      <c r="DG374" s="15" cm="1">
        <f t="array" ref="DG374">INDEX(IF(DF374=1,$CB$123:$CQ$138,IF(DF374=2,$CB$197:$CQ$212,IF(DF374=3,$CB$271:$CQ$286,$CB$345:$CQ$360))),DE374,DD374)</f>
        <v>0.16274514704778364</v>
      </c>
      <c r="DH374" s="16"/>
      <c r="DI374" s="16"/>
      <c r="DJ374" s="16"/>
      <c r="DK374" s="33"/>
      <c r="DL374" s="47">
        <f>Dense_1!B302</f>
        <v>1.048192149028182E-3</v>
      </c>
      <c r="DM374" s="47">
        <f>Dense_1!C302</f>
        <v>-4.1716583073139191E-2</v>
      </c>
      <c r="DN374" s="47">
        <f>Dense_1!D302</f>
        <v>-7.0838913321495056E-2</v>
      </c>
      <c r="DO374" s="47">
        <f>Dense_1!E302</f>
        <v>-7.8479118645191193E-2</v>
      </c>
      <c r="DP374" s="47">
        <f>Dense_1!F302</f>
        <v>-1.510282699018717E-2</v>
      </c>
      <c r="DQ374" s="47">
        <f>Dense_1!G302</f>
        <v>-5.4073575884103782E-2</v>
      </c>
      <c r="DR374" s="47">
        <f>Dense_1!H302</f>
        <v>4.9452148377895362E-2</v>
      </c>
      <c r="DS374" s="47">
        <f>Dense_1!I302</f>
        <v>-4.6306874603033073E-2</v>
      </c>
      <c r="DT374" s="47">
        <f>Dense_1!J302</f>
        <v>2.06578578799963E-2</v>
      </c>
      <c r="DU374" s="47">
        <f>Dense_1!K302</f>
        <v>5.0179742276668549E-2</v>
      </c>
      <c r="DV374" s="47">
        <f>Dense_1!L302</f>
        <v>1.9356384873390201E-2</v>
      </c>
      <c r="DW374" s="47">
        <f>Dense_1!M302</f>
        <v>-4.2645465582609177E-2</v>
      </c>
      <c r="DX374" s="47">
        <f>Dense_1!N302</f>
        <v>3.9420563727617257E-2</v>
      </c>
      <c r="DY374" s="47">
        <f>Dense_1!O302</f>
        <v>-4.9210119992494583E-2</v>
      </c>
      <c r="DZ374" s="47">
        <f>Dense_1!P302</f>
        <v>1.4654727652668949E-2</v>
      </c>
      <c r="EA374" s="47">
        <f>Dense_1!Q302</f>
        <v>-8.1324920058250427E-2</v>
      </c>
      <c r="EB374" s="47">
        <f>Dense_1!R302</f>
        <v>-5.4405299015343189E-3</v>
      </c>
      <c r="EC374" s="47">
        <f>Dense_1!S302</f>
        <v>4.9625099636614323E-3</v>
      </c>
      <c r="ED374" s="47">
        <f>Dense_1!T302</f>
        <v>-6.9141343235969543E-2</v>
      </c>
      <c r="EE374" s="47">
        <f>Dense_1!U302</f>
        <v>-7.8106485307216644E-2</v>
      </c>
      <c r="EF374" s="47">
        <f>Dense_1!V302</f>
        <v>-7.0818528532981873E-2</v>
      </c>
      <c r="EG374" s="47">
        <f>Dense_1!W302</f>
        <v>-2.1462928270921111E-4</v>
      </c>
      <c r="EH374" s="47">
        <f>Dense_1!X302</f>
        <v>8.8600693270564079E-3</v>
      </c>
      <c r="EI374" s="47">
        <f>Dense_1!Y302</f>
        <v>1.2110551819205281E-2</v>
      </c>
      <c r="EJ374" s="47">
        <f>Dense_1!Z302</f>
        <v>-8.6137056350708008E-2</v>
      </c>
      <c r="EK374" s="47">
        <f>Dense_1!AA302</f>
        <v>-3.8008905947208398E-2</v>
      </c>
      <c r="EL374" s="47">
        <f>Dense_1!AB302</f>
        <v>2.9164673760533329E-2</v>
      </c>
      <c r="EM374" s="47">
        <f>Dense_1!AC302</f>
        <v>4.5887520536780357E-3</v>
      </c>
      <c r="EN374" s="47">
        <f>Dense_1!AD302</f>
        <v>-1.9217180088162419E-2</v>
      </c>
      <c r="EO374" s="47">
        <f>Dense_1!AE302</f>
        <v>-7.188890129327774E-2</v>
      </c>
      <c r="EP374" s="47">
        <f>Dense_1!AF302</f>
        <v>-4.6097993850708008E-2</v>
      </c>
      <c r="EQ374" s="47">
        <f>Dense_1!AG302</f>
        <v>3.8947291672229767E-2</v>
      </c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35"/>
      <c r="FE374" s="16"/>
      <c r="FF374" s="16"/>
      <c r="FG374" s="16"/>
      <c r="FH374" s="16"/>
      <c r="FI374" s="16"/>
      <c r="FJ374" s="16"/>
      <c r="FK374" s="16"/>
      <c r="FL374" s="16"/>
      <c r="FM374" s="16"/>
      <c r="FN374" s="16"/>
      <c r="FO374" s="16"/>
      <c r="FP374" s="16"/>
      <c r="FQ374" s="16"/>
      <c r="FR374" s="16"/>
      <c r="FS374" s="16"/>
      <c r="FT374" s="16"/>
      <c r="FU374" s="16"/>
    </row>
    <row r="375" spans="3:177" ht="11" customHeight="1">
      <c r="DD375" s="19">
        <v>11</v>
      </c>
      <c r="DE375" s="19">
        <v>5</v>
      </c>
      <c r="DF375" s="17">
        <v>1</v>
      </c>
      <c r="DG375" s="15" cm="1">
        <f t="array" ref="DG375">INDEX(IF(DF375=1,$CB$123:$CQ$138,IF(DF375=2,$CB$197:$CQ$212,IF(DF375=3,$CB$271:$CQ$286,$CB$345:$CQ$360))),DE375,DD375)</f>
        <v>1.056921929486232E-2</v>
      </c>
      <c r="DH375" s="16"/>
      <c r="DI375" s="16"/>
      <c r="DJ375" s="16"/>
      <c r="DK375" s="33"/>
      <c r="DL375" s="47">
        <f>Dense_1!B303</f>
        <v>4.1653178632259369E-2</v>
      </c>
      <c r="DM375" s="47">
        <f>Dense_1!C303</f>
        <v>-5.817822739481926E-2</v>
      </c>
      <c r="DN375" s="47">
        <f>Dense_1!D303</f>
        <v>-2.822531200945377E-2</v>
      </c>
      <c r="DO375" s="47">
        <f>Dense_1!E303</f>
        <v>1.729142107069492E-2</v>
      </c>
      <c r="DP375" s="47">
        <f>Dense_1!F303</f>
        <v>-3.4595087170600891E-2</v>
      </c>
      <c r="DQ375" s="47">
        <f>Dense_1!G303</f>
        <v>6.894935667514801E-2</v>
      </c>
      <c r="DR375" s="47">
        <f>Dense_1!H303</f>
        <v>1.052736584097147E-2</v>
      </c>
      <c r="DS375" s="47">
        <f>Dense_1!I303</f>
        <v>-7.5623884797096252E-2</v>
      </c>
      <c r="DT375" s="47">
        <f>Dense_1!J303</f>
        <v>-1.288595981895924E-2</v>
      </c>
      <c r="DU375" s="47">
        <f>Dense_1!K303</f>
        <v>-1.3355845585465429E-2</v>
      </c>
      <c r="DV375" s="47">
        <f>Dense_1!L303</f>
        <v>-4.5979330025147647E-5</v>
      </c>
      <c r="DW375" s="47">
        <f>Dense_1!M303</f>
        <v>-6.7961938679218292E-2</v>
      </c>
      <c r="DX375" s="47">
        <f>Dense_1!N303</f>
        <v>-3.2622162252664573E-2</v>
      </c>
      <c r="DY375" s="47">
        <f>Dense_1!O303</f>
        <v>-2.109459042549133E-2</v>
      </c>
      <c r="DZ375" s="47">
        <f>Dense_1!P303</f>
        <v>8.6677998304367065E-2</v>
      </c>
      <c r="EA375" s="47">
        <f>Dense_1!Q303</f>
        <v>-0.10942875593900681</v>
      </c>
      <c r="EB375" s="47">
        <f>Dense_1!R303</f>
        <v>6.890299916267395E-2</v>
      </c>
      <c r="EC375" s="47">
        <f>Dense_1!S303</f>
        <v>9.855395182967186E-4</v>
      </c>
      <c r="ED375" s="47">
        <f>Dense_1!T303</f>
        <v>5.3458098322153091E-2</v>
      </c>
      <c r="EE375" s="47">
        <f>Dense_1!U303</f>
        <v>-1.4570801518857481E-2</v>
      </c>
      <c r="EF375" s="47">
        <f>Dense_1!V303</f>
        <v>8.1608835607767105E-3</v>
      </c>
      <c r="EG375" s="47">
        <f>Dense_1!W303</f>
        <v>-6.2307342886924737E-2</v>
      </c>
      <c r="EH375" s="47">
        <f>Dense_1!X303</f>
        <v>-6.7841280251741409E-3</v>
      </c>
      <c r="EI375" s="47">
        <f>Dense_1!Y303</f>
        <v>5.4529111832380288E-2</v>
      </c>
      <c r="EJ375" s="47">
        <f>Dense_1!Z303</f>
        <v>-9.0971449390053749E-3</v>
      </c>
      <c r="EK375" s="47">
        <f>Dense_1!AA303</f>
        <v>2.561313658952713E-2</v>
      </c>
      <c r="EL375" s="47">
        <f>Dense_1!AB303</f>
        <v>-0.1225632578134537</v>
      </c>
      <c r="EM375" s="47">
        <f>Dense_1!AC303</f>
        <v>-4.0203642100095749E-2</v>
      </c>
      <c r="EN375" s="47">
        <f>Dense_1!AD303</f>
        <v>-3.1864628195762627E-2</v>
      </c>
      <c r="EO375" s="47">
        <f>Dense_1!AE303</f>
        <v>2.4123026058077809E-2</v>
      </c>
      <c r="EP375" s="47">
        <f>Dense_1!AF303</f>
        <v>6.5022625029087067E-2</v>
      </c>
      <c r="EQ375" s="47">
        <f>Dense_1!AG303</f>
        <v>5.112389475107193E-2</v>
      </c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35"/>
      <c r="FE375" s="16"/>
      <c r="FF375" s="16"/>
      <c r="FG375" s="16"/>
      <c r="FH375" s="16"/>
      <c r="FI375" s="16"/>
      <c r="FJ375" s="16"/>
      <c r="FK375" s="16"/>
      <c r="FL375" s="16"/>
      <c r="FM375" s="16"/>
      <c r="FN375" s="16"/>
      <c r="FO375" s="16"/>
      <c r="FP375" s="16"/>
      <c r="FQ375" s="16"/>
      <c r="FR375" s="16"/>
      <c r="FS375" s="16"/>
      <c r="FT375" s="16"/>
      <c r="FU375" s="16"/>
    </row>
    <row r="376" spans="3:177" ht="11" customHeight="1">
      <c r="DD376" s="19">
        <v>11</v>
      </c>
      <c r="DE376" s="19">
        <v>5</v>
      </c>
      <c r="DF376" s="17">
        <v>2</v>
      </c>
      <c r="DG376" s="15" cm="1">
        <f t="array" ref="DG376">INDEX(IF(DF376=1,$CB$123:$CQ$138,IF(DF376=2,$CB$197:$CQ$212,IF(DF376=3,$CB$271:$CQ$286,$CB$345:$CQ$360))),DE376,DD376)</f>
        <v>1.5689136399430972</v>
      </c>
      <c r="DH376" s="16"/>
      <c r="DI376" s="16"/>
      <c r="DJ376" s="16"/>
      <c r="DK376" s="33"/>
      <c r="DL376" s="47">
        <f>Dense_1!B304</f>
        <v>3.6351505666971207E-2</v>
      </c>
      <c r="DM376" s="47">
        <f>Dense_1!C304</f>
        <v>1.033337321132421E-2</v>
      </c>
      <c r="DN376" s="47">
        <f>Dense_1!D304</f>
        <v>-8.1026792526245117E-2</v>
      </c>
      <c r="DO376" s="47">
        <f>Dense_1!E304</f>
        <v>-7.0818148553371429E-2</v>
      </c>
      <c r="DP376" s="47">
        <f>Dense_1!F304</f>
        <v>-2.697383239865303E-2</v>
      </c>
      <c r="DQ376" s="47">
        <f>Dense_1!G304</f>
        <v>-2.0856274291872982E-2</v>
      </c>
      <c r="DR376" s="47">
        <f>Dense_1!H304</f>
        <v>3.8978707045316703E-2</v>
      </c>
      <c r="DS376" s="47">
        <f>Dense_1!I304</f>
        <v>-4.1507385671138763E-2</v>
      </c>
      <c r="DT376" s="47">
        <f>Dense_1!J304</f>
        <v>-3.969938843511045E-4</v>
      </c>
      <c r="DU376" s="47">
        <f>Dense_1!K304</f>
        <v>1.436577178537846E-2</v>
      </c>
      <c r="DV376" s="47">
        <f>Dense_1!L304</f>
        <v>-7.5944758951663971E-2</v>
      </c>
      <c r="DW376" s="47">
        <f>Dense_1!M304</f>
        <v>-6.5641634166240692E-2</v>
      </c>
      <c r="DX376" s="47">
        <f>Dense_1!N304</f>
        <v>2.562839537858963E-3</v>
      </c>
      <c r="DY376" s="47">
        <f>Dense_1!O304</f>
        <v>4.9308344721794128E-2</v>
      </c>
      <c r="DZ376" s="47">
        <f>Dense_1!P304</f>
        <v>1.2569611892104151E-2</v>
      </c>
      <c r="EA376" s="47">
        <f>Dense_1!Q304</f>
        <v>4.3867249041795731E-2</v>
      </c>
      <c r="EB376" s="47">
        <f>Dense_1!R304</f>
        <v>1.6227701678872108E-2</v>
      </c>
      <c r="EC376" s="47">
        <f>Dense_1!S304</f>
        <v>-2.725744433701038E-2</v>
      </c>
      <c r="ED376" s="47">
        <f>Dense_1!T304</f>
        <v>-5.6159041821956628E-2</v>
      </c>
      <c r="EE376" s="47">
        <f>Dense_1!U304</f>
        <v>4.0191318839788437E-2</v>
      </c>
      <c r="EF376" s="47">
        <f>Dense_1!V304</f>
        <v>6.0740754008293152E-2</v>
      </c>
      <c r="EG376" s="47">
        <f>Dense_1!W304</f>
        <v>6.0460963286459446E-3</v>
      </c>
      <c r="EH376" s="47">
        <f>Dense_1!X304</f>
        <v>3.1783107668161392E-2</v>
      </c>
      <c r="EI376" s="47">
        <f>Dense_1!Y304</f>
        <v>3.3040661364793777E-2</v>
      </c>
      <c r="EJ376" s="47">
        <f>Dense_1!Z304</f>
        <v>-7.6950967311859131E-2</v>
      </c>
      <c r="EK376" s="47">
        <f>Dense_1!AA304</f>
        <v>1.1239602230489251E-2</v>
      </c>
      <c r="EL376" s="47">
        <f>Dense_1!AB304</f>
        <v>-8.9940950274467468E-3</v>
      </c>
      <c r="EM376" s="47">
        <f>Dense_1!AC304</f>
        <v>-7.5457535684108734E-2</v>
      </c>
      <c r="EN376" s="47">
        <f>Dense_1!AD304</f>
        <v>-2.3995682597160339E-2</v>
      </c>
      <c r="EO376" s="47">
        <f>Dense_1!AE304</f>
        <v>4.4301077723503113E-2</v>
      </c>
      <c r="EP376" s="47">
        <f>Dense_1!AF304</f>
        <v>3.5099785774946213E-2</v>
      </c>
      <c r="EQ376" s="47">
        <f>Dense_1!AG304</f>
        <v>5.4848510771989822E-2</v>
      </c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35"/>
      <c r="FE376" s="16"/>
      <c r="FF376" s="16"/>
      <c r="FG376" s="16"/>
      <c r="FH376" s="16"/>
      <c r="FI376" s="16"/>
      <c r="FJ376" s="16"/>
      <c r="FK376" s="16"/>
      <c r="FL376" s="16"/>
      <c r="FM376" s="16"/>
      <c r="FN376" s="16"/>
      <c r="FO376" s="16"/>
      <c r="FP376" s="16"/>
      <c r="FQ376" s="16"/>
      <c r="FR376" s="16"/>
      <c r="FS376" s="16"/>
      <c r="FT376" s="16"/>
      <c r="FU376" s="16"/>
    </row>
    <row r="377" spans="3:177" ht="11" customHeight="1">
      <c r="DD377" s="19">
        <v>11</v>
      </c>
      <c r="DE377" s="19">
        <v>5</v>
      </c>
      <c r="DF377" s="17">
        <v>3</v>
      </c>
      <c r="DG377" s="15" cm="1">
        <f t="array" ref="DG377">INDEX(IF(DF377=1,$CB$123:$CQ$138,IF(DF377=2,$CB$197:$CQ$212,IF(DF377=3,$CB$271:$CQ$286,$CB$345:$CQ$360))),DE377,DD377)</f>
        <v>0</v>
      </c>
      <c r="DH377" s="16"/>
      <c r="DI377" s="16"/>
      <c r="DJ377" s="16"/>
      <c r="DK377" s="33"/>
      <c r="DL377" s="47">
        <f>Dense_1!B305</f>
        <v>9.1816922649741173E-3</v>
      </c>
      <c r="DM377" s="47">
        <f>Dense_1!C305</f>
        <v>-9.4606382772326469E-3</v>
      </c>
      <c r="DN377" s="47">
        <f>Dense_1!D305</f>
        <v>5.0187975168228149E-2</v>
      </c>
      <c r="DO377" s="47">
        <f>Dense_1!E305</f>
        <v>-1.019974425435066E-2</v>
      </c>
      <c r="DP377" s="47">
        <f>Dense_1!F305</f>
        <v>6.6431619226932526E-2</v>
      </c>
      <c r="DQ377" s="47">
        <f>Dense_1!G305</f>
        <v>8.5764308460056782E-4</v>
      </c>
      <c r="DR377" s="47">
        <f>Dense_1!H305</f>
        <v>-1.094677299261093E-2</v>
      </c>
      <c r="DS377" s="47">
        <f>Dense_1!I305</f>
        <v>-6.2332302331924438E-4</v>
      </c>
      <c r="DT377" s="47">
        <f>Dense_1!J305</f>
        <v>-6.6867008805274963E-2</v>
      </c>
      <c r="DU377" s="47">
        <f>Dense_1!K305</f>
        <v>-2.72560641169548E-2</v>
      </c>
      <c r="DV377" s="47">
        <f>Dense_1!L305</f>
        <v>-8.9744932949542999E-2</v>
      </c>
      <c r="DW377" s="47">
        <f>Dense_1!M305</f>
        <v>-4.8496238887310028E-2</v>
      </c>
      <c r="DX377" s="47">
        <f>Dense_1!N305</f>
        <v>-7.2856687009334564E-2</v>
      </c>
      <c r="DY377" s="47">
        <f>Dense_1!O305</f>
        <v>1.602222770452499E-2</v>
      </c>
      <c r="DZ377" s="47">
        <f>Dense_1!P305</f>
        <v>4.0929794311523438E-2</v>
      </c>
      <c r="EA377" s="47">
        <f>Dense_1!Q305</f>
        <v>-1.949102059006691E-2</v>
      </c>
      <c r="EB377" s="47">
        <f>Dense_1!R305</f>
        <v>7.5759105384349823E-3</v>
      </c>
      <c r="EC377" s="47">
        <f>Dense_1!S305</f>
        <v>-5.8030411601066589E-2</v>
      </c>
      <c r="ED377" s="47">
        <f>Dense_1!T305</f>
        <v>0.1065222322940826</v>
      </c>
      <c r="EE377" s="47">
        <f>Dense_1!U305</f>
        <v>-8.1895701587200165E-2</v>
      </c>
      <c r="EF377" s="47">
        <f>Dense_1!V305</f>
        <v>6.2604367733001709E-2</v>
      </c>
      <c r="EG377" s="47">
        <f>Dense_1!W305</f>
        <v>-6.8994008004665375E-2</v>
      </c>
      <c r="EH377" s="47">
        <f>Dense_1!X305</f>
        <v>0.15417516231536871</v>
      </c>
      <c r="EI377" s="47">
        <f>Dense_1!Y305</f>
        <v>-7.1920841932296753E-2</v>
      </c>
      <c r="EJ377" s="47">
        <f>Dense_1!Z305</f>
        <v>-4.602542519569397E-2</v>
      </c>
      <c r="EK377" s="47">
        <f>Dense_1!AA305</f>
        <v>2.1672006696462631E-2</v>
      </c>
      <c r="EL377" s="47">
        <f>Dense_1!AB305</f>
        <v>-0.1072834357619286</v>
      </c>
      <c r="EM377" s="47">
        <f>Dense_1!AC305</f>
        <v>4.5168977230787277E-2</v>
      </c>
      <c r="EN377" s="47">
        <f>Dense_1!AD305</f>
        <v>4.5389294624328613E-2</v>
      </c>
      <c r="EO377" s="47">
        <f>Dense_1!AE305</f>
        <v>-1.743192225694656E-2</v>
      </c>
      <c r="EP377" s="47">
        <f>Dense_1!AF305</f>
        <v>6.5430395305156708E-2</v>
      </c>
      <c r="EQ377" s="47">
        <f>Dense_1!AG305</f>
        <v>-8.1238122656941414E-3</v>
      </c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35"/>
      <c r="FE377" s="16"/>
      <c r="FF377" s="16"/>
      <c r="FG377" s="16"/>
      <c r="FH377" s="16"/>
      <c r="FI377" s="16"/>
      <c r="FJ377" s="16"/>
      <c r="FK377" s="16"/>
      <c r="FL377" s="16"/>
      <c r="FM377" s="16"/>
      <c r="FN377" s="16"/>
      <c r="FO377" s="16"/>
      <c r="FP377" s="16"/>
      <c r="FQ377" s="16"/>
      <c r="FR377" s="16"/>
      <c r="FS377" s="16"/>
      <c r="FT377" s="16"/>
      <c r="FU377" s="16"/>
    </row>
    <row r="378" spans="3:177" ht="11" customHeight="1">
      <c r="DD378" s="19">
        <v>11</v>
      </c>
      <c r="DE378" s="19">
        <v>5</v>
      </c>
      <c r="DF378" s="17">
        <v>4</v>
      </c>
      <c r="DG378" s="15" cm="1">
        <f t="array" ref="DG378">INDEX(IF(DF378=1,$CB$123:$CQ$138,IF(DF378=2,$CB$197:$CQ$212,IF(DF378=3,$CB$271:$CQ$286,$CB$345:$CQ$360))),DE378,DD378)</f>
        <v>0.16330787220823706</v>
      </c>
      <c r="DH378" s="16"/>
      <c r="DI378" s="16"/>
      <c r="DJ378" s="16"/>
      <c r="DK378" s="33"/>
      <c r="DL378" s="47">
        <f>Dense_1!B306</f>
        <v>4.0812749415636063E-2</v>
      </c>
      <c r="DM378" s="47">
        <f>Dense_1!C306</f>
        <v>2.4346275255084041E-2</v>
      </c>
      <c r="DN378" s="47">
        <f>Dense_1!D306</f>
        <v>2.2932409774512048E-3</v>
      </c>
      <c r="DO378" s="47">
        <f>Dense_1!E306</f>
        <v>4.3601591140031808E-2</v>
      </c>
      <c r="DP378" s="47">
        <f>Dense_1!F306</f>
        <v>-2.2502174600958821E-2</v>
      </c>
      <c r="DQ378" s="47">
        <f>Dense_1!G306</f>
        <v>7.9662799835205078E-3</v>
      </c>
      <c r="DR378" s="47">
        <f>Dense_1!H306</f>
        <v>6.7079029977321625E-2</v>
      </c>
      <c r="DS378" s="47">
        <f>Dense_1!I306</f>
        <v>-6.6189512610435486E-2</v>
      </c>
      <c r="DT378" s="47">
        <f>Dense_1!J306</f>
        <v>-3.4170784056186683E-2</v>
      </c>
      <c r="DU378" s="47">
        <f>Dense_1!K306</f>
        <v>9.1132938861846924E-2</v>
      </c>
      <c r="DV378" s="47">
        <f>Dense_1!L306</f>
        <v>-4.5100627467036247E-3</v>
      </c>
      <c r="DW378" s="47">
        <f>Dense_1!M306</f>
        <v>2.9758991673588749E-2</v>
      </c>
      <c r="DX378" s="47">
        <f>Dense_1!N306</f>
        <v>-6.2496241182088852E-2</v>
      </c>
      <c r="DY378" s="47">
        <f>Dense_1!O306</f>
        <v>1.458464190363884E-2</v>
      </c>
      <c r="DZ378" s="47">
        <f>Dense_1!P306</f>
        <v>-2.7399580925703049E-2</v>
      </c>
      <c r="EA378" s="47">
        <f>Dense_1!Q306</f>
        <v>2.7109820395708081E-2</v>
      </c>
      <c r="EB378" s="47">
        <f>Dense_1!R306</f>
        <v>-3.7421301007270813E-2</v>
      </c>
      <c r="EC378" s="47">
        <f>Dense_1!S306</f>
        <v>-6.1350809410214424E-3</v>
      </c>
      <c r="ED378" s="47">
        <f>Dense_1!T306</f>
        <v>-6.1599188484251499E-3</v>
      </c>
      <c r="EE378" s="47">
        <f>Dense_1!U306</f>
        <v>-3.2229412347078323E-2</v>
      </c>
      <c r="EF378" s="47">
        <f>Dense_1!V306</f>
        <v>-5.1007643342018127E-2</v>
      </c>
      <c r="EG378" s="47">
        <f>Dense_1!W306</f>
        <v>1.519509684294462E-2</v>
      </c>
      <c r="EH378" s="47">
        <f>Dense_1!X306</f>
        <v>5.1168344914913177E-2</v>
      </c>
      <c r="EI378" s="47">
        <f>Dense_1!Y306</f>
        <v>-6.5605819225311279E-2</v>
      </c>
      <c r="EJ378" s="47">
        <f>Dense_1!Z306</f>
        <v>1.8515290692448619E-2</v>
      </c>
      <c r="EK378" s="47">
        <f>Dense_1!AA306</f>
        <v>-2.898355200886726E-2</v>
      </c>
      <c r="EL378" s="47">
        <f>Dense_1!AB306</f>
        <v>-6.2163188122212887E-3</v>
      </c>
      <c r="EM378" s="47">
        <f>Dense_1!AC306</f>
        <v>2.0317146554589272E-2</v>
      </c>
      <c r="EN378" s="47">
        <f>Dense_1!AD306</f>
        <v>5.186627060174942E-2</v>
      </c>
      <c r="EO378" s="47">
        <f>Dense_1!AE306</f>
        <v>-1.2015398591756821E-2</v>
      </c>
      <c r="EP378" s="47">
        <f>Dense_1!AF306</f>
        <v>2.5908838957548141E-2</v>
      </c>
      <c r="EQ378" s="47">
        <f>Dense_1!AG306</f>
        <v>-2.1570503711700439E-2</v>
      </c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35"/>
      <c r="FE378" s="16"/>
      <c r="FF378" s="16"/>
      <c r="FG378" s="16"/>
      <c r="FH378" s="16"/>
      <c r="FI378" s="16"/>
      <c r="FJ378" s="16"/>
      <c r="FK378" s="16"/>
      <c r="FL378" s="16"/>
      <c r="FM378" s="16"/>
      <c r="FN378" s="16"/>
      <c r="FO378" s="16"/>
      <c r="FP378" s="16"/>
      <c r="FQ378" s="16"/>
      <c r="FR378" s="16"/>
      <c r="FS378" s="16"/>
      <c r="FT378" s="16"/>
      <c r="FU378" s="16"/>
    </row>
    <row r="379" spans="3:177" ht="11" customHeight="1">
      <c r="DD379" s="19">
        <v>12</v>
      </c>
      <c r="DE379" s="19">
        <v>5</v>
      </c>
      <c r="DF379" s="17">
        <v>1</v>
      </c>
      <c r="DG379" s="15" cm="1">
        <f t="array" ref="DG379">INDEX(IF(DF379=1,$CB$123:$CQ$138,IF(DF379=2,$CB$197:$CQ$212,IF(DF379=3,$CB$271:$CQ$286,$CB$345:$CQ$360))),DE379,DD379)</f>
        <v>1.9311744171905398E-3</v>
      </c>
      <c r="DH379" s="16"/>
      <c r="DI379" s="16"/>
      <c r="DJ379" s="16"/>
      <c r="DK379" s="33"/>
      <c r="DL379" s="47">
        <f>Dense_1!B307</f>
        <v>0.11056603491306299</v>
      </c>
      <c r="DM379" s="47">
        <f>Dense_1!C307</f>
        <v>-3.8451831787824631E-2</v>
      </c>
      <c r="DN379" s="47">
        <f>Dense_1!D307</f>
        <v>-5.4337917827069759E-3</v>
      </c>
      <c r="DO379" s="47">
        <f>Dense_1!E307</f>
        <v>-7.1181789040565491E-2</v>
      </c>
      <c r="DP379" s="47">
        <f>Dense_1!F307</f>
        <v>-8.1641478464007378E-3</v>
      </c>
      <c r="DQ379" s="47">
        <f>Dense_1!G307</f>
        <v>6.1405409127473831E-2</v>
      </c>
      <c r="DR379" s="47">
        <f>Dense_1!H307</f>
        <v>3.542596846818924E-2</v>
      </c>
      <c r="DS379" s="47">
        <f>Dense_1!I307</f>
        <v>-3.254486620426178E-2</v>
      </c>
      <c r="DT379" s="47">
        <f>Dense_1!J307</f>
        <v>2.8351712971925739E-2</v>
      </c>
      <c r="DU379" s="47">
        <f>Dense_1!K307</f>
        <v>6.0879092663526542E-2</v>
      </c>
      <c r="DV379" s="47">
        <f>Dense_1!L307</f>
        <v>-3.4591462463140488E-2</v>
      </c>
      <c r="DW379" s="47">
        <f>Dense_1!M307</f>
        <v>-2.9371600598096851E-2</v>
      </c>
      <c r="DX379" s="47">
        <f>Dense_1!N307</f>
        <v>-2.1782089024782181E-3</v>
      </c>
      <c r="DY379" s="47">
        <f>Dense_1!O307</f>
        <v>1.4680236577987669E-2</v>
      </c>
      <c r="DZ379" s="47">
        <f>Dense_1!P307</f>
        <v>4.5744013041257858E-2</v>
      </c>
      <c r="EA379" s="47">
        <f>Dense_1!Q307</f>
        <v>-1.3161389157176019E-2</v>
      </c>
      <c r="EB379" s="47">
        <f>Dense_1!R307</f>
        <v>-4.897545650601387E-2</v>
      </c>
      <c r="EC379" s="47">
        <f>Dense_1!S307</f>
        <v>-2.912864089012146E-2</v>
      </c>
      <c r="ED379" s="47">
        <f>Dense_1!T307</f>
        <v>2.218166179955006E-2</v>
      </c>
      <c r="EE379" s="47">
        <f>Dense_1!U307</f>
        <v>-5.0815001130104058E-2</v>
      </c>
      <c r="EF379" s="47">
        <f>Dense_1!V307</f>
        <v>-1.9230671226978299E-2</v>
      </c>
      <c r="EG379" s="47">
        <f>Dense_1!W307</f>
        <v>-1.1100230738520621E-2</v>
      </c>
      <c r="EH379" s="47">
        <f>Dense_1!X307</f>
        <v>8.8313166052103043E-3</v>
      </c>
      <c r="EI379" s="47">
        <f>Dense_1!Y307</f>
        <v>6.378202885389328E-2</v>
      </c>
      <c r="EJ379" s="47">
        <f>Dense_1!Z307</f>
        <v>1.086911885067821E-3</v>
      </c>
      <c r="EK379" s="47">
        <f>Dense_1!AA307</f>
        <v>8.3858907222747803E-2</v>
      </c>
      <c r="EL379" s="47">
        <f>Dense_1!AB307</f>
        <v>-9.0434074401855469E-2</v>
      </c>
      <c r="EM379" s="47">
        <f>Dense_1!AC307</f>
        <v>-6.4531629905104637E-3</v>
      </c>
      <c r="EN379" s="47">
        <f>Dense_1!AD307</f>
        <v>4.7476004809141159E-2</v>
      </c>
      <c r="EO379" s="47">
        <f>Dense_1!AE307</f>
        <v>-3.7746496498584747E-2</v>
      </c>
      <c r="EP379" s="47">
        <f>Dense_1!AF307</f>
        <v>-2.4261092767119411E-2</v>
      </c>
      <c r="EQ379" s="47">
        <f>Dense_1!AG307</f>
        <v>6.6490583121776581E-2</v>
      </c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35"/>
      <c r="FE379" s="16"/>
      <c r="FF379" s="16"/>
      <c r="FG379" s="16"/>
      <c r="FH379" s="16"/>
      <c r="FI379" s="16"/>
      <c r="FJ379" s="16"/>
      <c r="FK379" s="16"/>
      <c r="FL379" s="16"/>
      <c r="FM379" s="16"/>
      <c r="FN379" s="16"/>
      <c r="FO379" s="16"/>
      <c r="FP379" s="16"/>
      <c r="FQ379" s="16"/>
      <c r="FR379" s="16"/>
      <c r="FS379" s="16"/>
      <c r="FT379" s="16"/>
      <c r="FU379" s="16"/>
    </row>
    <row r="380" spans="3:177" ht="11" customHeight="1">
      <c r="DD380" s="19">
        <v>12</v>
      </c>
      <c r="DE380" s="19">
        <v>5</v>
      </c>
      <c r="DF380" s="17">
        <v>2</v>
      </c>
      <c r="DG380" s="15" cm="1">
        <f t="array" ref="DG380">INDEX(IF(DF380=1,$CB$123:$CQ$138,IF(DF380=2,$CB$197:$CQ$212,IF(DF380=3,$CB$271:$CQ$286,$CB$345:$CQ$360))),DE380,DD380)</f>
        <v>1.5458705790998306</v>
      </c>
      <c r="DH380" s="16"/>
      <c r="DI380" s="16"/>
      <c r="DJ380" s="16"/>
      <c r="DK380" s="33"/>
      <c r="DL380" s="47">
        <f>Dense_1!B308</f>
        <v>-2.9222901910543438E-2</v>
      </c>
      <c r="DM380" s="47">
        <f>Dense_1!C308</f>
        <v>-4.8353385180234909E-2</v>
      </c>
      <c r="DN380" s="47">
        <f>Dense_1!D308</f>
        <v>-4.7013040632009513E-2</v>
      </c>
      <c r="DO380" s="47">
        <f>Dense_1!E308</f>
        <v>3.5183407366275787E-2</v>
      </c>
      <c r="DP380" s="47">
        <f>Dense_1!F308</f>
        <v>-1.325505878776312E-2</v>
      </c>
      <c r="DQ380" s="47">
        <f>Dense_1!G308</f>
        <v>3.214876726269722E-2</v>
      </c>
      <c r="DR380" s="47">
        <f>Dense_1!H308</f>
        <v>1.6792738810181621E-2</v>
      </c>
      <c r="DS380" s="47">
        <f>Dense_1!I308</f>
        <v>-2.1403184160590168E-2</v>
      </c>
      <c r="DT380" s="47">
        <f>Dense_1!J308</f>
        <v>1.247761584818363E-2</v>
      </c>
      <c r="DU380" s="47">
        <f>Dense_1!K308</f>
        <v>5.7527169585227973E-2</v>
      </c>
      <c r="DV380" s="47">
        <f>Dense_1!L308</f>
        <v>-1.3721560128033159E-2</v>
      </c>
      <c r="DW380" s="47">
        <f>Dense_1!M308</f>
        <v>3.7633240222930908E-2</v>
      </c>
      <c r="DX380" s="47">
        <f>Dense_1!N308</f>
        <v>-5.5579230189323432E-2</v>
      </c>
      <c r="DY380" s="47">
        <f>Dense_1!O308</f>
        <v>-6.1772376298904419E-2</v>
      </c>
      <c r="DZ380" s="47">
        <f>Dense_1!P308</f>
        <v>-6.0465317219495773E-2</v>
      </c>
      <c r="EA380" s="47">
        <f>Dense_1!Q308</f>
        <v>-2.1842025220394131E-2</v>
      </c>
      <c r="EB380" s="47">
        <f>Dense_1!R308</f>
        <v>-7.0441566407680511E-2</v>
      </c>
      <c r="EC380" s="47">
        <f>Dense_1!S308</f>
        <v>5.468398705124855E-2</v>
      </c>
      <c r="ED380" s="47">
        <f>Dense_1!T308</f>
        <v>3.8243677467107773E-2</v>
      </c>
      <c r="EE380" s="47">
        <f>Dense_1!U308</f>
        <v>-5.6212149560451508E-2</v>
      </c>
      <c r="EF380" s="47">
        <f>Dense_1!V308</f>
        <v>1.168999169021845E-2</v>
      </c>
      <c r="EG380" s="47">
        <f>Dense_1!W308</f>
        <v>1.6447283327579498E-2</v>
      </c>
      <c r="EH380" s="47">
        <f>Dense_1!X308</f>
        <v>-5.8819826692342758E-2</v>
      </c>
      <c r="EI380" s="47">
        <f>Dense_1!Y308</f>
        <v>4.4408321380615227E-2</v>
      </c>
      <c r="EJ380" s="47">
        <f>Dense_1!Z308</f>
        <v>6.3198659336194396E-4</v>
      </c>
      <c r="EK380" s="47">
        <f>Dense_1!AA308</f>
        <v>-2.9909724369645119E-2</v>
      </c>
      <c r="EL380" s="47">
        <f>Dense_1!AB308</f>
        <v>-8.2092154771089554E-3</v>
      </c>
      <c r="EM380" s="47">
        <f>Dense_1!AC308</f>
        <v>-3.4974571317434311E-2</v>
      </c>
      <c r="EN380" s="47">
        <f>Dense_1!AD308</f>
        <v>-1.7539210384711621E-3</v>
      </c>
      <c r="EO380" s="47">
        <f>Dense_1!AE308</f>
        <v>-5.2074387669563293E-2</v>
      </c>
      <c r="EP380" s="47">
        <f>Dense_1!AF308</f>
        <v>4.7277104109525681E-2</v>
      </c>
      <c r="EQ380" s="47">
        <f>Dense_1!AG308</f>
        <v>3.8480940274894242E-3</v>
      </c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35"/>
      <c r="FE380" s="16"/>
      <c r="FF380" s="16"/>
      <c r="FG380" s="16"/>
      <c r="FH380" s="16"/>
      <c r="FI380" s="16"/>
      <c r="FJ380" s="16"/>
      <c r="FK380" s="16"/>
      <c r="FL380" s="16"/>
      <c r="FM380" s="16"/>
      <c r="FN380" s="16"/>
      <c r="FO380" s="16"/>
      <c r="FP380" s="16"/>
      <c r="FQ380" s="16"/>
      <c r="FR380" s="16"/>
      <c r="FS380" s="16"/>
      <c r="FT380" s="16"/>
      <c r="FU380" s="16"/>
    </row>
    <row r="381" spans="3:177" ht="11" customHeight="1">
      <c r="DD381" s="19">
        <v>12</v>
      </c>
      <c r="DE381" s="19">
        <v>5</v>
      </c>
      <c r="DF381" s="17">
        <v>3</v>
      </c>
      <c r="DG381" s="15" cm="1">
        <f t="array" ref="DG381">INDEX(IF(DF381=1,$CB$123:$CQ$138,IF(DF381=2,$CB$197:$CQ$212,IF(DF381=3,$CB$271:$CQ$286,$CB$345:$CQ$360))),DE381,DD381)</f>
        <v>0</v>
      </c>
      <c r="DH381" s="16"/>
      <c r="DI381" s="16"/>
      <c r="DJ381" s="16"/>
      <c r="DK381" s="33"/>
      <c r="DL381" s="47">
        <f>Dense_1!B309</f>
        <v>-1.728280214592814E-3</v>
      </c>
      <c r="DM381" s="47">
        <f>Dense_1!C309</f>
        <v>3.9960097521543503E-2</v>
      </c>
      <c r="DN381" s="47">
        <f>Dense_1!D309</f>
        <v>4.4763423502445221E-2</v>
      </c>
      <c r="DO381" s="47">
        <f>Dense_1!E309</f>
        <v>-4.0569700300693512E-2</v>
      </c>
      <c r="DP381" s="47">
        <f>Dense_1!F309</f>
        <v>-5.6530661880970001E-2</v>
      </c>
      <c r="DQ381" s="47">
        <f>Dense_1!G309</f>
        <v>7.7354051172733307E-2</v>
      </c>
      <c r="DR381" s="47">
        <f>Dense_1!H309</f>
        <v>3.6760509014129639E-2</v>
      </c>
      <c r="DS381" s="47">
        <f>Dense_1!I309</f>
        <v>-6.8306960165500641E-2</v>
      </c>
      <c r="DT381" s="47">
        <f>Dense_1!J309</f>
        <v>-3.6761872470378883E-2</v>
      </c>
      <c r="DU381" s="47">
        <f>Dense_1!K309</f>
        <v>-5.171654000878334E-2</v>
      </c>
      <c r="DV381" s="47">
        <f>Dense_1!L309</f>
        <v>-3.8283377885818481E-2</v>
      </c>
      <c r="DW381" s="47">
        <f>Dense_1!M309</f>
        <v>7.0066250860691071E-2</v>
      </c>
      <c r="DX381" s="47">
        <f>Dense_1!N309</f>
        <v>-6.2202077358961112E-2</v>
      </c>
      <c r="DY381" s="47">
        <f>Dense_1!O309</f>
        <v>-1.6701756045222279E-2</v>
      </c>
      <c r="DZ381" s="47">
        <f>Dense_1!P309</f>
        <v>5.0986923277378082E-2</v>
      </c>
      <c r="EA381" s="47">
        <f>Dense_1!Q309</f>
        <v>-8.9220568537712097E-2</v>
      </c>
      <c r="EB381" s="47">
        <f>Dense_1!R309</f>
        <v>3.2617043703794479E-2</v>
      </c>
      <c r="EC381" s="47">
        <f>Dense_1!S309</f>
        <v>5.1230717450380332E-2</v>
      </c>
      <c r="ED381" s="47">
        <f>Dense_1!T309</f>
        <v>0.1065859645605087</v>
      </c>
      <c r="EE381" s="47">
        <f>Dense_1!U309</f>
        <v>-6.968950480222702E-2</v>
      </c>
      <c r="EF381" s="47">
        <f>Dense_1!V309</f>
        <v>1.3183737173676491E-2</v>
      </c>
      <c r="EG381" s="47">
        <f>Dense_1!W309</f>
        <v>-0.15102121233940119</v>
      </c>
      <c r="EH381" s="47">
        <f>Dense_1!X309</f>
        <v>0.183916375041008</v>
      </c>
      <c r="EI381" s="47">
        <f>Dense_1!Y309</f>
        <v>-2.90541797876358E-2</v>
      </c>
      <c r="EJ381" s="47">
        <f>Dense_1!Z309</f>
        <v>-3.6167044192552573E-2</v>
      </c>
      <c r="EK381" s="47">
        <f>Dense_1!AA309</f>
        <v>9.3200653791427612E-2</v>
      </c>
      <c r="EL381" s="47">
        <f>Dense_1!AB309</f>
        <v>-0.1599072068929672</v>
      </c>
      <c r="EM381" s="47">
        <f>Dense_1!AC309</f>
        <v>1.4050646685063841E-2</v>
      </c>
      <c r="EN381" s="47">
        <f>Dense_1!AD309</f>
        <v>4.4754836708307273E-2</v>
      </c>
      <c r="EO381" s="47">
        <f>Dense_1!AE309</f>
        <v>-0.17309050261974329</v>
      </c>
      <c r="EP381" s="47">
        <f>Dense_1!AF309</f>
        <v>-2.9598210006952289E-2</v>
      </c>
      <c r="EQ381" s="47">
        <f>Dense_1!AG309</f>
        <v>2.470055595040321E-2</v>
      </c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35"/>
      <c r="FE381" s="16"/>
      <c r="FF381" s="16"/>
      <c r="FG381" s="16"/>
      <c r="FH381" s="16"/>
      <c r="FI381" s="16"/>
      <c r="FJ381" s="16"/>
      <c r="FK381" s="16"/>
      <c r="FL381" s="16"/>
      <c r="FM381" s="16"/>
      <c r="FN381" s="16"/>
      <c r="FO381" s="16"/>
      <c r="FP381" s="16"/>
      <c r="FQ381" s="16"/>
      <c r="FR381" s="16"/>
      <c r="FS381" s="16"/>
      <c r="FT381" s="16"/>
      <c r="FU381" s="16"/>
    </row>
    <row r="382" spans="3:177" ht="11" customHeight="1">
      <c r="DD382" s="19">
        <v>12</v>
      </c>
      <c r="DE382" s="19">
        <v>5</v>
      </c>
      <c r="DF382" s="17">
        <v>4</v>
      </c>
      <c r="DG382" s="15" cm="1">
        <f t="array" ref="DG382">INDEX(IF(DF382=1,$CB$123:$CQ$138,IF(DF382=2,$CB$197:$CQ$212,IF(DF382=3,$CB$271:$CQ$286,$CB$345:$CQ$360))),DE382,DD382)</f>
        <v>0.15866245203560186</v>
      </c>
      <c r="DH382" s="16"/>
      <c r="DI382" s="16"/>
      <c r="DJ382" s="16"/>
      <c r="DK382" s="33"/>
      <c r="DL382" s="47">
        <f>Dense_1!B310</f>
        <v>6.8204142153263092E-2</v>
      </c>
      <c r="DM382" s="47">
        <f>Dense_1!C310</f>
        <v>4.6288706362247467E-2</v>
      </c>
      <c r="DN382" s="47">
        <f>Dense_1!D310</f>
        <v>4.5001968741416931E-2</v>
      </c>
      <c r="DO382" s="47">
        <f>Dense_1!E310</f>
        <v>-2.0858226343989369E-2</v>
      </c>
      <c r="DP382" s="47">
        <f>Dense_1!F310</f>
        <v>5.3880955092608929E-3</v>
      </c>
      <c r="DQ382" s="47">
        <f>Dense_1!G310</f>
        <v>7.1709975600242615E-2</v>
      </c>
      <c r="DR382" s="47">
        <f>Dense_1!H310</f>
        <v>4.2254921048879623E-2</v>
      </c>
      <c r="DS382" s="47">
        <f>Dense_1!I310</f>
        <v>-5.2751891314983368E-2</v>
      </c>
      <c r="DT382" s="47">
        <f>Dense_1!J310</f>
        <v>-7.8201361000537872E-2</v>
      </c>
      <c r="DU382" s="47">
        <f>Dense_1!K310</f>
        <v>-1.0069542564451689E-2</v>
      </c>
      <c r="DV382" s="47">
        <f>Dense_1!L310</f>
        <v>-8.5190162062644958E-2</v>
      </c>
      <c r="DW382" s="47">
        <f>Dense_1!M310</f>
        <v>-5.4682169109582901E-2</v>
      </c>
      <c r="DX382" s="47">
        <f>Dense_1!N310</f>
        <v>-2.6780720800161362E-2</v>
      </c>
      <c r="DY382" s="47">
        <f>Dense_1!O310</f>
        <v>-3.069583792239428E-3</v>
      </c>
      <c r="DZ382" s="47">
        <f>Dense_1!P310</f>
        <v>5.2147313952445977E-2</v>
      </c>
      <c r="EA382" s="47">
        <f>Dense_1!Q310</f>
        <v>-5.8287620544433587E-2</v>
      </c>
      <c r="EB382" s="47">
        <f>Dense_1!R310</f>
        <v>-3.3835902810096741E-2</v>
      </c>
      <c r="EC382" s="47">
        <f>Dense_1!S310</f>
        <v>-6.59937784075737E-2</v>
      </c>
      <c r="ED382" s="47">
        <f>Dense_1!T310</f>
        <v>-1.863092370331287E-2</v>
      </c>
      <c r="EE382" s="47">
        <f>Dense_1!U310</f>
        <v>-5.0289388746023178E-2</v>
      </c>
      <c r="EF382" s="47">
        <f>Dense_1!V310</f>
        <v>2.3036906495690349E-2</v>
      </c>
      <c r="EG382" s="47">
        <f>Dense_1!W310</f>
        <v>-3.0165133997797969E-2</v>
      </c>
      <c r="EH382" s="47">
        <f>Dense_1!X310</f>
        <v>5.2986800670623779E-2</v>
      </c>
      <c r="EI382" s="47">
        <f>Dense_1!Y310</f>
        <v>-4.237491637468338E-2</v>
      </c>
      <c r="EJ382" s="47">
        <f>Dense_1!Z310</f>
        <v>-3.1760409474372859E-3</v>
      </c>
      <c r="EK382" s="47">
        <f>Dense_1!AA310</f>
        <v>-1.0898281820118431E-2</v>
      </c>
      <c r="EL382" s="47">
        <f>Dense_1!AB310</f>
        <v>3.616771474480629E-2</v>
      </c>
      <c r="EM382" s="47">
        <f>Dense_1!AC310</f>
        <v>5.6024789810180657E-2</v>
      </c>
      <c r="EN382" s="47">
        <f>Dense_1!AD310</f>
        <v>3.3052418380975723E-2</v>
      </c>
      <c r="EO382" s="47">
        <f>Dense_1!AE310</f>
        <v>-8.3423778414726257E-2</v>
      </c>
      <c r="EP382" s="47">
        <f>Dense_1!AF310</f>
        <v>-3.1129660084843639E-2</v>
      </c>
      <c r="EQ382" s="47">
        <f>Dense_1!AG310</f>
        <v>7.6758585870265961E-2</v>
      </c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35"/>
      <c r="FE382" s="16"/>
      <c r="FF382" s="16"/>
      <c r="FG382" s="16"/>
      <c r="FH382" s="16"/>
      <c r="FI382" s="16"/>
      <c r="FJ382" s="16"/>
      <c r="FK382" s="16"/>
      <c r="FL382" s="16"/>
      <c r="FM382" s="16"/>
      <c r="FN382" s="16"/>
      <c r="FO382" s="16"/>
      <c r="FP382" s="16"/>
      <c r="FQ382" s="16"/>
      <c r="FR382" s="16"/>
      <c r="FS382" s="16"/>
      <c r="FT382" s="16"/>
      <c r="FU382" s="16"/>
    </row>
    <row r="383" spans="3:177" ht="11" customHeight="1">
      <c r="DD383" s="19">
        <v>13</v>
      </c>
      <c r="DE383" s="19">
        <v>5</v>
      </c>
      <c r="DF383" s="17">
        <v>1</v>
      </c>
      <c r="DG383" s="15" cm="1">
        <f t="array" ref="DG383">INDEX(IF(DF383=1,$CB$123:$CQ$138,IF(DF383=2,$CB$197:$CQ$212,IF(DF383=3,$CB$271:$CQ$286,$CB$345:$CQ$360))),DE383,DD383)</f>
        <v>1.1297267284609502E-2</v>
      </c>
      <c r="DH383" s="16"/>
      <c r="DI383" s="16"/>
      <c r="DJ383" s="16"/>
      <c r="DK383" s="33"/>
      <c r="DL383" s="47">
        <f>Dense_1!B311</f>
        <v>9.6839696168899536E-2</v>
      </c>
      <c r="DM383" s="47">
        <f>Dense_1!C311</f>
        <v>9.4918608665466309E-2</v>
      </c>
      <c r="DN383" s="47">
        <f>Dense_1!D311</f>
        <v>-6.4038313925266266E-2</v>
      </c>
      <c r="DO383" s="47">
        <f>Dense_1!E311</f>
        <v>-4.0038876235485077E-2</v>
      </c>
      <c r="DP383" s="47">
        <f>Dense_1!F311</f>
        <v>0.12114002555608749</v>
      </c>
      <c r="DQ383" s="47">
        <f>Dense_1!G311</f>
        <v>7.1771636605262756E-2</v>
      </c>
      <c r="DR383" s="47">
        <f>Dense_1!H311</f>
        <v>4.729548841714859E-2</v>
      </c>
      <c r="DS383" s="47">
        <f>Dense_1!I311</f>
        <v>-2.1839698776602749E-2</v>
      </c>
      <c r="DT383" s="47">
        <f>Dense_1!J311</f>
        <v>-0.1030890718102455</v>
      </c>
      <c r="DU383" s="47">
        <f>Dense_1!K311</f>
        <v>-3.1347595155239112E-2</v>
      </c>
      <c r="DV383" s="47">
        <f>Dense_1!L311</f>
        <v>-9.7660953179001808E-3</v>
      </c>
      <c r="DW383" s="47">
        <f>Dense_1!M311</f>
        <v>7.9937636852264404E-2</v>
      </c>
      <c r="DX383" s="47">
        <f>Dense_1!N311</f>
        <v>-3.6513686180114753E-2</v>
      </c>
      <c r="DY383" s="47">
        <f>Dense_1!O311</f>
        <v>3.5334986168891191E-3</v>
      </c>
      <c r="DZ383" s="47">
        <f>Dense_1!P311</f>
        <v>-2.2645784541964531E-2</v>
      </c>
      <c r="EA383" s="47">
        <f>Dense_1!Q311</f>
        <v>-2.091146819293499E-2</v>
      </c>
      <c r="EB383" s="47">
        <f>Dense_1!R311</f>
        <v>-2.232450433075428E-2</v>
      </c>
      <c r="EC383" s="47">
        <f>Dense_1!S311</f>
        <v>-6.0784522444009781E-2</v>
      </c>
      <c r="ED383" s="47">
        <f>Dense_1!T311</f>
        <v>-5.8412846177816391E-2</v>
      </c>
      <c r="EE383" s="47">
        <f>Dense_1!U311</f>
        <v>-6.61759153008461E-2</v>
      </c>
      <c r="EF383" s="47">
        <f>Dense_1!V311</f>
        <v>-3.6466516554355621E-2</v>
      </c>
      <c r="EG383" s="47">
        <f>Dense_1!W311</f>
        <v>-0.1068847700953484</v>
      </c>
      <c r="EH383" s="47">
        <f>Dense_1!X311</f>
        <v>7.236991822719574E-2</v>
      </c>
      <c r="EI383" s="47">
        <f>Dense_1!Y311</f>
        <v>6.4717814326286316E-2</v>
      </c>
      <c r="EJ383" s="47">
        <f>Dense_1!Z311</f>
        <v>2.2979669272899631E-2</v>
      </c>
      <c r="EK383" s="47">
        <f>Dense_1!AA311</f>
        <v>0.16455636918544769</v>
      </c>
      <c r="EL383" s="47">
        <f>Dense_1!AB311</f>
        <v>9.1796787455677986E-3</v>
      </c>
      <c r="EM383" s="47">
        <f>Dense_1!AC311</f>
        <v>6.5874524414539337E-2</v>
      </c>
      <c r="EN383" s="47">
        <f>Dense_1!AD311</f>
        <v>8.7718144059181213E-2</v>
      </c>
      <c r="EO383" s="47">
        <f>Dense_1!AE311</f>
        <v>4.212966188788414E-2</v>
      </c>
      <c r="EP383" s="47">
        <f>Dense_1!AF311</f>
        <v>5.0305478274822242E-2</v>
      </c>
      <c r="EQ383" s="47">
        <f>Dense_1!AG311</f>
        <v>-7.4381284415721893E-2</v>
      </c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35"/>
      <c r="FE383" s="16"/>
      <c r="FF383" s="16"/>
      <c r="FG383" s="16"/>
      <c r="FH383" s="16"/>
      <c r="FI383" s="16"/>
      <c r="FJ383" s="16"/>
      <c r="FK383" s="16"/>
      <c r="FL383" s="16"/>
      <c r="FM383" s="16"/>
      <c r="FN383" s="16"/>
      <c r="FO383" s="16"/>
      <c r="FP383" s="16"/>
      <c r="FQ383" s="16"/>
      <c r="FR383" s="16"/>
      <c r="FS383" s="16"/>
      <c r="FT383" s="16"/>
      <c r="FU383" s="16"/>
    </row>
    <row r="384" spans="3:177" ht="11" customHeight="1">
      <c r="DD384" s="19">
        <v>13</v>
      </c>
      <c r="DE384" s="19">
        <v>5</v>
      </c>
      <c r="DF384" s="17">
        <v>2</v>
      </c>
      <c r="DG384" s="15" cm="1">
        <f t="array" ref="DG384">INDEX(IF(DF384=1,$CB$123:$CQ$138,IF(DF384=2,$CB$197:$CQ$212,IF(DF384=3,$CB$271:$CQ$286,$CB$345:$CQ$360))),DE384,DD384)</f>
        <v>1.543065891491578</v>
      </c>
      <c r="DH384" s="16"/>
      <c r="DI384" s="16"/>
      <c r="DJ384" s="16"/>
      <c r="DK384" s="33"/>
      <c r="DL384" s="47">
        <f>Dense_1!B312</f>
        <v>5.3997352719306953E-2</v>
      </c>
      <c r="DM384" s="47">
        <f>Dense_1!C312</f>
        <v>-3.7446394562721252E-2</v>
      </c>
      <c r="DN384" s="47">
        <f>Dense_1!D312</f>
        <v>-1.359625905752182E-2</v>
      </c>
      <c r="DO384" s="47">
        <f>Dense_1!E312</f>
        <v>5.49728162586689E-2</v>
      </c>
      <c r="DP384" s="47">
        <f>Dense_1!F312</f>
        <v>3.0942685902118679E-2</v>
      </c>
      <c r="DQ384" s="47">
        <f>Dense_1!G312</f>
        <v>-2.5846879929304119E-2</v>
      </c>
      <c r="DR384" s="47">
        <f>Dense_1!H312</f>
        <v>6.0818009078502662E-2</v>
      </c>
      <c r="DS384" s="47">
        <f>Dense_1!I312</f>
        <v>-1.9373612478375431E-2</v>
      </c>
      <c r="DT384" s="47">
        <f>Dense_1!J312</f>
        <v>-5.4347023367881768E-2</v>
      </c>
      <c r="DU384" s="47">
        <f>Dense_1!K312</f>
        <v>-3.7942655384540558E-2</v>
      </c>
      <c r="DV384" s="47">
        <f>Dense_1!L312</f>
        <v>-3.0228385701775551E-2</v>
      </c>
      <c r="DW384" s="47">
        <f>Dense_1!M312</f>
        <v>-3.0174737796187401E-2</v>
      </c>
      <c r="DX384" s="47">
        <f>Dense_1!N312</f>
        <v>1.7218573018908501E-2</v>
      </c>
      <c r="DY384" s="47">
        <f>Dense_1!O312</f>
        <v>-7.2643598541617393E-3</v>
      </c>
      <c r="DZ384" s="47">
        <f>Dense_1!P312</f>
        <v>-3.1166393309831619E-3</v>
      </c>
      <c r="EA384" s="47">
        <f>Dense_1!Q312</f>
        <v>4.0510192513465881E-2</v>
      </c>
      <c r="EB384" s="47">
        <f>Dense_1!R312</f>
        <v>-1.053386367857456E-2</v>
      </c>
      <c r="EC384" s="47">
        <f>Dense_1!S312</f>
        <v>-6.1678942292928703E-2</v>
      </c>
      <c r="ED384" s="47">
        <f>Dense_1!T312</f>
        <v>-2.3460770025849339E-2</v>
      </c>
      <c r="EE384" s="47">
        <f>Dense_1!U312</f>
        <v>5.2409390918910503E-3</v>
      </c>
      <c r="EF384" s="47">
        <f>Dense_1!V312</f>
        <v>5.3364649415016167E-2</v>
      </c>
      <c r="EG384" s="47">
        <f>Dense_1!W312</f>
        <v>7.5043067336082458E-3</v>
      </c>
      <c r="EH384" s="47">
        <f>Dense_1!X312</f>
        <v>5.823541060090065E-2</v>
      </c>
      <c r="EI384" s="47">
        <f>Dense_1!Y312</f>
        <v>2.5728661566972729E-2</v>
      </c>
      <c r="EJ384" s="47">
        <f>Dense_1!Z312</f>
        <v>4.1140937246382236E-3</v>
      </c>
      <c r="EK384" s="47">
        <f>Dense_1!AA312</f>
        <v>5.602361261844635E-2</v>
      </c>
      <c r="EL384" s="47">
        <f>Dense_1!AB312</f>
        <v>-7.6181039214134216E-2</v>
      </c>
      <c r="EM384" s="47">
        <f>Dense_1!AC312</f>
        <v>5.5431019514799118E-2</v>
      </c>
      <c r="EN384" s="47">
        <f>Dense_1!AD312</f>
        <v>3.6057218909263611E-2</v>
      </c>
      <c r="EO384" s="47">
        <f>Dense_1!AE312</f>
        <v>3.9179928600788123E-2</v>
      </c>
      <c r="EP384" s="47">
        <f>Dense_1!AF312</f>
        <v>-6.1244316399097443E-2</v>
      </c>
      <c r="EQ384" s="47">
        <f>Dense_1!AG312</f>
        <v>-6.2867656350135803E-2</v>
      </c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35"/>
      <c r="FE384" s="16"/>
      <c r="FF384" s="16"/>
      <c r="FG384" s="16"/>
      <c r="FH384" s="16"/>
      <c r="FI384" s="16"/>
      <c r="FJ384" s="16"/>
      <c r="FK384" s="16"/>
      <c r="FL384" s="16"/>
      <c r="FM384" s="16"/>
      <c r="FN384" s="16"/>
      <c r="FO384" s="16"/>
      <c r="FP384" s="16"/>
      <c r="FQ384" s="16"/>
      <c r="FR384" s="16"/>
      <c r="FS384" s="16"/>
      <c r="FT384" s="16"/>
      <c r="FU384" s="16"/>
    </row>
    <row r="385" spans="108:177" ht="11" customHeight="1">
      <c r="DD385" s="19">
        <v>13</v>
      </c>
      <c r="DE385" s="19">
        <v>5</v>
      </c>
      <c r="DF385" s="17">
        <v>3</v>
      </c>
      <c r="DG385" s="15" cm="1">
        <f t="array" ref="DG385">INDEX(IF(DF385=1,$CB$123:$CQ$138,IF(DF385=2,$CB$197:$CQ$212,IF(DF385=3,$CB$271:$CQ$286,$CB$345:$CQ$360))),DE385,DD385)</f>
        <v>0</v>
      </c>
      <c r="DH385" s="16"/>
      <c r="DI385" s="16"/>
      <c r="DJ385" s="16"/>
      <c r="DK385" s="33"/>
      <c r="DL385" s="47">
        <f>Dense_1!B313</f>
        <v>8.0920472741127014E-2</v>
      </c>
      <c r="DM385" s="47">
        <f>Dense_1!C313</f>
        <v>1.1133770458400249E-2</v>
      </c>
      <c r="DN385" s="47">
        <f>Dense_1!D313</f>
        <v>-4.0193874388933182E-2</v>
      </c>
      <c r="DO385" s="47">
        <f>Dense_1!E313</f>
        <v>-6.8662561476230621E-2</v>
      </c>
      <c r="DP385" s="47">
        <f>Dense_1!F313</f>
        <v>9.8592087626457214E-2</v>
      </c>
      <c r="DQ385" s="47">
        <f>Dense_1!G313</f>
        <v>-5.5660922080278397E-2</v>
      </c>
      <c r="DR385" s="47">
        <f>Dense_1!H313</f>
        <v>1.3187441974878309E-2</v>
      </c>
      <c r="DS385" s="47">
        <f>Dense_1!I313</f>
        <v>6.6487148404121399E-2</v>
      </c>
      <c r="DT385" s="47">
        <f>Dense_1!J313</f>
        <v>-0.14581356942653659</v>
      </c>
      <c r="DU385" s="47">
        <f>Dense_1!K313</f>
        <v>-7.6419329270720482E-3</v>
      </c>
      <c r="DV385" s="47">
        <f>Dense_1!L313</f>
        <v>-7.3795482516288757E-2</v>
      </c>
      <c r="DW385" s="47">
        <f>Dense_1!M313</f>
        <v>3.3913753926753998E-2</v>
      </c>
      <c r="DX385" s="47">
        <f>Dense_1!N313</f>
        <v>-6.3290424644947052E-2</v>
      </c>
      <c r="DY385" s="47">
        <f>Dense_1!O313</f>
        <v>-4.8184762708842746E-3</v>
      </c>
      <c r="DZ385" s="47">
        <f>Dense_1!P313</f>
        <v>4.9005668610334403E-2</v>
      </c>
      <c r="EA385" s="47">
        <f>Dense_1!Q313</f>
        <v>-0.1384601294994354</v>
      </c>
      <c r="EB385" s="47">
        <f>Dense_1!R313</f>
        <v>8.0278366804122925E-2</v>
      </c>
      <c r="EC385" s="47">
        <f>Dense_1!S313</f>
        <v>2.5472156703472141E-2</v>
      </c>
      <c r="ED385" s="47">
        <f>Dense_1!T313</f>
        <v>8.0235719680786133E-2</v>
      </c>
      <c r="EE385" s="47">
        <f>Dense_1!U313</f>
        <v>-3.4840714186429977E-2</v>
      </c>
      <c r="EF385" s="47">
        <f>Dense_1!V313</f>
        <v>-4.1797280311584473E-2</v>
      </c>
      <c r="EG385" s="47">
        <f>Dense_1!W313</f>
        <v>-0.1179023757576942</v>
      </c>
      <c r="EH385" s="47">
        <f>Dense_1!X313</f>
        <v>3.7111178040504463E-2</v>
      </c>
      <c r="EI385" s="47">
        <f>Dense_1!Y313</f>
        <v>4.1612114757299423E-2</v>
      </c>
      <c r="EJ385" s="47">
        <f>Dense_1!Z313</f>
        <v>2.2541569545865059E-2</v>
      </c>
      <c r="EK385" s="47">
        <f>Dense_1!AA313</f>
        <v>3.3675402402877808E-2</v>
      </c>
      <c r="EL385" s="47">
        <f>Dense_1!AB313</f>
        <v>-3.8604907691478729E-2</v>
      </c>
      <c r="EM385" s="47">
        <f>Dense_1!AC313</f>
        <v>-3.1520184129476547E-2</v>
      </c>
      <c r="EN385" s="47">
        <f>Dense_1!AD313</f>
        <v>0.13902802765369421</v>
      </c>
      <c r="EO385" s="47">
        <f>Dense_1!AE313</f>
        <v>-4.9936987459659583E-2</v>
      </c>
      <c r="EP385" s="47">
        <f>Dense_1!AF313</f>
        <v>-3.3414222300052643E-2</v>
      </c>
      <c r="EQ385" s="47">
        <f>Dense_1!AG313</f>
        <v>6.9400416687130928E-3</v>
      </c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35"/>
      <c r="FE385" s="16"/>
      <c r="FF385" s="16"/>
      <c r="FG385" s="16"/>
      <c r="FH385" s="16"/>
      <c r="FI385" s="16"/>
      <c r="FJ385" s="16"/>
      <c r="FK385" s="16"/>
      <c r="FL385" s="16"/>
      <c r="FM385" s="16"/>
      <c r="FN385" s="16"/>
      <c r="FO385" s="16"/>
      <c r="FP385" s="16"/>
      <c r="FQ385" s="16"/>
      <c r="FR385" s="16"/>
      <c r="FS385" s="16"/>
      <c r="FT385" s="16"/>
      <c r="FU385" s="16"/>
    </row>
    <row r="386" spans="108:177" ht="11" customHeight="1">
      <c r="DD386" s="19">
        <v>13</v>
      </c>
      <c r="DE386" s="19">
        <v>5</v>
      </c>
      <c r="DF386" s="17">
        <v>4</v>
      </c>
      <c r="DG386" s="15" cm="1">
        <f t="array" ref="DG386">INDEX(IF(DF386=1,$CB$123:$CQ$138,IF(DF386=2,$CB$197:$CQ$212,IF(DF386=3,$CB$271:$CQ$286,$CB$345:$CQ$360))),DE386,DD386)</f>
        <v>0.16207718934462068</v>
      </c>
      <c r="DH386" s="16"/>
      <c r="DI386" s="16"/>
      <c r="DJ386" s="16"/>
      <c r="DK386" s="33"/>
      <c r="DL386" s="47">
        <f>Dense_1!B314</f>
        <v>2.8387801721692089E-2</v>
      </c>
      <c r="DM386" s="47">
        <f>Dense_1!C314</f>
        <v>-4.8776812851428993E-2</v>
      </c>
      <c r="DN386" s="47">
        <f>Dense_1!D314</f>
        <v>2.0482845604419712E-2</v>
      </c>
      <c r="DO386" s="47">
        <f>Dense_1!E314</f>
        <v>-4.8532117158174508E-2</v>
      </c>
      <c r="DP386" s="47">
        <f>Dense_1!F314</f>
        <v>-5.2187219262123108E-2</v>
      </c>
      <c r="DQ386" s="47">
        <f>Dense_1!G314</f>
        <v>-8.2738930359482765E-3</v>
      </c>
      <c r="DR386" s="47">
        <f>Dense_1!H314</f>
        <v>-2.6208169758319851E-2</v>
      </c>
      <c r="DS386" s="47">
        <f>Dense_1!I314</f>
        <v>-9.584866464138031E-3</v>
      </c>
      <c r="DT386" s="47">
        <f>Dense_1!J314</f>
        <v>7.5880452990531921E-2</v>
      </c>
      <c r="DU386" s="47">
        <f>Dense_1!K314</f>
        <v>-4.1430097073316567E-2</v>
      </c>
      <c r="DV386" s="47">
        <f>Dense_1!L314</f>
        <v>3.8342561572790153E-2</v>
      </c>
      <c r="DW386" s="47">
        <f>Dense_1!M314</f>
        <v>6.0001995414495468E-2</v>
      </c>
      <c r="DX386" s="47">
        <f>Dense_1!N314</f>
        <v>1.8033932894468311E-2</v>
      </c>
      <c r="DY386" s="47">
        <f>Dense_1!O314</f>
        <v>-5.9850271791219711E-2</v>
      </c>
      <c r="DZ386" s="47">
        <f>Dense_1!P314</f>
        <v>-1.7529686912894249E-2</v>
      </c>
      <c r="EA386" s="47">
        <f>Dense_1!Q314</f>
        <v>2.0596608519554142E-2</v>
      </c>
      <c r="EB386" s="47">
        <f>Dense_1!R314</f>
        <v>5.7367652654647827E-2</v>
      </c>
      <c r="EC386" s="47">
        <f>Dense_1!S314</f>
        <v>-4.3163493275642402E-2</v>
      </c>
      <c r="ED386" s="47">
        <f>Dense_1!T314</f>
        <v>-4.0256306529045096E-3</v>
      </c>
      <c r="EE386" s="47">
        <f>Dense_1!U314</f>
        <v>-6.049739196896553E-2</v>
      </c>
      <c r="EF386" s="47">
        <f>Dense_1!V314</f>
        <v>4.7788575291633613E-2</v>
      </c>
      <c r="EG386" s="47">
        <f>Dense_1!W314</f>
        <v>5.3896538913249969E-2</v>
      </c>
      <c r="EH386" s="47">
        <f>Dense_1!X314</f>
        <v>-3.0509906355291601E-3</v>
      </c>
      <c r="EI386" s="47">
        <f>Dense_1!Y314</f>
        <v>1.495502982288599E-2</v>
      </c>
      <c r="EJ386" s="47">
        <f>Dense_1!Z314</f>
        <v>2.947219647467136E-2</v>
      </c>
      <c r="EK386" s="47">
        <f>Dense_1!AA314</f>
        <v>6.2099292874336243E-2</v>
      </c>
      <c r="EL386" s="47">
        <f>Dense_1!AB314</f>
        <v>-3.0040113255381581E-2</v>
      </c>
      <c r="EM386" s="47">
        <f>Dense_1!AC314</f>
        <v>-8.0332785844802856E-2</v>
      </c>
      <c r="EN386" s="47">
        <f>Dense_1!AD314</f>
        <v>7.3433220386505127E-2</v>
      </c>
      <c r="EO386" s="47">
        <f>Dense_1!AE314</f>
        <v>6.4193405210971832E-2</v>
      </c>
      <c r="EP386" s="47">
        <f>Dense_1!AF314</f>
        <v>-7.2789765894412994E-2</v>
      </c>
      <c r="EQ386" s="47">
        <f>Dense_1!AG314</f>
        <v>-1.6923196613788601E-2</v>
      </c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35"/>
      <c r="FE386" s="16"/>
      <c r="FF386" s="16"/>
      <c r="FG386" s="16"/>
      <c r="FH386" s="16"/>
      <c r="FI386" s="16"/>
      <c r="FJ386" s="16"/>
      <c r="FK386" s="16"/>
      <c r="FL386" s="16"/>
      <c r="FM386" s="16"/>
      <c r="FN386" s="16"/>
      <c r="FO386" s="16"/>
      <c r="FP386" s="16"/>
      <c r="FQ386" s="16"/>
      <c r="FR386" s="16"/>
      <c r="FS386" s="16"/>
      <c r="FT386" s="16"/>
      <c r="FU386" s="16"/>
    </row>
    <row r="387" spans="108:177" ht="11" customHeight="1">
      <c r="DD387" s="19">
        <v>14</v>
      </c>
      <c r="DE387" s="19">
        <v>5</v>
      </c>
      <c r="DF387" s="17">
        <v>1</v>
      </c>
      <c r="DG387" s="15" cm="1">
        <f t="array" ref="DG387">INDEX(IF(DF387=1,$CB$123:$CQ$138,IF(DF387=2,$CB$197:$CQ$212,IF(DF387=3,$CB$271:$CQ$286,$CB$345:$CQ$360))),DE387,DD387)</f>
        <v>1.864248251578958E-2</v>
      </c>
      <c r="DH387" s="16"/>
      <c r="DI387" s="16"/>
      <c r="DJ387" s="16"/>
      <c r="DK387" s="33"/>
      <c r="DL387" s="47">
        <f>Dense_1!B315</f>
        <v>0.10370477288961411</v>
      </c>
      <c r="DM387" s="47">
        <f>Dense_1!C315</f>
        <v>2.7158902958035469E-2</v>
      </c>
      <c r="DN387" s="47">
        <f>Dense_1!D315</f>
        <v>-1.086846832185984E-2</v>
      </c>
      <c r="DO387" s="47">
        <f>Dense_1!E315</f>
        <v>-3.092089481651783E-2</v>
      </c>
      <c r="DP387" s="47">
        <f>Dense_1!F315</f>
        <v>6.9575637578964233E-2</v>
      </c>
      <c r="DQ387" s="47">
        <f>Dense_1!G315</f>
        <v>5.7733442634344101E-2</v>
      </c>
      <c r="DR387" s="47">
        <f>Dense_1!H315</f>
        <v>1.322025153785944E-2</v>
      </c>
      <c r="DS387" s="47">
        <f>Dense_1!I315</f>
        <v>6.3773162662982941E-2</v>
      </c>
      <c r="DT387" s="47">
        <f>Dense_1!J315</f>
        <v>3.7547715473920111E-3</v>
      </c>
      <c r="DU387" s="47">
        <f>Dense_1!K315</f>
        <v>-5.576859787106514E-2</v>
      </c>
      <c r="DV387" s="47">
        <f>Dense_1!L315</f>
        <v>-7.8973464667797089E-2</v>
      </c>
      <c r="DW387" s="47">
        <f>Dense_1!M315</f>
        <v>5.1733966916799552E-2</v>
      </c>
      <c r="DX387" s="47">
        <f>Dense_1!N315</f>
        <v>-5.3381197154521942E-2</v>
      </c>
      <c r="DY387" s="47">
        <f>Dense_1!O315</f>
        <v>-6.1971671879291527E-2</v>
      </c>
      <c r="DZ387" s="47">
        <f>Dense_1!P315</f>
        <v>0.12058700621128079</v>
      </c>
      <c r="EA387" s="47">
        <f>Dense_1!Q315</f>
        <v>-1.219800396938808E-4</v>
      </c>
      <c r="EB387" s="47">
        <f>Dense_1!R315</f>
        <v>2.8465129435062408E-2</v>
      </c>
      <c r="EC387" s="47">
        <f>Dense_1!S315</f>
        <v>-4.4829729944467538E-2</v>
      </c>
      <c r="ED387" s="47">
        <f>Dense_1!T315</f>
        <v>-7.9170726239681244E-2</v>
      </c>
      <c r="EE387" s="47">
        <f>Dense_1!U315</f>
        <v>-6.8656466901302338E-2</v>
      </c>
      <c r="EF387" s="47">
        <f>Dense_1!V315</f>
        <v>3.599315881729126E-2</v>
      </c>
      <c r="EG387" s="47">
        <f>Dense_1!W315</f>
        <v>-7.3143646121025085E-2</v>
      </c>
      <c r="EH387" s="47">
        <f>Dense_1!X315</f>
        <v>1.8712133169174191E-2</v>
      </c>
      <c r="EI387" s="47">
        <f>Dense_1!Y315</f>
        <v>-3.9694450795650482E-2</v>
      </c>
      <c r="EJ387" s="47">
        <f>Dense_1!Z315</f>
        <v>3.4557610750198357E-2</v>
      </c>
      <c r="EK387" s="47">
        <f>Dense_1!AA315</f>
        <v>3.628067672252655E-2</v>
      </c>
      <c r="EL387" s="47">
        <f>Dense_1!AB315</f>
        <v>1.287315879017115E-2</v>
      </c>
      <c r="EM387" s="47">
        <f>Dense_1!AC315</f>
        <v>-2.1293142810463909E-2</v>
      </c>
      <c r="EN387" s="47">
        <f>Dense_1!AD315</f>
        <v>6.1744533479213708E-2</v>
      </c>
      <c r="EO387" s="47">
        <f>Dense_1!AE315</f>
        <v>-2.23201047629118E-2</v>
      </c>
      <c r="EP387" s="47">
        <f>Dense_1!AF315</f>
        <v>-5.3876914083957672E-2</v>
      </c>
      <c r="EQ387" s="47">
        <f>Dense_1!AG315</f>
        <v>8.7798997759819031E-2</v>
      </c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35"/>
      <c r="FE387" s="16"/>
      <c r="FF387" s="16"/>
      <c r="FG387" s="16"/>
      <c r="FH387" s="16"/>
      <c r="FI387" s="16"/>
      <c r="FJ387" s="16"/>
      <c r="FK387" s="16"/>
      <c r="FL387" s="16"/>
      <c r="FM387" s="16"/>
      <c r="FN387" s="16"/>
      <c r="FO387" s="16"/>
      <c r="FP387" s="16"/>
      <c r="FQ387" s="16"/>
      <c r="FR387" s="16"/>
      <c r="FS387" s="16"/>
      <c r="FT387" s="16"/>
      <c r="FU387" s="16"/>
    </row>
    <row r="388" spans="108:177" ht="11" customHeight="1">
      <c r="DD388" s="19">
        <v>14</v>
      </c>
      <c r="DE388" s="19">
        <v>5</v>
      </c>
      <c r="DF388" s="17">
        <v>2</v>
      </c>
      <c r="DG388" s="15" cm="1">
        <f t="array" ref="DG388">INDEX(IF(DF388=1,$CB$123:$CQ$138,IF(DF388=2,$CB$197:$CQ$212,IF(DF388=3,$CB$271:$CQ$286,$CB$345:$CQ$360))),DE388,DD388)</f>
        <v>1.5422698220676359</v>
      </c>
      <c r="DH388" s="16"/>
      <c r="DI388" s="16"/>
      <c r="DJ388" s="16"/>
      <c r="DK388" s="33"/>
      <c r="DL388" s="47">
        <f>Dense_1!B316</f>
        <v>-5.668090283870697E-2</v>
      </c>
      <c r="DM388" s="47">
        <f>Dense_1!C316</f>
        <v>-1.4874294400215151E-2</v>
      </c>
      <c r="DN388" s="47">
        <f>Dense_1!D316</f>
        <v>-7.0327937602996826E-2</v>
      </c>
      <c r="DO388" s="47">
        <f>Dense_1!E316</f>
        <v>-1.122839376330376E-2</v>
      </c>
      <c r="DP388" s="47">
        <f>Dense_1!F316</f>
        <v>-5.5185217410325997E-2</v>
      </c>
      <c r="DQ388" s="47">
        <f>Dense_1!G316</f>
        <v>1.49806709960103E-2</v>
      </c>
      <c r="DR388" s="47">
        <f>Dense_1!H316</f>
        <v>2.5256577879190441E-2</v>
      </c>
      <c r="DS388" s="47">
        <f>Dense_1!I316</f>
        <v>-2.235935535281897E-3</v>
      </c>
      <c r="DT388" s="47">
        <f>Dense_1!J316</f>
        <v>-1.751655712723732E-2</v>
      </c>
      <c r="DU388" s="47">
        <f>Dense_1!K316</f>
        <v>-6.3088096678256989E-2</v>
      </c>
      <c r="DV388" s="47">
        <f>Dense_1!L316</f>
        <v>-7.9337477684020996E-2</v>
      </c>
      <c r="DW388" s="47">
        <f>Dense_1!M316</f>
        <v>-6.0841552913188927E-2</v>
      </c>
      <c r="DX388" s="47">
        <f>Dense_1!N316</f>
        <v>2.1643683314323429E-2</v>
      </c>
      <c r="DY388" s="47">
        <f>Dense_1!O316</f>
        <v>3.142707422375679E-2</v>
      </c>
      <c r="DZ388" s="47">
        <f>Dense_1!P316</f>
        <v>-4.1688397526741028E-2</v>
      </c>
      <c r="EA388" s="47">
        <f>Dense_1!Q316</f>
        <v>-7.4526026844978333E-2</v>
      </c>
      <c r="EB388" s="47">
        <f>Dense_1!R316</f>
        <v>-1.2081329710781571E-2</v>
      </c>
      <c r="EC388" s="47">
        <f>Dense_1!S316</f>
        <v>-4.3416716158390052E-2</v>
      </c>
      <c r="ED388" s="47">
        <f>Dense_1!T316</f>
        <v>-2.4578439071774479E-2</v>
      </c>
      <c r="EE388" s="47">
        <f>Dense_1!U316</f>
        <v>3.5670060664415359E-2</v>
      </c>
      <c r="EF388" s="47">
        <f>Dense_1!V316</f>
        <v>-1.6443440690636631E-2</v>
      </c>
      <c r="EG388" s="47">
        <f>Dense_1!W316</f>
        <v>-2.03402079641819E-2</v>
      </c>
      <c r="EH388" s="47">
        <f>Dense_1!X316</f>
        <v>2.3487226571887732E-3</v>
      </c>
      <c r="EI388" s="47">
        <f>Dense_1!Y316</f>
        <v>-7.6687589287757874E-2</v>
      </c>
      <c r="EJ388" s="47">
        <f>Dense_1!Z316</f>
        <v>-6.9896496832370758E-2</v>
      </c>
      <c r="EK388" s="47">
        <f>Dense_1!AA316</f>
        <v>-5.2086334675550461E-2</v>
      </c>
      <c r="EL388" s="47">
        <f>Dense_1!AB316</f>
        <v>3.513740748167038E-2</v>
      </c>
      <c r="EM388" s="47">
        <f>Dense_1!AC316</f>
        <v>-4.9567490816116333E-2</v>
      </c>
      <c r="EN388" s="47">
        <f>Dense_1!AD316</f>
        <v>-6.3429951667785645E-2</v>
      </c>
      <c r="EO388" s="47">
        <f>Dense_1!AE316</f>
        <v>-3.106250986456871E-2</v>
      </c>
      <c r="EP388" s="47">
        <f>Dense_1!AF316</f>
        <v>-5.3528167307376862E-2</v>
      </c>
      <c r="EQ388" s="47">
        <f>Dense_1!AG316</f>
        <v>6.1235137283802032E-2</v>
      </c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35"/>
      <c r="FE388" s="16"/>
      <c r="FF388" s="16"/>
      <c r="FG388" s="16"/>
      <c r="FH388" s="16"/>
      <c r="FI388" s="16"/>
      <c r="FJ388" s="16"/>
      <c r="FK388" s="16"/>
      <c r="FL388" s="16"/>
      <c r="FM388" s="16"/>
      <c r="FN388" s="16"/>
      <c r="FO388" s="16"/>
      <c r="FP388" s="16"/>
      <c r="FQ388" s="16"/>
      <c r="FR388" s="16"/>
      <c r="FS388" s="16"/>
      <c r="FT388" s="16"/>
      <c r="FU388" s="16"/>
    </row>
    <row r="389" spans="108:177" ht="11" customHeight="1">
      <c r="DD389" s="19">
        <v>14</v>
      </c>
      <c r="DE389" s="19">
        <v>5</v>
      </c>
      <c r="DF389" s="17">
        <v>3</v>
      </c>
      <c r="DG389" s="15" cm="1">
        <f t="array" ref="DG389">INDEX(IF(DF389=1,$CB$123:$CQ$138,IF(DF389=2,$CB$197:$CQ$212,IF(DF389=3,$CB$271:$CQ$286,$CB$345:$CQ$360))),DE389,DD389)</f>
        <v>0</v>
      </c>
      <c r="DH389" s="16"/>
      <c r="DI389" s="16"/>
      <c r="DJ389" s="16"/>
      <c r="DK389" s="33"/>
      <c r="DL389" s="47">
        <f>Dense_1!B317</f>
        <v>0.10399188101291661</v>
      </c>
      <c r="DM389" s="47">
        <f>Dense_1!C317</f>
        <v>7.1770988404750824E-2</v>
      </c>
      <c r="DN389" s="47">
        <f>Dense_1!D317</f>
        <v>-5.9060811996459961E-2</v>
      </c>
      <c r="DO389" s="47">
        <f>Dense_1!E317</f>
        <v>-3.1816605478525162E-2</v>
      </c>
      <c r="DP389" s="47">
        <f>Dense_1!F317</f>
        <v>8.015291765332222E-3</v>
      </c>
      <c r="DQ389" s="47">
        <f>Dense_1!G317</f>
        <v>-4.8143785446882248E-2</v>
      </c>
      <c r="DR389" s="47">
        <f>Dense_1!H317</f>
        <v>-3.4098464995622628E-2</v>
      </c>
      <c r="DS389" s="47">
        <f>Dense_1!I317</f>
        <v>2.8463080525398251E-2</v>
      </c>
      <c r="DT389" s="47">
        <f>Dense_1!J317</f>
        <v>4.3795447796583183E-2</v>
      </c>
      <c r="DU389" s="47">
        <f>Dense_1!K317</f>
        <v>5.2820604294538498E-2</v>
      </c>
      <c r="DV389" s="47">
        <f>Dense_1!L317</f>
        <v>3.8913339376449578E-2</v>
      </c>
      <c r="DW389" s="47">
        <f>Dense_1!M317</f>
        <v>2.0954331383109089E-2</v>
      </c>
      <c r="DX389" s="47">
        <f>Dense_1!N317</f>
        <v>2.3213403299450871E-2</v>
      </c>
      <c r="DY389" s="47">
        <f>Dense_1!O317</f>
        <v>1.733802817761898E-2</v>
      </c>
      <c r="DZ389" s="47">
        <f>Dense_1!P317</f>
        <v>9.4059612601995468E-3</v>
      </c>
      <c r="EA389" s="47">
        <f>Dense_1!Q317</f>
        <v>-2.6022989768534899E-3</v>
      </c>
      <c r="EB389" s="47">
        <f>Dense_1!R317</f>
        <v>8.2584191113710403E-3</v>
      </c>
      <c r="EC389" s="47">
        <f>Dense_1!S317</f>
        <v>9.5975166186690331E-3</v>
      </c>
      <c r="ED389" s="47">
        <f>Dense_1!T317</f>
        <v>4.5179922133684158E-2</v>
      </c>
      <c r="EE389" s="47">
        <f>Dense_1!U317</f>
        <v>-8.9195994660258293E-3</v>
      </c>
      <c r="EF389" s="47">
        <f>Dense_1!V317</f>
        <v>-3.2979726791381843E-2</v>
      </c>
      <c r="EG389" s="47">
        <f>Dense_1!W317</f>
        <v>-1.132406760007143E-3</v>
      </c>
      <c r="EH389" s="47">
        <f>Dense_1!X317</f>
        <v>-5.6607093662023537E-2</v>
      </c>
      <c r="EI389" s="47">
        <f>Dense_1!Y317</f>
        <v>9.9262073636054993E-3</v>
      </c>
      <c r="EJ389" s="47">
        <f>Dense_1!Z317</f>
        <v>-2.567975223064423E-2</v>
      </c>
      <c r="EK389" s="47">
        <f>Dense_1!AA317</f>
        <v>-1.92559864372015E-2</v>
      </c>
      <c r="EL389" s="47">
        <f>Dense_1!AB317</f>
        <v>-6.2497127801179893E-2</v>
      </c>
      <c r="EM389" s="47">
        <f>Dense_1!AC317</f>
        <v>6.2240898609161377E-2</v>
      </c>
      <c r="EN389" s="47">
        <f>Dense_1!AD317</f>
        <v>3.5013005137443542E-2</v>
      </c>
      <c r="EO389" s="47">
        <f>Dense_1!AE317</f>
        <v>2.73294672369957E-2</v>
      </c>
      <c r="EP389" s="47">
        <f>Dense_1!AF317</f>
        <v>6.4100615680217743E-2</v>
      </c>
      <c r="EQ389" s="47">
        <f>Dense_1!AG317</f>
        <v>-1.254535652697086E-2</v>
      </c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35"/>
      <c r="FE389" s="16"/>
      <c r="FF389" s="16"/>
      <c r="FG389" s="16"/>
      <c r="FH389" s="16"/>
      <c r="FI389" s="16"/>
      <c r="FJ389" s="16"/>
      <c r="FK389" s="16"/>
      <c r="FL389" s="16"/>
      <c r="FM389" s="16"/>
      <c r="FN389" s="16"/>
      <c r="FO389" s="16"/>
      <c r="FP389" s="16"/>
      <c r="FQ389" s="16"/>
      <c r="FR389" s="16"/>
      <c r="FS389" s="16"/>
      <c r="FT389" s="16"/>
      <c r="FU389" s="16"/>
    </row>
    <row r="390" spans="108:177" ht="11" customHeight="1">
      <c r="DD390" s="19">
        <v>14</v>
      </c>
      <c r="DE390" s="19">
        <v>5</v>
      </c>
      <c r="DF390" s="17">
        <v>4</v>
      </c>
      <c r="DG390" s="15" cm="1">
        <f t="array" ref="DG390">INDEX(IF(DF390=1,$CB$123:$CQ$138,IF(DF390=2,$CB$197:$CQ$212,IF(DF390=3,$CB$271:$CQ$286,$CB$345:$CQ$360))),DE390,DD390)</f>
        <v>0.15526082833142346</v>
      </c>
      <c r="DH390" s="16"/>
      <c r="DI390" s="16"/>
      <c r="DJ390" s="16"/>
      <c r="DK390" s="33"/>
      <c r="DL390" s="47">
        <f>Dense_1!B318</f>
        <v>4.1419770568609238E-3</v>
      </c>
      <c r="DM390" s="47">
        <f>Dense_1!C318</f>
        <v>3.137892484664917E-2</v>
      </c>
      <c r="DN390" s="47">
        <f>Dense_1!D318</f>
        <v>-1.7738102003931999E-2</v>
      </c>
      <c r="DO390" s="47">
        <f>Dense_1!E318</f>
        <v>-3.0409375205636021E-2</v>
      </c>
      <c r="DP390" s="47">
        <f>Dense_1!F318</f>
        <v>7.3948323726654053E-2</v>
      </c>
      <c r="DQ390" s="47">
        <f>Dense_1!G318</f>
        <v>-6.4849354326725006E-2</v>
      </c>
      <c r="DR390" s="47">
        <f>Dense_1!H318</f>
        <v>4.1969172656536102E-2</v>
      </c>
      <c r="DS390" s="47">
        <f>Dense_1!I318</f>
        <v>-2.7300845831632611E-2</v>
      </c>
      <c r="DT390" s="47">
        <f>Dense_1!J318</f>
        <v>-5.7186596095561981E-2</v>
      </c>
      <c r="DU390" s="47">
        <f>Dense_1!K318</f>
        <v>-6.4265124499797821E-2</v>
      </c>
      <c r="DV390" s="47">
        <f>Dense_1!L318</f>
        <v>-7.4441902339458466E-2</v>
      </c>
      <c r="DW390" s="47">
        <f>Dense_1!M318</f>
        <v>2.233215374872088E-3</v>
      </c>
      <c r="DX390" s="47">
        <f>Dense_1!N318</f>
        <v>-8.3468683063983917E-2</v>
      </c>
      <c r="DY390" s="47">
        <f>Dense_1!O318</f>
        <v>-3.9975091814994812E-2</v>
      </c>
      <c r="DZ390" s="47">
        <f>Dense_1!P318</f>
        <v>-5.1228746771812439E-2</v>
      </c>
      <c r="EA390" s="47">
        <f>Dense_1!Q318</f>
        <v>-4.6060178428888321E-2</v>
      </c>
      <c r="EB390" s="47">
        <f>Dense_1!R318</f>
        <v>1.9421566277742389E-2</v>
      </c>
      <c r="EC390" s="47">
        <f>Dense_1!S318</f>
        <v>6.5576076507568359E-2</v>
      </c>
      <c r="ED390" s="47">
        <f>Dense_1!T318</f>
        <v>2.539541944861412E-2</v>
      </c>
      <c r="EE390" s="47">
        <f>Dense_1!U318</f>
        <v>-7.655702531337738E-2</v>
      </c>
      <c r="EF390" s="47">
        <f>Dense_1!V318</f>
        <v>-7.8118190169334412E-2</v>
      </c>
      <c r="EG390" s="47">
        <f>Dense_1!W318</f>
        <v>-1.370604243129492E-2</v>
      </c>
      <c r="EH390" s="47">
        <f>Dense_1!X318</f>
        <v>-4.8703718930482856E-3</v>
      </c>
      <c r="EI390" s="47">
        <f>Dense_1!Y318</f>
        <v>-4.9991212785243988E-2</v>
      </c>
      <c r="EJ390" s="47">
        <f>Dense_1!Z318</f>
        <v>-1.1601395905017849E-2</v>
      </c>
      <c r="EK390" s="47">
        <f>Dense_1!AA318</f>
        <v>-3.6855768412351608E-2</v>
      </c>
      <c r="EL390" s="47">
        <f>Dense_1!AB318</f>
        <v>8.2405600696802139E-3</v>
      </c>
      <c r="EM390" s="47">
        <f>Dense_1!AC318</f>
        <v>-5.8632701635360718E-2</v>
      </c>
      <c r="EN390" s="47">
        <f>Dense_1!AD318</f>
        <v>9.8327286541461945E-2</v>
      </c>
      <c r="EO390" s="47">
        <f>Dense_1!AE318</f>
        <v>-6.9985412061214447E-2</v>
      </c>
      <c r="EP390" s="47">
        <f>Dense_1!AF318</f>
        <v>-2.1344376727938649E-2</v>
      </c>
      <c r="EQ390" s="47">
        <f>Dense_1!AG318</f>
        <v>6.5370969474315643E-2</v>
      </c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35"/>
      <c r="FE390" s="16"/>
      <c r="FF390" s="16"/>
      <c r="FG390" s="16"/>
      <c r="FH390" s="16"/>
      <c r="FI390" s="16"/>
      <c r="FJ390" s="16"/>
      <c r="FK390" s="16"/>
      <c r="FL390" s="16"/>
      <c r="FM390" s="16"/>
      <c r="FN390" s="16"/>
      <c r="FO390" s="16"/>
      <c r="FP390" s="16"/>
      <c r="FQ390" s="16"/>
      <c r="FR390" s="16"/>
      <c r="FS390" s="16"/>
      <c r="FT390" s="16"/>
      <c r="FU390" s="16"/>
    </row>
    <row r="391" spans="108:177" ht="11" customHeight="1">
      <c r="DD391" s="19">
        <v>15</v>
      </c>
      <c r="DE391" s="19">
        <v>5</v>
      </c>
      <c r="DF391" s="17">
        <v>1</v>
      </c>
      <c r="DG391" s="15" cm="1">
        <f t="array" ref="DG391">INDEX(IF(DF391=1,$CB$123:$CQ$138,IF(DF391=2,$CB$197:$CQ$212,IF(DF391=3,$CB$271:$CQ$286,$CB$345:$CQ$360))),DE391,DD391)</f>
        <v>0.12081027970667554</v>
      </c>
      <c r="DH391" s="16"/>
      <c r="DI391" s="16"/>
      <c r="DJ391" s="16"/>
      <c r="DK391" s="33"/>
      <c r="DL391" s="47">
        <f>Dense_1!B319</f>
        <v>-6.2714503146708012E-3</v>
      </c>
      <c r="DM391" s="47">
        <f>Dense_1!C319</f>
        <v>-4.3950706720352173E-2</v>
      </c>
      <c r="DN391" s="47">
        <f>Dense_1!D319</f>
        <v>6.9013088941574097E-2</v>
      </c>
      <c r="DO391" s="47">
        <f>Dense_1!E319</f>
        <v>-6.1172686517238617E-2</v>
      </c>
      <c r="DP391" s="47">
        <f>Dense_1!F319</f>
        <v>-3.609616681933403E-2</v>
      </c>
      <c r="DQ391" s="47">
        <f>Dense_1!G319</f>
        <v>5.5217340588569641E-2</v>
      </c>
      <c r="DR391" s="47">
        <f>Dense_1!H319</f>
        <v>-3.8280021399259567E-2</v>
      </c>
      <c r="DS391" s="47">
        <f>Dense_1!I319</f>
        <v>-2.3573227226734161E-2</v>
      </c>
      <c r="DT391" s="47">
        <f>Dense_1!J319</f>
        <v>-8.0641023814678192E-2</v>
      </c>
      <c r="DU391" s="47">
        <f>Dense_1!K319</f>
        <v>-7.9994678497314453E-2</v>
      </c>
      <c r="DV391" s="47">
        <f>Dense_1!L319</f>
        <v>-3.3626671880483627E-2</v>
      </c>
      <c r="DW391" s="47">
        <f>Dense_1!M319</f>
        <v>-4.3753642588853843E-2</v>
      </c>
      <c r="DX391" s="47">
        <f>Dense_1!N319</f>
        <v>1.009123958647251E-2</v>
      </c>
      <c r="DY391" s="47">
        <f>Dense_1!O319</f>
        <v>3.8455989211797707E-2</v>
      </c>
      <c r="DZ391" s="47">
        <f>Dense_1!P319</f>
        <v>-1.94685289170593E-3</v>
      </c>
      <c r="EA391" s="47">
        <f>Dense_1!Q319</f>
        <v>3.1990449875593192E-2</v>
      </c>
      <c r="EB391" s="47">
        <f>Dense_1!R319</f>
        <v>-7.373829185962677E-2</v>
      </c>
      <c r="EC391" s="47">
        <f>Dense_1!S319</f>
        <v>5.7283259928226471E-2</v>
      </c>
      <c r="ED391" s="47">
        <f>Dense_1!T319</f>
        <v>-2.0935434848070141E-2</v>
      </c>
      <c r="EE391" s="47">
        <f>Dense_1!U319</f>
        <v>2.3480022791773081E-3</v>
      </c>
      <c r="EF391" s="47">
        <f>Dense_1!V319</f>
        <v>-3.1407672911882401E-2</v>
      </c>
      <c r="EG391" s="47">
        <f>Dense_1!W319</f>
        <v>-7.6071694493293762E-2</v>
      </c>
      <c r="EH391" s="47">
        <f>Dense_1!X319</f>
        <v>1.7367864027619358E-2</v>
      </c>
      <c r="EI391" s="47">
        <f>Dense_1!Y319</f>
        <v>-7.5566418468952179E-2</v>
      </c>
      <c r="EJ391" s="47">
        <f>Dense_1!Z319</f>
        <v>-6.8488530814647675E-2</v>
      </c>
      <c r="EK391" s="47">
        <f>Dense_1!AA319</f>
        <v>-3.1428948044776923E-2</v>
      </c>
      <c r="EL391" s="47">
        <f>Dense_1!AB319</f>
        <v>-1.8952922895550731E-2</v>
      </c>
      <c r="EM391" s="47">
        <f>Dense_1!AC319</f>
        <v>4.120929166674614E-2</v>
      </c>
      <c r="EN391" s="47">
        <f>Dense_1!AD319</f>
        <v>1.2349593453109259E-2</v>
      </c>
      <c r="EO391" s="47">
        <f>Dense_1!AE319</f>
        <v>5.7599986903369427E-3</v>
      </c>
      <c r="EP391" s="47">
        <f>Dense_1!AF319</f>
        <v>-3.1715411692857742E-2</v>
      </c>
      <c r="EQ391" s="47">
        <f>Dense_1!AG319</f>
        <v>-2.7121361345052719E-2</v>
      </c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35"/>
      <c r="FE391" s="16"/>
      <c r="FF391" s="16"/>
      <c r="FG391" s="16"/>
      <c r="FH391" s="16"/>
      <c r="FI391" s="16"/>
      <c r="FJ391" s="16"/>
      <c r="FK391" s="16"/>
      <c r="FL391" s="16"/>
      <c r="FM391" s="16"/>
      <c r="FN391" s="16"/>
      <c r="FO391" s="16"/>
      <c r="FP391" s="16"/>
      <c r="FQ391" s="16"/>
      <c r="FR391" s="16"/>
      <c r="FS391" s="16"/>
      <c r="FT391" s="16"/>
      <c r="FU391" s="16"/>
    </row>
    <row r="392" spans="108:177" ht="11" customHeight="1">
      <c r="DD392" s="19">
        <v>15</v>
      </c>
      <c r="DE392" s="19">
        <v>5</v>
      </c>
      <c r="DF392" s="17">
        <v>2</v>
      </c>
      <c r="DG392" s="15" cm="1">
        <f t="array" ref="DG392">INDEX(IF(DF392=1,$CB$123:$CQ$138,IF(DF392=2,$CB$197:$CQ$212,IF(DF392=3,$CB$271:$CQ$286,$CB$345:$CQ$360))),DE392,DD392)</f>
        <v>1.3474375929829536</v>
      </c>
      <c r="DH392" s="16"/>
      <c r="DI392" s="16"/>
      <c r="DJ392" s="16"/>
      <c r="DK392" s="33"/>
      <c r="DL392" s="47">
        <f>Dense_1!B320</f>
        <v>-4.3325237929821007E-2</v>
      </c>
      <c r="DM392" s="47">
        <f>Dense_1!C320</f>
        <v>-4.7866921871900558E-2</v>
      </c>
      <c r="DN392" s="47">
        <f>Dense_1!D320</f>
        <v>-3.280995786190033E-2</v>
      </c>
      <c r="DO392" s="47">
        <f>Dense_1!E320</f>
        <v>5.7077907025814063E-2</v>
      </c>
      <c r="DP392" s="47">
        <f>Dense_1!F320</f>
        <v>1.6668953001499179E-2</v>
      </c>
      <c r="DQ392" s="47">
        <f>Dense_1!G320</f>
        <v>-6.2979362905025482E-2</v>
      </c>
      <c r="DR392" s="47">
        <f>Dense_1!H320</f>
        <v>-4.928956925868988E-2</v>
      </c>
      <c r="DS392" s="47">
        <f>Dense_1!I320</f>
        <v>-2.4302728474140171E-2</v>
      </c>
      <c r="DT392" s="47">
        <f>Dense_1!J320</f>
        <v>-6.2353797256946557E-2</v>
      </c>
      <c r="DU392" s="47">
        <f>Dense_1!K320</f>
        <v>7.1599073708057404E-2</v>
      </c>
      <c r="DV392" s="47">
        <f>Dense_1!L320</f>
        <v>3.798351064324379E-2</v>
      </c>
      <c r="DW392" s="47">
        <f>Dense_1!M320</f>
        <v>-6.1504606157541282E-2</v>
      </c>
      <c r="DX392" s="47">
        <f>Dense_1!N320</f>
        <v>1.00700231269002E-3</v>
      </c>
      <c r="DY392" s="47">
        <f>Dense_1!O320</f>
        <v>3.2525934278965003E-2</v>
      </c>
      <c r="DZ392" s="47">
        <f>Dense_1!P320</f>
        <v>3.7206832319498062E-2</v>
      </c>
      <c r="EA392" s="47">
        <f>Dense_1!Q320</f>
        <v>5.7003580033779137E-2</v>
      </c>
      <c r="EB392" s="47">
        <f>Dense_1!R320</f>
        <v>1.9152898341417309E-2</v>
      </c>
      <c r="EC392" s="47">
        <f>Dense_1!S320</f>
        <v>3.0744040384888649E-2</v>
      </c>
      <c r="ED392" s="47">
        <f>Dense_1!T320</f>
        <v>5.6803915649652481E-2</v>
      </c>
      <c r="EE392" s="47">
        <f>Dense_1!U320</f>
        <v>-6.1200879514217377E-2</v>
      </c>
      <c r="EF392" s="47">
        <f>Dense_1!V320</f>
        <v>-1.9554285332560539E-2</v>
      </c>
      <c r="EG392" s="47">
        <f>Dense_1!W320</f>
        <v>2.1497447043657299E-2</v>
      </c>
      <c r="EH392" s="47">
        <f>Dense_1!X320</f>
        <v>-5.2031762897968292E-2</v>
      </c>
      <c r="EI392" s="47">
        <f>Dense_1!Y320</f>
        <v>7.0318663492798814E-3</v>
      </c>
      <c r="EJ392" s="47">
        <f>Dense_1!Z320</f>
        <v>3.5103593021631241E-2</v>
      </c>
      <c r="EK392" s="47">
        <f>Dense_1!AA320</f>
        <v>6.1332564800977707E-2</v>
      </c>
      <c r="EL392" s="47">
        <f>Dense_1!AB320</f>
        <v>2.7260668575763698E-3</v>
      </c>
      <c r="EM392" s="47">
        <f>Dense_1!AC320</f>
        <v>-5.0268780440092087E-2</v>
      </c>
      <c r="EN392" s="47">
        <f>Dense_1!AD320</f>
        <v>4.3739970773458481E-2</v>
      </c>
      <c r="EO392" s="47">
        <f>Dense_1!AE320</f>
        <v>-1.049457024782896E-2</v>
      </c>
      <c r="EP392" s="47">
        <f>Dense_1!AF320</f>
        <v>3.2005485147237778E-2</v>
      </c>
      <c r="EQ392" s="47">
        <f>Dense_1!AG320</f>
        <v>2.428674511611462E-2</v>
      </c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35"/>
      <c r="FE392" s="16"/>
      <c r="FF392" s="16"/>
      <c r="FG392" s="16"/>
      <c r="FH392" s="16"/>
      <c r="FI392" s="16"/>
      <c r="FJ392" s="16"/>
      <c r="FK392" s="16"/>
      <c r="FL392" s="16"/>
      <c r="FM392" s="16"/>
      <c r="FN392" s="16"/>
      <c r="FO392" s="16"/>
      <c r="FP392" s="16"/>
      <c r="FQ392" s="16"/>
      <c r="FR392" s="16"/>
      <c r="FS392" s="16"/>
      <c r="FT392" s="16"/>
      <c r="FU392" s="16"/>
    </row>
    <row r="393" spans="108:177" ht="11" customHeight="1">
      <c r="DD393" s="19">
        <v>15</v>
      </c>
      <c r="DE393" s="19">
        <v>5</v>
      </c>
      <c r="DF393" s="17">
        <v>3</v>
      </c>
      <c r="DG393" s="15" cm="1">
        <f t="array" ref="DG393">INDEX(IF(DF393=1,$CB$123:$CQ$138,IF(DF393=2,$CB$197:$CQ$212,IF(DF393=3,$CB$271:$CQ$286,$CB$345:$CQ$360))),DE393,DD393)</f>
        <v>0</v>
      </c>
      <c r="DH393" s="16"/>
      <c r="DI393" s="16"/>
      <c r="DJ393" s="16"/>
      <c r="DK393" s="33"/>
      <c r="DL393" s="47">
        <f>Dense_1!B321</f>
        <v>2.4913487955927849E-2</v>
      </c>
      <c r="DM393" s="47">
        <f>Dense_1!C321</f>
        <v>6.3427332788705826E-3</v>
      </c>
      <c r="DN393" s="47">
        <f>Dense_1!D321</f>
        <v>1.433245837688446E-3</v>
      </c>
      <c r="DO393" s="47">
        <f>Dense_1!E321</f>
        <v>3.9264559745788567E-2</v>
      </c>
      <c r="DP393" s="47">
        <f>Dense_1!F321</f>
        <v>4.996209405362606E-3</v>
      </c>
      <c r="DQ393" s="47">
        <f>Dense_1!G321</f>
        <v>-1.216558180749416E-2</v>
      </c>
      <c r="DR393" s="47">
        <f>Dense_1!H321</f>
        <v>-8.1793911755084991E-2</v>
      </c>
      <c r="DS393" s="47">
        <f>Dense_1!I321</f>
        <v>5.7557553052902222E-2</v>
      </c>
      <c r="DT393" s="47">
        <f>Dense_1!J321</f>
        <v>1.2602033093571659E-2</v>
      </c>
      <c r="DU393" s="47">
        <f>Dense_1!K321</f>
        <v>1.22356666252017E-2</v>
      </c>
      <c r="DV393" s="47">
        <f>Dense_1!L321</f>
        <v>-6.3148802146315566E-3</v>
      </c>
      <c r="DW393" s="47">
        <f>Dense_1!M321</f>
        <v>0.1099679544568062</v>
      </c>
      <c r="DX393" s="47">
        <f>Dense_1!N321</f>
        <v>3.4349605441093438E-2</v>
      </c>
      <c r="DY393" s="47">
        <f>Dense_1!O321</f>
        <v>-2.374721318483353E-2</v>
      </c>
      <c r="DZ393" s="47">
        <f>Dense_1!P321</f>
        <v>4.4699195772409439E-2</v>
      </c>
      <c r="EA393" s="47">
        <f>Dense_1!Q321</f>
        <v>9.2067897319793701E-2</v>
      </c>
      <c r="EB393" s="47">
        <f>Dense_1!R321</f>
        <v>1.1226526461541649E-2</v>
      </c>
      <c r="EC393" s="47">
        <f>Dense_1!S321</f>
        <v>1.6830123960971829E-2</v>
      </c>
      <c r="ED393" s="47">
        <f>Dense_1!T321</f>
        <v>4.8843272030353553E-2</v>
      </c>
      <c r="EE393" s="47">
        <f>Dense_1!U321</f>
        <v>3.2973211258649833E-2</v>
      </c>
      <c r="EF393" s="47">
        <f>Dense_1!V321</f>
        <v>5.9865251183509827E-2</v>
      </c>
      <c r="EG393" s="47">
        <f>Dense_1!W321</f>
        <v>3.165765106678009E-2</v>
      </c>
      <c r="EH393" s="47">
        <f>Dense_1!X321</f>
        <v>-1.712380908429623E-2</v>
      </c>
      <c r="EI393" s="47">
        <f>Dense_1!Y321</f>
        <v>3.7688910961151119E-3</v>
      </c>
      <c r="EJ393" s="47">
        <f>Dense_1!Z321</f>
        <v>-3.0290348455309871E-2</v>
      </c>
      <c r="EK393" s="47">
        <f>Dense_1!AA321</f>
        <v>5.5529478937387473E-2</v>
      </c>
      <c r="EL393" s="47">
        <f>Dense_1!AB321</f>
        <v>-2.2753678262233731E-2</v>
      </c>
      <c r="EM393" s="47">
        <f>Dense_1!AC321</f>
        <v>3.4405989572405819E-3</v>
      </c>
      <c r="EN393" s="47">
        <f>Dense_1!AD321</f>
        <v>-2.5270686019212012E-3</v>
      </c>
      <c r="EO393" s="47">
        <f>Dense_1!AE321</f>
        <v>7.1242526173591614E-2</v>
      </c>
      <c r="EP393" s="47">
        <f>Dense_1!AF321</f>
        <v>2.8970921412110329E-2</v>
      </c>
      <c r="EQ393" s="47">
        <f>Dense_1!AG321</f>
        <v>-7.0355348289012909E-2</v>
      </c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35"/>
      <c r="FE393" s="16"/>
      <c r="FF393" s="16"/>
      <c r="FG393" s="16"/>
      <c r="FH393" s="16"/>
      <c r="FI393" s="16"/>
      <c r="FJ393" s="16"/>
      <c r="FK393" s="16"/>
      <c r="FL393" s="16"/>
      <c r="FM393" s="16"/>
      <c r="FN393" s="16"/>
      <c r="FO393" s="16"/>
      <c r="FP393" s="16"/>
      <c r="FQ393" s="16"/>
      <c r="FR393" s="16"/>
      <c r="FS393" s="16"/>
      <c r="FT393" s="16"/>
      <c r="FU393" s="16"/>
    </row>
    <row r="394" spans="108:177" ht="11" customHeight="1">
      <c r="DD394" s="19">
        <v>15</v>
      </c>
      <c r="DE394" s="19">
        <v>5</v>
      </c>
      <c r="DF394" s="17">
        <v>4</v>
      </c>
      <c r="DG394" s="15" cm="1">
        <f t="array" ref="DG394">INDEX(IF(DF394=1,$CB$123:$CQ$138,IF(DF394=2,$CB$197:$CQ$212,IF(DF394=3,$CB$271:$CQ$286,$CB$345:$CQ$360))),DE394,DD394)</f>
        <v>0.35952782361795588</v>
      </c>
      <c r="DH394" s="16"/>
      <c r="DI394" s="16"/>
      <c r="DJ394" s="16"/>
      <c r="DK394" s="33"/>
      <c r="DL394" s="47">
        <f>Dense_1!B322</f>
        <v>7.9458065330982208E-2</v>
      </c>
      <c r="DM394" s="47">
        <f>Dense_1!C322</f>
        <v>-1.153659354895353E-2</v>
      </c>
      <c r="DN394" s="47">
        <f>Dense_1!D322</f>
        <v>2.2371396422386169E-2</v>
      </c>
      <c r="DO394" s="47">
        <f>Dense_1!E322</f>
        <v>6.635420024394989E-2</v>
      </c>
      <c r="DP394" s="47">
        <f>Dense_1!F322</f>
        <v>-6.6389009356498718E-2</v>
      </c>
      <c r="DQ394" s="47">
        <f>Dense_1!G322</f>
        <v>3.7582680583000183E-2</v>
      </c>
      <c r="DR394" s="47">
        <f>Dense_1!H322</f>
        <v>-2.0420454442501072E-2</v>
      </c>
      <c r="DS394" s="47">
        <f>Dense_1!I322</f>
        <v>3.0950391665101051E-2</v>
      </c>
      <c r="DT394" s="47">
        <f>Dense_1!J322</f>
        <v>-7.7984437346458435E-2</v>
      </c>
      <c r="DU394" s="47">
        <f>Dense_1!K322</f>
        <v>3.2395105808973312E-2</v>
      </c>
      <c r="DV394" s="47">
        <f>Dense_1!L322</f>
        <v>1.212411653250456E-2</v>
      </c>
      <c r="DW394" s="47">
        <f>Dense_1!M322</f>
        <v>-6.181890144944191E-2</v>
      </c>
      <c r="DX394" s="47">
        <f>Dense_1!N322</f>
        <v>1.341995690017939E-2</v>
      </c>
      <c r="DY394" s="47">
        <f>Dense_1!O322</f>
        <v>-1.5429270453751091E-2</v>
      </c>
      <c r="DZ394" s="47">
        <f>Dense_1!P322</f>
        <v>1.167318411171436E-2</v>
      </c>
      <c r="EA394" s="47">
        <f>Dense_1!Q322</f>
        <v>-5.7391639798879623E-2</v>
      </c>
      <c r="EB394" s="47">
        <f>Dense_1!R322</f>
        <v>-2.8181219473481178E-2</v>
      </c>
      <c r="EC394" s="47">
        <f>Dense_1!S322</f>
        <v>1.396688725799322E-2</v>
      </c>
      <c r="ED394" s="47">
        <f>Dense_1!T322</f>
        <v>-4.5922514051198959E-2</v>
      </c>
      <c r="EE394" s="47">
        <f>Dense_1!U322</f>
        <v>-7.076195627450943E-2</v>
      </c>
      <c r="EF394" s="47">
        <f>Dense_1!V322</f>
        <v>-6.0990317724645138E-3</v>
      </c>
      <c r="EG394" s="47">
        <f>Dense_1!W322</f>
        <v>-1.0317386128008371E-2</v>
      </c>
      <c r="EH394" s="47">
        <f>Dense_1!X322</f>
        <v>4.86099012196064E-2</v>
      </c>
      <c r="EI394" s="47">
        <f>Dense_1!Y322</f>
        <v>-3.6899715662002557E-2</v>
      </c>
      <c r="EJ394" s="47">
        <f>Dense_1!Z322</f>
        <v>3.866996243596077E-2</v>
      </c>
      <c r="EK394" s="47">
        <f>Dense_1!AA322</f>
        <v>-3.5184413194656372E-2</v>
      </c>
      <c r="EL394" s="47">
        <f>Dense_1!AB322</f>
        <v>-3.7510087713599209E-3</v>
      </c>
      <c r="EM394" s="47">
        <f>Dense_1!AC322</f>
        <v>-4.6487082727253437E-3</v>
      </c>
      <c r="EN394" s="47">
        <f>Dense_1!AD322</f>
        <v>3.7685804069042213E-2</v>
      </c>
      <c r="EO394" s="47">
        <f>Dense_1!AE322</f>
        <v>-1.293963193893433E-2</v>
      </c>
      <c r="EP394" s="47">
        <f>Dense_1!AF322</f>
        <v>-3.9563737809658051E-2</v>
      </c>
      <c r="EQ394" s="47">
        <f>Dense_1!AG322</f>
        <v>-3.6431290209293372E-2</v>
      </c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35"/>
      <c r="FE394" s="16"/>
      <c r="FF394" s="16"/>
      <c r="FG394" s="16"/>
      <c r="FH394" s="16"/>
      <c r="FI394" s="16"/>
      <c r="FJ394" s="16"/>
      <c r="FK394" s="16"/>
      <c r="FL394" s="16"/>
      <c r="FM394" s="16"/>
      <c r="FN394" s="16"/>
      <c r="FO394" s="16"/>
      <c r="FP394" s="16"/>
      <c r="FQ394" s="16"/>
      <c r="FR394" s="16"/>
      <c r="FS394" s="16"/>
      <c r="FT394" s="16"/>
      <c r="FU394" s="16"/>
    </row>
    <row r="395" spans="108:177" ht="11" customHeight="1">
      <c r="DD395" s="19">
        <v>16</v>
      </c>
      <c r="DE395" s="19">
        <v>5</v>
      </c>
      <c r="DF395" s="17">
        <v>1</v>
      </c>
      <c r="DG395" s="15" cm="1">
        <f t="array" ref="DG395">INDEX(IF(DF395=1,$CB$123:$CQ$138,IF(DF395=2,$CB$197:$CQ$212,IF(DF395=3,$CB$271:$CQ$286,$CB$345:$CQ$360))),DE395,DD395)</f>
        <v>4.1103456501721203E-2</v>
      </c>
      <c r="DH395" s="16"/>
      <c r="DI395" s="16"/>
      <c r="DJ395" s="16"/>
      <c r="DK395" s="33"/>
      <c r="DL395" s="47">
        <f>Dense_1!B323</f>
        <v>-3.4602981060743332E-2</v>
      </c>
      <c r="DM395" s="47">
        <f>Dense_1!C323</f>
        <v>7.5746707618236542E-2</v>
      </c>
      <c r="DN395" s="47">
        <f>Dense_1!D323</f>
        <v>6.2055591493844993E-2</v>
      </c>
      <c r="DO395" s="47">
        <f>Dense_1!E323</f>
        <v>2.1709159016609188E-2</v>
      </c>
      <c r="DP395" s="47">
        <f>Dense_1!F323</f>
        <v>4.5421671122312553E-2</v>
      </c>
      <c r="DQ395" s="47">
        <f>Dense_1!G323</f>
        <v>1.9166154088452461E-3</v>
      </c>
      <c r="DR395" s="47">
        <f>Dense_1!H323</f>
        <v>1.457629818469286E-2</v>
      </c>
      <c r="DS395" s="47">
        <f>Dense_1!I323</f>
        <v>-9.9457530304789543E-3</v>
      </c>
      <c r="DT395" s="47">
        <f>Dense_1!J323</f>
        <v>-2.6242585852742199E-2</v>
      </c>
      <c r="DU395" s="47">
        <f>Dense_1!K323</f>
        <v>-8.5351411253213882E-3</v>
      </c>
      <c r="DV395" s="47">
        <f>Dense_1!L323</f>
        <v>-2.095912583172321E-2</v>
      </c>
      <c r="DW395" s="47">
        <f>Dense_1!M323</f>
        <v>-3.7781815975904458E-2</v>
      </c>
      <c r="DX395" s="47">
        <f>Dense_1!N323</f>
        <v>5.8421473950147629E-3</v>
      </c>
      <c r="DY395" s="47">
        <f>Dense_1!O323</f>
        <v>-6.269441545009613E-2</v>
      </c>
      <c r="DZ395" s="47">
        <f>Dense_1!P323</f>
        <v>5.5976856499910348E-2</v>
      </c>
      <c r="EA395" s="47">
        <f>Dense_1!Q323</f>
        <v>4.7314045950770378E-3</v>
      </c>
      <c r="EB395" s="47">
        <f>Dense_1!R323</f>
        <v>1.340658217668533E-2</v>
      </c>
      <c r="EC395" s="47">
        <f>Dense_1!S323</f>
        <v>-3.3655013889074333E-2</v>
      </c>
      <c r="ED395" s="47">
        <f>Dense_1!T323</f>
        <v>6.3032649457454681E-2</v>
      </c>
      <c r="EE395" s="47">
        <f>Dense_1!U323</f>
        <v>2.186216413974762E-2</v>
      </c>
      <c r="EF395" s="47">
        <f>Dense_1!V323</f>
        <v>-4.6292763203382492E-2</v>
      </c>
      <c r="EG395" s="47">
        <f>Dense_1!W323</f>
        <v>-2.8321682475507259E-3</v>
      </c>
      <c r="EH395" s="47">
        <f>Dense_1!X323</f>
        <v>-9.9877696484327316E-3</v>
      </c>
      <c r="EI395" s="47">
        <f>Dense_1!Y323</f>
        <v>-4.5663543045520782E-2</v>
      </c>
      <c r="EJ395" s="47">
        <f>Dense_1!Z323</f>
        <v>-3.3999498933553703E-2</v>
      </c>
      <c r="EK395" s="47">
        <f>Dense_1!AA323</f>
        <v>5.7891648262739182E-2</v>
      </c>
      <c r="EL395" s="47">
        <f>Dense_1!AB323</f>
        <v>3.5101309418678277E-2</v>
      </c>
      <c r="EM395" s="47">
        <f>Dense_1!AC323</f>
        <v>-9.5304194837808609E-3</v>
      </c>
      <c r="EN395" s="47">
        <f>Dense_1!AD323</f>
        <v>-1.7113389447331429E-2</v>
      </c>
      <c r="EO395" s="47">
        <f>Dense_1!AE323</f>
        <v>1.6334109008312229E-2</v>
      </c>
      <c r="EP395" s="47">
        <f>Dense_1!AF323</f>
        <v>6.2374331057071693E-2</v>
      </c>
      <c r="EQ395" s="47">
        <f>Dense_1!AG323</f>
        <v>4.5806948095560067E-2</v>
      </c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35"/>
      <c r="FE395" s="16"/>
      <c r="FF395" s="16"/>
      <c r="FG395" s="16"/>
      <c r="FH395" s="16"/>
      <c r="FI395" s="16"/>
      <c r="FJ395" s="16"/>
      <c r="FK395" s="16"/>
      <c r="FL395" s="16"/>
      <c r="FM395" s="16"/>
      <c r="FN395" s="16"/>
      <c r="FO395" s="16"/>
      <c r="FP395" s="16"/>
      <c r="FQ395" s="16"/>
      <c r="FR395" s="16"/>
      <c r="FS395" s="16"/>
      <c r="FT395" s="16"/>
      <c r="FU395" s="16"/>
    </row>
    <row r="396" spans="108:177" ht="11" customHeight="1">
      <c r="DD396" s="19">
        <v>16</v>
      </c>
      <c r="DE396" s="19">
        <v>5</v>
      </c>
      <c r="DF396" s="17">
        <v>2</v>
      </c>
      <c r="DG396" s="15" cm="1">
        <f t="array" ref="DG396">INDEX(IF(DF396=1,$CB$123:$CQ$138,IF(DF396=2,$CB$197:$CQ$212,IF(DF396=3,$CB$271:$CQ$286,$CB$345:$CQ$360))),DE396,DD396)</f>
        <v>1.5607344142435227</v>
      </c>
      <c r="DH396" s="16"/>
      <c r="DI396" s="16"/>
      <c r="DJ396" s="16"/>
      <c r="DK396" s="33"/>
      <c r="DL396" s="47">
        <f>Dense_1!B324</f>
        <v>-5.9825658798217773E-2</v>
      </c>
      <c r="DM396" s="47">
        <f>Dense_1!C324</f>
        <v>6.188521534204483E-2</v>
      </c>
      <c r="DN396" s="47">
        <f>Dense_1!D324</f>
        <v>-1.0043959133327011E-2</v>
      </c>
      <c r="DO396" s="47">
        <f>Dense_1!E324</f>
        <v>-1.1546340771019461E-2</v>
      </c>
      <c r="DP396" s="47">
        <f>Dense_1!F324</f>
        <v>-2.7648776769638062E-2</v>
      </c>
      <c r="DQ396" s="47">
        <f>Dense_1!G324</f>
        <v>2.9078159481286999E-2</v>
      </c>
      <c r="DR396" s="47">
        <f>Dense_1!H324</f>
        <v>-1.5181100461632009E-3</v>
      </c>
      <c r="DS396" s="47">
        <f>Dense_1!I324</f>
        <v>-3.4501027315855033E-2</v>
      </c>
      <c r="DT396" s="47">
        <f>Dense_1!J324</f>
        <v>8.0359634011983871E-3</v>
      </c>
      <c r="DU396" s="47">
        <f>Dense_1!K324</f>
        <v>-5.2035890519618988E-2</v>
      </c>
      <c r="DV396" s="47">
        <f>Dense_1!L324</f>
        <v>3.5311967134475708E-2</v>
      </c>
      <c r="DW396" s="47">
        <f>Dense_1!M324</f>
        <v>-2.4567769840359691E-2</v>
      </c>
      <c r="DX396" s="47">
        <f>Dense_1!N324</f>
        <v>-7.1997545659542084E-2</v>
      </c>
      <c r="DY396" s="47">
        <f>Dense_1!O324</f>
        <v>-2.5285896845161909E-4</v>
      </c>
      <c r="DZ396" s="47">
        <f>Dense_1!P324</f>
        <v>-6.0830052942037582E-2</v>
      </c>
      <c r="EA396" s="47">
        <f>Dense_1!Q324</f>
        <v>6.3414275646209717E-2</v>
      </c>
      <c r="EB396" s="47">
        <f>Dense_1!R324</f>
        <v>-7.3347613215446472E-2</v>
      </c>
      <c r="EC396" s="47">
        <f>Dense_1!S324</f>
        <v>-7.8094109892845154E-2</v>
      </c>
      <c r="ED396" s="47">
        <f>Dense_1!T324</f>
        <v>-4.9145217053592214E-3</v>
      </c>
      <c r="EE396" s="47">
        <f>Dense_1!U324</f>
        <v>-5.131307989358902E-2</v>
      </c>
      <c r="EF396" s="47">
        <f>Dense_1!V324</f>
        <v>9.9740335717797279E-3</v>
      </c>
      <c r="EG396" s="47">
        <f>Dense_1!W324</f>
        <v>-1.122859865427017E-2</v>
      </c>
      <c r="EH396" s="47">
        <f>Dense_1!X324</f>
        <v>-4.9330554902553558E-2</v>
      </c>
      <c r="EI396" s="47">
        <f>Dense_1!Y324</f>
        <v>-2.8292780742049221E-2</v>
      </c>
      <c r="EJ396" s="47">
        <f>Dense_1!Z324</f>
        <v>-4.5696154236793518E-2</v>
      </c>
      <c r="EK396" s="47">
        <f>Dense_1!AA324</f>
        <v>-5.937537644058466E-3</v>
      </c>
      <c r="EL396" s="47">
        <f>Dense_1!AB324</f>
        <v>-2.353317104279995E-2</v>
      </c>
      <c r="EM396" s="47">
        <f>Dense_1!AC324</f>
        <v>3.0590934678912159E-2</v>
      </c>
      <c r="EN396" s="47">
        <f>Dense_1!AD324</f>
        <v>-4.172912985086441E-2</v>
      </c>
      <c r="EO396" s="47">
        <f>Dense_1!AE324</f>
        <v>-2.0860569551587101E-2</v>
      </c>
      <c r="EP396" s="47">
        <f>Dense_1!AF324</f>
        <v>-3.5224359482526779E-2</v>
      </c>
      <c r="EQ396" s="47">
        <f>Dense_1!AG324</f>
        <v>-1.6752174124121669E-2</v>
      </c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35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</row>
    <row r="397" spans="108:177" ht="11" customHeight="1">
      <c r="DD397" s="19">
        <v>16</v>
      </c>
      <c r="DE397" s="19">
        <v>5</v>
      </c>
      <c r="DF397" s="17">
        <v>3</v>
      </c>
      <c r="DG397" s="15" cm="1">
        <f t="array" ref="DG397">INDEX(IF(DF397=1,$CB$123:$CQ$138,IF(DF397=2,$CB$197:$CQ$212,IF(DF397=3,$CB$271:$CQ$286,$CB$345:$CQ$360))),DE397,DD397)</f>
        <v>7.9157631795889916E-2</v>
      </c>
      <c r="DH397" s="16"/>
      <c r="DI397" s="16"/>
      <c r="DJ397" s="16"/>
      <c r="DK397" s="33"/>
      <c r="DL397" s="47">
        <f>Dense_1!B325</f>
        <v>0.14555744826793671</v>
      </c>
      <c r="DM397" s="47">
        <f>Dense_1!C325</f>
        <v>8.5926555097103119E-2</v>
      </c>
      <c r="DN397" s="47">
        <f>Dense_1!D325</f>
        <v>7.1877941489219666E-2</v>
      </c>
      <c r="DO397" s="47">
        <f>Dense_1!E325</f>
        <v>-3.903899341821671E-3</v>
      </c>
      <c r="DP397" s="47">
        <f>Dense_1!F325</f>
        <v>0.13390533626079559</v>
      </c>
      <c r="DQ397" s="47">
        <f>Dense_1!G325</f>
        <v>1.3882307335734371E-2</v>
      </c>
      <c r="DR397" s="47">
        <f>Dense_1!H325</f>
        <v>-6.0014471411705017E-2</v>
      </c>
      <c r="DS397" s="47">
        <f>Dense_1!I325</f>
        <v>-4.5948930084705353E-2</v>
      </c>
      <c r="DT397" s="47">
        <f>Dense_1!J325</f>
        <v>-7.6819926500320435E-2</v>
      </c>
      <c r="DU397" s="47">
        <f>Dense_1!K325</f>
        <v>-0.17079815268516541</v>
      </c>
      <c r="DV397" s="47">
        <f>Dense_1!L325</f>
        <v>6.2875501811504364E-2</v>
      </c>
      <c r="DW397" s="47">
        <f>Dense_1!M325</f>
        <v>0.1681349724531174</v>
      </c>
      <c r="DX397" s="47">
        <f>Dense_1!N325</f>
        <v>6.0297388583421707E-2</v>
      </c>
      <c r="DY397" s="47">
        <f>Dense_1!O325</f>
        <v>7.1027517318725586E-2</v>
      </c>
      <c r="DZ397" s="47">
        <f>Dense_1!P325</f>
        <v>3.7750810384750373E-2</v>
      </c>
      <c r="EA397" s="47">
        <f>Dense_1!Q325</f>
        <v>-4.4298559427261353E-2</v>
      </c>
      <c r="EB397" s="47">
        <f>Dense_1!R325</f>
        <v>-1.0066173039376739E-2</v>
      </c>
      <c r="EC397" s="47">
        <f>Dense_1!S325</f>
        <v>-3.4815669059753418E-2</v>
      </c>
      <c r="ED397" s="47">
        <f>Dense_1!T325</f>
        <v>2.3157341405749321E-2</v>
      </c>
      <c r="EE397" s="47">
        <f>Dense_1!U325</f>
        <v>4.4645131565630436E-3</v>
      </c>
      <c r="EF397" s="47">
        <f>Dense_1!V325</f>
        <v>-4.6148363500833511E-2</v>
      </c>
      <c r="EG397" s="47">
        <f>Dense_1!W325</f>
        <v>-0.15130952000617981</v>
      </c>
      <c r="EH397" s="47">
        <f>Dense_1!X325</f>
        <v>3.136231005191803E-2</v>
      </c>
      <c r="EI397" s="47">
        <f>Dense_1!Y325</f>
        <v>-2.5578141212463379E-2</v>
      </c>
      <c r="EJ397" s="47">
        <f>Dense_1!Z325</f>
        <v>7.3038022965192786E-3</v>
      </c>
      <c r="EK397" s="47">
        <f>Dense_1!AA325</f>
        <v>9.9199682474136353E-2</v>
      </c>
      <c r="EL397" s="47">
        <f>Dense_1!AB325</f>
        <v>1.8965670838952061E-2</v>
      </c>
      <c r="EM397" s="47">
        <f>Dense_1!AC325</f>
        <v>-6.5722782164812088E-3</v>
      </c>
      <c r="EN397" s="47">
        <f>Dense_1!AD325</f>
        <v>0.1190700456500053</v>
      </c>
      <c r="EO397" s="47">
        <f>Dense_1!AE325</f>
        <v>9.4310089945793152E-2</v>
      </c>
      <c r="EP397" s="47">
        <f>Dense_1!AF325</f>
        <v>2.404107246547937E-3</v>
      </c>
      <c r="EQ397" s="47">
        <f>Dense_1!AG325</f>
        <v>-0.13385176658630371</v>
      </c>
      <c r="ET397" s="16"/>
      <c r="EU397" s="16"/>
      <c r="EV397" s="16"/>
      <c r="EW397" s="16"/>
      <c r="EX397" s="16"/>
      <c r="EY397" s="16"/>
      <c r="EZ397" s="16"/>
      <c r="FA397" s="16"/>
      <c r="FB397" s="16"/>
      <c r="FC397" s="16"/>
      <c r="FD397" s="35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/>
      <c r="FQ397" s="16"/>
      <c r="FR397" s="16"/>
      <c r="FS397" s="16"/>
      <c r="FT397" s="16"/>
      <c r="FU397" s="16"/>
    </row>
    <row r="398" spans="108:177" ht="11" customHeight="1">
      <c r="DD398" s="19">
        <v>16</v>
      </c>
      <c r="DE398" s="19">
        <v>5</v>
      </c>
      <c r="DF398" s="17">
        <v>4</v>
      </c>
      <c r="DG398" s="15" cm="1">
        <f t="array" ref="DG398">INDEX(IF(DF398=1,$CB$123:$CQ$138,IF(DF398=2,$CB$197:$CQ$212,IF(DF398=3,$CB$271:$CQ$286,$CB$345:$CQ$360))),DE398,DD398)</f>
        <v>7.9938172881820313E-2</v>
      </c>
      <c r="DH398" s="16"/>
      <c r="DI398" s="16"/>
      <c r="DJ398" s="16"/>
      <c r="DK398" s="33"/>
      <c r="DL398" s="47">
        <f>Dense_1!B326</f>
        <v>-2.3471713066101071E-2</v>
      </c>
      <c r="DM398" s="47">
        <f>Dense_1!C326</f>
        <v>-3.4383062273263931E-2</v>
      </c>
      <c r="DN398" s="47">
        <f>Dense_1!D326</f>
        <v>8.7799690663814545E-3</v>
      </c>
      <c r="DO398" s="47">
        <f>Dense_1!E326</f>
        <v>-4.9229584634304047E-2</v>
      </c>
      <c r="DP398" s="47">
        <f>Dense_1!F326</f>
        <v>-4.0194235742092133E-2</v>
      </c>
      <c r="DQ398" s="47">
        <f>Dense_1!G326</f>
        <v>1.9434059038758281E-2</v>
      </c>
      <c r="DR398" s="47">
        <f>Dense_1!H326</f>
        <v>7.758437842130661E-2</v>
      </c>
      <c r="DS398" s="47">
        <f>Dense_1!I326</f>
        <v>-5.894431471824646E-2</v>
      </c>
      <c r="DT398" s="47">
        <f>Dense_1!J326</f>
        <v>-3.8523294031620033E-2</v>
      </c>
      <c r="DU398" s="47">
        <f>Dense_1!K326</f>
        <v>-4.3646926060318947E-3</v>
      </c>
      <c r="DV398" s="47">
        <f>Dense_1!L326</f>
        <v>-4.5392747968435287E-2</v>
      </c>
      <c r="DW398" s="47">
        <f>Dense_1!M326</f>
        <v>-3.7601576186716561E-3</v>
      </c>
      <c r="DX398" s="47">
        <f>Dense_1!N326</f>
        <v>-1.831240393221378E-2</v>
      </c>
      <c r="DY398" s="47">
        <f>Dense_1!O326</f>
        <v>-7.5039617717266083E-2</v>
      </c>
      <c r="DZ398" s="47">
        <f>Dense_1!P326</f>
        <v>3.357512503862381E-2</v>
      </c>
      <c r="EA398" s="47">
        <f>Dense_1!Q326</f>
        <v>1.2708119116723539E-2</v>
      </c>
      <c r="EB398" s="47">
        <f>Dense_1!R326</f>
        <v>-2.8993550688028339E-2</v>
      </c>
      <c r="EC398" s="47">
        <f>Dense_1!S326</f>
        <v>3.065235540270805E-2</v>
      </c>
      <c r="ED398" s="47">
        <f>Dense_1!T326</f>
        <v>6.6389706917107114E-3</v>
      </c>
      <c r="EE398" s="47">
        <f>Dense_1!U326</f>
        <v>-1.4984331093728541E-2</v>
      </c>
      <c r="EF398" s="47">
        <f>Dense_1!V326</f>
        <v>4.5646153390407562E-2</v>
      </c>
      <c r="EG398" s="47">
        <f>Dense_1!W326</f>
        <v>-2.2648796439170841E-2</v>
      </c>
      <c r="EH398" s="47">
        <f>Dense_1!X326</f>
        <v>-5.284041166305542E-2</v>
      </c>
      <c r="EI398" s="47">
        <f>Dense_1!Y326</f>
        <v>-1.9239602610468861E-2</v>
      </c>
      <c r="EJ398" s="47">
        <f>Dense_1!Z326</f>
        <v>2.158754505217075E-2</v>
      </c>
      <c r="EK398" s="47">
        <f>Dense_1!AA326</f>
        <v>5.4908826947212219E-2</v>
      </c>
      <c r="EL398" s="47">
        <f>Dense_1!AB326</f>
        <v>-6.2192142009735107E-2</v>
      </c>
      <c r="EM398" s="47">
        <f>Dense_1!AC326</f>
        <v>-5.2286062389612198E-2</v>
      </c>
      <c r="EN398" s="47">
        <f>Dense_1!AD326</f>
        <v>3.7519056349992752E-2</v>
      </c>
      <c r="EO398" s="47">
        <f>Dense_1!AE326</f>
        <v>-4.5646768063306808E-2</v>
      </c>
      <c r="EP398" s="47">
        <f>Dense_1!AF326</f>
        <v>-4.4417798519134521E-2</v>
      </c>
      <c r="EQ398" s="47">
        <f>Dense_1!AG326</f>
        <v>7.7579192817211151E-2</v>
      </c>
      <c r="ET398" s="16"/>
      <c r="EU398" s="16"/>
      <c r="EV398" s="16"/>
      <c r="EW398" s="16"/>
      <c r="EX398" s="16"/>
      <c r="EY398" s="16"/>
      <c r="EZ398" s="16"/>
      <c r="FA398" s="16"/>
      <c r="FB398" s="16"/>
      <c r="FC398" s="16"/>
      <c r="FD398" s="35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/>
      <c r="FQ398" s="16"/>
      <c r="FR398" s="16"/>
      <c r="FS398" s="16"/>
      <c r="FT398" s="16"/>
      <c r="FU398" s="16"/>
    </row>
    <row r="399" spans="108:177" ht="11" customHeight="1">
      <c r="DD399" s="17">
        <v>1</v>
      </c>
      <c r="DE399" s="19">
        <v>6</v>
      </c>
      <c r="DF399" s="17">
        <v>1</v>
      </c>
      <c r="DG399" s="15" cm="1">
        <f t="array" ref="DG399">INDEX(IF(DF399=1,$CB$123:$CQ$138,IF(DF399=2,$CB$197:$CQ$212,IF(DF399=3,$CB$271:$CQ$286,$CB$345:$CQ$360))),DE399,DD399)</f>
        <v>0.14020492786943334</v>
      </c>
      <c r="DH399" s="16"/>
      <c r="DI399" s="16"/>
      <c r="DJ399" s="16"/>
      <c r="DK399" s="33"/>
      <c r="DL399" s="47">
        <f>Dense_1!B327</f>
        <v>3.8077181670814748E-3</v>
      </c>
      <c r="DM399" s="47">
        <f>Dense_1!C327</f>
        <v>6.4509785734117031E-3</v>
      </c>
      <c r="DN399" s="47">
        <f>Dense_1!D327</f>
        <v>4.1363906115293503E-2</v>
      </c>
      <c r="DO399" s="47">
        <f>Dense_1!E327</f>
        <v>4.8595577478408807E-2</v>
      </c>
      <c r="DP399" s="47">
        <f>Dense_1!F327</f>
        <v>-1.195630617439747E-2</v>
      </c>
      <c r="DQ399" s="47">
        <f>Dense_1!G327</f>
        <v>-4.6069733798503883E-2</v>
      </c>
      <c r="DR399" s="47">
        <f>Dense_1!H327</f>
        <v>4.0756957605481148E-3</v>
      </c>
      <c r="DS399" s="47">
        <f>Dense_1!I327</f>
        <v>1.2700385414063931E-2</v>
      </c>
      <c r="DT399" s="47">
        <f>Dense_1!J327</f>
        <v>2.7123810723423961E-2</v>
      </c>
      <c r="DU399" s="47">
        <f>Dense_1!K327</f>
        <v>2.684737183153629E-2</v>
      </c>
      <c r="DV399" s="47">
        <f>Dense_1!L327</f>
        <v>-6.495559960603714E-2</v>
      </c>
      <c r="DW399" s="47">
        <f>Dense_1!M327</f>
        <v>-5.9586822986602783E-2</v>
      </c>
      <c r="DX399" s="47">
        <f>Dense_1!N327</f>
        <v>-7.1000079624354839E-3</v>
      </c>
      <c r="DY399" s="47">
        <f>Dense_1!O327</f>
        <v>3.051421977579594E-2</v>
      </c>
      <c r="DZ399" s="47">
        <f>Dense_1!P327</f>
        <v>9.2679709196090698E-2</v>
      </c>
      <c r="EA399" s="47">
        <f>Dense_1!Q327</f>
        <v>-7.2119414806365967E-2</v>
      </c>
      <c r="EB399" s="47">
        <f>Dense_1!R327</f>
        <v>5.718255415558815E-2</v>
      </c>
      <c r="EC399" s="47">
        <f>Dense_1!S327</f>
        <v>2.588013373315334E-2</v>
      </c>
      <c r="ED399" s="47">
        <f>Dense_1!T327</f>
        <v>-1.7093386501073841E-2</v>
      </c>
      <c r="EE399" s="47">
        <f>Dense_1!U327</f>
        <v>3.2336902804672718E-3</v>
      </c>
      <c r="EF399" s="47">
        <f>Dense_1!V327</f>
        <v>-3.9156869053840637E-2</v>
      </c>
      <c r="EG399" s="47">
        <f>Dense_1!W327</f>
        <v>4.6464856714010239E-2</v>
      </c>
      <c r="EH399" s="47">
        <f>Dense_1!X327</f>
        <v>1.385408733040094E-2</v>
      </c>
      <c r="EI399" s="47">
        <f>Dense_1!Y327</f>
        <v>-5.9401523321866989E-2</v>
      </c>
      <c r="EJ399" s="47">
        <f>Dense_1!Z327</f>
        <v>-4.2804587632417679E-2</v>
      </c>
      <c r="EK399" s="47">
        <f>Dense_1!AA327</f>
        <v>1.8575899302959439E-2</v>
      </c>
      <c r="EL399" s="47">
        <f>Dense_1!AB327</f>
        <v>-3.7049531936645508E-2</v>
      </c>
      <c r="EM399" s="47">
        <f>Dense_1!AC327</f>
        <v>2.1078211721032858E-3</v>
      </c>
      <c r="EN399" s="47">
        <f>Dense_1!AD327</f>
        <v>8.6731679737567902E-2</v>
      </c>
      <c r="EO399" s="47">
        <f>Dense_1!AE327</f>
        <v>2.696348167955875E-2</v>
      </c>
      <c r="EP399" s="47">
        <f>Dense_1!AF327</f>
        <v>3.4147538244724267E-2</v>
      </c>
      <c r="EQ399" s="47">
        <f>Dense_1!AG327</f>
        <v>3.8538049906492233E-2</v>
      </c>
      <c r="ET399" s="16"/>
      <c r="EU399" s="16"/>
      <c r="EV399" s="16"/>
      <c r="EW399" s="16"/>
      <c r="EX399" s="16"/>
      <c r="EY399" s="16"/>
      <c r="EZ399" s="16"/>
      <c r="FA399" s="16"/>
      <c r="FB399" s="16"/>
      <c r="FC399" s="16"/>
      <c r="FD399" s="35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/>
      <c r="FQ399" s="16"/>
      <c r="FR399" s="16"/>
      <c r="FS399" s="16"/>
      <c r="FT399" s="16"/>
      <c r="FU399" s="16"/>
    </row>
    <row r="400" spans="108:177" ht="11" customHeight="1">
      <c r="DD400" s="17">
        <v>1</v>
      </c>
      <c r="DE400" s="19">
        <v>6</v>
      </c>
      <c r="DF400" s="17">
        <v>2</v>
      </c>
      <c r="DG400" s="15" cm="1">
        <f t="array" ref="DG400">INDEX(IF(DF400=1,$CB$123:$CQ$138,IF(DF400=2,$CB$197:$CQ$212,IF(DF400=3,$CB$271:$CQ$286,$CB$345:$CQ$360))),DE400,DD400)</f>
        <v>1.6987757995688155</v>
      </c>
      <c r="DH400" s="16"/>
      <c r="DI400" s="16"/>
      <c r="DJ400" s="16"/>
      <c r="DK400" s="33"/>
      <c r="DL400" s="47">
        <f>Dense_1!B328</f>
        <v>-1.6853101551532749E-2</v>
      </c>
      <c r="DM400" s="47">
        <f>Dense_1!C328</f>
        <v>5.6557957082986832E-2</v>
      </c>
      <c r="DN400" s="47">
        <f>Dense_1!D328</f>
        <v>-2.975547686219215E-2</v>
      </c>
      <c r="DO400" s="47">
        <f>Dense_1!E328</f>
        <v>4.5454300940036767E-2</v>
      </c>
      <c r="DP400" s="47">
        <f>Dense_1!F328</f>
        <v>-3.6102578043937683E-2</v>
      </c>
      <c r="DQ400" s="47">
        <f>Dense_1!G328</f>
        <v>3.3025942742824548E-2</v>
      </c>
      <c r="DR400" s="47">
        <f>Dense_1!H328</f>
        <v>8.0686315894126892E-2</v>
      </c>
      <c r="DS400" s="47">
        <f>Dense_1!I328</f>
        <v>-7.4108242988586426E-2</v>
      </c>
      <c r="DT400" s="47">
        <f>Dense_1!J328</f>
        <v>4.2326897382736213E-2</v>
      </c>
      <c r="DU400" s="47">
        <f>Dense_1!K328</f>
        <v>7.6938703656196594E-2</v>
      </c>
      <c r="DV400" s="47">
        <f>Dense_1!L328</f>
        <v>-3.799531608819962E-3</v>
      </c>
      <c r="DW400" s="47">
        <f>Dense_1!M328</f>
        <v>6.026821956038475E-2</v>
      </c>
      <c r="DX400" s="47">
        <f>Dense_1!N328</f>
        <v>6.292637437582016E-2</v>
      </c>
      <c r="DY400" s="47">
        <f>Dense_1!O328</f>
        <v>-1.480899751186371E-2</v>
      </c>
      <c r="DZ400" s="47">
        <f>Dense_1!P328</f>
        <v>-7.9707400873303413E-3</v>
      </c>
      <c r="EA400" s="47">
        <f>Dense_1!Q328</f>
        <v>5.7411175221204758E-2</v>
      </c>
      <c r="EB400" s="47">
        <f>Dense_1!R328</f>
        <v>-5.8628905564546592E-2</v>
      </c>
      <c r="EC400" s="47">
        <f>Dense_1!S328</f>
        <v>-4.5626191422343254E-3</v>
      </c>
      <c r="ED400" s="47">
        <f>Dense_1!T328</f>
        <v>2.3003146052360531E-2</v>
      </c>
      <c r="EE400" s="47">
        <f>Dense_1!U328</f>
        <v>-4.7949440777301788E-2</v>
      </c>
      <c r="EF400" s="47">
        <f>Dense_1!V328</f>
        <v>-3.8218621164560318E-2</v>
      </c>
      <c r="EG400" s="47">
        <f>Dense_1!W328</f>
        <v>4.8187494277954102E-2</v>
      </c>
      <c r="EH400" s="47">
        <f>Dense_1!X328</f>
        <v>3.7979736924171448E-2</v>
      </c>
      <c r="EI400" s="47">
        <f>Dense_1!Y328</f>
        <v>-6.2957197427749634E-2</v>
      </c>
      <c r="EJ400" s="47">
        <f>Dense_1!Z328</f>
        <v>3.7655204068869348E-3</v>
      </c>
      <c r="EK400" s="47">
        <f>Dense_1!AA328</f>
        <v>-1.559222489595413E-2</v>
      </c>
      <c r="EL400" s="47">
        <f>Dense_1!AB328</f>
        <v>-3.9694588631391532E-2</v>
      </c>
      <c r="EM400" s="47">
        <f>Dense_1!AC328</f>
        <v>6.5948046743869781E-2</v>
      </c>
      <c r="EN400" s="47">
        <f>Dense_1!AD328</f>
        <v>-4.3530981987714767E-2</v>
      </c>
      <c r="EO400" s="47">
        <f>Dense_1!AE328</f>
        <v>3.444376215338707E-2</v>
      </c>
      <c r="EP400" s="47">
        <f>Dense_1!AF328</f>
        <v>4.3637007474899292E-2</v>
      </c>
      <c r="EQ400" s="47">
        <f>Dense_1!AG328</f>
        <v>5.7877946645021439E-2</v>
      </c>
      <c r="ET400" s="16"/>
      <c r="EU400" s="16"/>
      <c r="EV400" s="16"/>
      <c r="EW400" s="16"/>
      <c r="EX400" s="16"/>
      <c r="EY400" s="16"/>
      <c r="EZ400" s="16"/>
      <c r="FA400" s="16"/>
      <c r="FB400" s="16"/>
      <c r="FC400" s="16"/>
      <c r="FD400" s="35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/>
      <c r="FQ400" s="16"/>
      <c r="FR400" s="16"/>
      <c r="FS400" s="16"/>
      <c r="FT400" s="16"/>
      <c r="FU400" s="16"/>
    </row>
    <row r="401" spans="108:177" ht="11" customHeight="1">
      <c r="DD401" s="17">
        <v>1</v>
      </c>
      <c r="DE401" s="19">
        <v>6</v>
      </c>
      <c r="DF401" s="17">
        <v>3</v>
      </c>
      <c r="DG401" s="15" cm="1">
        <f t="array" ref="DG401">INDEX(IF(DF401=1,$CB$123:$CQ$138,IF(DF401=2,$CB$197:$CQ$212,IF(DF401=3,$CB$271:$CQ$286,$CB$345:$CQ$360))),DE401,DD401)</f>
        <v>5.685427620203487E-2</v>
      </c>
      <c r="DH401" s="16"/>
      <c r="DI401" s="16"/>
      <c r="DJ401" s="16"/>
      <c r="DK401" s="33"/>
      <c r="DL401" s="47">
        <f>Dense_1!B329</f>
        <v>-2.53248754888773E-2</v>
      </c>
      <c r="DM401" s="47">
        <f>Dense_1!C329</f>
        <v>-5.3439710289239883E-2</v>
      </c>
      <c r="DN401" s="47">
        <f>Dense_1!D329</f>
        <v>3.4483686089515693E-2</v>
      </c>
      <c r="DO401" s="47">
        <f>Dense_1!E329</f>
        <v>-3.44916945323348E-3</v>
      </c>
      <c r="DP401" s="47">
        <f>Dense_1!F329</f>
        <v>1.3518655672669411E-2</v>
      </c>
      <c r="DQ401" s="47">
        <f>Dense_1!G329</f>
        <v>-2.5123350787907839E-3</v>
      </c>
      <c r="DR401" s="47">
        <f>Dense_1!H329</f>
        <v>2.288852259516716E-2</v>
      </c>
      <c r="DS401" s="47">
        <f>Dense_1!I329</f>
        <v>1.515515148639679E-2</v>
      </c>
      <c r="DT401" s="47">
        <f>Dense_1!J329</f>
        <v>-4.5053213834762573E-2</v>
      </c>
      <c r="DU401" s="47">
        <f>Dense_1!K329</f>
        <v>-7.7437326312065125E-2</v>
      </c>
      <c r="DV401" s="47">
        <f>Dense_1!L329</f>
        <v>2.231924794614315E-2</v>
      </c>
      <c r="DW401" s="47">
        <f>Dense_1!M329</f>
        <v>3.401004895567894E-2</v>
      </c>
      <c r="DX401" s="47">
        <f>Dense_1!N329</f>
        <v>6.2225554138422012E-2</v>
      </c>
      <c r="DY401" s="47">
        <f>Dense_1!O329</f>
        <v>-4.3048400431871407E-2</v>
      </c>
      <c r="DZ401" s="47">
        <f>Dense_1!P329</f>
        <v>1.2258622795343401E-2</v>
      </c>
      <c r="EA401" s="47">
        <f>Dense_1!Q329</f>
        <v>5.7635001838207238E-2</v>
      </c>
      <c r="EB401" s="47">
        <f>Dense_1!R329</f>
        <v>-5.3302064538002007E-2</v>
      </c>
      <c r="EC401" s="47">
        <f>Dense_1!S329</f>
        <v>-4.7436390072107322E-2</v>
      </c>
      <c r="ED401" s="47">
        <f>Dense_1!T329</f>
        <v>2.093616500496864E-2</v>
      </c>
      <c r="EE401" s="47">
        <f>Dense_1!U329</f>
        <v>2.7438388206064701E-3</v>
      </c>
      <c r="EF401" s="47">
        <f>Dense_1!V329</f>
        <v>7.7239654958248138E-2</v>
      </c>
      <c r="EG401" s="47">
        <f>Dense_1!W329</f>
        <v>-4.7483861446380622E-2</v>
      </c>
      <c r="EH401" s="47">
        <f>Dense_1!X329</f>
        <v>5.6359905749559402E-2</v>
      </c>
      <c r="EI401" s="47">
        <f>Dense_1!Y329</f>
        <v>5.2423670887947083E-2</v>
      </c>
      <c r="EJ401" s="47">
        <f>Dense_1!Z329</f>
        <v>6.2777362763881683E-2</v>
      </c>
      <c r="EK401" s="47">
        <f>Dense_1!AA329</f>
        <v>-1.5993658453226089E-2</v>
      </c>
      <c r="EL401" s="47">
        <f>Dense_1!AB329</f>
        <v>-5.3147166967391968E-2</v>
      </c>
      <c r="EM401" s="47">
        <f>Dense_1!AC329</f>
        <v>-4.8784781247377403E-2</v>
      </c>
      <c r="EN401" s="47">
        <f>Dense_1!AD329</f>
        <v>3.877180814743042E-2</v>
      </c>
      <c r="EO401" s="47">
        <f>Dense_1!AE329</f>
        <v>-5.4975163191556931E-2</v>
      </c>
      <c r="EP401" s="47">
        <f>Dense_1!AF329</f>
        <v>-3.7916287779808037E-2</v>
      </c>
      <c r="EQ401" s="47">
        <f>Dense_1!AG329</f>
        <v>1.7064981162548069E-2</v>
      </c>
      <c r="ET401" s="16"/>
      <c r="EU401" s="16"/>
      <c r="EV401" s="16"/>
      <c r="EW401" s="16"/>
      <c r="EX401" s="16"/>
      <c r="EY401" s="16"/>
      <c r="EZ401" s="16"/>
      <c r="FA401" s="16"/>
      <c r="FB401" s="16"/>
      <c r="FC401" s="16"/>
      <c r="FD401" s="35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/>
      <c r="FQ401" s="16"/>
      <c r="FR401" s="16"/>
      <c r="FS401" s="16"/>
      <c r="FT401" s="16"/>
      <c r="FU401" s="16"/>
    </row>
    <row r="402" spans="108:177" ht="11" customHeight="1">
      <c r="DD402" s="17">
        <v>1</v>
      </c>
      <c r="DE402" s="19">
        <v>6</v>
      </c>
      <c r="DF402" s="17">
        <v>4</v>
      </c>
      <c r="DG402" s="15" cm="1">
        <f t="array" ref="DG402">INDEX(IF(DF402=1,$CB$123:$CQ$138,IF(DF402=2,$CB$197:$CQ$212,IF(DF402=3,$CB$271:$CQ$286,$CB$345:$CQ$360))),DE402,DD402)</f>
        <v>0.15124414089619764</v>
      </c>
      <c r="DH402" s="16"/>
      <c r="DI402" s="16"/>
      <c r="DJ402" s="16"/>
      <c r="DK402" s="33"/>
      <c r="DL402" s="47">
        <f>Dense_1!B330</f>
        <v>1.262179668992758E-2</v>
      </c>
      <c r="DM402" s="47">
        <f>Dense_1!C330</f>
        <v>2.203691378235817E-2</v>
      </c>
      <c r="DN402" s="47">
        <f>Dense_1!D330</f>
        <v>5.500001460313797E-2</v>
      </c>
      <c r="DO402" s="47">
        <f>Dense_1!E330</f>
        <v>1.1627320200204849E-3</v>
      </c>
      <c r="DP402" s="47">
        <f>Dense_1!F330</f>
        <v>5.3639590740203857E-2</v>
      </c>
      <c r="DQ402" s="47">
        <f>Dense_1!G330</f>
        <v>4.799004178494215E-3</v>
      </c>
      <c r="DR402" s="47">
        <f>Dense_1!H330</f>
        <v>-1.4629810117185119E-2</v>
      </c>
      <c r="DS402" s="47">
        <f>Dense_1!I330</f>
        <v>3.3822394907474518E-2</v>
      </c>
      <c r="DT402" s="47">
        <f>Dense_1!J330</f>
        <v>-2.332879975438118E-2</v>
      </c>
      <c r="DU402" s="47">
        <f>Dense_1!K330</f>
        <v>-2.6562990620732311E-2</v>
      </c>
      <c r="DV402" s="47">
        <f>Dense_1!L330</f>
        <v>-2.427266538143158E-2</v>
      </c>
      <c r="DW402" s="47">
        <f>Dense_1!M330</f>
        <v>7.4130766093730927E-2</v>
      </c>
      <c r="DX402" s="47">
        <f>Dense_1!N330</f>
        <v>3.7830274552106857E-2</v>
      </c>
      <c r="DY402" s="47">
        <f>Dense_1!O330</f>
        <v>-7.2043523192405701E-2</v>
      </c>
      <c r="DZ402" s="47">
        <f>Dense_1!P330</f>
        <v>7.0700719952583313E-2</v>
      </c>
      <c r="EA402" s="47">
        <f>Dense_1!Q330</f>
        <v>2.648911997675896E-2</v>
      </c>
      <c r="EB402" s="47">
        <f>Dense_1!R330</f>
        <v>-2.181381173431873E-2</v>
      </c>
      <c r="EC402" s="47">
        <f>Dense_1!S330</f>
        <v>5.3341094404459E-2</v>
      </c>
      <c r="ED402" s="47">
        <f>Dense_1!T330</f>
        <v>6.7379862070083618E-2</v>
      </c>
      <c r="EE402" s="47">
        <f>Dense_1!U330</f>
        <v>-5.6058578193187714E-3</v>
      </c>
      <c r="EF402" s="47">
        <f>Dense_1!V330</f>
        <v>-5.1318913698196411E-2</v>
      </c>
      <c r="EG402" s="47">
        <f>Dense_1!W330</f>
        <v>-9.0933620929718018E-2</v>
      </c>
      <c r="EH402" s="47">
        <f>Dense_1!X330</f>
        <v>9.0170301496982574E-2</v>
      </c>
      <c r="EI402" s="47">
        <f>Dense_1!Y330</f>
        <v>-1.669798977673054E-3</v>
      </c>
      <c r="EJ402" s="47">
        <f>Dense_1!Z330</f>
        <v>-1.7402062192559239E-2</v>
      </c>
      <c r="EK402" s="47">
        <f>Dense_1!AA330</f>
        <v>5.6762397289276123E-2</v>
      </c>
      <c r="EL402" s="47">
        <f>Dense_1!AB330</f>
        <v>-3.8071062415838242E-2</v>
      </c>
      <c r="EM402" s="47">
        <f>Dense_1!AC330</f>
        <v>-6.7891716957092285E-2</v>
      </c>
      <c r="EN402" s="47">
        <f>Dense_1!AD330</f>
        <v>-1.6911823302507401E-2</v>
      </c>
      <c r="EO402" s="47">
        <f>Dense_1!AE330</f>
        <v>7.7435500919818878E-2</v>
      </c>
      <c r="EP402" s="47">
        <f>Dense_1!AF330</f>
        <v>-3.123826906085014E-2</v>
      </c>
      <c r="EQ402" s="47">
        <f>Dense_1!AG330</f>
        <v>-6.3831113278865814E-2</v>
      </c>
      <c r="ET402" s="16"/>
      <c r="EU402" s="16"/>
      <c r="EV402" s="16"/>
      <c r="EW402" s="16"/>
      <c r="EX402" s="16"/>
      <c r="EY402" s="16"/>
      <c r="EZ402" s="16"/>
      <c r="FA402" s="16"/>
      <c r="FB402" s="16"/>
      <c r="FC402" s="16"/>
      <c r="FD402" s="35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/>
      <c r="FQ402" s="16"/>
      <c r="FR402" s="16"/>
      <c r="FS402" s="16"/>
      <c r="FT402" s="16"/>
      <c r="FU402" s="16"/>
    </row>
    <row r="403" spans="108:177" ht="11" customHeight="1">
      <c r="DD403" s="17">
        <v>2</v>
      </c>
      <c r="DE403" s="19">
        <v>6</v>
      </c>
      <c r="DF403" s="17">
        <v>1</v>
      </c>
      <c r="DG403" s="15" cm="1">
        <f t="array" ref="DG403">INDEX(IF(DF403=1,$CB$123:$CQ$138,IF(DF403=2,$CB$197:$CQ$212,IF(DF403=3,$CB$271:$CQ$286,$CB$345:$CQ$360))),DE403,DD403)</f>
        <v>6.0874822786917693E-3</v>
      </c>
      <c r="DH403" s="16"/>
      <c r="DI403" s="16"/>
      <c r="DJ403" s="16"/>
      <c r="DK403" s="33"/>
      <c r="DL403" s="47">
        <f>Dense_1!B331</f>
        <v>-3.1793970614671707E-2</v>
      </c>
      <c r="DM403" s="47">
        <f>Dense_1!C331</f>
        <v>2.4144496768713001E-2</v>
      </c>
      <c r="DN403" s="47">
        <f>Dense_1!D331</f>
        <v>-4.1607610881328583E-2</v>
      </c>
      <c r="DO403" s="47">
        <f>Dense_1!E331</f>
        <v>4.5397687703371048E-2</v>
      </c>
      <c r="DP403" s="47">
        <f>Dense_1!F331</f>
        <v>-2.1421445533633229E-2</v>
      </c>
      <c r="DQ403" s="47">
        <f>Dense_1!G331</f>
        <v>-6.1416655778884888E-2</v>
      </c>
      <c r="DR403" s="47">
        <f>Dense_1!H331</f>
        <v>-1.486003305763006E-2</v>
      </c>
      <c r="DS403" s="47">
        <f>Dense_1!I331</f>
        <v>3.2312680035829537E-2</v>
      </c>
      <c r="DT403" s="47">
        <f>Dense_1!J331</f>
        <v>-6.8845666944980621E-2</v>
      </c>
      <c r="DU403" s="47">
        <f>Dense_1!K331</f>
        <v>-9.5034554600715637E-2</v>
      </c>
      <c r="DV403" s="47">
        <f>Dense_1!L331</f>
        <v>-3.1611066311597817E-2</v>
      </c>
      <c r="DW403" s="47">
        <f>Dense_1!M331</f>
        <v>1.6283020377159119E-2</v>
      </c>
      <c r="DX403" s="47">
        <f>Dense_1!N331</f>
        <v>-2.612322568893433E-2</v>
      </c>
      <c r="DY403" s="47">
        <f>Dense_1!O331</f>
        <v>2.1309694275259972E-2</v>
      </c>
      <c r="DZ403" s="47">
        <f>Dense_1!P331</f>
        <v>2.6426468044519421E-2</v>
      </c>
      <c r="EA403" s="47">
        <f>Dense_1!Q331</f>
        <v>-8.9901052415370941E-2</v>
      </c>
      <c r="EB403" s="47">
        <f>Dense_1!R331</f>
        <v>-1.707609556615353E-2</v>
      </c>
      <c r="EC403" s="47">
        <f>Dense_1!S331</f>
        <v>-7.0749223232269287E-2</v>
      </c>
      <c r="ED403" s="47">
        <f>Dense_1!T331</f>
        <v>-5.9853192418813712E-2</v>
      </c>
      <c r="EE403" s="47">
        <f>Dense_1!U331</f>
        <v>-5.1227625459432602E-2</v>
      </c>
      <c r="EF403" s="47">
        <f>Dense_1!V331</f>
        <v>1.9135000184178349E-2</v>
      </c>
      <c r="EG403" s="47">
        <f>Dense_1!W331</f>
        <v>-4.3447960168123252E-2</v>
      </c>
      <c r="EH403" s="47">
        <f>Dense_1!X331</f>
        <v>9.8610520362854004E-2</v>
      </c>
      <c r="EI403" s="47">
        <f>Dense_1!Y331</f>
        <v>1.0711874812841421E-2</v>
      </c>
      <c r="EJ403" s="47">
        <f>Dense_1!Z331</f>
        <v>7.7064506709575653E-2</v>
      </c>
      <c r="EK403" s="47">
        <f>Dense_1!AA331</f>
        <v>6.7208036780357361E-2</v>
      </c>
      <c r="EL403" s="47">
        <f>Dense_1!AB331</f>
        <v>-7.8009165823459625E-2</v>
      </c>
      <c r="EM403" s="47">
        <f>Dense_1!AC331</f>
        <v>1.3448868878185751E-2</v>
      </c>
      <c r="EN403" s="47">
        <f>Dense_1!AD331</f>
        <v>8.2635432481765747E-3</v>
      </c>
      <c r="EO403" s="47">
        <f>Dense_1!AE331</f>
        <v>-4.2658625170588493E-3</v>
      </c>
      <c r="EP403" s="47">
        <f>Dense_1!AF331</f>
        <v>-3.0212106183171269E-2</v>
      </c>
      <c r="EQ403" s="47">
        <f>Dense_1!AG331</f>
        <v>3.597814217209816E-2</v>
      </c>
      <c r="ET403" s="16"/>
      <c r="EU403" s="16"/>
      <c r="EV403" s="16"/>
      <c r="EW403" s="16"/>
      <c r="EX403" s="16"/>
      <c r="EY403" s="16"/>
      <c r="EZ403" s="16"/>
      <c r="FA403" s="16"/>
      <c r="FB403" s="16"/>
      <c r="FC403" s="16"/>
      <c r="FD403" s="35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/>
      <c r="FQ403" s="16"/>
      <c r="FR403" s="16"/>
      <c r="FS403" s="16"/>
      <c r="FT403" s="16"/>
      <c r="FU403" s="16"/>
    </row>
    <row r="404" spans="108:177" ht="11" customHeight="1">
      <c r="DD404" s="17">
        <v>2</v>
      </c>
      <c r="DE404" s="19">
        <v>6</v>
      </c>
      <c r="DF404" s="17">
        <v>2</v>
      </c>
      <c r="DG404" s="15" cm="1">
        <f t="array" ref="DG404">INDEX(IF(DF404=1,$CB$123:$CQ$138,IF(DF404=2,$CB$197:$CQ$212,IF(DF404=3,$CB$271:$CQ$286,$CB$345:$CQ$360))),DE404,DD404)</f>
        <v>1.5421809199138308</v>
      </c>
      <c r="DH404" s="16"/>
      <c r="DI404" s="16"/>
      <c r="DJ404" s="16"/>
      <c r="DK404" s="33"/>
      <c r="DL404" s="47">
        <f>Dense_1!B332</f>
        <v>2.1856779232621189E-2</v>
      </c>
      <c r="DM404" s="47">
        <f>Dense_1!C332</f>
        <v>-7.6445087790489197E-2</v>
      </c>
      <c r="DN404" s="47">
        <f>Dense_1!D332</f>
        <v>1.7796954140067101E-2</v>
      </c>
      <c r="DO404" s="47">
        <f>Dense_1!E332</f>
        <v>6.1438597738742828E-2</v>
      </c>
      <c r="DP404" s="47">
        <f>Dense_1!F332</f>
        <v>-5.6846980005502701E-2</v>
      </c>
      <c r="DQ404" s="47">
        <f>Dense_1!G332</f>
        <v>3.0489290133118629E-2</v>
      </c>
      <c r="DR404" s="47">
        <f>Dense_1!H332</f>
        <v>-6.5071007702499628E-4</v>
      </c>
      <c r="DS404" s="47">
        <f>Dense_1!I332</f>
        <v>-2.52643246203661E-2</v>
      </c>
      <c r="DT404" s="47">
        <f>Dense_1!J332</f>
        <v>1.0160075034946201E-3</v>
      </c>
      <c r="DU404" s="47">
        <f>Dense_1!K332</f>
        <v>-1.2116509489715099E-2</v>
      </c>
      <c r="DV404" s="47">
        <f>Dense_1!L332</f>
        <v>5.6714015081524849E-3</v>
      </c>
      <c r="DW404" s="47">
        <f>Dense_1!M332</f>
        <v>-2.610866725444794E-2</v>
      </c>
      <c r="DX404" s="47">
        <f>Dense_1!N332</f>
        <v>-4.5161642134189613E-2</v>
      </c>
      <c r="DY404" s="47">
        <f>Dense_1!O332</f>
        <v>-7.3151253163814536E-3</v>
      </c>
      <c r="DZ404" s="47">
        <f>Dense_1!P332</f>
        <v>-1.061445847153664E-2</v>
      </c>
      <c r="EA404" s="47">
        <f>Dense_1!Q332</f>
        <v>1.192470360547304E-2</v>
      </c>
      <c r="EB404" s="47">
        <f>Dense_1!R332</f>
        <v>5.1893476396799088E-2</v>
      </c>
      <c r="EC404" s="47">
        <f>Dense_1!S332</f>
        <v>-6.1634723097085953E-2</v>
      </c>
      <c r="ED404" s="47">
        <f>Dense_1!T332</f>
        <v>-6.1146613210439682E-2</v>
      </c>
      <c r="EE404" s="47">
        <f>Dense_1!U332</f>
        <v>-7.7135853469371796E-2</v>
      </c>
      <c r="EF404" s="47">
        <f>Dense_1!V332</f>
        <v>4.5932833105325699E-2</v>
      </c>
      <c r="EG404" s="47">
        <f>Dense_1!W332</f>
        <v>1.170432195067406E-2</v>
      </c>
      <c r="EH404" s="47">
        <f>Dense_1!X332</f>
        <v>-4.2405381798744202E-2</v>
      </c>
      <c r="EI404" s="47">
        <f>Dense_1!Y332</f>
        <v>-8.9862002059817314E-3</v>
      </c>
      <c r="EJ404" s="47">
        <f>Dense_1!Z332</f>
        <v>3.4239079803228378E-2</v>
      </c>
      <c r="EK404" s="47">
        <f>Dense_1!AA332</f>
        <v>-3.2006200402975082E-2</v>
      </c>
      <c r="EL404" s="47">
        <f>Dense_1!AB332</f>
        <v>-5.3957164287567139E-2</v>
      </c>
      <c r="EM404" s="47">
        <f>Dense_1!AC332</f>
        <v>-5.3397063165903091E-2</v>
      </c>
      <c r="EN404" s="47">
        <f>Dense_1!AD332</f>
        <v>3.9141472429037087E-2</v>
      </c>
      <c r="EO404" s="47">
        <f>Dense_1!AE332</f>
        <v>1.42250182107091E-2</v>
      </c>
      <c r="EP404" s="47">
        <f>Dense_1!AF332</f>
        <v>4.0000855922698968E-2</v>
      </c>
      <c r="EQ404" s="47">
        <f>Dense_1!AG332</f>
        <v>-2.3224761709570881E-2</v>
      </c>
      <c r="ET404" s="16"/>
      <c r="EU404" s="16"/>
      <c r="EV404" s="16"/>
      <c r="EW404" s="16"/>
      <c r="EX404" s="16"/>
      <c r="EY404" s="16"/>
      <c r="EZ404" s="16"/>
      <c r="FA404" s="16"/>
      <c r="FB404" s="16"/>
      <c r="FC404" s="16"/>
      <c r="FD404" s="35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/>
      <c r="FQ404" s="16"/>
      <c r="FR404" s="16"/>
      <c r="FS404" s="16"/>
      <c r="FT404" s="16"/>
      <c r="FU404" s="16"/>
    </row>
    <row r="405" spans="108:177" ht="11" customHeight="1">
      <c r="DD405" s="17">
        <v>2</v>
      </c>
      <c r="DE405" s="19">
        <v>6</v>
      </c>
      <c r="DF405" s="17">
        <v>3</v>
      </c>
      <c r="DG405" s="15" cm="1">
        <f t="array" ref="DG405">INDEX(IF(DF405=1,$CB$123:$CQ$138,IF(DF405=2,$CB$197:$CQ$212,IF(DF405=3,$CB$271:$CQ$286,$CB$345:$CQ$360))),DE405,DD405)</f>
        <v>0</v>
      </c>
      <c r="DH405" s="16"/>
      <c r="DI405" s="16"/>
      <c r="DJ405" s="16"/>
      <c r="DK405" s="33"/>
      <c r="DL405" s="47">
        <f>Dense_1!B333</f>
        <v>-5.2692280150949946E-3</v>
      </c>
      <c r="DM405" s="47">
        <f>Dense_1!C333</f>
        <v>6.6134266555309296E-2</v>
      </c>
      <c r="DN405" s="47">
        <f>Dense_1!D333</f>
        <v>-6.6941633820533752E-2</v>
      </c>
      <c r="DO405" s="47">
        <f>Dense_1!E333</f>
        <v>-1.742489822208881E-2</v>
      </c>
      <c r="DP405" s="47">
        <f>Dense_1!F333</f>
        <v>1.5982247889041901E-2</v>
      </c>
      <c r="DQ405" s="47">
        <f>Dense_1!G333</f>
        <v>4.6597294509410858E-2</v>
      </c>
      <c r="DR405" s="47">
        <f>Dense_1!H333</f>
        <v>5.8525625616312027E-2</v>
      </c>
      <c r="DS405" s="47">
        <f>Dense_1!I333</f>
        <v>-2.1637029945850369E-2</v>
      </c>
      <c r="DT405" s="47">
        <f>Dense_1!J333</f>
        <v>1.269154716283083E-2</v>
      </c>
      <c r="DU405" s="47">
        <f>Dense_1!K333</f>
        <v>4.7864831984043121E-2</v>
      </c>
      <c r="DV405" s="47">
        <f>Dense_1!L333</f>
        <v>-4.6667568385601037E-2</v>
      </c>
      <c r="DW405" s="47">
        <f>Dense_1!M333</f>
        <v>7.8132674098014832E-2</v>
      </c>
      <c r="DX405" s="47">
        <f>Dense_1!N333</f>
        <v>-1.322177983820438E-2</v>
      </c>
      <c r="DY405" s="47">
        <f>Dense_1!O333</f>
        <v>-7.5969919562339783E-3</v>
      </c>
      <c r="DZ405" s="47">
        <f>Dense_1!P333</f>
        <v>0.1027601659297943</v>
      </c>
      <c r="EA405" s="47">
        <f>Dense_1!Q333</f>
        <v>-3.6639504134654999E-2</v>
      </c>
      <c r="EB405" s="47">
        <f>Dense_1!R333</f>
        <v>8.9328691363334656E-2</v>
      </c>
      <c r="EC405" s="47">
        <f>Dense_1!S333</f>
        <v>-3.7733502686023712E-2</v>
      </c>
      <c r="ED405" s="47">
        <f>Dense_1!T333</f>
        <v>7.4871905148029327E-2</v>
      </c>
      <c r="EE405" s="47">
        <f>Dense_1!U333</f>
        <v>-5.3449809551239007E-2</v>
      </c>
      <c r="EF405" s="47">
        <f>Dense_1!V333</f>
        <v>7.0270784199237823E-2</v>
      </c>
      <c r="EG405" s="47">
        <f>Dense_1!W333</f>
        <v>-7.151978462934494E-2</v>
      </c>
      <c r="EH405" s="47">
        <f>Dense_1!X333</f>
        <v>8.2707591354846954E-2</v>
      </c>
      <c r="EI405" s="47">
        <f>Dense_1!Y333</f>
        <v>2.492481097579002E-2</v>
      </c>
      <c r="EJ405" s="47">
        <f>Dense_1!Z333</f>
        <v>-8.6325310170650482E-2</v>
      </c>
      <c r="EK405" s="47">
        <f>Dense_1!AA333</f>
        <v>-3.0020497739315029E-2</v>
      </c>
      <c r="EL405" s="47">
        <f>Dense_1!AB333</f>
        <v>-4.807325080037117E-2</v>
      </c>
      <c r="EM405" s="47">
        <f>Dense_1!AC333</f>
        <v>-7.3528759181499481E-2</v>
      </c>
      <c r="EN405" s="47">
        <f>Dense_1!AD333</f>
        <v>-4.3658170849084847E-2</v>
      </c>
      <c r="EO405" s="47">
        <f>Dense_1!AE333</f>
        <v>-0.109285481274128</v>
      </c>
      <c r="EP405" s="47">
        <f>Dense_1!AF333</f>
        <v>6.7413762211799622E-2</v>
      </c>
      <c r="EQ405" s="47">
        <f>Dense_1!AG333</f>
        <v>7.1826465427875519E-2</v>
      </c>
      <c r="ET405" s="16"/>
      <c r="EU405" s="16"/>
      <c r="EV405" s="16"/>
      <c r="EW405" s="16"/>
      <c r="EX405" s="16"/>
      <c r="EY405" s="16"/>
      <c r="EZ405" s="16"/>
      <c r="FA405" s="16"/>
      <c r="FB405" s="16"/>
      <c r="FC405" s="16"/>
      <c r="FD405" s="35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/>
      <c r="FQ405" s="16"/>
      <c r="FR405" s="16"/>
      <c r="FS405" s="16"/>
      <c r="FT405" s="16"/>
      <c r="FU405" s="16"/>
    </row>
    <row r="406" spans="108:177" ht="11" customHeight="1">
      <c r="DD406" s="17">
        <v>2</v>
      </c>
      <c r="DE406" s="19">
        <v>6</v>
      </c>
      <c r="DF406" s="17">
        <v>4</v>
      </c>
      <c r="DG406" s="15" cm="1">
        <f t="array" ref="DG406">INDEX(IF(DF406=1,$CB$123:$CQ$138,IF(DF406=2,$CB$197:$CQ$212,IF(DF406=3,$CB$271:$CQ$286,$CB$345:$CQ$360))),DE406,DD406)</f>
        <v>0.16367781301595141</v>
      </c>
      <c r="DH406" s="16"/>
      <c r="DI406" s="16"/>
      <c r="DJ406" s="16"/>
      <c r="DK406" s="33"/>
      <c r="DL406" s="47">
        <f>Dense_1!B334</f>
        <v>4.7614023089408868E-2</v>
      </c>
      <c r="DM406" s="47">
        <f>Dense_1!C334</f>
        <v>-5.8108486235141747E-2</v>
      </c>
      <c r="DN406" s="47">
        <f>Dense_1!D334</f>
        <v>1.3623678125441069E-2</v>
      </c>
      <c r="DO406" s="47">
        <f>Dense_1!E334</f>
        <v>2.9619720298796892E-3</v>
      </c>
      <c r="DP406" s="47">
        <f>Dense_1!F334</f>
        <v>1.8873190507292751E-2</v>
      </c>
      <c r="DQ406" s="47">
        <f>Dense_1!G334</f>
        <v>-5.3956765681505203E-2</v>
      </c>
      <c r="DR406" s="47">
        <f>Dense_1!H334</f>
        <v>4.9401231110095978E-2</v>
      </c>
      <c r="DS406" s="47">
        <f>Dense_1!I334</f>
        <v>5.5528100579977042E-2</v>
      </c>
      <c r="DT406" s="47">
        <f>Dense_1!J334</f>
        <v>2.6576925069093701E-2</v>
      </c>
      <c r="DU406" s="47">
        <f>Dense_1!K334</f>
        <v>1.953441463410854E-2</v>
      </c>
      <c r="DV406" s="47">
        <f>Dense_1!L334</f>
        <v>1.4963727444410321E-2</v>
      </c>
      <c r="DW406" s="47">
        <f>Dense_1!M334</f>
        <v>-3.0494280159473419E-2</v>
      </c>
      <c r="DX406" s="47">
        <f>Dense_1!N334</f>
        <v>-1.3429984450340269E-2</v>
      </c>
      <c r="DY406" s="47">
        <f>Dense_1!O334</f>
        <v>4.6547815203666687E-2</v>
      </c>
      <c r="DZ406" s="47">
        <f>Dense_1!P334</f>
        <v>8.0182559788227081E-2</v>
      </c>
      <c r="EA406" s="47">
        <f>Dense_1!Q334</f>
        <v>3.2493662089109421E-2</v>
      </c>
      <c r="EB406" s="47">
        <f>Dense_1!R334</f>
        <v>-3.5997241735458367E-2</v>
      </c>
      <c r="EC406" s="47">
        <f>Dense_1!S334</f>
        <v>2.129866182804108E-2</v>
      </c>
      <c r="ED406" s="47">
        <f>Dense_1!T334</f>
        <v>-5.1282607018947601E-3</v>
      </c>
      <c r="EE406" s="47">
        <f>Dense_1!U334</f>
        <v>-3.9801895618438721E-2</v>
      </c>
      <c r="EF406" s="47">
        <f>Dense_1!V334</f>
        <v>-1.0211354121565821E-2</v>
      </c>
      <c r="EG406" s="47">
        <f>Dense_1!W334</f>
        <v>-3.7935797125101089E-2</v>
      </c>
      <c r="EH406" s="47">
        <f>Dense_1!X334</f>
        <v>3.1660396605730057E-2</v>
      </c>
      <c r="EI406" s="47">
        <f>Dense_1!Y334</f>
        <v>-9.9618658423423767E-3</v>
      </c>
      <c r="EJ406" s="47">
        <f>Dense_1!Z334</f>
        <v>2.836462669074535E-2</v>
      </c>
      <c r="EK406" s="47">
        <f>Dense_1!AA334</f>
        <v>6.5601810812950134E-2</v>
      </c>
      <c r="EL406" s="47">
        <f>Dense_1!AB334</f>
        <v>-5.9083946049213409E-2</v>
      </c>
      <c r="EM406" s="47">
        <f>Dense_1!AC334</f>
        <v>-5.431067943572998E-2</v>
      </c>
      <c r="EN406" s="47">
        <f>Dense_1!AD334</f>
        <v>8.5344716906547546E-2</v>
      </c>
      <c r="EO406" s="47">
        <f>Dense_1!AE334</f>
        <v>2.7944443747401241E-2</v>
      </c>
      <c r="EP406" s="47">
        <f>Dense_1!AF334</f>
        <v>6.1293434351682663E-2</v>
      </c>
      <c r="EQ406" s="47">
        <f>Dense_1!AG334</f>
        <v>1.1218566214665771E-3</v>
      </c>
      <c r="ET406" s="16"/>
      <c r="EU406" s="16"/>
      <c r="EV406" s="16"/>
      <c r="EW406" s="16"/>
      <c r="EX406" s="16"/>
      <c r="EY406" s="16"/>
      <c r="EZ406" s="16"/>
      <c r="FA406" s="16"/>
      <c r="FB406" s="16"/>
      <c r="FC406" s="16"/>
      <c r="FD406" s="35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/>
      <c r="FQ406" s="16"/>
      <c r="FR406" s="16"/>
      <c r="FS406" s="16"/>
      <c r="FT406" s="16"/>
      <c r="FU406" s="16"/>
    </row>
    <row r="407" spans="108:177" ht="11" customHeight="1">
      <c r="DD407" s="19">
        <v>3</v>
      </c>
      <c r="DE407" s="19">
        <v>6</v>
      </c>
      <c r="DF407" s="17">
        <v>1</v>
      </c>
      <c r="DG407" s="15" cm="1">
        <f t="array" ref="DG407">INDEX(IF(DF407=1,$CB$123:$CQ$138,IF(DF407=2,$CB$197:$CQ$212,IF(DF407=3,$CB$271:$CQ$286,$CB$345:$CQ$360))),DE407,DD407)</f>
        <v>9.2409614583149058E-3</v>
      </c>
      <c r="DH407" s="16"/>
      <c r="DI407" s="16"/>
      <c r="DJ407" s="16"/>
      <c r="DK407" s="33"/>
      <c r="DL407" s="47">
        <f>Dense_1!B335</f>
        <v>0.10818728804588321</v>
      </c>
      <c r="DM407" s="47">
        <f>Dense_1!C335</f>
        <v>3.1550733838230371E-3</v>
      </c>
      <c r="DN407" s="47">
        <f>Dense_1!D335</f>
        <v>1.5729818493127819E-2</v>
      </c>
      <c r="DO407" s="47">
        <f>Dense_1!E335</f>
        <v>1.5731878578662869E-2</v>
      </c>
      <c r="DP407" s="47">
        <f>Dense_1!F335</f>
        <v>4.9298591911792762E-2</v>
      </c>
      <c r="DQ407" s="47">
        <f>Dense_1!G335</f>
        <v>2.5246271397918458E-3</v>
      </c>
      <c r="DR407" s="47">
        <f>Dense_1!H335</f>
        <v>6.8030126392841339E-2</v>
      </c>
      <c r="DS407" s="47">
        <f>Dense_1!I335</f>
        <v>5.9755615890026093E-2</v>
      </c>
      <c r="DT407" s="47">
        <f>Dense_1!J335</f>
        <v>-3.8197997957468033E-2</v>
      </c>
      <c r="DU407" s="47">
        <f>Dense_1!K335</f>
        <v>-5.1507405936717987E-2</v>
      </c>
      <c r="DV407" s="47">
        <f>Dense_1!L335</f>
        <v>-5.1122852601110944E-3</v>
      </c>
      <c r="DW407" s="47">
        <f>Dense_1!M335</f>
        <v>-5.0140459090471268E-2</v>
      </c>
      <c r="DX407" s="47">
        <f>Dense_1!N335</f>
        <v>-5.5077141150832176E-3</v>
      </c>
      <c r="DY407" s="47">
        <f>Dense_1!O335</f>
        <v>1.127965934574604E-2</v>
      </c>
      <c r="DZ407" s="47">
        <f>Dense_1!P335</f>
        <v>6.2279485166072852E-2</v>
      </c>
      <c r="EA407" s="47">
        <f>Dense_1!Q335</f>
        <v>-6.2089145183563232E-2</v>
      </c>
      <c r="EB407" s="47">
        <f>Dense_1!R335</f>
        <v>6.9990202784538269E-2</v>
      </c>
      <c r="EC407" s="47">
        <f>Dense_1!S335</f>
        <v>3.6761179566383362E-2</v>
      </c>
      <c r="ED407" s="47">
        <f>Dense_1!T335</f>
        <v>5.0179053097963333E-2</v>
      </c>
      <c r="EE407" s="47">
        <f>Dense_1!U335</f>
        <v>2.244172990322113E-2</v>
      </c>
      <c r="EF407" s="47">
        <f>Dense_1!V335</f>
        <v>-6.2379542738199227E-2</v>
      </c>
      <c r="EG407" s="47">
        <f>Dense_1!W335</f>
        <v>-7.8427106142044067E-2</v>
      </c>
      <c r="EH407" s="47">
        <f>Dense_1!X335</f>
        <v>5.3170248866081238E-2</v>
      </c>
      <c r="EI407" s="47">
        <f>Dense_1!Y335</f>
        <v>5.3880088031291962E-2</v>
      </c>
      <c r="EJ407" s="47">
        <f>Dense_1!Z335</f>
        <v>5.2546977996826172E-2</v>
      </c>
      <c r="EK407" s="47">
        <f>Dense_1!AA335</f>
        <v>0.13007424771785739</v>
      </c>
      <c r="EL407" s="47">
        <f>Dense_1!AB335</f>
        <v>-3.7571363151073463E-2</v>
      </c>
      <c r="EM407" s="47">
        <f>Dense_1!AC335</f>
        <v>-1.7199322581291199E-2</v>
      </c>
      <c r="EN407" s="47">
        <f>Dense_1!AD335</f>
        <v>5.717175081372261E-2</v>
      </c>
      <c r="EO407" s="47">
        <f>Dense_1!AE335</f>
        <v>3.1924694776535027E-2</v>
      </c>
      <c r="EP407" s="47">
        <f>Dense_1!AF335</f>
        <v>2.4551322683691978E-2</v>
      </c>
      <c r="EQ407" s="47">
        <f>Dense_1!AG335</f>
        <v>-2.232212200760841E-2</v>
      </c>
      <c r="ET407" s="16"/>
      <c r="EU407" s="16"/>
      <c r="EV407" s="16"/>
      <c r="EW407" s="16"/>
      <c r="EX407" s="16"/>
      <c r="EY407" s="16"/>
      <c r="EZ407" s="16"/>
      <c r="FA407" s="16"/>
      <c r="FB407" s="16"/>
      <c r="FC407" s="16"/>
      <c r="FD407" s="35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/>
      <c r="FQ407" s="16"/>
      <c r="FR407" s="16"/>
      <c r="FS407" s="16"/>
      <c r="FT407" s="16"/>
      <c r="FU407" s="16"/>
    </row>
    <row r="408" spans="108:177" ht="11" customHeight="1">
      <c r="DD408" s="19">
        <v>3</v>
      </c>
      <c r="DE408" s="19">
        <v>6</v>
      </c>
      <c r="DF408" s="17">
        <v>2</v>
      </c>
      <c r="DG408" s="15" cm="1">
        <f t="array" ref="DG408">INDEX(IF(DF408=1,$CB$123:$CQ$138,IF(DF408=2,$CB$197:$CQ$212,IF(DF408=3,$CB$271:$CQ$286,$CB$345:$CQ$360))),DE408,DD408)</f>
        <v>1.5469402856540446</v>
      </c>
      <c r="DH408" s="16"/>
      <c r="DI408" s="16"/>
      <c r="DJ408" s="16"/>
      <c r="DK408" s="33"/>
      <c r="DL408" s="47">
        <f>Dense_1!B336</f>
        <v>6.448344886302948E-2</v>
      </c>
      <c r="DM408" s="47">
        <f>Dense_1!C336</f>
        <v>5.022922158241272E-2</v>
      </c>
      <c r="DN408" s="47">
        <f>Dense_1!D336</f>
        <v>-4.3371487408876419E-2</v>
      </c>
      <c r="DO408" s="47">
        <f>Dense_1!E336</f>
        <v>5.6603487581014633E-2</v>
      </c>
      <c r="DP408" s="47">
        <f>Dense_1!F336</f>
        <v>3.8735449314117432E-2</v>
      </c>
      <c r="DQ408" s="47">
        <f>Dense_1!G336</f>
        <v>5.5544931441545493E-2</v>
      </c>
      <c r="DR408" s="47">
        <f>Dense_1!H336</f>
        <v>1.457710936665535E-2</v>
      </c>
      <c r="DS408" s="47">
        <f>Dense_1!I336</f>
        <v>1.9131358712911609E-2</v>
      </c>
      <c r="DT408" s="47">
        <f>Dense_1!J336</f>
        <v>-5.384334921836853E-2</v>
      </c>
      <c r="DU408" s="47">
        <f>Dense_1!K336</f>
        <v>4.7221435233950606E-3</v>
      </c>
      <c r="DV408" s="47">
        <f>Dense_1!L336</f>
        <v>4.6980034559965127E-2</v>
      </c>
      <c r="DW408" s="47">
        <f>Dense_1!M336</f>
        <v>-6.6674656409304589E-5</v>
      </c>
      <c r="DX408" s="47">
        <f>Dense_1!N336</f>
        <v>1.5972316265106201E-2</v>
      </c>
      <c r="DY408" s="47">
        <f>Dense_1!O336</f>
        <v>4.703352227807045E-2</v>
      </c>
      <c r="DZ408" s="47">
        <f>Dense_1!P336</f>
        <v>-1.0057767853140829E-2</v>
      </c>
      <c r="EA408" s="47">
        <f>Dense_1!Q336</f>
        <v>2.6892110705375671E-2</v>
      </c>
      <c r="EB408" s="47">
        <f>Dense_1!R336</f>
        <v>3.6008115857839577E-2</v>
      </c>
      <c r="EC408" s="47">
        <f>Dense_1!S336</f>
        <v>-1.3496651314198971E-2</v>
      </c>
      <c r="ED408" s="47">
        <f>Dense_1!T336</f>
        <v>-7.2410866618156433E-2</v>
      </c>
      <c r="EE408" s="47">
        <f>Dense_1!U336</f>
        <v>4.7760739922523499E-2</v>
      </c>
      <c r="EF408" s="47">
        <f>Dense_1!V336</f>
        <v>4.4345196336507797E-2</v>
      </c>
      <c r="EG408" s="47">
        <f>Dense_1!W336</f>
        <v>6.403699517250061E-2</v>
      </c>
      <c r="EH408" s="47">
        <f>Dense_1!X336</f>
        <v>-6.9986365735530853E-2</v>
      </c>
      <c r="EI408" s="47">
        <f>Dense_1!Y336</f>
        <v>1.320904027670622E-2</v>
      </c>
      <c r="EJ408" s="47">
        <f>Dense_1!Z336</f>
        <v>-8.0851629376411438E-2</v>
      </c>
      <c r="EK408" s="47">
        <f>Dense_1!AA336</f>
        <v>1.325270161032677E-2</v>
      </c>
      <c r="EL408" s="47">
        <f>Dense_1!AB336</f>
        <v>-2.5896776467561718E-2</v>
      </c>
      <c r="EM408" s="47">
        <f>Dense_1!AC336</f>
        <v>-7.4323110282421112E-2</v>
      </c>
      <c r="EN408" s="47">
        <f>Dense_1!AD336</f>
        <v>-7.7216224744915962E-3</v>
      </c>
      <c r="EO408" s="47">
        <f>Dense_1!AE336</f>
        <v>3.0206631869077679E-2</v>
      </c>
      <c r="EP408" s="47">
        <f>Dense_1!AF336</f>
        <v>6.0991741716861718E-2</v>
      </c>
      <c r="EQ408" s="47">
        <f>Dense_1!AG336</f>
        <v>2.9617184773087502E-2</v>
      </c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35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</row>
    <row r="409" spans="108:177" ht="11" customHeight="1">
      <c r="DD409" s="19">
        <v>3</v>
      </c>
      <c r="DE409" s="19">
        <v>6</v>
      </c>
      <c r="DF409" s="17">
        <v>3</v>
      </c>
      <c r="DG409" s="15" cm="1">
        <f t="array" ref="DG409">INDEX(IF(DF409=1,$CB$123:$CQ$138,IF(DF409=2,$CB$197:$CQ$212,IF(DF409=3,$CB$271:$CQ$286,$CB$345:$CQ$360))),DE409,DD409)</f>
        <v>0</v>
      </c>
      <c r="DH409" s="16"/>
      <c r="DI409" s="16"/>
      <c r="DJ409" s="16"/>
      <c r="DK409" s="33"/>
      <c r="DL409" s="47">
        <f>Dense_1!B337</f>
        <v>8.9828446507453918E-2</v>
      </c>
      <c r="DM409" s="47">
        <f>Dense_1!C337</f>
        <v>5.5856797844171517E-2</v>
      </c>
      <c r="DN409" s="47">
        <f>Dense_1!D337</f>
        <v>6.6455155611038208E-2</v>
      </c>
      <c r="DO409" s="47">
        <f>Dense_1!E337</f>
        <v>-2.5751978158950809E-2</v>
      </c>
      <c r="DP409" s="47">
        <f>Dense_1!F337</f>
        <v>1.8405212322250011E-3</v>
      </c>
      <c r="DQ409" s="47">
        <f>Dense_1!G337</f>
        <v>-3.3109452575445182E-2</v>
      </c>
      <c r="DR409" s="47">
        <f>Dense_1!H337</f>
        <v>2.1987336222082381E-3</v>
      </c>
      <c r="DS409" s="47">
        <f>Dense_1!I337</f>
        <v>-5.1281604915857322E-2</v>
      </c>
      <c r="DT409" s="47">
        <f>Dense_1!J337</f>
        <v>-6.1687305569648743E-3</v>
      </c>
      <c r="DU409" s="47">
        <f>Dense_1!K337</f>
        <v>-6.096920371055603E-2</v>
      </c>
      <c r="DV409" s="47">
        <f>Dense_1!L337</f>
        <v>1.011487003415823E-2</v>
      </c>
      <c r="DW409" s="47">
        <f>Dense_1!M337</f>
        <v>1.006627082824707E-2</v>
      </c>
      <c r="DX409" s="47">
        <f>Dense_1!N337</f>
        <v>6.5104156732559204E-2</v>
      </c>
      <c r="DY409" s="47">
        <f>Dense_1!O337</f>
        <v>5.0531546585261822E-3</v>
      </c>
      <c r="DZ409" s="47">
        <f>Dense_1!P337</f>
        <v>7.2379410266876221E-2</v>
      </c>
      <c r="EA409" s="47">
        <f>Dense_1!Q337</f>
        <v>-3.3375494182109833E-2</v>
      </c>
      <c r="EB409" s="47">
        <f>Dense_1!R337</f>
        <v>3.3244114369153983E-2</v>
      </c>
      <c r="EC409" s="47">
        <f>Dense_1!S337</f>
        <v>-2.659676223993301E-2</v>
      </c>
      <c r="ED409" s="47">
        <f>Dense_1!T337</f>
        <v>0.10529254376888279</v>
      </c>
      <c r="EE409" s="47">
        <f>Dense_1!U337</f>
        <v>-3.4648291766643517E-2</v>
      </c>
      <c r="EF409" s="47">
        <f>Dense_1!V337</f>
        <v>5.6325420737266541E-3</v>
      </c>
      <c r="EG409" s="47">
        <f>Dense_1!W337</f>
        <v>-0.1086611524224281</v>
      </c>
      <c r="EH409" s="47">
        <f>Dense_1!X337</f>
        <v>0.13211864233016971</v>
      </c>
      <c r="EI409" s="47">
        <f>Dense_1!Y337</f>
        <v>2.6986204087734219E-2</v>
      </c>
      <c r="EJ409" s="47">
        <f>Dense_1!Z337</f>
        <v>6.5093692392110816E-3</v>
      </c>
      <c r="EK409" s="47">
        <f>Dense_1!AA337</f>
        <v>9.5255106687545776E-2</v>
      </c>
      <c r="EL409" s="47">
        <f>Dense_1!AB337</f>
        <v>-5.5667370557785027E-2</v>
      </c>
      <c r="EM409" s="47">
        <f>Dense_1!AC337</f>
        <v>-7.3464341461658478E-2</v>
      </c>
      <c r="EN409" s="47">
        <f>Dense_1!AD337</f>
        <v>7.191929966211319E-2</v>
      </c>
      <c r="EO409" s="47">
        <f>Dense_1!AE337</f>
        <v>3.3234354108572013E-2</v>
      </c>
      <c r="EP409" s="47">
        <f>Dense_1!AF337</f>
        <v>-6.8504534661769867E-2</v>
      </c>
      <c r="EQ409" s="47">
        <f>Dense_1!AG337</f>
        <v>-3.3341184258460999E-2</v>
      </c>
      <c r="ET409" s="16"/>
      <c r="EU409" s="16"/>
      <c r="EV409" s="16"/>
      <c r="EW409" s="16"/>
      <c r="EX409" s="16"/>
      <c r="EY409" s="16"/>
      <c r="EZ409" s="16"/>
      <c r="FA409" s="16"/>
      <c r="FB409" s="16"/>
      <c r="FC409" s="16"/>
      <c r="FD409" s="35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/>
      <c r="FQ409" s="16"/>
      <c r="FR409" s="16"/>
      <c r="FS409" s="16"/>
      <c r="FT409" s="16"/>
      <c r="FU409" s="16"/>
    </row>
    <row r="410" spans="108:177" ht="11" customHeight="1">
      <c r="DD410" s="19">
        <v>3</v>
      </c>
      <c r="DE410" s="19">
        <v>6</v>
      </c>
      <c r="DF410" s="17">
        <v>4</v>
      </c>
      <c r="DG410" s="15" cm="1">
        <f t="array" ref="DG410">INDEX(IF(DF410=1,$CB$123:$CQ$138,IF(DF410=2,$CB$197:$CQ$212,IF(DF410=3,$CB$271:$CQ$286,$CB$345:$CQ$360))),DE410,DD410)</f>
        <v>0.1699021228004759</v>
      </c>
      <c r="DH410" s="16"/>
      <c r="DI410" s="16"/>
      <c r="DJ410" s="16"/>
      <c r="DK410" s="33"/>
      <c r="DL410" s="47">
        <f>Dense_1!B338</f>
        <v>1.052830554544926E-2</v>
      </c>
      <c r="DM410" s="47">
        <f>Dense_1!C338</f>
        <v>-5.6308846920728677E-2</v>
      </c>
      <c r="DN410" s="47">
        <f>Dense_1!D338</f>
        <v>-6.5780371427536011E-2</v>
      </c>
      <c r="DO410" s="47">
        <f>Dense_1!E338</f>
        <v>-2.3394206538796421E-2</v>
      </c>
      <c r="DP410" s="47">
        <f>Dense_1!F338</f>
        <v>-6.0718312859535217E-2</v>
      </c>
      <c r="DQ410" s="47">
        <f>Dense_1!G338</f>
        <v>-2.907091565430164E-2</v>
      </c>
      <c r="DR410" s="47">
        <f>Dense_1!H338</f>
        <v>-1.2836595997214321E-2</v>
      </c>
      <c r="DS410" s="47">
        <f>Dense_1!I338</f>
        <v>-1.162562984973192E-2</v>
      </c>
      <c r="DT410" s="47">
        <f>Dense_1!J338</f>
        <v>4.6435892581939697E-2</v>
      </c>
      <c r="DU410" s="47">
        <f>Dense_1!K338</f>
        <v>2.908996120095253E-2</v>
      </c>
      <c r="DV410" s="47">
        <f>Dense_1!L338</f>
        <v>-2.63057816773653E-2</v>
      </c>
      <c r="DW410" s="47">
        <f>Dense_1!M338</f>
        <v>4.7339577227830887E-2</v>
      </c>
      <c r="DX410" s="47">
        <f>Dense_1!N338</f>
        <v>5.6968182325363159E-2</v>
      </c>
      <c r="DY410" s="47">
        <f>Dense_1!O338</f>
        <v>6.093185767531395E-2</v>
      </c>
      <c r="DZ410" s="47">
        <f>Dense_1!P338</f>
        <v>4.0206149220466607E-2</v>
      </c>
      <c r="EA410" s="47">
        <f>Dense_1!Q338</f>
        <v>-3.0213987454771999E-2</v>
      </c>
      <c r="EB410" s="47">
        <f>Dense_1!R338</f>
        <v>7.8023509122431278E-3</v>
      </c>
      <c r="EC410" s="47">
        <f>Dense_1!S338</f>
        <v>-9.2628557467833161E-4</v>
      </c>
      <c r="ED410" s="47">
        <f>Dense_1!T338</f>
        <v>-3.4386462066322569E-3</v>
      </c>
      <c r="EE410" s="47">
        <f>Dense_1!U338</f>
        <v>-5.743664875626564E-2</v>
      </c>
      <c r="EF410" s="47">
        <f>Dense_1!V338</f>
        <v>-4.3028458952903748E-2</v>
      </c>
      <c r="EG410" s="47">
        <f>Dense_1!W338</f>
        <v>-7.2045862674713135E-2</v>
      </c>
      <c r="EH410" s="47">
        <f>Dense_1!X338</f>
        <v>2.1537154912948608E-2</v>
      </c>
      <c r="EI410" s="47">
        <f>Dense_1!Y338</f>
        <v>4.3180186301469803E-2</v>
      </c>
      <c r="EJ410" s="47">
        <f>Dense_1!Z338</f>
        <v>-5.5820085108280182E-2</v>
      </c>
      <c r="EK410" s="47">
        <f>Dense_1!AA338</f>
        <v>1.306822523474693E-2</v>
      </c>
      <c r="EL410" s="47">
        <f>Dense_1!AB338</f>
        <v>-5.1520016044378281E-2</v>
      </c>
      <c r="EM410" s="47">
        <f>Dense_1!AC338</f>
        <v>4.0258683264255517E-2</v>
      </c>
      <c r="EN410" s="47">
        <f>Dense_1!AD338</f>
        <v>-1.230456214398146E-2</v>
      </c>
      <c r="EO410" s="47">
        <f>Dense_1!AE338</f>
        <v>2.8254533186554909E-2</v>
      </c>
      <c r="EP410" s="47">
        <f>Dense_1!AF338</f>
        <v>1.2386522255837921E-2</v>
      </c>
      <c r="EQ410" s="47">
        <f>Dense_1!AG338</f>
        <v>6.4420029520988464E-2</v>
      </c>
      <c r="ET410" s="16"/>
      <c r="EU410" s="16"/>
      <c r="EV410" s="16"/>
      <c r="EW410" s="16"/>
      <c r="EX410" s="16"/>
      <c r="EY410" s="16"/>
      <c r="EZ410" s="16"/>
      <c r="FA410" s="16"/>
      <c r="FB410" s="16"/>
      <c r="FC410" s="16"/>
      <c r="FD410" s="35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/>
      <c r="FQ410" s="16"/>
      <c r="FR410" s="16"/>
      <c r="FS410" s="16"/>
      <c r="FT410" s="16"/>
      <c r="FU410" s="16"/>
    </row>
    <row r="411" spans="108:177" ht="11" customHeight="1">
      <c r="DD411" s="19">
        <v>4</v>
      </c>
      <c r="DE411" s="19">
        <v>6</v>
      </c>
      <c r="DF411" s="17">
        <v>1</v>
      </c>
      <c r="DG411" s="15" cm="1">
        <f t="array" ref="DG411">INDEX(IF(DF411=1,$CB$123:$CQ$138,IF(DF411=2,$CB$197:$CQ$212,IF(DF411=3,$CB$271:$CQ$286,$CB$345:$CQ$360))),DE411,DD411)</f>
        <v>6.6291273772423609E-3</v>
      </c>
      <c r="DH411" s="16"/>
      <c r="DI411" s="16"/>
      <c r="DJ411" s="16"/>
      <c r="DK411" s="33"/>
      <c r="DL411" s="47">
        <f>Dense_1!B339</f>
        <v>-1.256892271339893E-2</v>
      </c>
      <c r="DM411" s="47">
        <f>Dense_1!C339</f>
        <v>7.9951569437980652E-2</v>
      </c>
      <c r="DN411" s="47">
        <f>Dense_1!D339</f>
        <v>-6.2665142118930817E-2</v>
      </c>
      <c r="DO411" s="47">
        <f>Dense_1!E339</f>
        <v>-2.492551319301128E-2</v>
      </c>
      <c r="DP411" s="47">
        <f>Dense_1!F339</f>
        <v>-3.9288114756345749E-2</v>
      </c>
      <c r="DQ411" s="47">
        <f>Dense_1!G339</f>
        <v>-5.5127907544374473E-2</v>
      </c>
      <c r="DR411" s="47">
        <f>Dense_1!H339</f>
        <v>4.1650719940662377E-2</v>
      </c>
      <c r="DS411" s="47">
        <f>Dense_1!I339</f>
        <v>-1.863789930939674E-2</v>
      </c>
      <c r="DT411" s="47">
        <f>Dense_1!J339</f>
        <v>-3.3570144325494773E-2</v>
      </c>
      <c r="DU411" s="47">
        <f>Dense_1!K339</f>
        <v>6.5978199243545532E-2</v>
      </c>
      <c r="DV411" s="47">
        <f>Dense_1!L339</f>
        <v>-3.4418504685163498E-2</v>
      </c>
      <c r="DW411" s="47">
        <f>Dense_1!M339</f>
        <v>1.819068938493729E-2</v>
      </c>
      <c r="DX411" s="47">
        <f>Dense_1!N339</f>
        <v>-5.6868471205234528E-2</v>
      </c>
      <c r="DY411" s="47">
        <f>Dense_1!O339</f>
        <v>4.1771117597818368E-2</v>
      </c>
      <c r="DZ411" s="47">
        <f>Dense_1!P339</f>
        <v>-1.695558242499828E-2</v>
      </c>
      <c r="EA411" s="47">
        <f>Dense_1!Q339</f>
        <v>-2.3535525426268581E-2</v>
      </c>
      <c r="EB411" s="47">
        <f>Dense_1!R339</f>
        <v>-1.4401359483599659E-2</v>
      </c>
      <c r="EC411" s="47">
        <f>Dense_1!S339</f>
        <v>4.2471148073673248E-2</v>
      </c>
      <c r="ED411" s="47">
        <f>Dense_1!T339</f>
        <v>-1.099314889870584E-3</v>
      </c>
      <c r="EE411" s="47">
        <f>Dense_1!U339</f>
        <v>-1.8444119021296501E-2</v>
      </c>
      <c r="EF411" s="47">
        <f>Dense_1!V339</f>
        <v>2.0371653139591221E-2</v>
      </c>
      <c r="EG411" s="47">
        <f>Dense_1!W339</f>
        <v>-7.8255049884319305E-2</v>
      </c>
      <c r="EH411" s="47">
        <f>Dense_1!X339</f>
        <v>8.7589267641305923E-3</v>
      </c>
      <c r="EI411" s="47">
        <f>Dense_1!Y339</f>
        <v>-4.40019890666008E-2</v>
      </c>
      <c r="EJ411" s="47">
        <f>Dense_1!Z339</f>
        <v>-5.3733218461275101E-2</v>
      </c>
      <c r="EK411" s="47">
        <f>Dense_1!AA339</f>
        <v>6.2261480838060379E-2</v>
      </c>
      <c r="EL411" s="47">
        <f>Dense_1!AB339</f>
        <v>-3.4408740699291229E-2</v>
      </c>
      <c r="EM411" s="47">
        <f>Dense_1!AC339</f>
        <v>-2.625951170921326E-2</v>
      </c>
      <c r="EN411" s="47">
        <f>Dense_1!AD339</f>
        <v>1.322596799582243E-2</v>
      </c>
      <c r="EO411" s="47">
        <f>Dense_1!AE339</f>
        <v>-5.7105328887701028E-2</v>
      </c>
      <c r="EP411" s="47">
        <f>Dense_1!AF339</f>
        <v>-4.355170950293541E-2</v>
      </c>
      <c r="EQ411" s="47">
        <f>Dense_1!AG339</f>
        <v>-6.2451876699924469E-2</v>
      </c>
      <c r="ET411" s="16"/>
      <c r="EU411" s="16"/>
      <c r="EV411" s="16"/>
      <c r="EW411" s="16"/>
      <c r="EX411" s="16"/>
      <c r="EY411" s="16"/>
      <c r="EZ411" s="16"/>
      <c r="FA411" s="16"/>
      <c r="FB411" s="16"/>
      <c r="FC411" s="16"/>
      <c r="FD411" s="35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/>
      <c r="FQ411" s="16"/>
      <c r="FR411" s="16"/>
      <c r="FS411" s="16"/>
      <c r="FT411" s="16"/>
      <c r="FU411" s="16"/>
    </row>
    <row r="412" spans="108:177" ht="11" customHeight="1">
      <c r="DD412" s="19">
        <v>4</v>
      </c>
      <c r="DE412" s="19">
        <v>6</v>
      </c>
      <c r="DF412" s="17">
        <v>2</v>
      </c>
      <c r="DG412" s="15" cm="1">
        <f t="array" ref="DG412">INDEX(IF(DF412=1,$CB$123:$CQ$138,IF(DF412=2,$CB$197:$CQ$212,IF(DF412=3,$CB$271:$CQ$286,$CB$345:$CQ$360))),DE412,DD412)</f>
        <v>1.5512868328056499</v>
      </c>
      <c r="DH412" s="16"/>
      <c r="DI412" s="16"/>
      <c r="DJ412" s="16"/>
      <c r="DK412" s="33"/>
      <c r="DL412" s="47">
        <f>Dense_1!B340</f>
        <v>-1.06379110366106E-2</v>
      </c>
      <c r="DM412" s="47">
        <f>Dense_1!C340</f>
        <v>-2.3098446428775791E-2</v>
      </c>
      <c r="DN412" s="47">
        <f>Dense_1!D340</f>
        <v>4.1360326111316681E-2</v>
      </c>
      <c r="DO412" s="47">
        <f>Dense_1!E340</f>
        <v>-7.7615819871425629E-2</v>
      </c>
      <c r="DP412" s="47">
        <f>Dense_1!F340</f>
        <v>-2.488909056410193E-3</v>
      </c>
      <c r="DQ412" s="47">
        <f>Dense_1!G340</f>
        <v>6.0398521600291133E-4</v>
      </c>
      <c r="DR412" s="47">
        <f>Dense_1!H340</f>
        <v>3.9001114666461938E-2</v>
      </c>
      <c r="DS412" s="47">
        <f>Dense_1!I340</f>
        <v>4.7963302582502372E-2</v>
      </c>
      <c r="DT412" s="47">
        <f>Dense_1!J340</f>
        <v>-5.3154569119215012E-2</v>
      </c>
      <c r="DU412" s="47">
        <f>Dense_1!K340</f>
        <v>-6.1305217444896698E-2</v>
      </c>
      <c r="DV412" s="47">
        <f>Dense_1!L340</f>
        <v>5.247700959444046E-2</v>
      </c>
      <c r="DW412" s="47">
        <f>Dense_1!M340</f>
        <v>7.0132367312908173E-2</v>
      </c>
      <c r="DX412" s="47">
        <f>Dense_1!N340</f>
        <v>2.550969086587429E-2</v>
      </c>
      <c r="DY412" s="47">
        <f>Dense_1!O340</f>
        <v>2.0445710048079491E-2</v>
      </c>
      <c r="DZ412" s="47">
        <f>Dense_1!P340</f>
        <v>7.4936755001544952E-2</v>
      </c>
      <c r="EA412" s="47">
        <f>Dense_1!Q340</f>
        <v>4.0115483105182648E-2</v>
      </c>
      <c r="EB412" s="47">
        <f>Dense_1!R340</f>
        <v>1.830290071666241E-2</v>
      </c>
      <c r="EC412" s="47">
        <f>Dense_1!S340</f>
        <v>-5.4539800621569157E-3</v>
      </c>
      <c r="ED412" s="47">
        <f>Dense_1!T340</f>
        <v>-1.58819779753685E-2</v>
      </c>
      <c r="EE412" s="47">
        <f>Dense_1!U340</f>
        <v>-2.034325152635574E-2</v>
      </c>
      <c r="EF412" s="47">
        <f>Dense_1!V340</f>
        <v>-8.1501984968781471E-3</v>
      </c>
      <c r="EG412" s="47">
        <f>Dense_1!W340</f>
        <v>2.9436051845550541E-2</v>
      </c>
      <c r="EH412" s="47">
        <f>Dense_1!X340</f>
        <v>-1.9309269264340401E-2</v>
      </c>
      <c r="EI412" s="47">
        <f>Dense_1!Y340</f>
        <v>-3.2661866396665573E-2</v>
      </c>
      <c r="EJ412" s="47">
        <f>Dense_1!Z340</f>
        <v>5.0090551376342773E-2</v>
      </c>
      <c r="EK412" s="47">
        <f>Dense_1!AA340</f>
        <v>-1.334150694310665E-2</v>
      </c>
      <c r="EL412" s="47">
        <f>Dense_1!AB340</f>
        <v>4.4825106859207153E-2</v>
      </c>
      <c r="EM412" s="47">
        <f>Dense_1!AC340</f>
        <v>-5.0932269543409348E-2</v>
      </c>
      <c r="EN412" s="47">
        <f>Dense_1!AD340</f>
        <v>-6.5496928989887238E-2</v>
      </c>
      <c r="EO412" s="47">
        <f>Dense_1!AE340</f>
        <v>-1.490248460322618E-2</v>
      </c>
      <c r="EP412" s="47">
        <f>Dense_1!AF340</f>
        <v>-2.9527735896408558E-3</v>
      </c>
      <c r="EQ412" s="47">
        <f>Dense_1!AG340</f>
        <v>-1.5739560127258301E-2</v>
      </c>
      <c r="ET412" s="16"/>
      <c r="EU412" s="16"/>
      <c r="EV412" s="16"/>
      <c r="EW412" s="16"/>
      <c r="EX412" s="16"/>
      <c r="EY412" s="16"/>
      <c r="EZ412" s="16"/>
      <c r="FA412" s="16"/>
      <c r="FB412" s="16"/>
      <c r="FC412" s="16"/>
      <c r="FD412" s="35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/>
      <c r="FQ412" s="16"/>
      <c r="FR412" s="16"/>
      <c r="FS412" s="16"/>
      <c r="FT412" s="16"/>
      <c r="FU412" s="16"/>
    </row>
    <row r="413" spans="108:177" ht="11" customHeight="1">
      <c r="DD413" s="19">
        <v>4</v>
      </c>
      <c r="DE413" s="19">
        <v>6</v>
      </c>
      <c r="DF413" s="17">
        <v>3</v>
      </c>
      <c r="DG413" s="15" cm="1">
        <f t="array" ref="DG413">INDEX(IF(DF413=1,$CB$123:$CQ$138,IF(DF413=2,$CB$197:$CQ$212,IF(DF413=3,$CB$271:$CQ$286,$CB$345:$CQ$360))),DE413,DD413)</f>
        <v>0</v>
      </c>
      <c r="DH413" s="16"/>
      <c r="DI413" s="16"/>
      <c r="DJ413" s="16"/>
      <c r="DK413" s="33"/>
      <c r="DL413" s="47">
        <f>Dense_1!B341</f>
        <v>0.1445416659116745</v>
      </c>
      <c r="DM413" s="47">
        <f>Dense_1!C341</f>
        <v>0.1213668882846832</v>
      </c>
      <c r="DN413" s="47">
        <f>Dense_1!D341</f>
        <v>4.1323825716972351E-3</v>
      </c>
      <c r="DO413" s="47">
        <f>Dense_1!E341</f>
        <v>9.4814971089363098E-3</v>
      </c>
      <c r="DP413" s="47">
        <f>Dense_1!F341</f>
        <v>6.2542706727981567E-2</v>
      </c>
      <c r="DQ413" s="47">
        <f>Dense_1!G341</f>
        <v>-6.8046726286411285E-2</v>
      </c>
      <c r="DR413" s="47">
        <f>Dense_1!H341</f>
        <v>4.1624084115028381E-2</v>
      </c>
      <c r="DS413" s="47">
        <f>Dense_1!I341</f>
        <v>-2.1605506539344791E-2</v>
      </c>
      <c r="DT413" s="47">
        <f>Dense_1!J341</f>
        <v>-0.11264929175376889</v>
      </c>
      <c r="DU413" s="47">
        <f>Dense_1!K341</f>
        <v>-2.665510214865208E-2</v>
      </c>
      <c r="DV413" s="47">
        <f>Dense_1!L341</f>
        <v>-6.2264282256364822E-2</v>
      </c>
      <c r="DW413" s="47">
        <f>Dense_1!M341</f>
        <v>8.5328683257102966E-2</v>
      </c>
      <c r="DX413" s="47">
        <f>Dense_1!N341</f>
        <v>-5.7565696537494659E-2</v>
      </c>
      <c r="DY413" s="47">
        <f>Dense_1!O341</f>
        <v>5.1091670989990227E-2</v>
      </c>
      <c r="DZ413" s="47">
        <f>Dense_1!P341</f>
        <v>0.1097759827971458</v>
      </c>
      <c r="EA413" s="47">
        <f>Dense_1!Q341</f>
        <v>1.769178174436092E-2</v>
      </c>
      <c r="EB413" s="47">
        <f>Dense_1!R341</f>
        <v>-1.222909241914749E-2</v>
      </c>
      <c r="EC413" s="47">
        <f>Dense_1!S341</f>
        <v>-3.1672015786170959E-2</v>
      </c>
      <c r="ED413" s="47">
        <f>Dense_1!T341</f>
        <v>2.8292383998632431E-2</v>
      </c>
      <c r="EE413" s="47">
        <f>Dense_1!U341</f>
        <v>3.8850866258144379E-2</v>
      </c>
      <c r="EF413" s="47">
        <f>Dense_1!V341</f>
        <v>-1.310635171830654E-2</v>
      </c>
      <c r="EG413" s="47">
        <f>Dense_1!W341</f>
        <v>-1.647903211414814E-2</v>
      </c>
      <c r="EH413" s="47">
        <f>Dense_1!X341</f>
        <v>2.7910357341170311E-2</v>
      </c>
      <c r="EI413" s="47">
        <f>Dense_1!Y341</f>
        <v>-3.6590412259101868E-2</v>
      </c>
      <c r="EJ413" s="47">
        <f>Dense_1!Z341</f>
        <v>-1.2777832336723799E-2</v>
      </c>
      <c r="EK413" s="47">
        <f>Dense_1!AA341</f>
        <v>8.1906817853450775E-2</v>
      </c>
      <c r="EL413" s="47">
        <f>Dense_1!AB341</f>
        <v>-2.0805294625461102E-3</v>
      </c>
      <c r="EM413" s="47">
        <f>Dense_1!AC341</f>
        <v>-8.4409922361373901E-2</v>
      </c>
      <c r="EN413" s="47">
        <f>Dense_1!AD341</f>
        <v>9.773670881986618E-2</v>
      </c>
      <c r="EO413" s="47">
        <f>Dense_1!AE341</f>
        <v>7.245258241891861E-2</v>
      </c>
      <c r="EP413" s="47">
        <f>Dense_1!AF341</f>
        <v>-3.1236497685313221E-2</v>
      </c>
      <c r="EQ413" s="47">
        <f>Dense_1!AG341</f>
        <v>-3.9231028407812119E-2</v>
      </c>
      <c r="ET413" s="16"/>
      <c r="EU413" s="16"/>
      <c r="EV413" s="16"/>
      <c r="EW413" s="16"/>
      <c r="EX413" s="16"/>
      <c r="EY413" s="16"/>
      <c r="EZ413" s="16"/>
      <c r="FA413" s="16"/>
      <c r="FB413" s="16"/>
      <c r="FC413" s="16"/>
      <c r="FD413" s="35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/>
      <c r="FQ413" s="16"/>
      <c r="FR413" s="16"/>
      <c r="FS413" s="16"/>
      <c r="FT413" s="16"/>
      <c r="FU413" s="16"/>
    </row>
    <row r="414" spans="108:177" ht="11" customHeight="1">
      <c r="DD414" s="19">
        <v>4</v>
      </c>
      <c r="DE414" s="19">
        <v>6</v>
      </c>
      <c r="DF414" s="17">
        <v>4</v>
      </c>
      <c r="DG414" s="15" cm="1">
        <f t="array" ref="DG414">INDEX(IF(DF414=1,$CB$123:$CQ$138,IF(DF414=2,$CB$197:$CQ$212,IF(DF414=3,$CB$271:$CQ$286,$CB$345:$CQ$360))),DE414,DD414)</f>
        <v>0.1626149225171985</v>
      </c>
      <c r="DH414" s="16"/>
      <c r="DI414" s="16"/>
      <c r="DJ414" s="16"/>
      <c r="DK414" s="33"/>
      <c r="DL414" s="47">
        <f>Dense_1!B342</f>
        <v>-5.1210682839155197E-2</v>
      </c>
      <c r="DM414" s="47">
        <f>Dense_1!C342</f>
        <v>6.4448446035385132E-2</v>
      </c>
      <c r="DN414" s="47">
        <f>Dense_1!D342</f>
        <v>-3.9505701512098312E-2</v>
      </c>
      <c r="DO414" s="47">
        <f>Dense_1!E342</f>
        <v>-5.3020894527435303E-2</v>
      </c>
      <c r="DP414" s="47">
        <f>Dense_1!F342</f>
        <v>2.379315672442317E-3</v>
      </c>
      <c r="DQ414" s="47">
        <f>Dense_1!G342</f>
        <v>9.3581564724445343E-3</v>
      </c>
      <c r="DR414" s="47">
        <f>Dense_1!H342</f>
        <v>4.1634596884250641E-2</v>
      </c>
      <c r="DS414" s="47">
        <f>Dense_1!I342</f>
        <v>5.3963842801749706E-3</v>
      </c>
      <c r="DT414" s="47">
        <f>Dense_1!J342</f>
        <v>3.6301583051681519E-2</v>
      </c>
      <c r="DU414" s="47">
        <f>Dense_1!K342</f>
        <v>4.8420120030641563E-2</v>
      </c>
      <c r="DV414" s="47">
        <f>Dense_1!L342</f>
        <v>-1.0479277931153771E-2</v>
      </c>
      <c r="DW414" s="47">
        <f>Dense_1!M342</f>
        <v>-4.9703970551490777E-2</v>
      </c>
      <c r="DX414" s="47">
        <f>Dense_1!N342</f>
        <v>-7.1526989340782166E-2</v>
      </c>
      <c r="DY414" s="47">
        <f>Dense_1!O342</f>
        <v>6.5489783883094788E-2</v>
      </c>
      <c r="DZ414" s="47">
        <f>Dense_1!P342</f>
        <v>5.3389526903629303E-2</v>
      </c>
      <c r="EA414" s="47">
        <f>Dense_1!Q342</f>
        <v>3.5190064460039139E-2</v>
      </c>
      <c r="EB414" s="47">
        <f>Dense_1!R342</f>
        <v>5.2299857139587402E-2</v>
      </c>
      <c r="EC414" s="47">
        <f>Dense_1!S342</f>
        <v>-1.18017727509141E-2</v>
      </c>
      <c r="ED414" s="47">
        <f>Dense_1!T342</f>
        <v>1.4045605435967451E-2</v>
      </c>
      <c r="EE414" s="47">
        <f>Dense_1!U342</f>
        <v>-4.0065199136734009E-2</v>
      </c>
      <c r="EF414" s="47">
        <f>Dense_1!V342</f>
        <v>4.312935471534729E-2</v>
      </c>
      <c r="EG414" s="47">
        <f>Dense_1!W342</f>
        <v>-3.5607043653726578E-2</v>
      </c>
      <c r="EH414" s="47">
        <f>Dense_1!X342</f>
        <v>3.8779147434979682E-3</v>
      </c>
      <c r="EI414" s="47">
        <f>Dense_1!Y342</f>
        <v>-4.3521847575902939E-2</v>
      </c>
      <c r="EJ414" s="47">
        <f>Dense_1!Z342</f>
        <v>3.9379488676786423E-2</v>
      </c>
      <c r="EK414" s="47">
        <f>Dense_1!AA342</f>
        <v>-1.1918423697352409E-2</v>
      </c>
      <c r="EL414" s="47">
        <f>Dense_1!AB342</f>
        <v>-8.4144122898578644E-2</v>
      </c>
      <c r="EM414" s="47">
        <f>Dense_1!AC342</f>
        <v>-1.6463454812765121E-2</v>
      </c>
      <c r="EN414" s="47">
        <f>Dense_1!AD342</f>
        <v>5.6375027634203434E-3</v>
      </c>
      <c r="EO414" s="47">
        <f>Dense_1!AE342</f>
        <v>-3.6012005060911179E-2</v>
      </c>
      <c r="EP414" s="47">
        <f>Dense_1!AF342</f>
        <v>-1.436970662325621E-2</v>
      </c>
      <c r="EQ414" s="47">
        <f>Dense_1!AG342</f>
        <v>2.4408057332038879E-2</v>
      </c>
      <c r="ET414" s="16"/>
      <c r="EU414" s="16"/>
      <c r="EV414" s="16"/>
      <c r="EW414" s="16"/>
      <c r="EX414" s="16"/>
      <c r="EY414" s="16"/>
      <c r="EZ414" s="16"/>
      <c r="FA414" s="16"/>
      <c r="FB414" s="16"/>
      <c r="FC414" s="16"/>
      <c r="FD414" s="35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/>
      <c r="FQ414" s="16"/>
      <c r="FR414" s="16"/>
      <c r="FS414" s="16"/>
      <c r="FT414" s="16"/>
      <c r="FU414" s="16"/>
    </row>
    <row r="415" spans="108:177" ht="11" customHeight="1">
      <c r="DD415" s="19">
        <v>5</v>
      </c>
      <c r="DE415" s="19">
        <v>6</v>
      </c>
      <c r="DF415" s="17">
        <v>1</v>
      </c>
      <c r="DG415" s="15" cm="1">
        <f t="array" ref="DG415">INDEX(IF(DF415=1,$CB$123:$CQ$138,IF(DF415=2,$CB$197:$CQ$212,IF(DF415=3,$CB$271:$CQ$286,$CB$345:$CQ$360))),DE415,DD415)</f>
        <v>2.700703401556781E-2</v>
      </c>
      <c r="DH415" s="16"/>
      <c r="DI415" s="16"/>
      <c r="DJ415" s="16"/>
      <c r="DK415" s="33"/>
      <c r="DL415" s="47">
        <f>Dense_1!B343</f>
        <v>4.1493181139230728E-2</v>
      </c>
      <c r="DM415" s="47">
        <f>Dense_1!C343</f>
        <v>6.5928682684898376E-2</v>
      </c>
      <c r="DN415" s="47">
        <f>Dense_1!D343</f>
        <v>-6.8202085793018341E-2</v>
      </c>
      <c r="DO415" s="47">
        <f>Dense_1!E343</f>
        <v>2.458850666880608E-2</v>
      </c>
      <c r="DP415" s="47">
        <f>Dense_1!F343</f>
        <v>8.9057818055152893E-2</v>
      </c>
      <c r="DQ415" s="47">
        <f>Dense_1!G343</f>
        <v>-1.527433004230261E-2</v>
      </c>
      <c r="DR415" s="47">
        <f>Dense_1!H343</f>
        <v>-7.5260631740093231E-2</v>
      </c>
      <c r="DS415" s="47">
        <f>Dense_1!I343</f>
        <v>1.6990004107356071E-2</v>
      </c>
      <c r="DT415" s="47">
        <f>Dense_1!J343</f>
        <v>-3.0097479000687599E-2</v>
      </c>
      <c r="DU415" s="47">
        <f>Dense_1!K343</f>
        <v>-5.5518444627523422E-2</v>
      </c>
      <c r="DV415" s="47">
        <f>Dense_1!L343</f>
        <v>-2.023122506216168E-3</v>
      </c>
      <c r="DW415" s="47">
        <f>Dense_1!M343</f>
        <v>9.608498215675354E-2</v>
      </c>
      <c r="DX415" s="47">
        <f>Dense_1!N343</f>
        <v>-6.5529895946383476E-3</v>
      </c>
      <c r="DY415" s="47">
        <f>Dense_1!O343</f>
        <v>-2.037324383854866E-2</v>
      </c>
      <c r="DZ415" s="47">
        <f>Dense_1!P343</f>
        <v>-2.1105453372001651E-2</v>
      </c>
      <c r="EA415" s="47">
        <f>Dense_1!Q343</f>
        <v>-3.6619532853364938E-2</v>
      </c>
      <c r="EB415" s="47">
        <f>Dense_1!R343</f>
        <v>-3.7074476480484009E-2</v>
      </c>
      <c r="EC415" s="47">
        <f>Dense_1!S343</f>
        <v>2.2715777158737179E-2</v>
      </c>
      <c r="ED415" s="47">
        <f>Dense_1!T343</f>
        <v>5.5182244628667831E-2</v>
      </c>
      <c r="EE415" s="47">
        <f>Dense_1!U343</f>
        <v>2.4808274582028389E-2</v>
      </c>
      <c r="EF415" s="47">
        <f>Dense_1!V343</f>
        <v>1.4309682883322241E-2</v>
      </c>
      <c r="EG415" s="47">
        <f>Dense_1!W343</f>
        <v>-9.5649927854537964E-2</v>
      </c>
      <c r="EH415" s="47">
        <f>Dense_1!X343</f>
        <v>5.4230880923569202E-3</v>
      </c>
      <c r="EI415" s="47">
        <f>Dense_1!Y343</f>
        <v>3.6344289779663093E-2</v>
      </c>
      <c r="EJ415" s="47">
        <f>Dense_1!Z343</f>
        <v>-3.1340304762125022E-2</v>
      </c>
      <c r="EK415" s="47">
        <f>Dense_1!AA343</f>
        <v>3.9764139801263809E-2</v>
      </c>
      <c r="EL415" s="47">
        <f>Dense_1!AB343</f>
        <v>-2.369849011301994E-2</v>
      </c>
      <c r="EM415" s="47">
        <f>Dense_1!AC343</f>
        <v>-7.213156670331955E-2</v>
      </c>
      <c r="EN415" s="47">
        <f>Dense_1!AD343</f>
        <v>4.3795764446258538E-2</v>
      </c>
      <c r="EO415" s="47">
        <f>Dense_1!AE343</f>
        <v>-3.6459866911172867E-2</v>
      </c>
      <c r="EP415" s="47">
        <f>Dense_1!AF343</f>
        <v>-3.8761373609304428E-2</v>
      </c>
      <c r="EQ415" s="47">
        <f>Dense_1!AG343</f>
        <v>6.538013368844986E-2</v>
      </c>
      <c r="ET415" s="16"/>
      <c r="EU415" s="16"/>
      <c r="EV415" s="16"/>
      <c r="EW415" s="16"/>
      <c r="EX415" s="16"/>
      <c r="EY415" s="16"/>
      <c r="EZ415" s="16"/>
      <c r="FA415" s="16"/>
      <c r="FB415" s="16"/>
      <c r="FC415" s="16"/>
      <c r="FD415" s="35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/>
      <c r="FQ415" s="16"/>
      <c r="FR415" s="16"/>
      <c r="FS415" s="16"/>
      <c r="FT415" s="16"/>
      <c r="FU415" s="16"/>
    </row>
    <row r="416" spans="108:177" ht="11" customHeight="1">
      <c r="DD416" s="19">
        <v>5</v>
      </c>
      <c r="DE416" s="19">
        <v>6</v>
      </c>
      <c r="DF416" s="17">
        <v>2</v>
      </c>
      <c r="DG416" s="15" cm="1">
        <f t="array" ref="DG416">INDEX(IF(DF416=1,$CB$123:$CQ$138,IF(DF416=2,$CB$197:$CQ$212,IF(DF416=3,$CB$271:$CQ$286,$CB$345:$CQ$360))),DE416,DD416)</f>
        <v>1.5470771272064132</v>
      </c>
      <c r="DH416" s="16"/>
      <c r="DI416" s="16"/>
      <c r="DJ416" s="16"/>
      <c r="DK416" s="33"/>
      <c r="DL416" s="47">
        <f>Dense_1!B344</f>
        <v>5.7584248483181E-2</v>
      </c>
      <c r="DM416" s="47">
        <f>Dense_1!C344</f>
        <v>4.653371125459671E-2</v>
      </c>
      <c r="DN416" s="47">
        <f>Dense_1!D344</f>
        <v>-4.5190623495727777E-5</v>
      </c>
      <c r="DO416" s="47">
        <f>Dense_1!E344</f>
        <v>-6.3435286283493042E-2</v>
      </c>
      <c r="DP416" s="47">
        <f>Dense_1!F344</f>
        <v>-6.9863698445260516E-3</v>
      </c>
      <c r="DQ416" s="47">
        <f>Dense_1!G344</f>
        <v>4.9092345871031284E-3</v>
      </c>
      <c r="DR416" s="47">
        <f>Dense_1!H344</f>
        <v>2.9882611706852909E-2</v>
      </c>
      <c r="DS416" s="47">
        <f>Dense_1!I344</f>
        <v>7.646441925317049E-3</v>
      </c>
      <c r="DT416" s="47">
        <f>Dense_1!J344</f>
        <v>9.9485891405493021E-4</v>
      </c>
      <c r="DU416" s="47">
        <f>Dense_1!K344</f>
        <v>-6.1578787863254547E-2</v>
      </c>
      <c r="DV416" s="47">
        <f>Dense_1!L344</f>
        <v>-4.7889407724142068E-2</v>
      </c>
      <c r="DW416" s="47">
        <f>Dense_1!M344</f>
        <v>1.015618164092302E-2</v>
      </c>
      <c r="DX416" s="47">
        <f>Dense_1!N344</f>
        <v>-5.6218139827251427E-2</v>
      </c>
      <c r="DY416" s="47">
        <f>Dense_1!O344</f>
        <v>-6.1807673424482353E-2</v>
      </c>
      <c r="DZ416" s="47">
        <f>Dense_1!P344</f>
        <v>6.6740930080413818E-2</v>
      </c>
      <c r="EA416" s="47">
        <f>Dense_1!Q344</f>
        <v>-6.9485172629356384E-2</v>
      </c>
      <c r="EB416" s="47">
        <f>Dense_1!R344</f>
        <v>-7.8513063490390778E-2</v>
      </c>
      <c r="EC416" s="47">
        <f>Dense_1!S344</f>
        <v>9.9310539662837982E-3</v>
      </c>
      <c r="ED416" s="47">
        <f>Dense_1!T344</f>
        <v>2.601052820682526E-2</v>
      </c>
      <c r="EE416" s="47">
        <f>Dense_1!U344</f>
        <v>2.6720849797129631E-2</v>
      </c>
      <c r="EF416" s="47">
        <f>Dense_1!V344</f>
        <v>-2.5633165612816811E-2</v>
      </c>
      <c r="EG416" s="47">
        <f>Dense_1!W344</f>
        <v>-6.077604740858078E-2</v>
      </c>
      <c r="EH416" s="47">
        <f>Dense_1!X344</f>
        <v>-2.3829080164432529E-2</v>
      </c>
      <c r="EI416" s="47">
        <f>Dense_1!Y344</f>
        <v>-1.797476597130299E-2</v>
      </c>
      <c r="EJ416" s="47">
        <f>Dense_1!Z344</f>
        <v>-6.7785377614200124E-3</v>
      </c>
      <c r="EK416" s="47">
        <f>Dense_1!AA344</f>
        <v>7.254473865032196E-2</v>
      </c>
      <c r="EL416" s="47">
        <f>Dense_1!AB344</f>
        <v>-4.1246674954891198E-2</v>
      </c>
      <c r="EM416" s="47">
        <f>Dense_1!AC344</f>
        <v>-7.5431004166603088E-2</v>
      </c>
      <c r="EN416" s="47">
        <f>Dense_1!AD344</f>
        <v>4.2343109846115112E-2</v>
      </c>
      <c r="EO416" s="47">
        <f>Dense_1!AE344</f>
        <v>-5.2039269357919693E-2</v>
      </c>
      <c r="EP416" s="47">
        <f>Dense_1!AF344</f>
        <v>6.1848163604736328E-2</v>
      </c>
      <c r="EQ416" s="47">
        <f>Dense_1!AG344</f>
        <v>1.8392050638794899E-2</v>
      </c>
      <c r="ET416" s="16"/>
      <c r="EU416" s="16"/>
      <c r="EV416" s="16"/>
      <c r="EW416" s="16"/>
      <c r="EX416" s="16"/>
      <c r="EY416" s="16"/>
      <c r="EZ416" s="16"/>
      <c r="FA416" s="16"/>
      <c r="FB416" s="16"/>
      <c r="FC416" s="16"/>
      <c r="FD416" s="35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/>
      <c r="FQ416" s="16"/>
      <c r="FR416" s="16"/>
      <c r="FS416" s="16"/>
      <c r="FT416" s="16"/>
      <c r="FU416" s="16"/>
    </row>
    <row r="417" spans="108:177" ht="11" customHeight="1">
      <c r="DD417" s="19">
        <v>5</v>
      </c>
      <c r="DE417" s="19">
        <v>6</v>
      </c>
      <c r="DF417" s="17">
        <v>3</v>
      </c>
      <c r="DG417" s="15" cm="1">
        <f t="array" ref="DG417">INDEX(IF(DF417=1,$CB$123:$CQ$138,IF(DF417=2,$CB$197:$CQ$212,IF(DF417=3,$CB$271:$CQ$286,$CB$345:$CQ$360))),DE417,DD417)</f>
        <v>0</v>
      </c>
      <c r="DH417" s="16"/>
      <c r="DI417" s="16"/>
      <c r="DJ417" s="16"/>
      <c r="DK417" s="33"/>
      <c r="DL417" s="47">
        <f>Dense_1!B345</f>
        <v>6.559474766254425E-2</v>
      </c>
      <c r="DM417" s="47">
        <f>Dense_1!C345</f>
        <v>9.8638333380222321E-2</v>
      </c>
      <c r="DN417" s="47">
        <f>Dense_1!D345</f>
        <v>-6.6466376185417175E-2</v>
      </c>
      <c r="DO417" s="47">
        <f>Dense_1!E345</f>
        <v>4.5490812510251999E-2</v>
      </c>
      <c r="DP417" s="47">
        <f>Dense_1!F345</f>
        <v>8.3002395927906036E-2</v>
      </c>
      <c r="DQ417" s="47">
        <f>Dense_1!G345</f>
        <v>-1.9478419795632359E-2</v>
      </c>
      <c r="DR417" s="47">
        <f>Dense_1!H345</f>
        <v>-2.334946021437645E-2</v>
      </c>
      <c r="DS417" s="47">
        <f>Dense_1!I345</f>
        <v>3.9803870022296912E-2</v>
      </c>
      <c r="DT417" s="47">
        <f>Dense_1!J345</f>
        <v>-6.9358550012111664E-2</v>
      </c>
      <c r="DU417" s="47">
        <f>Dense_1!K345</f>
        <v>-6.7991741001605988E-2</v>
      </c>
      <c r="DV417" s="47">
        <f>Dense_1!L345</f>
        <v>-7.8680701553821564E-2</v>
      </c>
      <c r="DW417" s="47">
        <f>Dense_1!M345</f>
        <v>0.13417418301105499</v>
      </c>
      <c r="DX417" s="47">
        <f>Dense_1!N345</f>
        <v>7.2788111865520477E-2</v>
      </c>
      <c r="DY417" s="47">
        <f>Dense_1!O345</f>
        <v>-5.2978478372097022E-2</v>
      </c>
      <c r="DZ417" s="47">
        <f>Dense_1!P345</f>
        <v>0.12536744773387909</v>
      </c>
      <c r="EA417" s="47">
        <f>Dense_1!Q345</f>
        <v>-6.8950176239013672E-2</v>
      </c>
      <c r="EB417" s="47">
        <f>Dense_1!R345</f>
        <v>-3.786955401301384E-2</v>
      </c>
      <c r="EC417" s="47">
        <f>Dense_1!S345</f>
        <v>-6.4653486013412476E-2</v>
      </c>
      <c r="ED417" s="47">
        <f>Dense_1!T345</f>
        <v>1.2562528718262911E-3</v>
      </c>
      <c r="EE417" s="47">
        <f>Dense_1!U345</f>
        <v>-4.0228642523288727E-2</v>
      </c>
      <c r="EF417" s="47">
        <f>Dense_1!V345</f>
        <v>3.3891428261995322E-2</v>
      </c>
      <c r="EG417" s="47">
        <f>Dense_1!W345</f>
        <v>-3.6584269255399697E-2</v>
      </c>
      <c r="EH417" s="47">
        <f>Dense_1!X345</f>
        <v>5.357055738568306E-2</v>
      </c>
      <c r="EI417" s="47">
        <f>Dense_1!Y345</f>
        <v>-5.4365746676921838E-2</v>
      </c>
      <c r="EJ417" s="47">
        <f>Dense_1!Z345</f>
        <v>-1.277568750083447E-2</v>
      </c>
      <c r="EK417" s="47">
        <f>Dense_1!AA345</f>
        <v>3.0601764097809792E-2</v>
      </c>
      <c r="EL417" s="47">
        <f>Dense_1!AB345</f>
        <v>-1.249314192682505E-2</v>
      </c>
      <c r="EM417" s="47">
        <f>Dense_1!AC345</f>
        <v>-8.6846146732568741E-3</v>
      </c>
      <c r="EN417" s="47">
        <f>Dense_1!AD345</f>
        <v>0.1226635351777077</v>
      </c>
      <c r="EO417" s="47">
        <f>Dense_1!AE345</f>
        <v>-1.2390160001814371E-2</v>
      </c>
      <c r="EP417" s="47">
        <f>Dense_1!AF345</f>
        <v>-6.1747532337903983E-2</v>
      </c>
      <c r="EQ417" s="47">
        <f>Dense_1!AG345</f>
        <v>2.8780955821275711E-2</v>
      </c>
      <c r="ET417" s="16"/>
      <c r="EU417" s="16"/>
      <c r="EV417" s="16"/>
      <c r="EW417" s="16"/>
      <c r="EX417" s="16"/>
      <c r="EY417" s="16"/>
      <c r="EZ417" s="16"/>
      <c r="FA417" s="16"/>
      <c r="FB417" s="16"/>
      <c r="FC417" s="16"/>
      <c r="FD417" s="35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/>
      <c r="FQ417" s="16"/>
      <c r="FR417" s="16"/>
      <c r="FS417" s="16"/>
      <c r="FT417" s="16"/>
      <c r="FU417" s="16"/>
    </row>
    <row r="418" spans="108:177" ht="11" customHeight="1">
      <c r="DD418" s="19">
        <v>5</v>
      </c>
      <c r="DE418" s="19">
        <v>6</v>
      </c>
      <c r="DF418" s="17">
        <v>4</v>
      </c>
      <c r="DG418" s="15" cm="1">
        <f t="array" ref="DG418">INDEX(IF(DF418=1,$CB$123:$CQ$138,IF(DF418=2,$CB$197:$CQ$212,IF(DF418=3,$CB$271:$CQ$286,$CB$345:$CQ$360))),DE418,DD418)</f>
        <v>0.16472646106655425</v>
      </c>
      <c r="DH418" s="16"/>
      <c r="DI418" s="16"/>
      <c r="DJ418" s="16"/>
      <c r="DK418" s="33"/>
      <c r="DL418" s="47">
        <f>Dense_1!B346</f>
        <v>-3.8448233157396323E-2</v>
      </c>
      <c r="DM418" s="47">
        <f>Dense_1!C346</f>
        <v>-1.9611049443483349E-2</v>
      </c>
      <c r="DN418" s="47">
        <f>Dense_1!D346</f>
        <v>5.744490772485733E-2</v>
      </c>
      <c r="DO418" s="47">
        <f>Dense_1!E346</f>
        <v>1.8799435347318649E-2</v>
      </c>
      <c r="DP418" s="47">
        <f>Dense_1!F346</f>
        <v>4.4212736189365387E-2</v>
      </c>
      <c r="DQ418" s="47">
        <f>Dense_1!G346</f>
        <v>-1.2482277816161509E-3</v>
      </c>
      <c r="DR418" s="47">
        <f>Dense_1!H346</f>
        <v>3.6386945284903049E-3</v>
      </c>
      <c r="DS418" s="47">
        <f>Dense_1!I346</f>
        <v>-7.3421314358711243E-2</v>
      </c>
      <c r="DT418" s="47">
        <f>Dense_1!J346</f>
        <v>-2.9750293120741841E-2</v>
      </c>
      <c r="DU418" s="47">
        <f>Dense_1!K346</f>
        <v>2.395957708358765E-2</v>
      </c>
      <c r="DV418" s="47">
        <f>Dense_1!L346</f>
        <v>5.6070797145366669E-2</v>
      </c>
      <c r="DW418" s="47">
        <f>Dense_1!M346</f>
        <v>-3.8073189556598663E-2</v>
      </c>
      <c r="DX418" s="47">
        <f>Dense_1!N346</f>
        <v>-1.7359692603349689E-2</v>
      </c>
      <c r="DY418" s="47">
        <f>Dense_1!O346</f>
        <v>5.5243249982595437E-2</v>
      </c>
      <c r="DZ418" s="47">
        <f>Dense_1!P346</f>
        <v>1.016146875917912E-2</v>
      </c>
      <c r="EA418" s="47">
        <f>Dense_1!Q346</f>
        <v>-6.2715969979763031E-2</v>
      </c>
      <c r="EB418" s="47">
        <f>Dense_1!R346</f>
        <v>-7.0379981771111488E-3</v>
      </c>
      <c r="EC418" s="47">
        <f>Dense_1!S346</f>
        <v>5.498165637254715E-2</v>
      </c>
      <c r="ED418" s="47">
        <f>Dense_1!T346</f>
        <v>1.324493903666735E-2</v>
      </c>
      <c r="EE418" s="47">
        <f>Dense_1!U346</f>
        <v>4.1951503604650497E-2</v>
      </c>
      <c r="EF418" s="47">
        <f>Dense_1!V346</f>
        <v>3.4131952561438079E-3</v>
      </c>
      <c r="EG418" s="47">
        <f>Dense_1!W346</f>
        <v>-1.0994503274559969E-2</v>
      </c>
      <c r="EH418" s="47">
        <f>Dense_1!X346</f>
        <v>3.2807644456624978E-2</v>
      </c>
      <c r="EI418" s="47">
        <f>Dense_1!Y346</f>
        <v>-2.4661127477884289E-2</v>
      </c>
      <c r="EJ418" s="47">
        <f>Dense_1!Z346</f>
        <v>-5.5341411381959922E-2</v>
      </c>
      <c r="EK418" s="47">
        <f>Dense_1!AA346</f>
        <v>5.4850045591592789E-2</v>
      </c>
      <c r="EL418" s="47">
        <f>Dense_1!AB346</f>
        <v>3.2230759970843792E-3</v>
      </c>
      <c r="EM418" s="47">
        <f>Dense_1!AC346</f>
        <v>5.3819324821233749E-2</v>
      </c>
      <c r="EN418" s="47">
        <f>Dense_1!AD346</f>
        <v>9.320378303527832E-2</v>
      </c>
      <c r="EO418" s="47">
        <f>Dense_1!AE346</f>
        <v>-4.4679407030344009E-2</v>
      </c>
      <c r="EP418" s="47">
        <f>Dense_1!AF346</f>
        <v>5.8550190180540078E-2</v>
      </c>
      <c r="EQ418" s="47">
        <f>Dense_1!AG346</f>
        <v>6.5655000507831573E-2</v>
      </c>
      <c r="ET418" s="16"/>
      <c r="EU418" s="16"/>
      <c r="EV418" s="16"/>
      <c r="EW418" s="16"/>
      <c r="EX418" s="16"/>
      <c r="EY418" s="16"/>
      <c r="EZ418" s="16"/>
      <c r="FA418" s="16"/>
      <c r="FB418" s="16"/>
      <c r="FC418" s="16"/>
      <c r="FD418" s="35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/>
      <c r="FQ418" s="16"/>
      <c r="FR418" s="16"/>
      <c r="FS418" s="16"/>
      <c r="FT418" s="16"/>
      <c r="FU418" s="16"/>
    </row>
    <row r="419" spans="108:177" ht="11" customHeight="1">
      <c r="DD419" s="19">
        <v>6</v>
      </c>
      <c r="DE419" s="19">
        <v>6</v>
      </c>
      <c r="DF419" s="17">
        <v>1</v>
      </c>
      <c r="DG419" s="15" cm="1">
        <f t="array" ref="DG419">INDEX(IF(DF419=1,$CB$123:$CQ$138,IF(DF419=2,$CB$197:$CQ$212,IF(DF419=3,$CB$271:$CQ$286,$CB$345:$CQ$360))),DE419,DD419)</f>
        <v>1.7962585371352813E-2</v>
      </c>
      <c r="DH419" s="16"/>
      <c r="DI419" s="16"/>
      <c r="DJ419" s="16"/>
      <c r="DK419" s="33"/>
      <c r="DL419" s="47">
        <f>Dense_1!B347</f>
        <v>-2.026812918484211E-2</v>
      </c>
      <c r="DM419" s="47">
        <f>Dense_1!C347</f>
        <v>-9.0712293982505798E-2</v>
      </c>
      <c r="DN419" s="47">
        <f>Dense_1!D347</f>
        <v>-3.7304110825061798E-2</v>
      </c>
      <c r="DO419" s="47">
        <f>Dense_1!E347</f>
        <v>1.1594372801482679E-2</v>
      </c>
      <c r="DP419" s="47">
        <f>Dense_1!F347</f>
        <v>-2.7616078034043309E-2</v>
      </c>
      <c r="DQ419" s="47">
        <f>Dense_1!G347</f>
        <v>-2.186381071805954E-2</v>
      </c>
      <c r="DR419" s="47">
        <f>Dense_1!H347</f>
        <v>0.10849568247795099</v>
      </c>
      <c r="DS419" s="47">
        <f>Dense_1!I347</f>
        <v>6.4569171518087387E-3</v>
      </c>
      <c r="DT419" s="47">
        <f>Dense_1!J347</f>
        <v>6.0700137168169022E-2</v>
      </c>
      <c r="DU419" s="47">
        <f>Dense_1!K347</f>
        <v>7.0940712466835984E-3</v>
      </c>
      <c r="DV419" s="47">
        <f>Dense_1!L347</f>
        <v>3.1507745385169983E-2</v>
      </c>
      <c r="DW419" s="47">
        <f>Dense_1!M347</f>
        <v>-5.4468732327222817E-2</v>
      </c>
      <c r="DX419" s="47">
        <f>Dense_1!N347</f>
        <v>-8.0648699076846242E-4</v>
      </c>
      <c r="DY419" s="47">
        <f>Dense_1!O347</f>
        <v>-5.569109320640564E-2</v>
      </c>
      <c r="DZ419" s="47">
        <f>Dense_1!P347</f>
        <v>6.1890933662652969E-2</v>
      </c>
      <c r="EA419" s="47">
        <f>Dense_1!Q347</f>
        <v>1.246216427534819E-2</v>
      </c>
      <c r="EB419" s="47">
        <f>Dense_1!R347</f>
        <v>6.6907599568367004E-2</v>
      </c>
      <c r="EC419" s="47">
        <f>Dense_1!S347</f>
        <v>-9.7342012450098991E-3</v>
      </c>
      <c r="ED419" s="47">
        <f>Dense_1!T347</f>
        <v>1.0657616890966891E-2</v>
      </c>
      <c r="EE419" s="47">
        <f>Dense_1!U347</f>
        <v>9.4033367931842804E-3</v>
      </c>
      <c r="EF419" s="47">
        <f>Dense_1!V347</f>
        <v>-1.111923716962337E-2</v>
      </c>
      <c r="EG419" s="47">
        <f>Dense_1!W347</f>
        <v>-7.2727397084236145E-2</v>
      </c>
      <c r="EH419" s="47">
        <f>Dense_1!X347</f>
        <v>5.35137839615345E-2</v>
      </c>
      <c r="EI419" s="47">
        <f>Dense_1!Y347</f>
        <v>5.317586287856102E-2</v>
      </c>
      <c r="EJ419" s="47">
        <f>Dense_1!Z347</f>
        <v>-6.0076536610722542E-3</v>
      </c>
      <c r="EK419" s="47">
        <f>Dense_1!AA347</f>
        <v>-3.7332255393266678E-2</v>
      </c>
      <c r="EL419" s="47">
        <f>Dense_1!AB347</f>
        <v>2.6218457147479061E-2</v>
      </c>
      <c r="EM419" s="47">
        <f>Dense_1!AC347</f>
        <v>-1.298265904188156E-2</v>
      </c>
      <c r="EN419" s="47">
        <f>Dense_1!AD347</f>
        <v>-2.9516831040382389E-2</v>
      </c>
      <c r="EO419" s="47">
        <f>Dense_1!AE347</f>
        <v>4.0197324007749557E-2</v>
      </c>
      <c r="EP419" s="47">
        <f>Dense_1!AF347</f>
        <v>8.7765965145081282E-4</v>
      </c>
      <c r="EQ419" s="47">
        <f>Dense_1!AG347</f>
        <v>1.53283653780818E-2</v>
      </c>
      <c r="ET419" s="16"/>
      <c r="EU419" s="16"/>
      <c r="EV419" s="16"/>
      <c r="EW419" s="16"/>
      <c r="EX419" s="16"/>
      <c r="EY419" s="16"/>
      <c r="EZ419" s="16"/>
      <c r="FA419" s="16"/>
      <c r="FB419" s="16"/>
      <c r="FC419" s="16"/>
      <c r="FD419" s="35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/>
      <c r="FQ419" s="16"/>
      <c r="FR419" s="16"/>
      <c r="FS419" s="16"/>
      <c r="FT419" s="16"/>
      <c r="FU419" s="16"/>
    </row>
    <row r="420" spans="108:177" ht="11" customHeight="1">
      <c r="DD420" s="19">
        <v>6</v>
      </c>
      <c r="DE420" s="19">
        <v>6</v>
      </c>
      <c r="DF420" s="17">
        <v>2</v>
      </c>
      <c r="DG420" s="15" cm="1">
        <f t="array" ref="DG420">INDEX(IF(DF420=1,$CB$123:$CQ$138,IF(DF420=2,$CB$197:$CQ$212,IF(DF420=3,$CB$271:$CQ$286,$CB$345:$CQ$360))),DE420,DD420)</f>
        <v>1.5213099369779228</v>
      </c>
      <c r="DH420" s="16"/>
      <c r="DI420" s="16"/>
      <c r="DJ420" s="16"/>
      <c r="DK420" s="33"/>
      <c r="DL420" s="47">
        <f>Dense_1!B348</f>
        <v>-4.4242144213058049E-4</v>
      </c>
      <c r="DM420" s="47">
        <f>Dense_1!C348</f>
        <v>-2.3702856153249741E-2</v>
      </c>
      <c r="DN420" s="47">
        <f>Dense_1!D348</f>
        <v>1.1735928244888781E-2</v>
      </c>
      <c r="DO420" s="47">
        <f>Dense_1!E348</f>
        <v>5.5214770138263702E-2</v>
      </c>
      <c r="DP420" s="47">
        <f>Dense_1!F348</f>
        <v>-6.8863732740283012E-3</v>
      </c>
      <c r="DQ420" s="47">
        <f>Dense_1!G348</f>
        <v>2.2527808323502541E-2</v>
      </c>
      <c r="DR420" s="47">
        <f>Dense_1!H348</f>
        <v>-6.1285488307476037E-2</v>
      </c>
      <c r="DS420" s="47">
        <f>Dense_1!I348</f>
        <v>-2.1917644888162609E-2</v>
      </c>
      <c r="DT420" s="47">
        <f>Dense_1!J348</f>
        <v>8.0726906657218933E-2</v>
      </c>
      <c r="DU420" s="47">
        <f>Dense_1!K348</f>
        <v>-3.4220296889543533E-2</v>
      </c>
      <c r="DV420" s="47">
        <f>Dense_1!L348</f>
        <v>-1.461512316018343E-2</v>
      </c>
      <c r="DW420" s="47">
        <f>Dense_1!M348</f>
        <v>5.8785773813724518E-2</v>
      </c>
      <c r="DX420" s="47">
        <f>Dense_1!N348</f>
        <v>-6.4192727208137512E-2</v>
      </c>
      <c r="DY420" s="47">
        <f>Dense_1!O348</f>
        <v>-5.0558783113956451E-2</v>
      </c>
      <c r="DZ420" s="47">
        <f>Dense_1!P348</f>
        <v>7.6287291944026947E-2</v>
      </c>
      <c r="EA420" s="47">
        <f>Dense_1!Q348</f>
        <v>3.7294447422027588E-2</v>
      </c>
      <c r="EB420" s="47">
        <f>Dense_1!R348</f>
        <v>5.5250950157642358E-2</v>
      </c>
      <c r="EC420" s="47">
        <f>Dense_1!S348</f>
        <v>3.8939319550991058E-2</v>
      </c>
      <c r="ED420" s="47">
        <f>Dense_1!T348</f>
        <v>4.4420018792152398E-2</v>
      </c>
      <c r="EE420" s="47">
        <f>Dense_1!U348</f>
        <v>2.9501911252737049E-2</v>
      </c>
      <c r="EF420" s="47">
        <f>Dense_1!V348</f>
        <v>-4.6919193118810647E-2</v>
      </c>
      <c r="EG420" s="47">
        <f>Dense_1!W348</f>
        <v>3.5749059170484543E-2</v>
      </c>
      <c r="EH420" s="47">
        <f>Dense_1!X348</f>
        <v>-1.8464304739609361E-3</v>
      </c>
      <c r="EI420" s="47">
        <f>Dense_1!Y348</f>
        <v>-3.2729253172874451E-2</v>
      </c>
      <c r="EJ420" s="47">
        <f>Dense_1!Z348</f>
        <v>4.4815722852945328E-2</v>
      </c>
      <c r="EK420" s="47">
        <f>Dense_1!AA348</f>
        <v>1.8477469682693481E-2</v>
      </c>
      <c r="EL420" s="47">
        <f>Dense_1!AB348</f>
        <v>6.6369354724884033E-2</v>
      </c>
      <c r="EM420" s="47">
        <f>Dense_1!AC348</f>
        <v>-2.1794352680444721E-2</v>
      </c>
      <c r="EN420" s="47">
        <f>Dense_1!AD348</f>
        <v>2.1410807967185971E-2</v>
      </c>
      <c r="EO420" s="47">
        <f>Dense_1!AE348</f>
        <v>-3.4757558256387711E-2</v>
      </c>
      <c r="EP420" s="47">
        <f>Dense_1!AF348</f>
        <v>-1.065159123390913E-2</v>
      </c>
      <c r="EQ420" s="47">
        <f>Dense_1!AG348</f>
        <v>1.8086526542901991E-3</v>
      </c>
      <c r="ET420" s="16"/>
      <c r="EU420" s="16"/>
      <c r="EV420" s="16"/>
      <c r="EW420" s="16"/>
      <c r="EX420" s="16"/>
      <c r="EY420" s="16"/>
      <c r="EZ420" s="16"/>
      <c r="FA420" s="16"/>
      <c r="FB420" s="16"/>
      <c r="FC420" s="16"/>
      <c r="FD420" s="35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/>
      <c r="FQ420" s="16"/>
      <c r="FR420" s="16"/>
      <c r="FS420" s="16"/>
      <c r="FT420" s="16"/>
      <c r="FU420" s="16"/>
    </row>
    <row r="421" spans="108:177" ht="11" customHeight="1">
      <c r="DD421" s="19">
        <v>6</v>
      </c>
      <c r="DE421" s="19">
        <v>6</v>
      </c>
      <c r="DF421" s="17">
        <v>3</v>
      </c>
      <c r="DG421" s="15" cm="1">
        <f t="array" ref="DG421">INDEX(IF(DF421=1,$CB$123:$CQ$138,IF(DF421=2,$CB$197:$CQ$212,IF(DF421=3,$CB$271:$CQ$286,$CB$345:$CQ$360))),DE421,DD421)</f>
        <v>0</v>
      </c>
      <c r="DH421" s="16"/>
      <c r="DI421" s="16"/>
      <c r="DJ421" s="16"/>
      <c r="DK421" s="33"/>
      <c r="DL421" s="47">
        <f>Dense_1!B349</f>
        <v>4.2869456112384803E-2</v>
      </c>
      <c r="DM421" s="47">
        <f>Dense_1!C349</f>
        <v>0.1126073822379112</v>
      </c>
      <c r="DN421" s="47">
        <f>Dense_1!D349</f>
        <v>2.016893774271011E-2</v>
      </c>
      <c r="DO421" s="47">
        <f>Dense_1!E349</f>
        <v>3.9122756570577621E-2</v>
      </c>
      <c r="DP421" s="47">
        <f>Dense_1!F349</f>
        <v>8.586246520280838E-2</v>
      </c>
      <c r="DQ421" s="47">
        <f>Dense_1!G349</f>
        <v>1.157232094556093E-2</v>
      </c>
      <c r="DR421" s="47">
        <f>Dense_1!H349</f>
        <v>6.9144994020462036E-2</v>
      </c>
      <c r="DS421" s="47">
        <f>Dense_1!I349</f>
        <v>4.3617188930511468E-2</v>
      </c>
      <c r="DT421" s="47">
        <f>Dense_1!J349</f>
        <v>-0.13473762571811679</v>
      </c>
      <c r="DU421" s="47">
        <f>Dense_1!K349</f>
        <v>-7.9851210117340088E-2</v>
      </c>
      <c r="DV421" s="47">
        <f>Dense_1!L349</f>
        <v>-0.1953747570514679</v>
      </c>
      <c r="DW421" s="47">
        <f>Dense_1!M349</f>
        <v>2.0160326734185219E-2</v>
      </c>
      <c r="DX421" s="47">
        <f>Dense_1!N349</f>
        <v>-3.007532469928265E-2</v>
      </c>
      <c r="DY421" s="47">
        <f>Dense_1!O349</f>
        <v>-8.5666254162788391E-3</v>
      </c>
      <c r="DZ421" s="47">
        <f>Dense_1!P349</f>
        <v>0.1663810312747955</v>
      </c>
      <c r="EA421" s="47">
        <f>Dense_1!Q349</f>
        <v>-0.18076236546039581</v>
      </c>
      <c r="EB421" s="47">
        <f>Dense_1!R349</f>
        <v>-6.4325220882892609E-2</v>
      </c>
      <c r="EC421" s="47">
        <f>Dense_1!S349</f>
        <v>8.8997296988964081E-3</v>
      </c>
      <c r="ED421" s="47">
        <f>Dense_1!T349</f>
        <v>-2.0130975171923641E-2</v>
      </c>
      <c r="EE421" s="47">
        <f>Dense_1!U349</f>
        <v>6.1746392399072647E-2</v>
      </c>
      <c r="EF421" s="47">
        <f>Dense_1!V349</f>
        <v>6.4906083047389984E-2</v>
      </c>
      <c r="EG421" s="47">
        <f>Dense_1!W349</f>
        <v>-0.1197602897882462</v>
      </c>
      <c r="EH421" s="47">
        <f>Dense_1!X349</f>
        <v>0.1348477900028229</v>
      </c>
      <c r="EI421" s="47">
        <f>Dense_1!Y349</f>
        <v>-1.1804401874542241E-3</v>
      </c>
      <c r="EJ421" s="47">
        <f>Dense_1!Z349</f>
        <v>-3.6916419863700867E-2</v>
      </c>
      <c r="EK421" s="47">
        <f>Dense_1!AA349</f>
        <v>4.7186974436044693E-2</v>
      </c>
      <c r="EL421" s="47">
        <f>Dense_1!AB349</f>
        <v>-6.1708733439445503E-2</v>
      </c>
      <c r="EM421" s="47">
        <f>Dense_1!AC349</f>
        <v>1.6522651538252831E-2</v>
      </c>
      <c r="EN421" s="47">
        <f>Dense_1!AD349</f>
        <v>0.1587396115064621</v>
      </c>
      <c r="EO421" s="47">
        <f>Dense_1!AE349</f>
        <v>-0.118477575480938</v>
      </c>
      <c r="EP421" s="47">
        <f>Dense_1!AF349</f>
        <v>-2.631742507219315E-3</v>
      </c>
      <c r="EQ421" s="47">
        <f>Dense_1!AG349</f>
        <v>-3.3390108495950699E-2</v>
      </c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35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/>
      <c r="FS421" s="16"/>
      <c r="FT421" s="16"/>
      <c r="FU421" s="16"/>
    </row>
    <row r="422" spans="108:177" ht="11" customHeight="1">
      <c r="DD422" s="19">
        <v>6</v>
      </c>
      <c r="DE422" s="19">
        <v>6</v>
      </c>
      <c r="DF422" s="17">
        <v>4</v>
      </c>
      <c r="DG422" s="15" cm="1">
        <f t="array" ref="DG422">INDEX(IF(DF422=1,$CB$123:$CQ$138,IF(DF422=2,$CB$197:$CQ$212,IF(DF422=3,$CB$271:$CQ$286,$CB$345:$CQ$360))),DE422,DD422)</f>
        <v>0.16769861407605413</v>
      </c>
      <c r="DH422" s="16"/>
      <c r="DI422" s="16"/>
      <c r="DJ422" s="16"/>
      <c r="DK422" s="33"/>
      <c r="DL422" s="47">
        <f>Dense_1!B350</f>
        <v>-7.4370115995407104E-2</v>
      </c>
      <c r="DM422" s="47">
        <f>Dense_1!C350</f>
        <v>-6.5446995198726654E-2</v>
      </c>
      <c r="DN422" s="47">
        <f>Dense_1!D350</f>
        <v>-7.4979014694690704E-2</v>
      </c>
      <c r="DO422" s="47">
        <f>Dense_1!E350</f>
        <v>-4.6218827366828918E-2</v>
      </c>
      <c r="DP422" s="47">
        <f>Dense_1!F350</f>
        <v>-5.5644571781158447E-2</v>
      </c>
      <c r="DQ422" s="47">
        <f>Dense_1!G350</f>
        <v>-6.6839037463068962E-3</v>
      </c>
      <c r="DR422" s="47">
        <f>Dense_1!H350</f>
        <v>-4.320445004850626E-3</v>
      </c>
      <c r="DS422" s="47">
        <f>Dense_1!I350</f>
        <v>1.709941029548645E-2</v>
      </c>
      <c r="DT422" s="47">
        <f>Dense_1!J350</f>
        <v>-2.590307779610157E-2</v>
      </c>
      <c r="DU422" s="47">
        <f>Dense_1!K350</f>
        <v>6.7100599408149719E-3</v>
      </c>
      <c r="DV422" s="47">
        <f>Dense_1!L350</f>
        <v>-3.9414979517459869E-2</v>
      </c>
      <c r="DW422" s="47">
        <f>Dense_1!M350</f>
        <v>7.8781358897686005E-3</v>
      </c>
      <c r="DX422" s="47">
        <f>Dense_1!N350</f>
        <v>6.0779467225074768E-2</v>
      </c>
      <c r="DY422" s="47">
        <f>Dense_1!O350</f>
        <v>2.6256231591105461E-2</v>
      </c>
      <c r="DZ422" s="47">
        <f>Dense_1!P350</f>
        <v>4.28972989320755E-2</v>
      </c>
      <c r="EA422" s="47">
        <f>Dense_1!Q350</f>
        <v>-9.6009925007820129E-2</v>
      </c>
      <c r="EB422" s="47">
        <f>Dense_1!R350</f>
        <v>-6.5846674144268036E-2</v>
      </c>
      <c r="EC422" s="47">
        <f>Dense_1!S350</f>
        <v>2.7505172416567799E-2</v>
      </c>
      <c r="ED422" s="47">
        <f>Dense_1!T350</f>
        <v>-4.7358889132738113E-2</v>
      </c>
      <c r="EE422" s="47">
        <f>Dense_1!U350</f>
        <v>3.0195573344826698E-2</v>
      </c>
      <c r="EF422" s="47">
        <f>Dense_1!V350</f>
        <v>-8.0890223383903503E-2</v>
      </c>
      <c r="EG422" s="47">
        <f>Dense_1!W350</f>
        <v>3.8038592785596848E-2</v>
      </c>
      <c r="EH422" s="47">
        <f>Dense_1!X350</f>
        <v>4.0006812661886222E-2</v>
      </c>
      <c r="EI422" s="47">
        <f>Dense_1!Y350</f>
        <v>2.3814627900719639E-2</v>
      </c>
      <c r="EJ422" s="47">
        <f>Dense_1!Z350</f>
        <v>-7.4971124529838562E-2</v>
      </c>
      <c r="EK422" s="47">
        <f>Dense_1!AA350</f>
        <v>6.3113659620285034E-2</v>
      </c>
      <c r="EL422" s="47">
        <f>Dense_1!AB350</f>
        <v>8.8630830869078636E-3</v>
      </c>
      <c r="EM422" s="47">
        <f>Dense_1!AC350</f>
        <v>3.3434312790632248E-2</v>
      </c>
      <c r="EN422" s="47">
        <f>Dense_1!AD350</f>
        <v>7.289007306098938E-3</v>
      </c>
      <c r="EO422" s="47">
        <f>Dense_1!AE350</f>
        <v>5.2328407764434808E-2</v>
      </c>
      <c r="EP422" s="47">
        <f>Dense_1!AF350</f>
        <v>-3.6064956337213523E-2</v>
      </c>
      <c r="EQ422" s="47">
        <f>Dense_1!AG350</f>
        <v>-3.3267956227064133E-2</v>
      </c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35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/>
      <c r="FS422" s="16"/>
      <c r="FT422" s="16"/>
      <c r="FU422" s="16"/>
    </row>
    <row r="423" spans="108:177" ht="11" customHeight="1">
      <c r="DD423" s="19">
        <v>7</v>
      </c>
      <c r="DE423" s="19">
        <v>6</v>
      </c>
      <c r="DF423" s="17">
        <v>1</v>
      </c>
      <c r="DG423" s="15" cm="1">
        <f t="array" ref="DG423">INDEX(IF(DF423=1,$CB$123:$CQ$138,IF(DF423=2,$CB$197:$CQ$212,IF(DF423=3,$CB$271:$CQ$286,$CB$345:$CQ$360))),DE423,DD423)</f>
        <v>0.1448639797558095</v>
      </c>
      <c r="DH423" s="16"/>
      <c r="DI423" s="16"/>
      <c r="DJ423" s="16"/>
      <c r="DK423" s="33"/>
      <c r="DL423" s="47">
        <f>Dense_1!B351</f>
        <v>-2.089218981564045E-2</v>
      </c>
      <c r="DM423" s="47">
        <f>Dense_1!C351</f>
        <v>-6.2490344047546387E-2</v>
      </c>
      <c r="DN423" s="47">
        <f>Dense_1!D351</f>
        <v>3.0076399445533749E-2</v>
      </c>
      <c r="DO423" s="47">
        <f>Dense_1!E351</f>
        <v>-7.374386303126812E-3</v>
      </c>
      <c r="DP423" s="47">
        <f>Dense_1!F351</f>
        <v>2.457516826689243E-2</v>
      </c>
      <c r="DQ423" s="47">
        <f>Dense_1!G351</f>
        <v>-6.4697884023189545E-2</v>
      </c>
      <c r="DR423" s="47">
        <f>Dense_1!H351</f>
        <v>6.9434735924005508E-3</v>
      </c>
      <c r="DS423" s="47">
        <f>Dense_1!I351</f>
        <v>-5.1929924637079239E-2</v>
      </c>
      <c r="DT423" s="47">
        <f>Dense_1!J351</f>
        <v>-2.0197095349431041E-2</v>
      </c>
      <c r="DU423" s="47">
        <f>Dense_1!K351</f>
        <v>8.4171183407306671E-2</v>
      </c>
      <c r="DV423" s="47">
        <f>Dense_1!L351</f>
        <v>-1.402489375323057E-2</v>
      </c>
      <c r="DW423" s="47">
        <f>Dense_1!M351</f>
        <v>-7.9580187797546387E-2</v>
      </c>
      <c r="DX423" s="47">
        <f>Dense_1!N351</f>
        <v>-4.4759668409824371E-2</v>
      </c>
      <c r="DY423" s="47">
        <f>Dense_1!O351</f>
        <v>3.3826072467491031E-4</v>
      </c>
      <c r="DZ423" s="47">
        <f>Dense_1!P351</f>
        <v>9.7752168774604797E-2</v>
      </c>
      <c r="EA423" s="47">
        <f>Dense_1!Q351</f>
        <v>-0.11317670345306401</v>
      </c>
      <c r="EB423" s="47">
        <f>Dense_1!R351</f>
        <v>-7.3654383420944214E-2</v>
      </c>
      <c r="EC423" s="47">
        <f>Dense_1!S351</f>
        <v>-7.1574591100215912E-2</v>
      </c>
      <c r="ED423" s="47">
        <f>Dense_1!T351</f>
        <v>6.1070390045642853E-2</v>
      </c>
      <c r="EE423" s="47">
        <f>Dense_1!U351</f>
        <v>-7.5351916253566742E-2</v>
      </c>
      <c r="EF423" s="47">
        <f>Dense_1!V351</f>
        <v>6.0304798185825348E-2</v>
      </c>
      <c r="EG423" s="47">
        <f>Dense_1!W351</f>
        <v>4.1013691574335098E-2</v>
      </c>
      <c r="EH423" s="47">
        <f>Dense_1!X351</f>
        <v>7.7547673135995856E-3</v>
      </c>
      <c r="EI423" s="47">
        <f>Dense_1!Y351</f>
        <v>-7.6169006526470184E-2</v>
      </c>
      <c r="EJ423" s="47">
        <f>Dense_1!Z351</f>
        <v>-2.0552515983581539E-2</v>
      </c>
      <c r="EK423" s="47">
        <f>Dense_1!AA351</f>
        <v>-5.8508351445198059E-2</v>
      </c>
      <c r="EL423" s="47">
        <f>Dense_1!AB351</f>
        <v>-0.1091655343770981</v>
      </c>
      <c r="EM423" s="47">
        <f>Dense_1!AC351</f>
        <v>-6.0657016932964318E-2</v>
      </c>
      <c r="EN423" s="47">
        <f>Dense_1!AD351</f>
        <v>4.0353238582611077E-2</v>
      </c>
      <c r="EO423" s="47">
        <f>Dense_1!AE351</f>
        <v>-5.2765171974897378E-2</v>
      </c>
      <c r="EP423" s="47">
        <f>Dense_1!AF351</f>
        <v>-9.3895038589835167E-3</v>
      </c>
      <c r="EQ423" s="47">
        <f>Dense_1!AG351</f>
        <v>6.8908832967281342E-2</v>
      </c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35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/>
      <c r="FS423" s="16"/>
      <c r="FT423" s="16"/>
      <c r="FU423" s="16"/>
    </row>
    <row r="424" spans="108:177" ht="11" customHeight="1">
      <c r="DD424" s="19">
        <v>7</v>
      </c>
      <c r="DE424" s="19">
        <v>6</v>
      </c>
      <c r="DF424" s="17">
        <v>2</v>
      </c>
      <c r="DG424" s="15" cm="1">
        <f t="array" ref="DG424">INDEX(IF(DF424=1,$CB$123:$CQ$138,IF(DF424=2,$CB$197:$CQ$212,IF(DF424=3,$CB$271:$CQ$286,$CB$345:$CQ$360))),DE424,DD424)</f>
        <v>1.6529047044834084</v>
      </c>
      <c r="DH424" s="16"/>
      <c r="DI424" s="16"/>
      <c r="DJ424" s="16"/>
      <c r="DK424" s="33"/>
      <c r="DL424" s="47">
        <f>Dense_1!B352</f>
        <v>6.4620899502187967E-4</v>
      </c>
      <c r="DM424" s="47">
        <f>Dense_1!C352</f>
        <v>-7.4120983481407166E-2</v>
      </c>
      <c r="DN424" s="47">
        <f>Dense_1!D352</f>
        <v>-1.5820767730474469E-2</v>
      </c>
      <c r="DO424" s="47">
        <f>Dense_1!E352</f>
        <v>5.0756197422742837E-2</v>
      </c>
      <c r="DP424" s="47">
        <f>Dense_1!F352</f>
        <v>-5.2136849611997597E-2</v>
      </c>
      <c r="DQ424" s="47">
        <f>Dense_1!G352</f>
        <v>-2.4413432402070609E-4</v>
      </c>
      <c r="DR424" s="47">
        <f>Dense_1!H352</f>
        <v>-1.6476118937134739E-2</v>
      </c>
      <c r="DS424" s="47">
        <f>Dense_1!I352</f>
        <v>3.372318297624588E-2</v>
      </c>
      <c r="DT424" s="47">
        <f>Dense_1!J352</f>
        <v>5.4953671991825097E-2</v>
      </c>
      <c r="DU424" s="47">
        <f>Dense_1!K352</f>
        <v>-2.5425935164093971E-2</v>
      </c>
      <c r="DV424" s="47">
        <f>Dense_1!L352</f>
        <v>-4.9732230603694923E-2</v>
      </c>
      <c r="DW424" s="47">
        <f>Dense_1!M352</f>
        <v>-5.9152614325284958E-2</v>
      </c>
      <c r="DX424" s="47">
        <f>Dense_1!N352</f>
        <v>5.4343070834875107E-2</v>
      </c>
      <c r="DY424" s="47">
        <f>Dense_1!O352</f>
        <v>3.6573952529579401E-3</v>
      </c>
      <c r="DZ424" s="47">
        <f>Dense_1!P352</f>
        <v>1.9727068021893501E-2</v>
      </c>
      <c r="EA424" s="47">
        <f>Dense_1!Q352</f>
        <v>-6.322171539068222E-2</v>
      </c>
      <c r="EB424" s="47">
        <f>Dense_1!R352</f>
        <v>-2.2752830758690831E-2</v>
      </c>
      <c r="EC424" s="47">
        <f>Dense_1!S352</f>
        <v>-6.7837558686733246E-2</v>
      </c>
      <c r="ED424" s="47">
        <f>Dense_1!T352</f>
        <v>6.8615056574344635E-2</v>
      </c>
      <c r="EE424" s="47">
        <f>Dense_1!U352</f>
        <v>5.1107611507177353E-2</v>
      </c>
      <c r="EF424" s="47">
        <f>Dense_1!V352</f>
        <v>-2.38762516528368E-3</v>
      </c>
      <c r="EG424" s="47">
        <f>Dense_1!W352</f>
        <v>-1.2840104755014179E-3</v>
      </c>
      <c r="EH424" s="47">
        <f>Dense_1!X352</f>
        <v>-4.6096809208393097E-2</v>
      </c>
      <c r="EI424" s="47">
        <f>Dense_1!Y352</f>
        <v>2.117426693439484E-2</v>
      </c>
      <c r="EJ424" s="47">
        <f>Dense_1!Z352</f>
        <v>-4.372430220246315E-2</v>
      </c>
      <c r="EK424" s="47">
        <f>Dense_1!AA352</f>
        <v>4.6089783310890198E-2</v>
      </c>
      <c r="EL424" s="47">
        <f>Dense_1!AB352</f>
        <v>-2.1942054852843281E-2</v>
      </c>
      <c r="EM424" s="47">
        <f>Dense_1!AC352</f>
        <v>2.8760617598891262E-2</v>
      </c>
      <c r="EN424" s="47">
        <f>Dense_1!AD352</f>
        <v>-4.7121308743953698E-2</v>
      </c>
      <c r="EO424" s="47">
        <f>Dense_1!AE352</f>
        <v>5.0128180533647537E-2</v>
      </c>
      <c r="EP424" s="47">
        <f>Dense_1!AF352</f>
        <v>-4.553445428609848E-2</v>
      </c>
      <c r="EQ424" s="47">
        <f>Dense_1!AG352</f>
        <v>2.8530538082122799E-2</v>
      </c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35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/>
      <c r="FS424" s="16"/>
      <c r="FT424" s="16"/>
      <c r="FU424" s="16"/>
    </row>
    <row r="425" spans="108:177" ht="11" customHeight="1">
      <c r="DD425" s="19">
        <v>7</v>
      </c>
      <c r="DE425" s="19">
        <v>6</v>
      </c>
      <c r="DF425" s="17">
        <v>3</v>
      </c>
      <c r="DG425" s="15" cm="1">
        <f t="array" ref="DG425">INDEX(IF(DF425=1,$CB$123:$CQ$138,IF(DF425=2,$CB$197:$CQ$212,IF(DF425=3,$CB$271:$CQ$286,$CB$345:$CQ$360))),DE425,DD425)</f>
        <v>0.18951935848933377</v>
      </c>
      <c r="DH425" s="16"/>
      <c r="DI425" s="16"/>
      <c r="DJ425" s="16"/>
      <c r="DK425" s="33"/>
      <c r="DL425" s="47">
        <f>Dense_1!B353</f>
        <v>-4.2319998145103448E-2</v>
      </c>
      <c r="DM425" s="47">
        <f>Dense_1!C353</f>
        <v>1.741709187626839E-2</v>
      </c>
      <c r="DN425" s="47">
        <f>Dense_1!D353</f>
        <v>-3.6637496203184128E-2</v>
      </c>
      <c r="DO425" s="47">
        <f>Dense_1!E353</f>
        <v>4.2550917714834213E-2</v>
      </c>
      <c r="DP425" s="47">
        <f>Dense_1!F353</f>
        <v>-2.1848835051059719E-2</v>
      </c>
      <c r="DQ425" s="47">
        <f>Dense_1!G353</f>
        <v>-5.0846830010414117E-2</v>
      </c>
      <c r="DR425" s="47">
        <f>Dense_1!H353</f>
        <v>6.338559091091156E-2</v>
      </c>
      <c r="DS425" s="47">
        <f>Dense_1!I353</f>
        <v>2.732164412736893E-2</v>
      </c>
      <c r="DT425" s="47">
        <f>Dense_1!J353</f>
        <v>-9.3891747295856476E-2</v>
      </c>
      <c r="DU425" s="47">
        <f>Dense_1!K353</f>
        <v>0.1235513910651207</v>
      </c>
      <c r="DV425" s="47">
        <f>Dense_1!L353</f>
        <v>-8.09817835688591E-2</v>
      </c>
      <c r="DW425" s="47">
        <f>Dense_1!M353</f>
        <v>2.146432176232338E-2</v>
      </c>
      <c r="DX425" s="47">
        <f>Dense_1!N353</f>
        <v>2.9346369206905362E-2</v>
      </c>
      <c r="DY425" s="47">
        <f>Dense_1!O353</f>
        <v>3.0078904703259472E-2</v>
      </c>
      <c r="DZ425" s="47">
        <f>Dense_1!P353</f>
        <v>0.14623391628265381</v>
      </c>
      <c r="EA425" s="47">
        <f>Dense_1!Q353</f>
        <v>-0.13530534505844119</v>
      </c>
      <c r="EB425" s="47">
        <f>Dense_1!R353</f>
        <v>-3.6195836961269379E-2</v>
      </c>
      <c r="EC425" s="47">
        <f>Dense_1!S353</f>
        <v>1.301947236061096E-2</v>
      </c>
      <c r="ED425" s="47">
        <f>Dense_1!T353</f>
        <v>-1.3163335621356961E-2</v>
      </c>
      <c r="EE425" s="47">
        <f>Dense_1!U353</f>
        <v>3.1384978443384171E-2</v>
      </c>
      <c r="EF425" s="47">
        <f>Dense_1!V353</f>
        <v>-5.414985865354538E-2</v>
      </c>
      <c r="EG425" s="47">
        <f>Dense_1!W353</f>
        <v>-8.3961851894855499E-2</v>
      </c>
      <c r="EH425" s="47">
        <f>Dense_1!X353</f>
        <v>0.177480548620224</v>
      </c>
      <c r="EI425" s="47">
        <f>Dense_1!Y353</f>
        <v>3.3949434757232673E-2</v>
      </c>
      <c r="EJ425" s="47">
        <f>Dense_1!Z353</f>
        <v>-0.15809063613414759</v>
      </c>
      <c r="EK425" s="47">
        <f>Dense_1!AA353</f>
        <v>1.9413948059082031E-2</v>
      </c>
      <c r="EL425" s="47">
        <f>Dense_1!AB353</f>
        <v>-6.6138818860054016E-2</v>
      </c>
      <c r="EM425" s="47">
        <f>Dense_1!AC353</f>
        <v>-5.6464202702045441E-2</v>
      </c>
      <c r="EN425" s="47">
        <f>Dense_1!AD353</f>
        <v>-8.2928240299224854E-3</v>
      </c>
      <c r="EO425" s="47">
        <f>Dense_1!AE353</f>
        <v>-0.15563145279884341</v>
      </c>
      <c r="EP425" s="47">
        <f>Dense_1!AF353</f>
        <v>-5.5913403630256653E-3</v>
      </c>
      <c r="EQ425" s="47">
        <f>Dense_1!AG353</f>
        <v>0.1166671738028526</v>
      </c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35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/>
      <c r="FS425" s="16"/>
      <c r="FT425" s="16"/>
      <c r="FU425" s="16"/>
    </row>
    <row r="426" spans="108:177" ht="11" customHeight="1">
      <c r="DD426" s="19">
        <v>7</v>
      </c>
      <c r="DE426" s="19">
        <v>6</v>
      </c>
      <c r="DF426" s="17">
        <v>4</v>
      </c>
      <c r="DG426" s="15" cm="1">
        <f t="array" ref="DG426">INDEX(IF(DF426=1,$CB$123:$CQ$138,IF(DF426=2,$CB$197:$CQ$212,IF(DF426=3,$CB$271:$CQ$286,$CB$345:$CQ$360))),DE426,DD426)</f>
        <v>0.48530391728934641</v>
      </c>
      <c r="DH426" s="16"/>
      <c r="DI426" s="16"/>
      <c r="DJ426" s="16"/>
      <c r="DK426" s="33"/>
      <c r="DL426" s="47">
        <f>Dense_1!B354</f>
        <v>5.0230249762535102E-2</v>
      </c>
      <c r="DM426" s="47">
        <f>Dense_1!C354</f>
        <v>-7.8359642066061497E-4</v>
      </c>
      <c r="DN426" s="47">
        <f>Dense_1!D354</f>
        <v>3.8053177297115333E-2</v>
      </c>
      <c r="DO426" s="47">
        <f>Dense_1!E354</f>
        <v>6.4996160566806793E-2</v>
      </c>
      <c r="DP426" s="47">
        <f>Dense_1!F354</f>
        <v>-1.060310192406178E-2</v>
      </c>
      <c r="DQ426" s="47">
        <f>Dense_1!G354</f>
        <v>3.5895597189664841E-2</v>
      </c>
      <c r="DR426" s="47">
        <f>Dense_1!H354</f>
        <v>-2.6391232386231418E-3</v>
      </c>
      <c r="DS426" s="47">
        <f>Dense_1!I354</f>
        <v>2.9521150514483448E-2</v>
      </c>
      <c r="DT426" s="47">
        <f>Dense_1!J354</f>
        <v>8.3979479968547821E-2</v>
      </c>
      <c r="DU426" s="47">
        <f>Dense_1!K354</f>
        <v>3.1772427260875702E-2</v>
      </c>
      <c r="DV426" s="47">
        <f>Dense_1!L354</f>
        <v>-2.689317241311073E-2</v>
      </c>
      <c r="DW426" s="47">
        <f>Dense_1!M354</f>
        <v>-4.8162788152694702E-3</v>
      </c>
      <c r="DX426" s="47">
        <f>Dense_1!N354</f>
        <v>-3.9687622338533401E-2</v>
      </c>
      <c r="DY426" s="47">
        <f>Dense_1!O354</f>
        <v>1.8012883141636848E-2</v>
      </c>
      <c r="DZ426" s="47">
        <f>Dense_1!P354</f>
        <v>-3.8500819355249398E-2</v>
      </c>
      <c r="EA426" s="47">
        <f>Dense_1!Q354</f>
        <v>1.745164766907692E-2</v>
      </c>
      <c r="EB426" s="47">
        <f>Dense_1!R354</f>
        <v>5.5968090891838067E-2</v>
      </c>
      <c r="EC426" s="47">
        <f>Dense_1!S354</f>
        <v>9.0328184887766838E-3</v>
      </c>
      <c r="ED426" s="47">
        <f>Dense_1!T354</f>
        <v>9.9604269489645958E-3</v>
      </c>
      <c r="EE426" s="47">
        <f>Dense_1!U354</f>
        <v>6.3066057860851288E-2</v>
      </c>
      <c r="EF426" s="47">
        <f>Dense_1!V354</f>
        <v>4.1632145643234253E-2</v>
      </c>
      <c r="EG426" s="47">
        <f>Dense_1!W354</f>
        <v>8.2079462707042694E-2</v>
      </c>
      <c r="EH426" s="47">
        <f>Dense_1!X354</f>
        <v>-1.996465586125851E-2</v>
      </c>
      <c r="EI426" s="47">
        <f>Dense_1!Y354</f>
        <v>-7.7115975320339203E-2</v>
      </c>
      <c r="EJ426" s="47">
        <f>Dense_1!Z354</f>
        <v>3.4332968294620507E-2</v>
      </c>
      <c r="EK426" s="47">
        <f>Dense_1!AA354</f>
        <v>-1.301186066120863E-2</v>
      </c>
      <c r="EL426" s="47">
        <f>Dense_1!AB354</f>
        <v>3.6513961851596832E-2</v>
      </c>
      <c r="EM426" s="47">
        <f>Dense_1!AC354</f>
        <v>4.46288101375103E-2</v>
      </c>
      <c r="EN426" s="47">
        <f>Dense_1!AD354</f>
        <v>-4.6928483992815018E-2</v>
      </c>
      <c r="EO426" s="47">
        <f>Dense_1!AE354</f>
        <v>1.038169302046299E-2</v>
      </c>
      <c r="EP426" s="47">
        <f>Dense_1!AF354</f>
        <v>-7.2265751659870148E-2</v>
      </c>
      <c r="EQ426" s="47">
        <f>Dense_1!AG354</f>
        <v>-3.1563755124807358E-2</v>
      </c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35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/>
      <c r="FS426" s="16"/>
      <c r="FT426" s="16"/>
      <c r="FU426" s="16"/>
    </row>
    <row r="427" spans="108:177" ht="11" customHeight="1">
      <c r="DD427" s="19">
        <v>8</v>
      </c>
      <c r="DE427" s="19">
        <v>6</v>
      </c>
      <c r="DF427" s="17">
        <v>1</v>
      </c>
      <c r="DG427" s="15" cm="1">
        <f t="array" ref="DG427">INDEX(IF(DF427=1,$CB$123:$CQ$138,IF(DF427=2,$CB$197:$CQ$212,IF(DF427=3,$CB$271:$CQ$286,$CB$345:$CQ$360))),DE427,DD427)</f>
        <v>1.4873240197844306E-2</v>
      </c>
      <c r="DH427" s="16"/>
      <c r="DI427" s="16"/>
      <c r="DJ427" s="16"/>
      <c r="DK427" s="33"/>
      <c r="DL427" s="47">
        <f>Dense_1!B355</f>
        <v>-2.056808024644852E-2</v>
      </c>
      <c r="DM427" s="47">
        <f>Dense_1!C355</f>
        <v>6.5979552455246449E-3</v>
      </c>
      <c r="DN427" s="47">
        <f>Dense_1!D355</f>
        <v>-2.7651403797790408E-4</v>
      </c>
      <c r="DO427" s="47">
        <f>Dense_1!E355</f>
        <v>1.8188601359724998E-2</v>
      </c>
      <c r="DP427" s="47">
        <f>Dense_1!F355</f>
        <v>-7.178959995508194E-2</v>
      </c>
      <c r="DQ427" s="47">
        <f>Dense_1!G355</f>
        <v>-6.7404791712760925E-2</v>
      </c>
      <c r="DR427" s="47">
        <f>Dense_1!H355</f>
        <v>-1.532054785639048E-2</v>
      </c>
      <c r="DS427" s="47">
        <f>Dense_1!I355</f>
        <v>3.8847725838422782E-2</v>
      </c>
      <c r="DT427" s="47">
        <f>Dense_1!J355</f>
        <v>5.3992141038179398E-2</v>
      </c>
      <c r="DU427" s="47">
        <f>Dense_1!K355</f>
        <v>0.11043620854616169</v>
      </c>
      <c r="DV427" s="47">
        <f>Dense_1!L355</f>
        <v>-7.4211910367012024E-2</v>
      </c>
      <c r="DW427" s="47">
        <f>Dense_1!M355</f>
        <v>-5.3654983639717102E-2</v>
      </c>
      <c r="DX427" s="47">
        <f>Dense_1!N355</f>
        <v>4.6682253479957581E-2</v>
      </c>
      <c r="DY427" s="47">
        <f>Dense_1!O355</f>
        <v>4.1200112551450729E-2</v>
      </c>
      <c r="DZ427" s="47">
        <f>Dense_1!P355</f>
        <v>1.159437466412783E-2</v>
      </c>
      <c r="EA427" s="47">
        <f>Dense_1!Q355</f>
        <v>1.9312623888254169E-2</v>
      </c>
      <c r="EB427" s="47">
        <f>Dense_1!R355</f>
        <v>-5.6097093969583511E-2</v>
      </c>
      <c r="EC427" s="47">
        <f>Dense_1!S355</f>
        <v>2.0046744495630261E-2</v>
      </c>
      <c r="ED427" s="47">
        <f>Dense_1!T355</f>
        <v>2.720926329493523E-2</v>
      </c>
      <c r="EE427" s="47">
        <f>Dense_1!U355</f>
        <v>5.5682063102722168E-3</v>
      </c>
      <c r="EF427" s="47">
        <f>Dense_1!V355</f>
        <v>1.220764871686697E-2</v>
      </c>
      <c r="EG427" s="47">
        <f>Dense_1!W355</f>
        <v>5.1392309367656708E-2</v>
      </c>
      <c r="EH427" s="47">
        <f>Dense_1!X355</f>
        <v>-4.2753294110298157E-2</v>
      </c>
      <c r="EI427" s="47">
        <f>Dense_1!Y355</f>
        <v>-5.3005237132310867E-2</v>
      </c>
      <c r="EJ427" s="47">
        <f>Dense_1!Z355</f>
        <v>-0.1108834147453308</v>
      </c>
      <c r="EK427" s="47">
        <f>Dense_1!AA355</f>
        <v>-9.7771883010864258E-2</v>
      </c>
      <c r="EL427" s="47">
        <f>Dense_1!AB355</f>
        <v>2.8121002018451691E-2</v>
      </c>
      <c r="EM427" s="47">
        <f>Dense_1!AC355</f>
        <v>5.3271587938070297E-2</v>
      </c>
      <c r="EN427" s="47">
        <f>Dense_1!AD355</f>
        <v>8.9049478992819786E-3</v>
      </c>
      <c r="EO427" s="47">
        <f>Dense_1!AE355</f>
        <v>-1.319198124110699E-2</v>
      </c>
      <c r="EP427" s="47">
        <f>Dense_1!AF355</f>
        <v>6.111535057425499E-2</v>
      </c>
      <c r="EQ427" s="47">
        <f>Dense_1!AG355</f>
        <v>4.8331398516893387E-2</v>
      </c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35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/>
      <c r="FS427" s="16"/>
      <c r="FT427" s="16"/>
      <c r="FU427" s="16"/>
    </row>
    <row r="428" spans="108:177" ht="11" customHeight="1">
      <c r="DD428" s="19">
        <v>8</v>
      </c>
      <c r="DE428" s="19">
        <v>6</v>
      </c>
      <c r="DF428" s="17">
        <v>2</v>
      </c>
      <c r="DG428" s="15" cm="1">
        <f t="array" ref="DG428">INDEX(IF(DF428=1,$CB$123:$CQ$138,IF(DF428=2,$CB$197:$CQ$212,IF(DF428=3,$CB$271:$CQ$286,$CB$345:$CQ$360))),DE428,DD428)</f>
        <v>1.5715013392160044</v>
      </c>
      <c r="DH428" s="16"/>
      <c r="DI428" s="16"/>
      <c r="DJ428" s="16"/>
      <c r="DK428" s="33"/>
      <c r="DL428" s="47">
        <f>Dense_1!B356</f>
        <v>3.6309026181697852E-2</v>
      </c>
      <c r="DM428" s="47">
        <f>Dense_1!C356</f>
        <v>-6.4003899693489075E-2</v>
      </c>
      <c r="DN428" s="47">
        <f>Dense_1!D356</f>
        <v>-1.895188353955746E-2</v>
      </c>
      <c r="DO428" s="47">
        <f>Dense_1!E356</f>
        <v>-3.6416560411453247E-2</v>
      </c>
      <c r="DP428" s="47">
        <f>Dense_1!F356</f>
        <v>8.0386996269226074E-2</v>
      </c>
      <c r="DQ428" s="47">
        <f>Dense_1!G356</f>
        <v>-7.9891122877597809E-2</v>
      </c>
      <c r="DR428" s="47">
        <f>Dense_1!H356</f>
        <v>-5.2669327706098563E-2</v>
      </c>
      <c r="DS428" s="47">
        <f>Dense_1!I356</f>
        <v>-4.0383659303188317E-2</v>
      </c>
      <c r="DT428" s="47">
        <f>Dense_1!J356</f>
        <v>4.98959980905056E-3</v>
      </c>
      <c r="DU428" s="47">
        <f>Dense_1!K356</f>
        <v>2.5722752325236802E-3</v>
      </c>
      <c r="DV428" s="47">
        <f>Dense_1!L356</f>
        <v>-1.0554598644375799E-2</v>
      </c>
      <c r="DW428" s="47">
        <f>Dense_1!M356</f>
        <v>-5.7708956301212311E-2</v>
      </c>
      <c r="DX428" s="47">
        <f>Dense_1!N356</f>
        <v>-2.512725256383419E-2</v>
      </c>
      <c r="DY428" s="47">
        <f>Dense_1!O356</f>
        <v>-6.5287463366985321E-2</v>
      </c>
      <c r="DZ428" s="47">
        <f>Dense_1!P356</f>
        <v>-6.8267397582530975E-2</v>
      </c>
      <c r="EA428" s="47">
        <f>Dense_1!Q356</f>
        <v>2.400612086057663E-2</v>
      </c>
      <c r="EB428" s="47">
        <f>Dense_1!R356</f>
        <v>5.6693263351917267E-2</v>
      </c>
      <c r="EC428" s="47">
        <f>Dense_1!S356</f>
        <v>3.7259854376316071E-2</v>
      </c>
      <c r="ED428" s="47">
        <f>Dense_1!T356</f>
        <v>6.8834401667118073E-2</v>
      </c>
      <c r="EE428" s="47">
        <f>Dense_1!U356</f>
        <v>-6.2357153743505478E-2</v>
      </c>
      <c r="EF428" s="47">
        <f>Dense_1!V356</f>
        <v>-2.236231975257397E-2</v>
      </c>
      <c r="EG428" s="47">
        <f>Dense_1!W356</f>
        <v>7.4298493564128876E-2</v>
      </c>
      <c r="EH428" s="47">
        <f>Dense_1!X356</f>
        <v>1.6824396327137951E-2</v>
      </c>
      <c r="EI428" s="47">
        <f>Dense_1!Y356</f>
        <v>-4.500405490398407E-2</v>
      </c>
      <c r="EJ428" s="47">
        <f>Dense_1!Z356</f>
        <v>-3.7140417844057083E-2</v>
      </c>
      <c r="EK428" s="47">
        <f>Dense_1!AA356</f>
        <v>-1.7117386683821682E-2</v>
      </c>
      <c r="EL428" s="47">
        <f>Dense_1!AB356</f>
        <v>-7.6480349525809288E-3</v>
      </c>
      <c r="EM428" s="47">
        <f>Dense_1!AC356</f>
        <v>-1.679231226444244E-2</v>
      </c>
      <c r="EN428" s="47">
        <f>Dense_1!AD356</f>
        <v>1.1065631406381731E-3</v>
      </c>
      <c r="EO428" s="47">
        <f>Dense_1!AE356</f>
        <v>6.7277729511260986E-2</v>
      </c>
      <c r="EP428" s="47">
        <f>Dense_1!AF356</f>
        <v>4.8823893070220947E-2</v>
      </c>
      <c r="EQ428" s="47">
        <f>Dense_1!AG356</f>
        <v>6.9187730550765991E-2</v>
      </c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35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/>
      <c r="FS428" s="16"/>
      <c r="FT428" s="16"/>
      <c r="FU428" s="16"/>
    </row>
    <row r="429" spans="108:177" ht="11" customHeight="1">
      <c r="DD429" s="19">
        <v>8</v>
      </c>
      <c r="DE429" s="19">
        <v>6</v>
      </c>
      <c r="DF429" s="17">
        <v>3</v>
      </c>
      <c r="DG429" s="15" cm="1">
        <f t="array" ref="DG429">INDEX(IF(DF429=1,$CB$123:$CQ$138,IF(DF429=2,$CB$197:$CQ$212,IF(DF429=3,$CB$271:$CQ$286,$CB$345:$CQ$360))),DE429,DD429)</f>
        <v>0</v>
      </c>
      <c r="DH429" s="16"/>
      <c r="DI429" s="16"/>
      <c r="DJ429" s="16"/>
      <c r="DK429" s="33"/>
      <c r="DL429" s="47">
        <f>Dense_1!B357</f>
        <v>2.6013227179646489E-2</v>
      </c>
      <c r="DM429" s="47">
        <f>Dense_1!C357</f>
        <v>5.8790076524019241E-2</v>
      </c>
      <c r="DN429" s="47">
        <f>Dense_1!D357</f>
        <v>-5.0685405731201172E-2</v>
      </c>
      <c r="DO429" s="47">
        <f>Dense_1!E357</f>
        <v>1.0114431381225589E-2</v>
      </c>
      <c r="DP429" s="47">
        <f>Dense_1!F357</f>
        <v>-4.7995388507843018E-2</v>
      </c>
      <c r="DQ429" s="47">
        <f>Dense_1!G357</f>
        <v>-7.615719735622406E-2</v>
      </c>
      <c r="DR429" s="47">
        <f>Dense_1!H357</f>
        <v>7.3341973125934601E-2</v>
      </c>
      <c r="DS429" s="47">
        <f>Dense_1!I357</f>
        <v>-8.0340802669525146E-2</v>
      </c>
      <c r="DT429" s="47">
        <f>Dense_1!J357</f>
        <v>1.456698402762413E-2</v>
      </c>
      <c r="DU429" s="47">
        <f>Dense_1!K357</f>
        <v>2.3207101970911029E-2</v>
      </c>
      <c r="DV429" s="47">
        <f>Dense_1!L357</f>
        <v>-7.0795059204101562E-2</v>
      </c>
      <c r="DW429" s="47">
        <f>Dense_1!M357</f>
        <v>-7.4060028418898582E-3</v>
      </c>
      <c r="DX429" s="47">
        <f>Dense_1!N357</f>
        <v>6.0341425240039832E-2</v>
      </c>
      <c r="DY429" s="47">
        <f>Dense_1!O357</f>
        <v>-4.4440552592277527E-2</v>
      </c>
      <c r="DZ429" s="47">
        <f>Dense_1!P357</f>
        <v>6.1028655618429177E-2</v>
      </c>
      <c r="EA429" s="47">
        <f>Dense_1!Q357</f>
        <v>-8.3907067775726318E-2</v>
      </c>
      <c r="EB429" s="47">
        <f>Dense_1!R357</f>
        <v>-4.8111021518707282E-2</v>
      </c>
      <c r="EC429" s="47">
        <f>Dense_1!S357</f>
        <v>-1.4083291403949261E-2</v>
      </c>
      <c r="ED429" s="47">
        <f>Dense_1!T357</f>
        <v>2.2247811779379841E-2</v>
      </c>
      <c r="EE429" s="47">
        <f>Dense_1!U357</f>
        <v>3.8303740322589867E-2</v>
      </c>
      <c r="EF429" s="47">
        <f>Dense_1!V357</f>
        <v>-9.7885141149163246E-3</v>
      </c>
      <c r="EG429" s="47">
        <f>Dense_1!W357</f>
        <v>1.9941770005971189E-3</v>
      </c>
      <c r="EH429" s="47">
        <f>Dense_1!X357</f>
        <v>9.8525844514369965E-2</v>
      </c>
      <c r="EI429" s="47">
        <f>Dense_1!Y357</f>
        <v>-7.2137303650379181E-2</v>
      </c>
      <c r="EJ429" s="47">
        <f>Dense_1!Z357</f>
        <v>-9.0989239513874054E-2</v>
      </c>
      <c r="EK429" s="47">
        <f>Dense_1!AA357</f>
        <v>-9.2549668624997139E-3</v>
      </c>
      <c r="EL429" s="47">
        <f>Dense_1!AB357</f>
        <v>-7.6708883047103882E-2</v>
      </c>
      <c r="EM429" s="47">
        <f>Dense_1!AC357</f>
        <v>3.7387028336524963E-2</v>
      </c>
      <c r="EN429" s="47">
        <f>Dense_1!AD357</f>
        <v>3.518273588269949E-3</v>
      </c>
      <c r="EO429" s="47">
        <f>Dense_1!AE357</f>
        <v>2.2207081317901611E-2</v>
      </c>
      <c r="EP429" s="47">
        <f>Dense_1!AF357</f>
        <v>3.5641945898532867E-2</v>
      </c>
      <c r="EQ429" s="47">
        <f>Dense_1!AG357</f>
        <v>1.002408796921372E-3</v>
      </c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35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/>
      <c r="FS429" s="16"/>
      <c r="FT429" s="16"/>
      <c r="FU429" s="16"/>
    </row>
    <row r="430" spans="108:177" ht="11" customHeight="1">
      <c r="DD430" s="19">
        <v>8</v>
      </c>
      <c r="DE430" s="19">
        <v>6</v>
      </c>
      <c r="DF430" s="17">
        <v>4</v>
      </c>
      <c r="DG430" s="15" cm="1">
        <f t="array" ref="DG430">INDEX(IF(DF430=1,$CB$123:$CQ$138,IF(DF430=2,$CB$197:$CQ$212,IF(DF430=3,$CB$271:$CQ$286,$CB$345:$CQ$360))),DE430,DD430)</f>
        <v>0.17857424785182191</v>
      </c>
      <c r="DH430" s="16"/>
      <c r="DI430" s="16"/>
      <c r="DJ430" s="16"/>
      <c r="DK430" s="33"/>
      <c r="DL430" s="47">
        <f>Dense_1!B358</f>
        <v>-4.7132585197687149E-2</v>
      </c>
      <c r="DM430" s="47">
        <f>Dense_1!C358</f>
        <v>3.8473187014460559E-3</v>
      </c>
      <c r="DN430" s="47">
        <f>Dense_1!D358</f>
        <v>6.3268458470702171E-3</v>
      </c>
      <c r="DO430" s="47">
        <f>Dense_1!E358</f>
        <v>-7.8568123281002045E-2</v>
      </c>
      <c r="DP430" s="47">
        <f>Dense_1!F358</f>
        <v>5.5365420877933502E-2</v>
      </c>
      <c r="DQ430" s="47">
        <f>Dense_1!G358</f>
        <v>-5.5349431931972497E-2</v>
      </c>
      <c r="DR430" s="47">
        <f>Dense_1!H358</f>
        <v>1.425732765346766E-2</v>
      </c>
      <c r="DS430" s="47">
        <f>Dense_1!I358</f>
        <v>-6.2994152307510376E-2</v>
      </c>
      <c r="DT430" s="47">
        <f>Dense_1!J358</f>
        <v>6.1137352138757713E-2</v>
      </c>
      <c r="DU430" s="47">
        <f>Dense_1!K358</f>
        <v>3.128805011510849E-2</v>
      </c>
      <c r="DV430" s="47">
        <f>Dense_1!L358</f>
        <v>-2.170438319444656E-2</v>
      </c>
      <c r="DW430" s="47">
        <f>Dense_1!M358</f>
        <v>-8.6291827261447906E-2</v>
      </c>
      <c r="DX430" s="47">
        <f>Dense_1!N358</f>
        <v>-2.492819540202618E-2</v>
      </c>
      <c r="DY430" s="47">
        <f>Dense_1!O358</f>
        <v>-1.916972175240517E-2</v>
      </c>
      <c r="DZ430" s="47">
        <f>Dense_1!P358</f>
        <v>-6.6311269998550415E-2</v>
      </c>
      <c r="EA430" s="47">
        <f>Dense_1!Q358</f>
        <v>-2.3504443466663361E-2</v>
      </c>
      <c r="EB430" s="47">
        <f>Dense_1!R358</f>
        <v>-4.1891142725944519E-2</v>
      </c>
      <c r="EC430" s="47">
        <f>Dense_1!S358</f>
        <v>6.0699548572301858E-2</v>
      </c>
      <c r="ED430" s="47">
        <f>Dense_1!T358</f>
        <v>5.1083029247820377E-3</v>
      </c>
      <c r="EE430" s="47">
        <f>Dense_1!U358</f>
        <v>-8.2489155232906342E-2</v>
      </c>
      <c r="EF430" s="47">
        <f>Dense_1!V358</f>
        <v>4.4806696474552148E-2</v>
      </c>
      <c r="EG430" s="47">
        <f>Dense_1!W358</f>
        <v>0.11549417674541471</v>
      </c>
      <c r="EH430" s="47">
        <f>Dense_1!X358</f>
        <v>-4.407297819852829E-2</v>
      </c>
      <c r="EI430" s="47">
        <f>Dense_1!Y358</f>
        <v>-5.2665416151285172E-2</v>
      </c>
      <c r="EJ430" s="47">
        <f>Dense_1!Z358</f>
        <v>3.9305783808231347E-2</v>
      </c>
      <c r="EK430" s="47">
        <f>Dense_1!AA358</f>
        <v>-1.3980289921164509E-2</v>
      </c>
      <c r="EL430" s="47">
        <f>Dense_1!AB358</f>
        <v>-1.104853861033916E-2</v>
      </c>
      <c r="EM430" s="47">
        <f>Dense_1!AC358</f>
        <v>4.4511735439300537E-2</v>
      </c>
      <c r="EN430" s="47">
        <f>Dense_1!AD358</f>
        <v>-5.3690962493419647E-2</v>
      </c>
      <c r="EO430" s="47">
        <f>Dense_1!AE358</f>
        <v>-3.5928402096033103E-2</v>
      </c>
      <c r="EP430" s="47">
        <f>Dense_1!AF358</f>
        <v>-1.3515018858015541E-2</v>
      </c>
      <c r="EQ430" s="47">
        <f>Dense_1!AG358</f>
        <v>-3.6970634013414383E-2</v>
      </c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35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/>
      <c r="FS430" s="16"/>
      <c r="FT430" s="16"/>
      <c r="FU430" s="16"/>
    </row>
    <row r="431" spans="108:177" ht="11" customHeight="1">
      <c r="DD431" s="19">
        <v>9</v>
      </c>
      <c r="DE431" s="19">
        <v>6</v>
      </c>
      <c r="DF431" s="17">
        <v>1</v>
      </c>
      <c r="DG431" s="15" cm="1">
        <f t="array" ref="DG431">INDEX(IF(DF431=1,$CB$123:$CQ$138,IF(DF431=2,$CB$197:$CQ$212,IF(DF431=3,$CB$271:$CQ$286,$CB$345:$CQ$360))),DE431,DD431)</f>
        <v>4.5529893614059513E-2</v>
      </c>
      <c r="DH431" s="16"/>
      <c r="DI431" s="16"/>
      <c r="DJ431" s="16"/>
      <c r="DK431" s="33"/>
      <c r="DL431" s="47">
        <f>Dense_1!B359</f>
        <v>-8.5764229297637939E-2</v>
      </c>
      <c r="DM431" s="47">
        <f>Dense_1!C359</f>
        <v>-9.2043064534664154E-2</v>
      </c>
      <c r="DN431" s="47">
        <f>Dense_1!D359</f>
        <v>-5.8601271361112588E-2</v>
      </c>
      <c r="DO431" s="47">
        <f>Dense_1!E359</f>
        <v>-1.0149635374546049E-2</v>
      </c>
      <c r="DP431" s="47">
        <f>Dense_1!F359</f>
        <v>-4.1205104440450668E-2</v>
      </c>
      <c r="DQ431" s="47">
        <f>Dense_1!G359</f>
        <v>-1.042917277663946E-2</v>
      </c>
      <c r="DR431" s="47">
        <f>Dense_1!H359</f>
        <v>-1.377002708613873E-2</v>
      </c>
      <c r="DS431" s="47">
        <f>Dense_1!I359</f>
        <v>-2.0962890237569809E-2</v>
      </c>
      <c r="DT431" s="47">
        <f>Dense_1!J359</f>
        <v>7.0043429732322693E-2</v>
      </c>
      <c r="DU431" s="47">
        <f>Dense_1!K359</f>
        <v>3.721269965171814E-2</v>
      </c>
      <c r="DV431" s="47">
        <f>Dense_1!L359</f>
        <v>1.297972816973925E-2</v>
      </c>
      <c r="DW431" s="47">
        <f>Dense_1!M359</f>
        <v>-6.6971957683563232E-2</v>
      </c>
      <c r="DX431" s="47">
        <f>Dense_1!N359</f>
        <v>1.441391743719578E-2</v>
      </c>
      <c r="DY431" s="47">
        <f>Dense_1!O359</f>
        <v>-2.3129510227590799E-3</v>
      </c>
      <c r="DZ431" s="47">
        <f>Dense_1!P359</f>
        <v>7.3123648762702942E-2</v>
      </c>
      <c r="EA431" s="47">
        <f>Dense_1!Q359</f>
        <v>3.6126412451267242E-2</v>
      </c>
      <c r="EB431" s="47">
        <f>Dense_1!R359</f>
        <v>2.6017820462584499E-2</v>
      </c>
      <c r="EC431" s="47">
        <f>Dense_1!S359</f>
        <v>-4.7993753105401993E-2</v>
      </c>
      <c r="ED431" s="47">
        <f>Dense_1!T359</f>
        <v>-7.1389608085155487E-2</v>
      </c>
      <c r="EE431" s="47">
        <f>Dense_1!U359</f>
        <v>6.2498684972524643E-2</v>
      </c>
      <c r="EF431" s="47">
        <f>Dense_1!V359</f>
        <v>-4.9192599952220917E-2</v>
      </c>
      <c r="EG431" s="47">
        <f>Dense_1!W359</f>
        <v>8.405497670173645E-2</v>
      </c>
      <c r="EH431" s="47">
        <f>Dense_1!X359</f>
        <v>-5.8628566563129432E-2</v>
      </c>
      <c r="EI431" s="47">
        <f>Dense_1!Y359</f>
        <v>-3.099140897393227E-2</v>
      </c>
      <c r="EJ431" s="47">
        <f>Dense_1!Z359</f>
        <v>-2.6591403875499959E-3</v>
      </c>
      <c r="EK431" s="47">
        <f>Dense_1!AA359</f>
        <v>-2.7176916599273682E-2</v>
      </c>
      <c r="EL431" s="47">
        <f>Dense_1!AB359</f>
        <v>-1.7324876040220261E-2</v>
      </c>
      <c r="EM431" s="47">
        <f>Dense_1!AC359</f>
        <v>-9.5324553549289703E-3</v>
      </c>
      <c r="EN431" s="47">
        <f>Dense_1!AD359</f>
        <v>3.1211588531732559E-2</v>
      </c>
      <c r="EO431" s="47">
        <f>Dense_1!AE359</f>
        <v>1.718096993863583E-2</v>
      </c>
      <c r="EP431" s="47">
        <f>Dense_1!AF359</f>
        <v>-3.2358549535274513E-2</v>
      </c>
      <c r="EQ431" s="47">
        <f>Dense_1!AG359</f>
        <v>-3.0320580117404461E-3</v>
      </c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35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/>
      <c r="FS431" s="16"/>
      <c r="FT431" s="16"/>
      <c r="FU431" s="16"/>
    </row>
    <row r="432" spans="108:177" ht="11" customHeight="1">
      <c r="DD432" s="19">
        <v>9</v>
      </c>
      <c r="DE432" s="19">
        <v>6</v>
      </c>
      <c r="DF432" s="17">
        <v>2</v>
      </c>
      <c r="DG432" s="15" cm="1">
        <f t="array" ref="DG432">INDEX(IF(DF432=1,$CB$123:$CQ$138,IF(DF432=2,$CB$197:$CQ$212,IF(DF432=3,$CB$271:$CQ$286,$CB$345:$CQ$360))),DE432,DD432)</f>
        <v>1.5937193394693381</v>
      </c>
      <c r="DH432" s="16"/>
      <c r="DI432" s="16"/>
      <c r="DJ432" s="16"/>
      <c r="DK432" s="33"/>
      <c r="DL432" s="47">
        <f>Dense_1!B360</f>
        <v>3.798880847170949E-3</v>
      </c>
      <c r="DM432" s="47">
        <f>Dense_1!C360</f>
        <v>-4.3000303208827972E-2</v>
      </c>
      <c r="DN432" s="47">
        <f>Dense_1!D360</f>
        <v>-7.6012559235095978E-2</v>
      </c>
      <c r="DO432" s="47">
        <f>Dense_1!E360</f>
        <v>-6.8686679005622864E-2</v>
      </c>
      <c r="DP432" s="47">
        <f>Dense_1!F360</f>
        <v>-3.4233435988426208E-2</v>
      </c>
      <c r="DQ432" s="47">
        <f>Dense_1!G360</f>
        <v>-5.3262360394001007E-2</v>
      </c>
      <c r="DR432" s="47">
        <f>Dense_1!H360</f>
        <v>-7.4279472231864929E-2</v>
      </c>
      <c r="DS432" s="47">
        <f>Dense_1!I360</f>
        <v>3.5652726888656623E-2</v>
      </c>
      <c r="DT432" s="47">
        <f>Dense_1!J360</f>
        <v>3.8952086120843887E-2</v>
      </c>
      <c r="DU432" s="47">
        <f>Dense_1!K360</f>
        <v>4.354601725935936E-2</v>
      </c>
      <c r="DV432" s="47">
        <f>Dense_1!L360</f>
        <v>8.8728129863739014E-2</v>
      </c>
      <c r="DW432" s="47">
        <f>Dense_1!M360</f>
        <v>1.8817238509654999E-2</v>
      </c>
      <c r="DX432" s="47">
        <f>Dense_1!N360</f>
        <v>4.2810797691345208E-2</v>
      </c>
      <c r="DY432" s="47">
        <f>Dense_1!O360</f>
        <v>-2.674765512347221E-2</v>
      </c>
      <c r="DZ432" s="47">
        <f>Dense_1!P360</f>
        <v>-4.0925703942775733E-2</v>
      </c>
      <c r="EA432" s="47">
        <f>Dense_1!Q360</f>
        <v>7.5171984732151031E-2</v>
      </c>
      <c r="EB432" s="47">
        <f>Dense_1!R360</f>
        <v>6.2714368104934692E-2</v>
      </c>
      <c r="EC432" s="47">
        <f>Dense_1!S360</f>
        <v>2.3509502410888668E-2</v>
      </c>
      <c r="ED432" s="47">
        <f>Dense_1!T360</f>
        <v>-4.224143922328949E-2</v>
      </c>
      <c r="EE432" s="47">
        <f>Dense_1!U360</f>
        <v>-5.3215552121400833E-2</v>
      </c>
      <c r="EF432" s="47">
        <f>Dense_1!V360</f>
        <v>-6.2506921589374542E-2</v>
      </c>
      <c r="EG432" s="47">
        <f>Dense_1!W360</f>
        <v>5.2843384444713593E-2</v>
      </c>
      <c r="EH432" s="47">
        <f>Dense_1!X360</f>
        <v>1.58368144184351E-2</v>
      </c>
      <c r="EI432" s="47">
        <f>Dense_1!Y360</f>
        <v>6.1931014060974121E-2</v>
      </c>
      <c r="EJ432" s="47">
        <f>Dense_1!Z360</f>
        <v>8.4683550521731377E-3</v>
      </c>
      <c r="EK432" s="47">
        <f>Dense_1!AA360</f>
        <v>-7.5609087944030762E-2</v>
      </c>
      <c r="EL432" s="47">
        <f>Dense_1!AB360</f>
        <v>2.2211402654647831E-2</v>
      </c>
      <c r="EM432" s="47">
        <f>Dense_1!AC360</f>
        <v>3.0525241163559258E-4</v>
      </c>
      <c r="EN432" s="47">
        <f>Dense_1!AD360</f>
        <v>-5.4083283990621567E-2</v>
      </c>
      <c r="EO432" s="47">
        <f>Dense_1!AE360</f>
        <v>8.2116223871707916E-2</v>
      </c>
      <c r="EP432" s="47">
        <f>Dense_1!AF360</f>
        <v>5.3116407245397568E-2</v>
      </c>
      <c r="EQ432" s="47">
        <f>Dense_1!AG360</f>
        <v>8.1432079896330833E-3</v>
      </c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35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/>
      <c r="FS432" s="16"/>
      <c r="FT432" s="16"/>
      <c r="FU432" s="16"/>
    </row>
    <row r="433" spans="108:177" ht="11" customHeight="1">
      <c r="DD433" s="19">
        <v>9</v>
      </c>
      <c r="DE433" s="19">
        <v>6</v>
      </c>
      <c r="DF433" s="17">
        <v>3</v>
      </c>
      <c r="DG433" s="15" cm="1">
        <f t="array" ref="DG433">INDEX(IF(DF433=1,$CB$123:$CQ$138,IF(DF433=2,$CB$197:$CQ$212,IF(DF433=3,$CB$271:$CQ$286,$CB$345:$CQ$360))),DE433,DD433)</f>
        <v>0</v>
      </c>
      <c r="DH433" s="16"/>
      <c r="DI433" s="16"/>
      <c r="DJ433" s="16"/>
      <c r="DK433" s="33"/>
      <c r="DL433" s="47">
        <f>Dense_1!B361</f>
        <v>6.1748893931508064E-3</v>
      </c>
      <c r="DM433" s="47">
        <f>Dense_1!C361</f>
        <v>2.0910905674099919E-2</v>
      </c>
      <c r="DN433" s="47">
        <f>Dense_1!D361</f>
        <v>4.3148994445800781E-2</v>
      </c>
      <c r="DO433" s="47">
        <f>Dense_1!E361</f>
        <v>1.0452478192746639E-2</v>
      </c>
      <c r="DP433" s="47">
        <f>Dense_1!F361</f>
        <v>3.198441350832582E-3</v>
      </c>
      <c r="DQ433" s="47">
        <f>Dense_1!G361</f>
        <v>4.9902532249689102E-2</v>
      </c>
      <c r="DR433" s="47">
        <f>Dense_1!H361</f>
        <v>2.3320702835917469E-2</v>
      </c>
      <c r="DS433" s="47">
        <f>Dense_1!I361</f>
        <v>6.806570291519165E-2</v>
      </c>
      <c r="DT433" s="47">
        <f>Dense_1!J361</f>
        <v>6.7152529954910278E-2</v>
      </c>
      <c r="DU433" s="47">
        <f>Dense_1!K361</f>
        <v>9.6605926752090454E-2</v>
      </c>
      <c r="DV433" s="47">
        <f>Dense_1!L361</f>
        <v>-6.1119507998228073E-2</v>
      </c>
      <c r="DW433" s="47">
        <f>Dense_1!M361</f>
        <v>-4.5849625021219247E-2</v>
      </c>
      <c r="DX433" s="47">
        <f>Dense_1!N361</f>
        <v>-3.5143330693244927E-2</v>
      </c>
      <c r="DY433" s="47">
        <f>Dense_1!O361</f>
        <v>8.4623033180832863E-3</v>
      </c>
      <c r="DZ433" s="47">
        <f>Dense_1!P361</f>
        <v>2.0771883428096771E-2</v>
      </c>
      <c r="EA433" s="47">
        <f>Dense_1!Q361</f>
        <v>2.1762361284345388E-3</v>
      </c>
      <c r="EB433" s="47">
        <f>Dense_1!R361</f>
        <v>-3.937125951051712E-2</v>
      </c>
      <c r="EC433" s="47">
        <f>Dense_1!S361</f>
        <v>5.7325307279825211E-2</v>
      </c>
      <c r="ED433" s="47">
        <f>Dense_1!T361</f>
        <v>3.10933543369174E-3</v>
      </c>
      <c r="EE433" s="47">
        <f>Dense_1!U361</f>
        <v>-1.8988523632287979E-2</v>
      </c>
      <c r="EF433" s="47">
        <f>Dense_1!V361</f>
        <v>-3.1903441995382309E-2</v>
      </c>
      <c r="EG433" s="47">
        <f>Dense_1!W361</f>
        <v>-3.1774498522281647E-2</v>
      </c>
      <c r="EH433" s="47">
        <f>Dense_1!X361</f>
        <v>4.2921816930174828E-3</v>
      </c>
      <c r="EI433" s="47">
        <f>Dense_1!Y361</f>
        <v>-1.223845034837723E-2</v>
      </c>
      <c r="EJ433" s="47">
        <f>Dense_1!Z361</f>
        <v>9.2492904514074326E-3</v>
      </c>
      <c r="EK433" s="47">
        <f>Dense_1!AA361</f>
        <v>-4.2233310639858253E-2</v>
      </c>
      <c r="EL433" s="47">
        <f>Dense_1!AB361</f>
        <v>-6.8015336990356445E-2</v>
      </c>
      <c r="EM433" s="47">
        <f>Dense_1!AC361</f>
        <v>1.9186742603778839E-2</v>
      </c>
      <c r="EN433" s="47">
        <f>Dense_1!AD361</f>
        <v>5.2648358047008507E-2</v>
      </c>
      <c r="EO433" s="47">
        <f>Dense_1!AE361</f>
        <v>-7.1213036775588989E-2</v>
      </c>
      <c r="EP433" s="47">
        <f>Dense_1!AF361</f>
        <v>3.2501880079507828E-2</v>
      </c>
      <c r="EQ433" s="47">
        <f>Dense_1!AG361</f>
        <v>2.0877048373222351E-2</v>
      </c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35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/>
      <c r="FS433" s="16"/>
      <c r="FT433" s="16"/>
      <c r="FU433" s="16"/>
    </row>
    <row r="434" spans="108:177" ht="11" customHeight="1">
      <c r="DD434" s="19">
        <v>9</v>
      </c>
      <c r="DE434" s="19">
        <v>6</v>
      </c>
      <c r="DF434" s="17">
        <v>4</v>
      </c>
      <c r="DG434" s="15" cm="1">
        <f t="array" ref="DG434">INDEX(IF(DF434=1,$CB$123:$CQ$138,IF(DF434=2,$CB$197:$CQ$212,IF(DF434=3,$CB$271:$CQ$286,$CB$345:$CQ$360))),DE434,DD434)</f>
        <v>0.16378192064379771</v>
      </c>
      <c r="DH434" s="16"/>
      <c r="DI434" s="16"/>
      <c r="DJ434" s="16"/>
      <c r="DK434" s="33"/>
      <c r="DL434" s="47">
        <f>Dense_1!B362</f>
        <v>-3.7467081099748611E-2</v>
      </c>
      <c r="DM434" s="47">
        <f>Dense_1!C362</f>
        <v>-5.9590540826320648E-2</v>
      </c>
      <c r="DN434" s="47">
        <f>Dense_1!D362</f>
        <v>-6.5017975866794586E-2</v>
      </c>
      <c r="DO434" s="47">
        <f>Dense_1!E362</f>
        <v>-1.3905259780585769E-2</v>
      </c>
      <c r="DP434" s="47">
        <f>Dense_1!F362</f>
        <v>5.1262218505144119E-2</v>
      </c>
      <c r="DQ434" s="47">
        <f>Dense_1!G362</f>
        <v>3.0519280582666401E-2</v>
      </c>
      <c r="DR434" s="47">
        <f>Dense_1!H362</f>
        <v>-3.6049425601959229E-2</v>
      </c>
      <c r="DS434" s="47">
        <f>Dense_1!I362</f>
        <v>2.070714021101594E-3</v>
      </c>
      <c r="DT434" s="47">
        <f>Dense_1!J362</f>
        <v>0.1075195893645287</v>
      </c>
      <c r="DU434" s="47">
        <f>Dense_1!K362</f>
        <v>-1.7771860584616661E-2</v>
      </c>
      <c r="DV434" s="47">
        <f>Dense_1!L362</f>
        <v>6.6643312573432922E-2</v>
      </c>
      <c r="DW434" s="47">
        <f>Dense_1!M362</f>
        <v>-1.843931898474693E-2</v>
      </c>
      <c r="DX434" s="47">
        <f>Dense_1!N362</f>
        <v>-4.5979265123605728E-2</v>
      </c>
      <c r="DY434" s="47">
        <f>Dense_1!O362</f>
        <v>-7.3867112398147583E-2</v>
      </c>
      <c r="DZ434" s="47">
        <f>Dense_1!P362</f>
        <v>-5.1269304007291787E-2</v>
      </c>
      <c r="EA434" s="47">
        <f>Dense_1!Q362</f>
        <v>-3.9239343255758292E-2</v>
      </c>
      <c r="EB434" s="47">
        <f>Dense_1!R362</f>
        <v>-5.2361138164997101E-2</v>
      </c>
      <c r="EC434" s="47">
        <f>Dense_1!S362</f>
        <v>-3.5273827612400048E-2</v>
      </c>
      <c r="ED434" s="47">
        <f>Dense_1!T362</f>
        <v>-7.0049077272415161E-2</v>
      </c>
      <c r="EE434" s="47">
        <f>Dense_1!U362</f>
        <v>-4.4293373823165887E-2</v>
      </c>
      <c r="EF434" s="47">
        <f>Dense_1!V362</f>
        <v>-2.6759244501590729E-3</v>
      </c>
      <c r="EG434" s="47">
        <f>Dense_1!W362</f>
        <v>0.1009544357657433</v>
      </c>
      <c r="EH434" s="47">
        <f>Dense_1!X362</f>
        <v>-7.5905703008174896E-2</v>
      </c>
      <c r="EI434" s="47">
        <f>Dense_1!Y362</f>
        <v>-1.1753063881769781E-3</v>
      </c>
      <c r="EJ434" s="47">
        <f>Dense_1!Z362</f>
        <v>5.2389327436685562E-2</v>
      </c>
      <c r="EK434" s="47">
        <f>Dense_1!AA362</f>
        <v>8.7661212310194969E-3</v>
      </c>
      <c r="EL434" s="47">
        <f>Dense_1!AB362</f>
        <v>-8.9533475693315268E-4</v>
      </c>
      <c r="EM434" s="47">
        <f>Dense_1!AC362</f>
        <v>3.7022359669208527E-2</v>
      </c>
      <c r="EN434" s="47">
        <f>Dense_1!AD362</f>
        <v>-9.8653644323348999E-2</v>
      </c>
      <c r="EO434" s="47">
        <f>Dense_1!AE362</f>
        <v>6.1944849789142609E-2</v>
      </c>
      <c r="EP434" s="47">
        <f>Dense_1!AF362</f>
        <v>6.2698498368263245E-2</v>
      </c>
      <c r="EQ434" s="47">
        <f>Dense_1!AG362</f>
        <v>-3.290080651640892E-2</v>
      </c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35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/>
      <c r="FS434" s="16"/>
      <c r="FT434" s="16"/>
      <c r="FU434" s="16"/>
    </row>
    <row r="435" spans="108:177" ht="11" customHeight="1">
      <c r="DD435" s="19">
        <v>10</v>
      </c>
      <c r="DE435" s="19">
        <v>6</v>
      </c>
      <c r="DF435" s="17">
        <v>1</v>
      </c>
      <c r="DG435" s="15" cm="1">
        <f t="array" ref="DG435">INDEX(IF(DF435=1,$CB$123:$CQ$138,IF(DF435=2,$CB$197:$CQ$212,IF(DF435=3,$CB$271:$CQ$286,$CB$345:$CQ$360))),DE435,DD435)</f>
        <v>2.3568649016612819E-2</v>
      </c>
      <c r="DH435" s="16"/>
      <c r="DI435" s="16"/>
      <c r="DJ435" s="16"/>
      <c r="DK435" s="33"/>
      <c r="DL435" s="47">
        <f>Dense_1!B363</f>
        <v>4.0676582604646683E-2</v>
      </c>
      <c r="DM435" s="47">
        <f>Dense_1!C363</f>
        <v>7.8341215848922729E-3</v>
      </c>
      <c r="DN435" s="47">
        <f>Dense_1!D363</f>
        <v>-6.932484358549118E-2</v>
      </c>
      <c r="DO435" s="47">
        <f>Dense_1!E363</f>
        <v>2.1764475852251049E-2</v>
      </c>
      <c r="DP435" s="47">
        <f>Dense_1!F363</f>
        <v>5.8686312288045883E-2</v>
      </c>
      <c r="DQ435" s="47">
        <f>Dense_1!G363</f>
        <v>3.9277054369449622E-2</v>
      </c>
      <c r="DR435" s="47">
        <f>Dense_1!H363</f>
        <v>2.5636268779635429E-2</v>
      </c>
      <c r="DS435" s="47">
        <f>Dense_1!I363</f>
        <v>-4.2067375034093857E-2</v>
      </c>
      <c r="DT435" s="47">
        <f>Dense_1!J363</f>
        <v>-1.329310238361359E-2</v>
      </c>
      <c r="DU435" s="47">
        <f>Dense_1!K363</f>
        <v>3.6652400158345699E-3</v>
      </c>
      <c r="DV435" s="47">
        <f>Dense_1!L363</f>
        <v>1.040084380656481E-2</v>
      </c>
      <c r="DW435" s="47">
        <f>Dense_1!M363</f>
        <v>-2.6169935241341591E-2</v>
      </c>
      <c r="DX435" s="47">
        <f>Dense_1!N363</f>
        <v>-9.4626080244779587E-3</v>
      </c>
      <c r="DY435" s="47">
        <f>Dense_1!O363</f>
        <v>-3.3411219716072083E-2</v>
      </c>
      <c r="DZ435" s="47">
        <f>Dense_1!P363</f>
        <v>5.6696450337767601E-3</v>
      </c>
      <c r="EA435" s="47">
        <f>Dense_1!Q363</f>
        <v>1.9753457978367809E-2</v>
      </c>
      <c r="EB435" s="47">
        <f>Dense_1!R363</f>
        <v>-1.8649250268936161E-2</v>
      </c>
      <c r="EC435" s="47">
        <f>Dense_1!S363</f>
        <v>-9.7177186980843544E-3</v>
      </c>
      <c r="ED435" s="47">
        <f>Dense_1!T363</f>
        <v>-4.7555949538946152E-2</v>
      </c>
      <c r="EE435" s="47">
        <f>Dense_1!U363</f>
        <v>2.3264277726411819E-2</v>
      </c>
      <c r="EF435" s="47">
        <f>Dense_1!V363</f>
        <v>-3.9831876754760742E-2</v>
      </c>
      <c r="EG435" s="47">
        <f>Dense_1!W363</f>
        <v>-7.6997458934783936E-2</v>
      </c>
      <c r="EH435" s="47">
        <f>Dense_1!X363</f>
        <v>4.0944796055555337E-2</v>
      </c>
      <c r="EI435" s="47">
        <f>Dense_1!Y363</f>
        <v>4.5141313225030899E-2</v>
      </c>
      <c r="EJ435" s="47">
        <f>Dense_1!Z363</f>
        <v>-5.8396309614181519E-2</v>
      </c>
      <c r="EK435" s="47">
        <f>Dense_1!AA363</f>
        <v>6.6490513272583476E-3</v>
      </c>
      <c r="EL435" s="47">
        <f>Dense_1!AB363</f>
        <v>-2.8355155140161511E-2</v>
      </c>
      <c r="EM435" s="47">
        <f>Dense_1!AC363</f>
        <v>-1.9331421703100201E-2</v>
      </c>
      <c r="EN435" s="47">
        <f>Dense_1!AD363</f>
        <v>3.7595018744468689E-2</v>
      </c>
      <c r="EO435" s="47">
        <f>Dense_1!AE363</f>
        <v>-1.5514528378844259E-2</v>
      </c>
      <c r="EP435" s="47">
        <f>Dense_1!AF363</f>
        <v>1.6417445614933971E-2</v>
      </c>
      <c r="EQ435" s="47">
        <f>Dense_1!AG363</f>
        <v>6.8585716187953949E-2</v>
      </c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35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/>
      <c r="FS435" s="16"/>
      <c r="FT435" s="16"/>
      <c r="FU435" s="16"/>
    </row>
    <row r="436" spans="108:177" ht="11" customHeight="1">
      <c r="DD436" s="19">
        <v>10</v>
      </c>
      <c r="DE436" s="19">
        <v>6</v>
      </c>
      <c r="DF436" s="17">
        <v>2</v>
      </c>
      <c r="DG436" s="15" cm="1">
        <f t="array" ref="DG436">INDEX(IF(DF436=1,$CB$123:$CQ$138,IF(DF436=2,$CB$197:$CQ$212,IF(DF436=3,$CB$271:$CQ$286,$CB$345:$CQ$360))),DE436,DD436)</f>
        <v>1.5953472103120063</v>
      </c>
      <c r="DH436" s="16"/>
      <c r="DI436" s="16"/>
      <c r="DJ436" s="16"/>
      <c r="DK436" s="33"/>
      <c r="DL436" s="47">
        <f>Dense_1!B364</f>
        <v>2.1974017843604091E-2</v>
      </c>
      <c r="DM436" s="47">
        <f>Dense_1!C364</f>
        <v>2.5949465110898021E-2</v>
      </c>
      <c r="DN436" s="47">
        <f>Dense_1!D364</f>
        <v>-5.2502613514661789E-2</v>
      </c>
      <c r="DO436" s="47">
        <f>Dense_1!E364</f>
        <v>5.1440494135022163E-3</v>
      </c>
      <c r="DP436" s="47">
        <f>Dense_1!F364</f>
        <v>-6.017625704407692E-2</v>
      </c>
      <c r="DQ436" s="47">
        <f>Dense_1!G364</f>
        <v>5.9313159435987473E-2</v>
      </c>
      <c r="DR436" s="47">
        <f>Dense_1!H364</f>
        <v>-1.648160815238953E-2</v>
      </c>
      <c r="DS436" s="47">
        <f>Dense_1!I364</f>
        <v>-3.3110793679952621E-2</v>
      </c>
      <c r="DT436" s="47">
        <f>Dense_1!J364</f>
        <v>-2.487691305577755E-2</v>
      </c>
      <c r="DU436" s="47">
        <f>Dense_1!K364</f>
        <v>5.4832998663187027E-2</v>
      </c>
      <c r="DV436" s="47">
        <f>Dense_1!L364</f>
        <v>9.0283835306763649E-3</v>
      </c>
      <c r="DW436" s="47">
        <f>Dense_1!M364</f>
        <v>1.190833374857903E-2</v>
      </c>
      <c r="DX436" s="47">
        <f>Dense_1!N364</f>
        <v>-4.3539077043533332E-2</v>
      </c>
      <c r="DY436" s="47">
        <f>Dense_1!O364</f>
        <v>3.5696674138307571E-2</v>
      </c>
      <c r="DZ436" s="47">
        <f>Dense_1!P364</f>
        <v>5.1416326314210892E-2</v>
      </c>
      <c r="EA436" s="47">
        <f>Dense_1!Q364</f>
        <v>-1.2541416799649601E-3</v>
      </c>
      <c r="EB436" s="47">
        <f>Dense_1!R364</f>
        <v>4.4663660228252411E-2</v>
      </c>
      <c r="EC436" s="47">
        <f>Dense_1!S364</f>
        <v>3.0573073774576191E-2</v>
      </c>
      <c r="ED436" s="47">
        <f>Dense_1!T364</f>
        <v>1.3009391259402041E-3</v>
      </c>
      <c r="EE436" s="47">
        <f>Dense_1!U364</f>
        <v>-2.1774588152766231E-2</v>
      </c>
      <c r="EF436" s="47">
        <f>Dense_1!V364</f>
        <v>-2.7433732524514198E-2</v>
      </c>
      <c r="EG436" s="47">
        <f>Dense_1!W364</f>
        <v>-1.404449995607138E-2</v>
      </c>
      <c r="EH436" s="47">
        <f>Dense_1!X364</f>
        <v>-4.4704686850309372E-2</v>
      </c>
      <c r="EI436" s="47">
        <f>Dense_1!Y364</f>
        <v>-2.5155127048492432E-2</v>
      </c>
      <c r="EJ436" s="47">
        <f>Dense_1!Z364</f>
        <v>-5.0304584205150597E-2</v>
      </c>
      <c r="EK436" s="47">
        <f>Dense_1!AA364</f>
        <v>7.2094336152076721E-2</v>
      </c>
      <c r="EL436" s="47">
        <f>Dense_1!AB364</f>
        <v>9.1855479404330254E-3</v>
      </c>
      <c r="EM436" s="47">
        <f>Dense_1!AC364</f>
        <v>2.9571749269962311E-2</v>
      </c>
      <c r="EN436" s="47">
        <f>Dense_1!AD364</f>
        <v>-1.192003674805164E-2</v>
      </c>
      <c r="EO436" s="47">
        <f>Dense_1!AE364</f>
        <v>2.4153504520654678E-2</v>
      </c>
      <c r="EP436" s="47">
        <f>Dense_1!AF364</f>
        <v>-4.47968989610672E-2</v>
      </c>
      <c r="EQ436" s="47">
        <f>Dense_1!AG364</f>
        <v>7.0147432386875153E-2</v>
      </c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35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/>
      <c r="FS436" s="16"/>
      <c r="FT436" s="16"/>
      <c r="FU436" s="16"/>
    </row>
    <row r="437" spans="108:177" ht="11" customHeight="1">
      <c r="DD437" s="19">
        <v>10</v>
      </c>
      <c r="DE437" s="19">
        <v>6</v>
      </c>
      <c r="DF437" s="17">
        <v>3</v>
      </c>
      <c r="DG437" s="15" cm="1">
        <f t="array" ref="DG437">INDEX(IF(DF437=1,$CB$123:$CQ$138,IF(DF437=2,$CB$197:$CQ$212,IF(DF437=3,$CB$271:$CQ$286,$CB$345:$CQ$360))),DE437,DD437)</f>
        <v>0</v>
      </c>
      <c r="DH437" s="16"/>
      <c r="DI437" s="16"/>
      <c r="DJ437" s="16"/>
      <c r="DK437" s="33"/>
      <c r="DL437" s="47">
        <f>Dense_1!B365</f>
        <v>4.8761565238237381E-2</v>
      </c>
      <c r="DM437" s="47">
        <f>Dense_1!C365</f>
        <v>7.1914874017238617E-2</v>
      </c>
      <c r="DN437" s="47">
        <f>Dense_1!D365</f>
        <v>7.9871565103530884E-3</v>
      </c>
      <c r="DO437" s="47">
        <f>Dense_1!E365</f>
        <v>-6.2484573572874069E-2</v>
      </c>
      <c r="DP437" s="47">
        <f>Dense_1!F365</f>
        <v>1.139936503022909E-2</v>
      </c>
      <c r="DQ437" s="47">
        <f>Dense_1!G365</f>
        <v>4.7156438231468201E-2</v>
      </c>
      <c r="DR437" s="47">
        <f>Dense_1!H365</f>
        <v>8.9756011962890625E-2</v>
      </c>
      <c r="DS437" s="47">
        <f>Dense_1!I365</f>
        <v>3.0846729874610901E-2</v>
      </c>
      <c r="DT437" s="47">
        <f>Dense_1!J365</f>
        <v>-3.0554648488759991E-2</v>
      </c>
      <c r="DU437" s="47">
        <f>Dense_1!K365</f>
        <v>6.035672128200531E-2</v>
      </c>
      <c r="DV437" s="47">
        <f>Dense_1!L365</f>
        <v>-8.3682067692279816E-2</v>
      </c>
      <c r="DW437" s="47">
        <f>Dense_1!M365</f>
        <v>-3.5554107278585427E-2</v>
      </c>
      <c r="DX437" s="47">
        <f>Dense_1!N365</f>
        <v>-3.8700804114341743E-2</v>
      </c>
      <c r="DY437" s="47">
        <f>Dense_1!O365</f>
        <v>-1.008982583880424E-2</v>
      </c>
      <c r="DZ437" s="47">
        <f>Dense_1!P365</f>
        <v>0.1157945916056633</v>
      </c>
      <c r="EA437" s="47">
        <f>Dense_1!Q365</f>
        <v>-0.1219401881098747</v>
      </c>
      <c r="EB437" s="47">
        <f>Dense_1!R365</f>
        <v>-7.9489767551422119E-2</v>
      </c>
      <c r="EC437" s="47">
        <f>Dense_1!S365</f>
        <v>-3.1780421733856201E-2</v>
      </c>
      <c r="ED437" s="47">
        <f>Dense_1!T365</f>
        <v>-4.0837552398443222E-2</v>
      </c>
      <c r="EE437" s="47">
        <f>Dense_1!U365</f>
        <v>-2.827457524836063E-2</v>
      </c>
      <c r="EF437" s="47">
        <f>Dense_1!V365</f>
        <v>5.7831756770610809E-2</v>
      </c>
      <c r="EG437" s="47">
        <f>Dense_1!W365</f>
        <v>-6.0122206807136543E-2</v>
      </c>
      <c r="EH437" s="47">
        <f>Dense_1!X365</f>
        <v>0.16564695537090299</v>
      </c>
      <c r="EI437" s="47">
        <f>Dense_1!Y365</f>
        <v>2.3111909627914429E-2</v>
      </c>
      <c r="EJ437" s="47">
        <f>Dense_1!Z365</f>
        <v>-9.4059623777866364E-2</v>
      </c>
      <c r="EK437" s="47">
        <f>Dense_1!AA365</f>
        <v>-1.929198578000069E-2</v>
      </c>
      <c r="EL437" s="47">
        <f>Dense_1!AB365</f>
        <v>-3.3234734088182449E-2</v>
      </c>
      <c r="EM437" s="47">
        <f>Dense_1!AC365</f>
        <v>-2.1183190867304798E-2</v>
      </c>
      <c r="EN437" s="47">
        <f>Dense_1!AD365</f>
        <v>5.3293876349925988E-2</v>
      </c>
      <c r="EO437" s="47">
        <f>Dense_1!AE365</f>
        <v>-0.15572899580001831</v>
      </c>
      <c r="EP437" s="47">
        <f>Dense_1!AF365</f>
        <v>-4.0956567972898483E-2</v>
      </c>
      <c r="EQ437" s="47">
        <f>Dense_1!AG365</f>
        <v>7.3456220328807831E-2</v>
      </c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35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/>
      <c r="FS437" s="16"/>
      <c r="FT437" s="16"/>
      <c r="FU437" s="16"/>
    </row>
    <row r="438" spans="108:177" ht="11" customHeight="1">
      <c r="DD438" s="19">
        <v>10</v>
      </c>
      <c r="DE438" s="19">
        <v>6</v>
      </c>
      <c r="DF438" s="17">
        <v>4</v>
      </c>
      <c r="DG438" s="15" cm="1">
        <f t="array" ref="DG438">INDEX(IF(DF438=1,$CB$123:$CQ$138,IF(DF438=2,$CB$197:$CQ$212,IF(DF438=3,$CB$271:$CQ$286,$CB$345:$CQ$360))),DE438,DD438)</f>
        <v>0.17003406810565119</v>
      </c>
      <c r="DH438" s="16"/>
      <c r="DI438" s="16"/>
      <c r="DJ438" s="16"/>
      <c r="DK438" s="33"/>
      <c r="DL438" s="47">
        <f>Dense_1!B366</f>
        <v>-2.769522741436958E-2</v>
      </c>
      <c r="DM438" s="47">
        <f>Dense_1!C366</f>
        <v>-2.321724779903889E-2</v>
      </c>
      <c r="DN438" s="47">
        <f>Dense_1!D366</f>
        <v>6.7072406411170959E-2</v>
      </c>
      <c r="DO438" s="47">
        <f>Dense_1!E366</f>
        <v>2.014496021729428E-5</v>
      </c>
      <c r="DP438" s="47">
        <f>Dense_1!F366</f>
        <v>-4.7244797460734844E-3</v>
      </c>
      <c r="DQ438" s="47">
        <f>Dense_1!G366</f>
        <v>-3.957618772983551E-2</v>
      </c>
      <c r="DR438" s="47">
        <f>Dense_1!H366</f>
        <v>-1.3594222255051139E-2</v>
      </c>
      <c r="DS438" s="47">
        <f>Dense_1!I366</f>
        <v>-2.6498995721340179E-3</v>
      </c>
      <c r="DT438" s="47">
        <f>Dense_1!J366</f>
        <v>3.9899788796901703E-2</v>
      </c>
      <c r="DU438" s="47">
        <f>Dense_1!K366</f>
        <v>-2.7896810322999951E-2</v>
      </c>
      <c r="DV438" s="47">
        <f>Dense_1!L366</f>
        <v>-1.820236258208752E-2</v>
      </c>
      <c r="DW438" s="47">
        <f>Dense_1!M366</f>
        <v>4.3641671538352973E-2</v>
      </c>
      <c r="DX438" s="47">
        <f>Dense_1!N366</f>
        <v>4.8068620264530182E-2</v>
      </c>
      <c r="DY438" s="47">
        <f>Dense_1!O366</f>
        <v>-3.9094418287277222E-2</v>
      </c>
      <c r="DZ438" s="47">
        <f>Dense_1!P366</f>
        <v>-4.1851475834846497E-2</v>
      </c>
      <c r="EA438" s="47">
        <f>Dense_1!Q366</f>
        <v>-4.1950482875108719E-2</v>
      </c>
      <c r="EB438" s="47">
        <f>Dense_1!R366</f>
        <v>-2.1612348034977909E-2</v>
      </c>
      <c r="EC438" s="47">
        <f>Dense_1!S366</f>
        <v>-9.9386638030409813E-3</v>
      </c>
      <c r="ED438" s="47">
        <f>Dense_1!T366</f>
        <v>5.953824520111084E-2</v>
      </c>
      <c r="EE438" s="47">
        <f>Dense_1!U366</f>
        <v>-3.1675025820732117E-2</v>
      </c>
      <c r="EF438" s="47">
        <f>Dense_1!V366</f>
        <v>-5.5484142154455178E-2</v>
      </c>
      <c r="EG438" s="47">
        <f>Dense_1!W366</f>
        <v>6.2983110547065735E-2</v>
      </c>
      <c r="EH438" s="47">
        <f>Dense_1!X366</f>
        <v>4.1270874440670013E-2</v>
      </c>
      <c r="EI438" s="47">
        <f>Dense_1!Y366</f>
        <v>1.744497753679752E-2</v>
      </c>
      <c r="EJ438" s="47">
        <f>Dense_1!Z366</f>
        <v>1.5134990680962801E-3</v>
      </c>
      <c r="EK438" s="47">
        <f>Dense_1!AA366</f>
        <v>3.7514951080083847E-2</v>
      </c>
      <c r="EL438" s="47">
        <f>Dense_1!AB366</f>
        <v>-4.1504915803670883E-2</v>
      </c>
      <c r="EM438" s="47">
        <f>Dense_1!AC366</f>
        <v>3.3385805785655982E-2</v>
      </c>
      <c r="EN438" s="47">
        <f>Dense_1!AD366</f>
        <v>5.249859020113945E-2</v>
      </c>
      <c r="EO438" s="47">
        <f>Dense_1!AE366</f>
        <v>2.3530464619398121E-2</v>
      </c>
      <c r="EP438" s="47">
        <f>Dense_1!AF366</f>
        <v>-5.1543314009904861E-2</v>
      </c>
      <c r="EQ438" s="47">
        <f>Dense_1!AG366</f>
        <v>1.9512251019477841E-2</v>
      </c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35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/>
      <c r="FS438" s="16"/>
      <c r="FT438" s="16"/>
      <c r="FU438" s="16"/>
    </row>
    <row r="439" spans="108:177" ht="11" customHeight="1">
      <c r="DD439" s="19">
        <v>11</v>
      </c>
      <c r="DE439" s="19">
        <v>6</v>
      </c>
      <c r="DF439" s="17">
        <v>1</v>
      </c>
      <c r="DG439" s="15" cm="1">
        <f t="array" ref="DG439">INDEX(IF(DF439=1,$CB$123:$CQ$138,IF(DF439=2,$CB$197:$CQ$212,IF(DF439=3,$CB$271:$CQ$286,$CB$345:$CQ$360))),DE439,DD439)</f>
        <v>4.651268198720962E-2</v>
      </c>
      <c r="DH439" s="16"/>
      <c r="DI439" s="16"/>
      <c r="DJ439" s="16"/>
      <c r="DK439" s="33"/>
      <c r="DL439" s="47">
        <f>Dense_1!B367</f>
        <v>0.1030243709683418</v>
      </c>
      <c r="DM439" s="47">
        <f>Dense_1!C367</f>
        <v>4.5662637799978263E-2</v>
      </c>
      <c r="DN439" s="47">
        <f>Dense_1!D367</f>
        <v>4.6593986451625817E-2</v>
      </c>
      <c r="DO439" s="47">
        <f>Dense_1!E367</f>
        <v>4.2151059955358512E-2</v>
      </c>
      <c r="DP439" s="47">
        <f>Dense_1!F367</f>
        <v>7.688373327255249E-2</v>
      </c>
      <c r="DQ439" s="47">
        <f>Dense_1!G367</f>
        <v>-7.0327132940292358E-2</v>
      </c>
      <c r="DR439" s="47">
        <f>Dense_1!H367</f>
        <v>8.2774914801120758E-2</v>
      </c>
      <c r="DS439" s="47">
        <f>Dense_1!I367</f>
        <v>6.1299752444028847E-2</v>
      </c>
      <c r="DT439" s="47">
        <f>Dense_1!J367</f>
        <v>1.9092995673418049E-2</v>
      </c>
      <c r="DU439" s="47">
        <f>Dense_1!K367</f>
        <v>3.2880239188671112E-2</v>
      </c>
      <c r="DV439" s="47">
        <f>Dense_1!L367</f>
        <v>2.8704322874546051E-2</v>
      </c>
      <c r="DW439" s="47">
        <f>Dense_1!M367</f>
        <v>3.4074641764163971E-2</v>
      </c>
      <c r="DX439" s="47">
        <f>Dense_1!N367</f>
        <v>2.2002961486577991E-2</v>
      </c>
      <c r="DY439" s="47">
        <f>Dense_1!O367</f>
        <v>-1.345066819339991E-2</v>
      </c>
      <c r="DZ439" s="47">
        <f>Dense_1!P367</f>
        <v>9.6495799720287323E-2</v>
      </c>
      <c r="EA439" s="47">
        <f>Dense_1!Q367</f>
        <v>-3.5185151500627398E-4</v>
      </c>
      <c r="EB439" s="47">
        <f>Dense_1!R367</f>
        <v>-3.2157957321032882E-4</v>
      </c>
      <c r="EC439" s="47">
        <f>Dense_1!S367</f>
        <v>-3.5831965506076813E-2</v>
      </c>
      <c r="ED439" s="47">
        <f>Dense_1!T367</f>
        <v>-8.0946669913828373E-4</v>
      </c>
      <c r="EE439" s="47">
        <f>Dense_1!U367</f>
        <v>-3.86156365275383E-2</v>
      </c>
      <c r="EF439" s="47">
        <f>Dense_1!V367</f>
        <v>-1.413606852293015E-2</v>
      </c>
      <c r="EG439" s="47">
        <f>Dense_1!W367</f>
        <v>-0.1134109273552895</v>
      </c>
      <c r="EH439" s="47">
        <f>Dense_1!X367</f>
        <v>1.729209907352924E-2</v>
      </c>
      <c r="EI439" s="47">
        <f>Dense_1!Y367</f>
        <v>-5.3785527125000954E-3</v>
      </c>
      <c r="EJ439" s="47">
        <f>Dense_1!Z367</f>
        <v>-3.5978816449642181E-2</v>
      </c>
      <c r="EK439" s="47">
        <f>Dense_1!AA367</f>
        <v>6.1391688883304603E-2</v>
      </c>
      <c r="EL439" s="47">
        <f>Dense_1!AB367</f>
        <v>-1.5030676499009131E-2</v>
      </c>
      <c r="EM439" s="47">
        <f>Dense_1!AC367</f>
        <v>2.529769204556942E-2</v>
      </c>
      <c r="EN439" s="47">
        <f>Dense_1!AD367</f>
        <v>3.0748805031180378E-2</v>
      </c>
      <c r="EO439" s="47">
        <f>Dense_1!AE367</f>
        <v>1.487938221544027E-2</v>
      </c>
      <c r="EP439" s="47">
        <f>Dense_1!AF367</f>
        <v>9.7954599186778069E-3</v>
      </c>
      <c r="EQ439" s="47">
        <f>Dense_1!AG367</f>
        <v>2.9526671394705769E-2</v>
      </c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35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/>
      <c r="FS439" s="16"/>
      <c r="FT439" s="16"/>
      <c r="FU439" s="16"/>
    </row>
    <row r="440" spans="108:177" ht="11" customHeight="1">
      <c r="DD440" s="19">
        <v>11</v>
      </c>
      <c r="DE440" s="19">
        <v>6</v>
      </c>
      <c r="DF440" s="17">
        <v>2</v>
      </c>
      <c r="DG440" s="15" cm="1">
        <f t="array" ref="DG440">INDEX(IF(DF440=1,$CB$123:$CQ$138,IF(DF440=2,$CB$197:$CQ$212,IF(DF440=3,$CB$271:$CQ$286,$CB$345:$CQ$360))),DE440,DD440)</f>
        <v>1.5797600001425423</v>
      </c>
      <c r="DH440" s="16"/>
      <c r="DI440" s="16"/>
      <c r="DJ440" s="16"/>
      <c r="DK440" s="33"/>
      <c r="DL440" s="47">
        <f>Dense_1!B368</f>
        <v>-4.693172499537468E-2</v>
      </c>
      <c r="DM440" s="47">
        <f>Dense_1!C368</f>
        <v>-3.2185791060328479E-3</v>
      </c>
      <c r="DN440" s="47">
        <f>Dense_1!D368</f>
        <v>4.912378266453743E-2</v>
      </c>
      <c r="DO440" s="47">
        <f>Dense_1!E368</f>
        <v>-6.9581739604473114E-2</v>
      </c>
      <c r="DP440" s="47">
        <f>Dense_1!F368</f>
        <v>-3.8095850497484207E-2</v>
      </c>
      <c r="DQ440" s="47">
        <f>Dense_1!G368</f>
        <v>3.2896365155465901E-4</v>
      </c>
      <c r="DR440" s="47">
        <f>Dense_1!H368</f>
        <v>-1.9466409459710121E-2</v>
      </c>
      <c r="DS440" s="47">
        <f>Dense_1!I368</f>
        <v>-6.4598321914672852E-2</v>
      </c>
      <c r="DT440" s="47">
        <f>Dense_1!J368</f>
        <v>4.8992126248776913E-3</v>
      </c>
      <c r="DU440" s="47">
        <f>Dense_1!K368</f>
        <v>-2.025799592956901E-3</v>
      </c>
      <c r="DV440" s="47">
        <f>Dense_1!L368</f>
        <v>9.5098133897408843E-4</v>
      </c>
      <c r="DW440" s="47">
        <f>Dense_1!M368</f>
        <v>-6.6886745393276215E-2</v>
      </c>
      <c r="DX440" s="47">
        <f>Dense_1!N368</f>
        <v>-2.8140053153038021E-2</v>
      </c>
      <c r="DY440" s="47">
        <f>Dense_1!O368</f>
        <v>-5.3427286446094513E-2</v>
      </c>
      <c r="DZ440" s="47">
        <f>Dense_1!P368</f>
        <v>-6.6684640944004059E-2</v>
      </c>
      <c r="EA440" s="47">
        <f>Dense_1!Q368</f>
        <v>-3.3257514238357537E-2</v>
      </c>
      <c r="EB440" s="47">
        <f>Dense_1!R368</f>
        <v>-4.7314681112766273E-2</v>
      </c>
      <c r="EC440" s="47">
        <f>Dense_1!S368</f>
        <v>3.6363538354635239E-2</v>
      </c>
      <c r="ED440" s="47">
        <f>Dense_1!T368</f>
        <v>-8.0527551472187042E-2</v>
      </c>
      <c r="EE440" s="47">
        <f>Dense_1!U368</f>
        <v>-6.818464957177639E-3</v>
      </c>
      <c r="EF440" s="47">
        <f>Dense_1!V368</f>
        <v>-6.1750851571559913E-2</v>
      </c>
      <c r="EG440" s="47">
        <f>Dense_1!W368</f>
        <v>-3.008328378200531E-2</v>
      </c>
      <c r="EH440" s="47">
        <f>Dense_1!X368</f>
        <v>3.8066834211349487E-2</v>
      </c>
      <c r="EI440" s="47">
        <f>Dense_1!Y368</f>
        <v>-3.1789939850568771E-2</v>
      </c>
      <c r="EJ440" s="47">
        <f>Dense_1!Z368</f>
        <v>1.323600672185421E-2</v>
      </c>
      <c r="EK440" s="47">
        <f>Dense_1!AA368</f>
        <v>6.6547363996505737E-2</v>
      </c>
      <c r="EL440" s="47">
        <f>Dense_1!AB368</f>
        <v>-1.817093230783939E-2</v>
      </c>
      <c r="EM440" s="47">
        <f>Dense_1!AC368</f>
        <v>4.0617220103740692E-2</v>
      </c>
      <c r="EN440" s="47">
        <f>Dense_1!AD368</f>
        <v>-4.7430932521820068E-2</v>
      </c>
      <c r="EO440" s="47">
        <f>Dense_1!AE368</f>
        <v>-2.9446696862578389E-2</v>
      </c>
      <c r="EP440" s="47">
        <f>Dense_1!AF368</f>
        <v>2.4775199592113491E-2</v>
      </c>
      <c r="EQ440" s="47">
        <f>Dense_1!AG368</f>
        <v>3.8981013000011437E-2</v>
      </c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35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/>
      <c r="FS440" s="16"/>
      <c r="FT440" s="16"/>
      <c r="FU440" s="16"/>
    </row>
    <row r="441" spans="108:177" ht="11" customHeight="1">
      <c r="DD441" s="19">
        <v>11</v>
      </c>
      <c r="DE441" s="19">
        <v>6</v>
      </c>
      <c r="DF441" s="17">
        <v>3</v>
      </c>
      <c r="DG441" s="15" cm="1">
        <f t="array" ref="DG441">INDEX(IF(DF441=1,$CB$123:$CQ$138,IF(DF441=2,$CB$197:$CQ$212,IF(DF441=3,$CB$271:$CQ$286,$CB$345:$CQ$360))),DE441,DD441)</f>
        <v>0</v>
      </c>
      <c r="DH441" s="16"/>
      <c r="DI441" s="16"/>
      <c r="DJ441" s="16"/>
      <c r="DK441" s="33"/>
      <c r="DL441" s="47">
        <f>Dense_1!B369</f>
        <v>3.004459477961063E-2</v>
      </c>
      <c r="DM441" s="47">
        <f>Dense_1!C369</f>
        <v>-2.1321820095181469E-2</v>
      </c>
      <c r="DN441" s="47">
        <f>Dense_1!D369</f>
        <v>-3.980594128370285E-2</v>
      </c>
      <c r="DO441" s="47">
        <f>Dense_1!E369</f>
        <v>8.5846945643424988E-2</v>
      </c>
      <c r="DP441" s="47">
        <f>Dense_1!F369</f>
        <v>-8.7486796081066132E-2</v>
      </c>
      <c r="DQ441" s="47">
        <f>Dense_1!G369</f>
        <v>2.215437218546867E-2</v>
      </c>
      <c r="DR441" s="47">
        <f>Dense_1!H369</f>
        <v>0.1047835871577263</v>
      </c>
      <c r="DS441" s="47">
        <f>Dense_1!I369</f>
        <v>-2.4079028517007831E-2</v>
      </c>
      <c r="DT441" s="47">
        <f>Dense_1!J369</f>
        <v>-2.021674811840057E-2</v>
      </c>
      <c r="DU441" s="47">
        <f>Dense_1!K369</f>
        <v>8.5703691001981497E-4</v>
      </c>
      <c r="DV441" s="47">
        <f>Dense_1!L369</f>
        <v>-6.9181077182292938E-2</v>
      </c>
      <c r="DW441" s="47">
        <f>Dense_1!M369</f>
        <v>-7.1467027068138123E-2</v>
      </c>
      <c r="DX441" s="47">
        <f>Dense_1!N369</f>
        <v>-4.7857861965894699E-2</v>
      </c>
      <c r="DY441" s="47">
        <f>Dense_1!O369</f>
        <v>-3.7055701017379761E-2</v>
      </c>
      <c r="DZ441" s="47">
        <f>Dense_1!P369</f>
        <v>0.18102940917015081</v>
      </c>
      <c r="EA441" s="47">
        <f>Dense_1!Q369</f>
        <v>-8.7078176438808441E-2</v>
      </c>
      <c r="EB441" s="47">
        <f>Dense_1!R369</f>
        <v>-6.6233209508936852E-5</v>
      </c>
      <c r="EC441" s="47">
        <f>Dense_1!S369</f>
        <v>-4.7624591737985611E-2</v>
      </c>
      <c r="ED441" s="47">
        <f>Dense_1!T369</f>
        <v>-3.4838937222957611E-2</v>
      </c>
      <c r="EE441" s="47">
        <f>Dense_1!U369</f>
        <v>2.4788655340671539E-2</v>
      </c>
      <c r="EF441" s="47">
        <f>Dense_1!V369</f>
        <v>-6.3938573002815247E-2</v>
      </c>
      <c r="EG441" s="47">
        <f>Dense_1!W369</f>
        <v>-6.0929957777261727E-2</v>
      </c>
      <c r="EH441" s="47">
        <f>Dense_1!X369</f>
        <v>4.2415369302034378E-2</v>
      </c>
      <c r="EI441" s="47">
        <f>Dense_1!Y369</f>
        <v>-4.7718852758407593E-2</v>
      </c>
      <c r="EJ441" s="47">
        <f>Dense_1!Z369</f>
        <v>-6.5861016511917114E-2</v>
      </c>
      <c r="EK441" s="47">
        <f>Dense_1!AA369</f>
        <v>7.2625510394573212E-2</v>
      </c>
      <c r="EL441" s="47">
        <f>Dense_1!AB369</f>
        <v>-0.17012551426887509</v>
      </c>
      <c r="EM441" s="47">
        <f>Dense_1!AC369</f>
        <v>-3.6660052835941308E-2</v>
      </c>
      <c r="EN441" s="47">
        <f>Dense_1!AD369</f>
        <v>5.5063191801309593E-2</v>
      </c>
      <c r="EO441" s="47">
        <f>Dense_1!AE369</f>
        <v>-0.1190775483846664</v>
      </c>
      <c r="EP441" s="47">
        <f>Dense_1!AF369</f>
        <v>1.2588542886078359E-2</v>
      </c>
      <c r="EQ441" s="47">
        <f>Dense_1!AG369</f>
        <v>2.934922464191914E-2</v>
      </c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35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/>
      <c r="FS441" s="16"/>
      <c r="FT441" s="16"/>
      <c r="FU441" s="16"/>
    </row>
    <row r="442" spans="108:177" ht="11" customHeight="1">
      <c r="DD442" s="19">
        <v>11</v>
      </c>
      <c r="DE442" s="19">
        <v>6</v>
      </c>
      <c r="DF442" s="17">
        <v>4</v>
      </c>
      <c r="DG442" s="15" cm="1">
        <f t="array" ref="DG442">INDEX(IF(DF442=1,$CB$123:$CQ$138,IF(DF442=2,$CB$197:$CQ$212,IF(DF442=3,$CB$271:$CQ$286,$CB$345:$CQ$360))),DE442,DD442)</f>
        <v>0.16531948664718704</v>
      </c>
      <c r="DH442" s="16"/>
      <c r="DI442" s="16"/>
      <c r="DJ442" s="16"/>
      <c r="DK442" s="33"/>
      <c r="DL442" s="47">
        <f>Dense_1!B370</f>
        <v>-3.4260131418704987E-2</v>
      </c>
      <c r="DM442" s="47">
        <f>Dense_1!C370</f>
        <v>-4.6846676617860787E-2</v>
      </c>
      <c r="DN442" s="47">
        <f>Dense_1!D370</f>
        <v>2.8678266331553459E-2</v>
      </c>
      <c r="DO442" s="47">
        <f>Dense_1!E370</f>
        <v>-2.965598925948143E-2</v>
      </c>
      <c r="DP442" s="47">
        <f>Dense_1!F370</f>
        <v>-8.1342369318008423E-2</v>
      </c>
      <c r="DQ442" s="47">
        <f>Dense_1!G370</f>
        <v>2.5314254686236382E-2</v>
      </c>
      <c r="DR442" s="47">
        <f>Dense_1!H370</f>
        <v>8.6847268044948578E-2</v>
      </c>
      <c r="DS442" s="47">
        <f>Dense_1!I370</f>
        <v>-5.5350162088871002E-2</v>
      </c>
      <c r="DT442" s="47">
        <f>Dense_1!J370</f>
        <v>4.9747586250305183E-2</v>
      </c>
      <c r="DU442" s="47">
        <f>Dense_1!K370</f>
        <v>-3.5178668797016137E-2</v>
      </c>
      <c r="DV442" s="47">
        <f>Dense_1!L370</f>
        <v>-5.4151210933923721E-2</v>
      </c>
      <c r="DW442" s="47">
        <f>Dense_1!M370</f>
        <v>-6.9284833967685699E-2</v>
      </c>
      <c r="DX442" s="47">
        <f>Dense_1!N370</f>
        <v>6.6369056701660156E-2</v>
      </c>
      <c r="DY442" s="47">
        <f>Dense_1!O370</f>
        <v>7.5144432485103607E-3</v>
      </c>
      <c r="DZ442" s="47">
        <f>Dense_1!P370</f>
        <v>-1.4792634174227709E-2</v>
      </c>
      <c r="EA442" s="47">
        <f>Dense_1!Q370</f>
        <v>-0.1012326255440712</v>
      </c>
      <c r="EB442" s="47">
        <f>Dense_1!R370</f>
        <v>-7.9833038151264191E-2</v>
      </c>
      <c r="EC442" s="47">
        <f>Dense_1!S370</f>
        <v>-5.5547133088111877E-2</v>
      </c>
      <c r="ED442" s="47">
        <f>Dense_1!T370</f>
        <v>-1.519037876278162E-2</v>
      </c>
      <c r="EE442" s="47">
        <f>Dense_1!U370</f>
        <v>-5.9293534606695182E-2</v>
      </c>
      <c r="EF442" s="47">
        <f>Dense_1!V370</f>
        <v>-6.1407033354043961E-2</v>
      </c>
      <c r="EG442" s="47">
        <f>Dense_1!W370</f>
        <v>-8.1863656640052795E-2</v>
      </c>
      <c r="EH442" s="47">
        <f>Dense_1!X370</f>
        <v>9.1258235275745392E-2</v>
      </c>
      <c r="EI442" s="47">
        <f>Dense_1!Y370</f>
        <v>-5.7104756124317646E-3</v>
      </c>
      <c r="EJ442" s="47">
        <f>Dense_1!Z370</f>
        <v>1.9825020805001259E-2</v>
      </c>
      <c r="EK442" s="47">
        <f>Dense_1!AA370</f>
        <v>6.6017769277095795E-2</v>
      </c>
      <c r="EL442" s="47">
        <f>Dense_1!AB370</f>
        <v>1.47436885163188E-2</v>
      </c>
      <c r="EM442" s="47">
        <f>Dense_1!AC370</f>
        <v>-2.195138297975063E-2</v>
      </c>
      <c r="EN442" s="47">
        <f>Dense_1!AD370</f>
        <v>5.0255347043275833E-2</v>
      </c>
      <c r="EO442" s="47">
        <f>Dense_1!AE370</f>
        <v>3.2587390393018723E-2</v>
      </c>
      <c r="EP442" s="47">
        <f>Dense_1!AF370</f>
        <v>-3.2137792557477951E-2</v>
      </c>
      <c r="EQ442" s="47">
        <f>Dense_1!AG370</f>
        <v>5.3650145418941966E-3</v>
      </c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35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/>
      <c r="FS442" s="16"/>
      <c r="FT442" s="16"/>
      <c r="FU442" s="16"/>
    </row>
    <row r="443" spans="108:177" ht="11" customHeight="1">
      <c r="DD443" s="19">
        <v>12</v>
      </c>
      <c r="DE443" s="19">
        <v>6</v>
      </c>
      <c r="DF443" s="17">
        <v>1</v>
      </c>
      <c r="DG443" s="15" cm="1">
        <f t="array" ref="DG443">INDEX(IF(DF443=1,$CB$123:$CQ$138,IF(DF443=2,$CB$197:$CQ$212,IF(DF443=3,$CB$271:$CQ$286,$CB$345:$CQ$360))),DE443,DD443)</f>
        <v>1.1842164926815141E-2</v>
      </c>
      <c r="DH443" s="16"/>
      <c r="DI443" s="16"/>
      <c r="DJ443" s="16"/>
      <c r="DK443" s="33"/>
      <c r="DL443" s="47">
        <f>Dense_1!B371</f>
        <v>0.1015074551105499</v>
      </c>
      <c r="DM443" s="47">
        <f>Dense_1!C371</f>
        <v>-3.109755227342248E-3</v>
      </c>
      <c r="DN443" s="47">
        <f>Dense_1!D371</f>
        <v>-5.6447174400091171E-2</v>
      </c>
      <c r="DO443" s="47">
        <f>Dense_1!E371</f>
        <v>-6.49104043841362E-2</v>
      </c>
      <c r="DP443" s="47">
        <f>Dense_1!F371</f>
        <v>5.7392463088035577E-2</v>
      </c>
      <c r="DQ443" s="47">
        <f>Dense_1!G371</f>
        <v>-5.628243088722229E-2</v>
      </c>
      <c r="DR443" s="47">
        <f>Dense_1!H371</f>
        <v>2.983123809099197E-2</v>
      </c>
      <c r="DS443" s="47">
        <f>Dense_1!I371</f>
        <v>1.5255851671099659E-2</v>
      </c>
      <c r="DT443" s="47">
        <f>Dense_1!J371</f>
        <v>1.0371888987720009E-2</v>
      </c>
      <c r="DU443" s="47">
        <f>Dense_1!K371</f>
        <v>2.4503681808710098E-2</v>
      </c>
      <c r="DV443" s="47">
        <f>Dense_1!L371</f>
        <v>-0.1070740669965744</v>
      </c>
      <c r="DW443" s="47">
        <f>Dense_1!M371</f>
        <v>-3.3356945961713791E-2</v>
      </c>
      <c r="DX443" s="47">
        <f>Dense_1!N371</f>
        <v>2.3759109899401661E-2</v>
      </c>
      <c r="DY443" s="47">
        <f>Dense_1!O371</f>
        <v>-7.6269388198852539E-2</v>
      </c>
      <c r="DZ443" s="47">
        <f>Dense_1!P371</f>
        <v>0.12765312194824219</v>
      </c>
      <c r="EA443" s="47">
        <f>Dense_1!Q371</f>
        <v>1.065047737210989E-2</v>
      </c>
      <c r="EB443" s="47">
        <f>Dense_1!R371</f>
        <v>-1.6991538926959041E-2</v>
      </c>
      <c r="EC443" s="47">
        <f>Dense_1!S371</f>
        <v>-2.2715002298355099E-2</v>
      </c>
      <c r="ED443" s="47">
        <f>Dense_1!T371</f>
        <v>1.6356248408555981E-2</v>
      </c>
      <c r="EE443" s="47">
        <f>Dense_1!U371</f>
        <v>-2.2879051044583321E-2</v>
      </c>
      <c r="EF443" s="47">
        <f>Dense_1!V371</f>
        <v>3.3392004668712623E-2</v>
      </c>
      <c r="EG443" s="47">
        <f>Dense_1!W371</f>
        <v>-6.5177477896213531E-2</v>
      </c>
      <c r="EH443" s="47">
        <f>Dense_1!X371</f>
        <v>0.1059349179267883</v>
      </c>
      <c r="EI443" s="47">
        <f>Dense_1!Y371</f>
        <v>-1.401856448501348E-2</v>
      </c>
      <c r="EJ443" s="47">
        <f>Dense_1!Z371</f>
        <v>-6.0956783592700958E-2</v>
      </c>
      <c r="EK443" s="47">
        <f>Dense_1!AA371</f>
        <v>0.1085508912801743</v>
      </c>
      <c r="EL443" s="47">
        <f>Dense_1!AB371</f>
        <v>8.039264939725399E-3</v>
      </c>
      <c r="EM443" s="47">
        <f>Dense_1!AC371</f>
        <v>6.4043261110782623E-2</v>
      </c>
      <c r="EN443" s="47">
        <f>Dense_1!AD371</f>
        <v>7.6979212462902069E-2</v>
      </c>
      <c r="EO443" s="47">
        <f>Dense_1!AE371</f>
        <v>-3.5087466239929199E-3</v>
      </c>
      <c r="EP443" s="47">
        <f>Dense_1!AF371</f>
        <v>-7.5626209378242493E-2</v>
      </c>
      <c r="EQ443" s="47">
        <f>Dense_1!AG371</f>
        <v>2.0398827269673351E-2</v>
      </c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35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/>
      <c r="FS443" s="16"/>
      <c r="FT443" s="16"/>
      <c r="FU443" s="16"/>
    </row>
    <row r="444" spans="108:177" ht="11" customHeight="1">
      <c r="DD444" s="19">
        <v>12</v>
      </c>
      <c r="DE444" s="19">
        <v>6</v>
      </c>
      <c r="DF444" s="17">
        <v>2</v>
      </c>
      <c r="DG444" s="15" cm="1">
        <f t="array" ref="DG444">INDEX(IF(DF444=1,$CB$123:$CQ$138,IF(DF444=2,$CB$197:$CQ$212,IF(DF444=3,$CB$271:$CQ$286,$CB$345:$CQ$360))),DE444,DD444)</f>
        <v>1.5500420629028597</v>
      </c>
      <c r="DH444" s="16"/>
      <c r="DI444" s="16"/>
      <c r="DJ444" s="16"/>
      <c r="DK444" s="33"/>
      <c r="DL444" s="47">
        <f>Dense_1!B372</f>
        <v>2.0656278356909748E-2</v>
      </c>
      <c r="DM444" s="47">
        <f>Dense_1!C372</f>
        <v>5.6695230305194848E-2</v>
      </c>
      <c r="DN444" s="47">
        <f>Dense_1!D372</f>
        <v>5.3319431841373437E-2</v>
      </c>
      <c r="DO444" s="47">
        <f>Dense_1!E372</f>
        <v>5.0004050135612488E-2</v>
      </c>
      <c r="DP444" s="47">
        <f>Dense_1!F372</f>
        <v>-1.9607223570346829E-2</v>
      </c>
      <c r="DQ444" s="47">
        <f>Dense_1!G372</f>
        <v>2.3327946662902829E-2</v>
      </c>
      <c r="DR444" s="47">
        <f>Dense_1!H372</f>
        <v>-2.2385248914361E-2</v>
      </c>
      <c r="DS444" s="47">
        <f>Dense_1!I372</f>
        <v>5.4461557418107993E-2</v>
      </c>
      <c r="DT444" s="47">
        <f>Dense_1!J372</f>
        <v>-4.1509609669446952E-2</v>
      </c>
      <c r="DU444" s="47">
        <f>Dense_1!K372</f>
        <v>-3.9877019822597497E-2</v>
      </c>
      <c r="DV444" s="47">
        <f>Dense_1!L372</f>
        <v>7.0658712647855282E-3</v>
      </c>
      <c r="DW444" s="47">
        <f>Dense_1!M372</f>
        <v>-9.9700270220637321E-3</v>
      </c>
      <c r="DX444" s="47">
        <f>Dense_1!N372</f>
        <v>3.0440628528594971E-2</v>
      </c>
      <c r="DY444" s="47">
        <f>Dense_1!O372</f>
        <v>-6.2971329316496849E-3</v>
      </c>
      <c r="DZ444" s="47">
        <f>Dense_1!P372</f>
        <v>-3.3718124032020569E-2</v>
      </c>
      <c r="EA444" s="47">
        <f>Dense_1!Q372</f>
        <v>-2.878690883517265E-2</v>
      </c>
      <c r="EB444" s="47">
        <f>Dense_1!R372</f>
        <v>-8.1277742981910706E-2</v>
      </c>
      <c r="EC444" s="47">
        <f>Dense_1!S372</f>
        <v>2.9412655159831051E-2</v>
      </c>
      <c r="ED444" s="47">
        <f>Dense_1!T372</f>
        <v>1.764371246099472E-2</v>
      </c>
      <c r="EE444" s="47">
        <f>Dense_1!U372</f>
        <v>-3.3460717648267753E-2</v>
      </c>
      <c r="EF444" s="47">
        <f>Dense_1!V372</f>
        <v>-3.8596481084823608E-2</v>
      </c>
      <c r="EG444" s="47">
        <f>Dense_1!W372</f>
        <v>4.4597405940294273E-2</v>
      </c>
      <c r="EH444" s="47">
        <f>Dense_1!X372</f>
        <v>6.5531782805919647E-2</v>
      </c>
      <c r="EI444" s="47">
        <f>Dense_1!Y372</f>
        <v>2.4351628497242931E-2</v>
      </c>
      <c r="EJ444" s="47">
        <f>Dense_1!Z372</f>
        <v>3.6431849002838128E-2</v>
      </c>
      <c r="EK444" s="47">
        <f>Dense_1!AA372</f>
        <v>-7.2456882335245609E-3</v>
      </c>
      <c r="EL444" s="47">
        <f>Dense_1!AB372</f>
        <v>1.9842514768242839E-2</v>
      </c>
      <c r="EM444" s="47">
        <f>Dense_1!AC372</f>
        <v>-3.102611564099789E-2</v>
      </c>
      <c r="EN444" s="47">
        <f>Dense_1!AD372</f>
        <v>-5.0586231052875519E-2</v>
      </c>
      <c r="EO444" s="47">
        <f>Dense_1!AE372</f>
        <v>-5.9648387134075158E-2</v>
      </c>
      <c r="EP444" s="47">
        <f>Dense_1!AF372</f>
        <v>-5.5498301982879639E-2</v>
      </c>
      <c r="EQ444" s="47">
        <f>Dense_1!AG372</f>
        <v>-3.2844346016645432E-2</v>
      </c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35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/>
      <c r="FS444" s="16"/>
      <c r="FT444" s="16"/>
      <c r="FU444" s="16"/>
    </row>
    <row r="445" spans="108:177" ht="11" customHeight="1">
      <c r="DD445" s="19">
        <v>12</v>
      </c>
      <c r="DE445" s="19">
        <v>6</v>
      </c>
      <c r="DF445" s="17">
        <v>3</v>
      </c>
      <c r="DG445" s="15" cm="1">
        <f t="array" ref="DG445">INDEX(IF(DF445=1,$CB$123:$CQ$138,IF(DF445=2,$CB$197:$CQ$212,IF(DF445=3,$CB$271:$CQ$286,$CB$345:$CQ$360))),DE445,DD445)</f>
        <v>0</v>
      </c>
      <c r="DH445" s="16"/>
      <c r="DI445" s="16"/>
      <c r="DJ445" s="16"/>
      <c r="DK445" s="33"/>
      <c r="DL445" s="47">
        <f>Dense_1!B373</f>
        <v>1.026982720941305E-2</v>
      </c>
      <c r="DM445" s="47">
        <f>Dense_1!C373</f>
        <v>4.6719271689653397E-2</v>
      </c>
      <c r="DN445" s="47">
        <f>Dense_1!D373</f>
        <v>-5.2258096635341637E-2</v>
      </c>
      <c r="DO445" s="47">
        <f>Dense_1!E373</f>
        <v>-3.9664693176746368E-3</v>
      </c>
      <c r="DP445" s="47">
        <f>Dense_1!F373</f>
        <v>4.7872565686702728E-2</v>
      </c>
      <c r="DQ445" s="47">
        <f>Dense_1!G373</f>
        <v>5.7376697659492493E-2</v>
      </c>
      <c r="DR445" s="47">
        <f>Dense_1!H373</f>
        <v>-7.1786344051361084E-3</v>
      </c>
      <c r="DS445" s="47">
        <f>Dense_1!I373</f>
        <v>-4.6740425750613213E-3</v>
      </c>
      <c r="DT445" s="47">
        <f>Dense_1!J373</f>
        <v>-5.9530876576900482E-2</v>
      </c>
      <c r="DU445" s="47">
        <f>Dense_1!K373</f>
        <v>-5.5277757346630103E-2</v>
      </c>
      <c r="DV445" s="47">
        <f>Dense_1!L373</f>
        <v>-0.13229916989803309</v>
      </c>
      <c r="DW445" s="47">
        <f>Dense_1!M373</f>
        <v>-2.1609652321785688E-3</v>
      </c>
      <c r="DX445" s="47">
        <f>Dense_1!N373</f>
        <v>-5.9743545949459083E-2</v>
      </c>
      <c r="DY445" s="47">
        <f>Dense_1!O373</f>
        <v>9.1226967051625252E-3</v>
      </c>
      <c r="DZ445" s="47">
        <f>Dense_1!P373</f>
        <v>7.515939325094223E-2</v>
      </c>
      <c r="EA445" s="47">
        <f>Dense_1!Q373</f>
        <v>-4.953644797205925E-2</v>
      </c>
      <c r="EB445" s="47">
        <f>Dense_1!R373</f>
        <v>-1.339131221175194E-2</v>
      </c>
      <c r="EC445" s="47">
        <f>Dense_1!S373</f>
        <v>2.947694435715675E-2</v>
      </c>
      <c r="ED445" s="47">
        <f>Dense_1!T373</f>
        <v>8.2697764039039612E-2</v>
      </c>
      <c r="EE445" s="47">
        <f>Dense_1!U373</f>
        <v>-8.689427375793457E-2</v>
      </c>
      <c r="EF445" s="47">
        <f>Dense_1!V373</f>
        <v>4.7188911586999893E-2</v>
      </c>
      <c r="EG445" s="47">
        <f>Dense_1!W373</f>
        <v>-7.2438187897205353E-2</v>
      </c>
      <c r="EH445" s="47">
        <f>Dense_1!X373</f>
        <v>9.1257244348526001E-2</v>
      </c>
      <c r="EI445" s="47">
        <f>Dense_1!Y373</f>
        <v>-1.520099490880966E-2</v>
      </c>
      <c r="EJ445" s="47">
        <f>Dense_1!Z373</f>
        <v>-2.5125481188297272E-2</v>
      </c>
      <c r="EK445" s="47">
        <f>Dense_1!AA373</f>
        <v>-3.3088885247707367E-2</v>
      </c>
      <c r="EL445" s="47">
        <f>Dense_1!AB373</f>
        <v>-0.11211444437503811</v>
      </c>
      <c r="EM445" s="47">
        <f>Dense_1!AC373</f>
        <v>-7.8208886086940765E-2</v>
      </c>
      <c r="EN445" s="47">
        <f>Dense_1!AD373</f>
        <v>2.269019745290279E-2</v>
      </c>
      <c r="EO445" s="47">
        <f>Dense_1!AE373</f>
        <v>-5.0178959965705872E-2</v>
      </c>
      <c r="EP445" s="47">
        <f>Dense_1!AF373</f>
        <v>1.405041478574276E-2</v>
      </c>
      <c r="EQ445" s="47">
        <f>Dense_1!AG373</f>
        <v>4.6831157058477402E-2</v>
      </c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35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/>
      <c r="FS445" s="16"/>
      <c r="FT445" s="16"/>
      <c r="FU445" s="16"/>
    </row>
    <row r="446" spans="108:177" ht="11" customHeight="1">
      <c r="DD446" s="19">
        <v>12</v>
      </c>
      <c r="DE446" s="19">
        <v>6</v>
      </c>
      <c r="DF446" s="17">
        <v>4</v>
      </c>
      <c r="DG446" s="15" cm="1">
        <f t="array" ref="DG446">INDEX(IF(DF446=1,$CB$123:$CQ$138,IF(DF446=2,$CB$197:$CQ$212,IF(DF446=3,$CB$271:$CQ$286,$CB$345:$CQ$360))),DE446,DD446)</f>
        <v>0.16390496707685759</v>
      </c>
      <c r="DH446" s="16"/>
      <c r="DI446" s="16"/>
      <c r="DJ446" s="16"/>
      <c r="DK446" s="33"/>
      <c r="DL446" s="47">
        <f>Dense_1!B374</f>
        <v>6.7456118762493134E-2</v>
      </c>
      <c r="DM446" s="47">
        <f>Dense_1!C374</f>
        <v>1.167329959571362E-3</v>
      </c>
      <c r="DN446" s="47">
        <f>Dense_1!D374</f>
        <v>-6.3325121998786926E-2</v>
      </c>
      <c r="DO446" s="47">
        <f>Dense_1!E374</f>
        <v>-4.7043099999427802E-2</v>
      </c>
      <c r="DP446" s="47">
        <f>Dense_1!F374</f>
        <v>3.3419661223888397E-2</v>
      </c>
      <c r="DQ446" s="47">
        <f>Dense_1!G374</f>
        <v>3.2468870282173157E-2</v>
      </c>
      <c r="DR446" s="47">
        <f>Dense_1!H374</f>
        <v>5.9845320880413062E-2</v>
      </c>
      <c r="DS446" s="47">
        <f>Dense_1!I374</f>
        <v>2.144506573677063E-2</v>
      </c>
      <c r="DT446" s="47">
        <f>Dense_1!J374</f>
        <v>-6.2477428466081619E-2</v>
      </c>
      <c r="DU446" s="47">
        <f>Dense_1!K374</f>
        <v>6.1875198036432273E-2</v>
      </c>
      <c r="DV446" s="47">
        <f>Dense_1!L374</f>
        <v>-1.5833413228392601E-2</v>
      </c>
      <c r="DW446" s="47">
        <f>Dense_1!M374</f>
        <v>-7.6131410896778107E-2</v>
      </c>
      <c r="DX446" s="47">
        <f>Dense_1!N374</f>
        <v>3.2709300518035889E-2</v>
      </c>
      <c r="DY446" s="47">
        <f>Dense_1!O374</f>
        <v>-3.4229293465614319E-2</v>
      </c>
      <c r="DZ446" s="47">
        <f>Dense_1!P374</f>
        <v>-4.7347724437713623E-2</v>
      </c>
      <c r="EA446" s="47">
        <f>Dense_1!Q374</f>
        <v>1.4006697572767729E-2</v>
      </c>
      <c r="EB446" s="47">
        <f>Dense_1!R374</f>
        <v>-8.8389543816447258E-3</v>
      </c>
      <c r="EC446" s="47">
        <f>Dense_1!S374</f>
        <v>2.1259969100356099E-2</v>
      </c>
      <c r="ED446" s="47">
        <f>Dense_1!T374</f>
        <v>2.680617198348045E-2</v>
      </c>
      <c r="EE446" s="47">
        <f>Dense_1!U374</f>
        <v>-1.447388529777527E-2</v>
      </c>
      <c r="EF446" s="47">
        <f>Dense_1!V374</f>
        <v>1.7056932672858242E-2</v>
      </c>
      <c r="EG446" s="47">
        <f>Dense_1!W374</f>
        <v>1.0284919291734701E-2</v>
      </c>
      <c r="EH446" s="47">
        <f>Dense_1!X374</f>
        <v>2.9684813693165779E-2</v>
      </c>
      <c r="EI446" s="47">
        <f>Dense_1!Y374</f>
        <v>-8.5339676588773727E-3</v>
      </c>
      <c r="EJ446" s="47">
        <f>Dense_1!Z374</f>
        <v>-8.5221370682120323E-3</v>
      </c>
      <c r="EK446" s="47">
        <f>Dense_1!AA374</f>
        <v>9.2327594757080078E-2</v>
      </c>
      <c r="EL446" s="47">
        <f>Dense_1!AB374</f>
        <v>-1.4897791668772699E-2</v>
      </c>
      <c r="EM446" s="47">
        <f>Dense_1!AC374</f>
        <v>2.5070469826459881E-2</v>
      </c>
      <c r="EN446" s="47">
        <f>Dense_1!AD374</f>
        <v>4.4554699212312698E-2</v>
      </c>
      <c r="EO446" s="47">
        <f>Dense_1!AE374</f>
        <v>-6.6170886158943176E-2</v>
      </c>
      <c r="EP446" s="47">
        <f>Dense_1!AF374</f>
        <v>-6.9115839898586273E-2</v>
      </c>
      <c r="EQ446" s="47">
        <f>Dense_1!AG374</f>
        <v>-1.037993561476469E-2</v>
      </c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35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/>
      <c r="FS446" s="16"/>
      <c r="FT446" s="16"/>
      <c r="FU446" s="16"/>
    </row>
    <row r="447" spans="108:177" ht="11" customHeight="1">
      <c r="DD447" s="19">
        <v>13</v>
      </c>
      <c r="DE447" s="19">
        <v>6</v>
      </c>
      <c r="DF447" s="17">
        <v>1</v>
      </c>
      <c r="DG447" s="15" cm="1">
        <f t="array" ref="DG447">INDEX(IF(DF447=1,$CB$123:$CQ$138,IF(DF447=2,$CB$197:$CQ$212,IF(DF447=3,$CB$271:$CQ$286,$CB$345:$CQ$360))),DE447,DD447)</f>
        <v>7.1937371520141291E-3</v>
      </c>
      <c r="DH447" s="16"/>
      <c r="DI447" s="16"/>
      <c r="DJ447" s="16"/>
      <c r="DK447" s="33"/>
      <c r="DL447" s="47">
        <f>Dense_1!B375</f>
        <v>2.0287154242396351E-2</v>
      </c>
      <c r="DM447" s="47">
        <f>Dense_1!C375</f>
        <v>1.322018168866634E-2</v>
      </c>
      <c r="DN447" s="47">
        <f>Dense_1!D375</f>
        <v>-7.4397049844264984E-2</v>
      </c>
      <c r="DO447" s="47">
        <f>Dense_1!E375</f>
        <v>7.0086158812046051E-2</v>
      </c>
      <c r="DP447" s="47">
        <f>Dense_1!F375</f>
        <v>0.12613655626773829</v>
      </c>
      <c r="DQ447" s="47">
        <f>Dense_1!G375</f>
        <v>7.2717815637588501E-2</v>
      </c>
      <c r="DR447" s="47">
        <f>Dense_1!H375</f>
        <v>-9.9524995312094688E-4</v>
      </c>
      <c r="DS447" s="47">
        <f>Dense_1!I375</f>
        <v>-3.0972752720117569E-2</v>
      </c>
      <c r="DT447" s="47">
        <f>Dense_1!J375</f>
        <v>-8.8490098714828491E-2</v>
      </c>
      <c r="DU447" s="47">
        <f>Dense_1!K375</f>
        <v>-7.7272988855838776E-2</v>
      </c>
      <c r="DV447" s="47">
        <f>Dense_1!L375</f>
        <v>2.4091102182865139E-2</v>
      </c>
      <c r="DW447" s="47">
        <f>Dense_1!M375</f>
        <v>-3.027626313269138E-2</v>
      </c>
      <c r="DX447" s="47">
        <f>Dense_1!N375</f>
        <v>4.4822234660387039E-2</v>
      </c>
      <c r="DY447" s="47">
        <f>Dense_1!O375</f>
        <v>-5.93394935131073E-2</v>
      </c>
      <c r="DZ447" s="47">
        <f>Dense_1!P375</f>
        <v>8.9791804552078247E-2</v>
      </c>
      <c r="EA447" s="47">
        <f>Dense_1!Q375</f>
        <v>3.0766936019062999E-2</v>
      </c>
      <c r="EB447" s="47">
        <f>Dense_1!R375</f>
        <v>-5.0147846341133118E-2</v>
      </c>
      <c r="EC447" s="47">
        <f>Dense_1!S375</f>
        <v>1.268118806183338E-2</v>
      </c>
      <c r="ED447" s="47">
        <f>Dense_1!T375</f>
        <v>1.626469753682613E-2</v>
      </c>
      <c r="EE447" s="47">
        <f>Dense_1!U375</f>
        <v>-4.4052872806787491E-2</v>
      </c>
      <c r="EF447" s="47">
        <f>Dense_1!V375</f>
        <v>1.814998249756172E-4</v>
      </c>
      <c r="EG447" s="47">
        <f>Dense_1!W375</f>
        <v>-0.1187908425927162</v>
      </c>
      <c r="EH447" s="47">
        <f>Dense_1!X375</f>
        <v>6.3125647604465485E-2</v>
      </c>
      <c r="EI447" s="47">
        <f>Dense_1!Y375</f>
        <v>-4.5294385403394699E-2</v>
      </c>
      <c r="EJ447" s="47">
        <f>Dense_1!Z375</f>
        <v>-3.5596586763858802E-2</v>
      </c>
      <c r="EK447" s="47">
        <f>Dense_1!AA375</f>
        <v>9.307977557182312E-2</v>
      </c>
      <c r="EL447" s="47">
        <f>Dense_1!AB375</f>
        <v>-7.3280788958072662E-2</v>
      </c>
      <c r="EM447" s="47">
        <f>Dense_1!AC375</f>
        <v>5.1957699470221996E-3</v>
      </c>
      <c r="EN447" s="47">
        <f>Dense_1!AD375</f>
        <v>4.6153511852025993E-2</v>
      </c>
      <c r="EO447" s="47">
        <f>Dense_1!AE375</f>
        <v>-1.899827271699905E-2</v>
      </c>
      <c r="EP447" s="47">
        <f>Dense_1!AF375</f>
        <v>4.8922829329967499E-2</v>
      </c>
      <c r="EQ447" s="47">
        <f>Dense_1!AG375</f>
        <v>-1.2184045277535921E-2</v>
      </c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35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/>
      <c r="FS447" s="16"/>
      <c r="FT447" s="16"/>
      <c r="FU447" s="16"/>
    </row>
    <row r="448" spans="108:177" ht="11" customHeight="1">
      <c r="DD448" s="19">
        <v>13</v>
      </c>
      <c r="DE448" s="19">
        <v>6</v>
      </c>
      <c r="DF448" s="17">
        <v>2</v>
      </c>
      <c r="DG448" s="15" cm="1">
        <f t="array" ref="DG448">INDEX(IF(DF448=1,$CB$123:$CQ$138,IF(DF448=2,$CB$197:$CQ$212,IF(DF448=3,$CB$271:$CQ$286,$CB$345:$CQ$360))),DE448,DD448)</f>
        <v>1.5524567421744848</v>
      </c>
      <c r="DH448" s="16"/>
      <c r="DI448" s="16"/>
      <c r="DJ448" s="16"/>
      <c r="DK448" s="33"/>
      <c r="DL448" s="47">
        <f>Dense_1!B376</f>
        <v>1.989677548408508E-2</v>
      </c>
      <c r="DM448" s="47">
        <f>Dense_1!C376</f>
        <v>2.1917844191193581E-2</v>
      </c>
      <c r="DN448" s="47">
        <f>Dense_1!D376</f>
        <v>-1.712207309901714E-2</v>
      </c>
      <c r="DO448" s="47">
        <f>Dense_1!E376</f>
        <v>6.2827102839946747E-2</v>
      </c>
      <c r="DP448" s="47">
        <f>Dense_1!F376</f>
        <v>-1.2133536860346791E-2</v>
      </c>
      <c r="DQ448" s="47">
        <f>Dense_1!G376</f>
        <v>1.1769678443670269E-2</v>
      </c>
      <c r="DR448" s="47">
        <f>Dense_1!H376</f>
        <v>8.6506292223930359E-2</v>
      </c>
      <c r="DS448" s="47">
        <f>Dense_1!I376</f>
        <v>4.679429903626442E-2</v>
      </c>
      <c r="DT448" s="47">
        <f>Dense_1!J376</f>
        <v>2.3315887898206711E-2</v>
      </c>
      <c r="DU448" s="47">
        <f>Dense_1!K376</f>
        <v>2.0623244345188141E-2</v>
      </c>
      <c r="DV448" s="47">
        <f>Dense_1!L376</f>
        <v>-8.5713015869259834E-3</v>
      </c>
      <c r="DW448" s="47">
        <f>Dense_1!M376</f>
        <v>-4.2101282626390457E-2</v>
      </c>
      <c r="DX448" s="47">
        <f>Dense_1!N376</f>
        <v>-7.7578634023666382E-2</v>
      </c>
      <c r="DY448" s="47">
        <f>Dense_1!O376</f>
        <v>2.998259617015719E-3</v>
      </c>
      <c r="DZ448" s="47">
        <f>Dense_1!P376</f>
        <v>2.1092129871249199E-2</v>
      </c>
      <c r="EA448" s="47">
        <f>Dense_1!Q376</f>
        <v>8.7248897179961205E-3</v>
      </c>
      <c r="EB448" s="47">
        <f>Dense_1!R376</f>
        <v>2.5489028543233871E-2</v>
      </c>
      <c r="EC448" s="47">
        <f>Dense_1!S376</f>
        <v>-1.428219024091959E-2</v>
      </c>
      <c r="ED448" s="47">
        <f>Dense_1!T376</f>
        <v>-3.5051889717578888E-2</v>
      </c>
      <c r="EE448" s="47">
        <f>Dense_1!U376</f>
        <v>1.5397112816572189E-2</v>
      </c>
      <c r="EF448" s="47">
        <f>Dense_1!V376</f>
        <v>-7.5478434562683105E-2</v>
      </c>
      <c r="EG448" s="47">
        <f>Dense_1!W376</f>
        <v>-4.017995297908783E-2</v>
      </c>
      <c r="EH448" s="47">
        <f>Dense_1!X376</f>
        <v>-4.8639357089996338E-2</v>
      </c>
      <c r="EI448" s="47">
        <f>Dense_1!Y376</f>
        <v>-5.8340467512607568E-2</v>
      </c>
      <c r="EJ448" s="47">
        <f>Dense_1!Z376</f>
        <v>-3.5706985741853707E-2</v>
      </c>
      <c r="EK448" s="47">
        <f>Dense_1!AA376</f>
        <v>-4.8346541821956628E-2</v>
      </c>
      <c r="EL448" s="47">
        <f>Dense_1!AB376</f>
        <v>-6.4754322171211243E-2</v>
      </c>
      <c r="EM448" s="47">
        <f>Dense_1!AC376</f>
        <v>-2.4739181622862819E-2</v>
      </c>
      <c r="EN448" s="47">
        <f>Dense_1!AD376</f>
        <v>4.7212224453687668E-2</v>
      </c>
      <c r="EO448" s="47">
        <f>Dense_1!AE376</f>
        <v>-4.8086356371641159E-2</v>
      </c>
      <c r="EP448" s="47">
        <f>Dense_1!AF376</f>
        <v>-6.3304848968982697E-2</v>
      </c>
      <c r="EQ448" s="47">
        <f>Dense_1!AG376</f>
        <v>5.6809369474649429E-2</v>
      </c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35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/>
      <c r="FS448" s="16"/>
      <c r="FT448" s="16"/>
      <c r="FU448" s="16"/>
    </row>
    <row r="449" spans="108:177" ht="11" customHeight="1">
      <c r="DD449" s="19">
        <v>13</v>
      </c>
      <c r="DE449" s="19">
        <v>6</v>
      </c>
      <c r="DF449" s="17">
        <v>3</v>
      </c>
      <c r="DG449" s="15" cm="1">
        <f t="array" ref="DG449">INDEX(IF(DF449=1,$CB$123:$CQ$138,IF(DF449=2,$CB$197:$CQ$212,IF(DF449=3,$CB$271:$CQ$286,$CB$345:$CQ$360))),DE449,DD449)</f>
        <v>0</v>
      </c>
      <c r="DH449" s="16"/>
      <c r="DI449" s="16"/>
      <c r="DJ449" s="16"/>
      <c r="DK449" s="33"/>
      <c r="DL449" s="47">
        <f>Dense_1!B377</f>
        <v>7.5139120221138E-2</v>
      </c>
      <c r="DM449" s="47">
        <f>Dense_1!C377</f>
        <v>6.8365424871444702E-2</v>
      </c>
      <c r="DN449" s="47">
        <f>Dense_1!D377</f>
        <v>-7.3130898177623749E-2</v>
      </c>
      <c r="DO449" s="47">
        <f>Dense_1!E377</f>
        <v>5.9207811951637268E-2</v>
      </c>
      <c r="DP449" s="47">
        <f>Dense_1!F377</f>
        <v>2.7249792590737339E-2</v>
      </c>
      <c r="DQ449" s="47">
        <f>Dense_1!G377</f>
        <v>4.5928269624710083E-2</v>
      </c>
      <c r="DR449" s="47">
        <f>Dense_1!H377</f>
        <v>5.8511544018983841E-2</v>
      </c>
      <c r="DS449" s="47">
        <f>Dense_1!I377</f>
        <v>1.336216926574707E-3</v>
      </c>
      <c r="DT449" s="47">
        <f>Dense_1!J377</f>
        <v>1.715959631837904E-3</v>
      </c>
      <c r="DU449" s="47">
        <f>Dense_1!K377</f>
        <v>7.4410878121852875E-2</v>
      </c>
      <c r="DV449" s="47">
        <f>Dense_1!L377</f>
        <v>-4.6447791159152978E-2</v>
      </c>
      <c r="DW449" s="47">
        <f>Dense_1!M377</f>
        <v>-2.0505048334598541E-2</v>
      </c>
      <c r="DX449" s="47">
        <f>Dense_1!N377</f>
        <v>-3.9282061159610748E-2</v>
      </c>
      <c r="DY449" s="47">
        <f>Dense_1!O377</f>
        <v>-1.4570829458534719E-2</v>
      </c>
      <c r="DZ449" s="47">
        <f>Dense_1!P377</f>
        <v>8.2876913249492645E-2</v>
      </c>
      <c r="EA449" s="47">
        <f>Dense_1!Q377</f>
        <v>-0.14474873244762421</v>
      </c>
      <c r="EB449" s="47">
        <f>Dense_1!R377</f>
        <v>1.088688336312771E-2</v>
      </c>
      <c r="EC449" s="47">
        <f>Dense_1!S377</f>
        <v>-7.3460884392261505E-2</v>
      </c>
      <c r="ED449" s="47">
        <f>Dense_1!T377</f>
        <v>2.3718597367405891E-2</v>
      </c>
      <c r="EE449" s="47">
        <f>Dense_1!U377</f>
        <v>-1.7538473010063171E-2</v>
      </c>
      <c r="EF449" s="47">
        <f>Dense_1!V377</f>
        <v>-3.2325778156518943E-2</v>
      </c>
      <c r="EG449" s="47">
        <f>Dense_1!W377</f>
        <v>-4.9509692937135703E-2</v>
      </c>
      <c r="EH449" s="47">
        <f>Dense_1!X377</f>
        <v>5.3678169846534729E-2</v>
      </c>
      <c r="EI449" s="47">
        <f>Dense_1!Y377</f>
        <v>1.5072524547576899E-4</v>
      </c>
      <c r="EJ449" s="47">
        <f>Dense_1!Z377</f>
        <v>1.338864583522081E-2</v>
      </c>
      <c r="EK449" s="47">
        <f>Dense_1!AA377</f>
        <v>-2.513932436704636E-2</v>
      </c>
      <c r="EL449" s="47">
        <f>Dense_1!AB377</f>
        <v>-0.1211434602737427</v>
      </c>
      <c r="EM449" s="47">
        <f>Dense_1!AC377</f>
        <v>-7.7936403453350067E-2</v>
      </c>
      <c r="EN449" s="47">
        <f>Dense_1!AD377</f>
        <v>5.4186955094337463E-2</v>
      </c>
      <c r="EO449" s="47">
        <f>Dense_1!AE377</f>
        <v>-2.6844345033168789E-2</v>
      </c>
      <c r="EP449" s="47">
        <f>Dense_1!AF377</f>
        <v>-2.9815215617418289E-2</v>
      </c>
      <c r="EQ449" s="47">
        <f>Dense_1!AG377</f>
        <v>1.263017579913139E-2</v>
      </c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35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/>
      <c r="FS449" s="16"/>
      <c r="FT449" s="16"/>
      <c r="FU449" s="16"/>
    </row>
    <row r="450" spans="108:177" ht="11" customHeight="1">
      <c r="DD450" s="19">
        <v>13</v>
      </c>
      <c r="DE450" s="19">
        <v>6</v>
      </c>
      <c r="DF450" s="17">
        <v>4</v>
      </c>
      <c r="DG450" s="15" cm="1">
        <f t="array" ref="DG450">INDEX(IF(DF450=1,$CB$123:$CQ$138,IF(DF450=2,$CB$197:$CQ$212,IF(DF450=3,$CB$271:$CQ$286,$CB$345:$CQ$360))),DE450,DD450)</f>
        <v>0.16140468373721217</v>
      </c>
      <c r="DH450" s="16"/>
      <c r="DI450" s="16"/>
      <c r="DJ450" s="16"/>
      <c r="DK450" s="33"/>
      <c r="DL450" s="47">
        <f>Dense_1!B378</f>
        <v>4.0668889880180359E-2</v>
      </c>
      <c r="DM450" s="47">
        <f>Dense_1!C378</f>
        <v>7.4034645222127438E-3</v>
      </c>
      <c r="DN450" s="47">
        <f>Dense_1!D378</f>
        <v>5.5766411125659943E-2</v>
      </c>
      <c r="DO450" s="47">
        <f>Dense_1!E378</f>
        <v>6.6865257918834686E-2</v>
      </c>
      <c r="DP450" s="47">
        <f>Dense_1!F378</f>
        <v>9.7574956715106964E-2</v>
      </c>
      <c r="DQ450" s="47">
        <f>Dense_1!G378</f>
        <v>-6.3434980809688568E-2</v>
      </c>
      <c r="DR450" s="47">
        <f>Dense_1!H378</f>
        <v>-3.8970194756984711E-2</v>
      </c>
      <c r="DS450" s="47">
        <f>Dense_1!I378</f>
        <v>3.0780281871557239E-2</v>
      </c>
      <c r="DT450" s="47">
        <f>Dense_1!J378</f>
        <v>1.492279581725597E-2</v>
      </c>
      <c r="DU450" s="47">
        <f>Dense_1!K378</f>
        <v>-4.8487666994333267E-2</v>
      </c>
      <c r="DV450" s="47">
        <f>Dense_1!L378</f>
        <v>5.1147531718015671E-2</v>
      </c>
      <c r="DW450" s="47">
        <f>Dense_1!M378</f>
        <v>-3.3401608467102051E-2</v>
      </c>
      <c r="DX450" s="47">
        <f>Dense_1!N378</f>
        <v>-5.7316526770591743E-2</v>
      </c>
      <c r="DY450" s="47">
        <f>Dense_1!O378</f>
        <v>3.985503688454628E-2</v>
      </c>
      <c r="DZ450" s="47">
        <f>Dense_1!P378</f>
        <v>7.2328336536884308E-2</v>
      </c>
      <c r="EA450" s="47">
        <f>Dense_1!Q378</f>
        <v>-6.090863049030304E-2</v>
      </c>
      <c r="EB450" s="47">
        <f>Dense_1!R378</f>
        <v>-2.7714481111615901E-3</v>
      </c>
      <c r="EC450" s="47">
        <f>Dense_1!S378</f>
        <v>-5.7287070900201797E-2</v>
      </c>
      <c r="ED450" s="47">
        <f>Dense_1!T378</f>
        <v>-5.5560097098350518E-2</v>
      </c>
      <c r="EE450" s="47">
        <f>Dense_1!U378</f>
        <v>1.898626796901226E-2</v>
      </c>
      <c r="EF450" s="47">
        <f>Dense_1!V378</f>
        <v>3.6914929747581482E-2</v>
      </c>
      <c r="EG450" s="47">
        <f>Dense_1!W378</f>
        <v>-1.7295087454840541E-3</v>
      </c>
      <c r="EH450" s="47">
        <f>Dense_1!X378</f>
        <v>7.5101450085639954E-2</v>
      </c>
      <c r="EI450" s="47">
        <f>Dense_1!Y378</f>
        <v>-5.8280609548091888E-2</v>
      </c>
      <c r="EJ450" s="47">
        <f>Dense_1!Z378</f>
        <v>2.4087503552436829E-2</v>
      </c>
      <c r="EK450" s="47">
        <f>Dense_1!AA378</f>
        <v>1.7173472791910172E-2</v>
      </c>
      <c r="EL450" s="47">
        <f>Dense_1!AB378</f>
        <v>-1.7569843679666519E-2</v>
      </c>
      <c r="EM450" s="47">
        <f>Dense_1!AC378</f>
        <v>-5.5220779031515121E-2</v>
      </c>
      <c r="EN450" s="47">
        <f>Dense_1!AD378</f>
        <v>2.3173039779067039E-2</v>
      </c>
      <c r="EO450" s="47">
        <f>Dense_1!AE378</f>
        <v>-4.1005134582519531E-2</v>
      </c>
      <c r="EP450" s="47">
        <f>Dense_1!AF378</f>
        <v>3.1422551721334457E-2</v>
      </c>
      <c r="EQ450" s="47">
        <f>Dense_1!AG378</f>
        <v>-1.3199714012444019E-2</v>
      </c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35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/>
      <c r="FS450" s="16"/>
      <c r="FT450" s="16"/>
      <c r="FU450" s="16"/>
    </row>
    <row r="451" spans="108:177" ht="11" customHeight="1">
      <c r="DD451" s="19">
        <v>14</v>
      </c>
      <c r="DE451" s="19">
        <v>6</v>
      </c>
      <c r="DF451" s="17">
        <v>1</v>
      </c>
      <c r="DG451" s="15" cm="1">
        <f t="array" ref="DG451">INDEX(IF(DF451=1,$CB$123:$CQ$138,IF(DF451=2,$CB$197:$CQ$212,IF(DF451=3,$CB$271:$CQ$286,$CB$345:$CQ$360))),DE451,DD451)</f>
        <v>9.8561899371297779E-3</v>
      </c>
      <c r="DH451" s="16"/>
      <c r="DI451" s="16"/>
      <c r="DJ451" s="16"/>
      <c r="DK451" s="33"/>
      <c r="DL451" s="47">
        <f>Dense_1!B379</f>
        <v>4.334939643740654E-2</v>
      </c>
      <c r="DM451" s="47">
        <f>Dense_1!C379</f>
        <v>2.5029383599758152E-2</v>
      </c>
      <c r="DN451" s="47">
        <f>Dense_1!D379</f>
        <v>-1.9721480086445808E-2</v>
      </c>
      <c r="DO451" s="47">
        <f>Dense_1!E379</f>
        <v>3.3270072191953659E-2</v>
      </c>
      <c r="DP451" s="47">
        <f>Dense_1!F379</f>
        <v>8.8231109082698822E-2</v>
      </c>
      <c r="DQ451" s="47">
        <f>Dense_1!G379</f>
        <v>1.6865570098161701E-2</v>
      </c>
      <c r="DR451" s="47">
        <f>Dense_1!H379</f>
        <v>4.6980254352092743E-2</v>
      </c>
      <c r="DS451" s="47">
        <f>Dense_1!I379</f>
        <v>1.4518925920128821E-2</v>
      </c>
      <c r="DT451" s="47">
        <f>Dense_1!J379</f>
        <v>-1.0301978327333931E-2</v>
      </c>
      <c r="DU451" s="47">
        <f>Dense_1!K379</f>
        <v>-6.3406467437744141E-2</v>
      </c>
      <c r="DV451" s="47">
        <f>Dense_1!L379</f>
        <v>2.3566801100969311E-2</v>
      </c>
      <c r="DW451" s="47">
        <f>Dense_1!M379</f>
        <v>5.5231969803571701E-2</v>
      </c>
      <c r="DX451" s="47">
        <f>Dense_1!N379</f>
        <v>9.9160950630903244E-3</v>
      </c>
      <c r="DY451" s="47">
        <f>Dense_1!O379</f>
        <v>6.0333400964736938E-2</v>
      </c>
      <c r="DZ451" s="47">
        <f>Dense_1!P379</f>
        <v>-1.85386948287487E-2</v>
      </c>
      <c r="EA451" s="47">
        <f>Dense_1!Q379</f>
        <v>-8.9714471250772476E-3</v>
      </c>
      <c r="EB451" s="47">
        <f>Dense_1!R379</f>
        <v>-6.9121681153774261E-2</v>
      </c>
      <c r="EC451" s="47">
        <f>Dense_1!S379</f>
        <v>-4.8204034566879272E-2</v>
      </c>
      <c r="ED451" s="47">
        <f>Dense_1!T379</f>
        <v>-1.142870355397463E-2</v>
      </c>
      <c r="EE451" s="47">
        <f>Dense_1!U379</f>
        <v>2.1217731758952141E-2</v>
      </c>
      <c r="EF451" s="47">
        <f>Dense_1!V379</f>
        <v>1.035420224070549E-3</v>
      </c>
      <c r="EG451" s="47">
        <f>Dense_1!W379</f>
        <v>1.2189910048618911E-3</v>
      </c>
      <c r="EH451" s="47">
        <f>Dense_1!X379</f>
        <v>6.5762877464294434E-2</v>
      </c>
      <c r="EI451" s="47">
        <f>Dense_1!Y379</f>
        <v>1.2835775502026079E-2</v>
      </c>
      <c r="EJ451" s="47">
        <f>Dense_1!Z379</f>
        <v>6.9219090044498444E-2</v>
      </c>
      <c r="EK451" s="47">
        <f>Dense_1!AA379</f>
        <v>0.1126100495457649</v>
      </c>
      <c r="EL451" s="47">
        <f>Dense_1!AB379</f>
        <v>4.0537562221288681E-2</v>
      </c>
      <c r="EM451" s="47">
        <f>Dense_1!AC379</f>
        <v>3.8803171366453171E-2</v>
      </c>
      <c r="EN451" s="47">
        <f>Dense_1!AD379</f>
        <v>5.7434763759374619E-2</v>
      </c>
      <c r="EO451" s="47">
        <f>Dense_1!AE379</f>
        <v>-6.7126460373401642E-2</v>
      </c>
      <c r="EP451" s="47">
        <f>Dense_1!AF379</f>
        <v>4.0901347994804382E-2</v>
      </c>
      <c r="EQ451" s="47">
        <f>Dense_1!AG379</f>
        <v>-9.4231618568301201E-3</v>
      </c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35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/>
      <c r="FS451" s="16"/>
      <c r="FT451" s="16"/>
      <c r="FU451" s="16"/>
    </row>
    <row r="452" spans="108:177" ht="11" customHeight="1">
      <c r="DD452" s="19">
        <v>14</v>
      </c>
      <c r="DE452" s="19">
        <v>6</v>
      </c>
      <c r="DF452" s="17">
        <v>2</v>
      </c>
      <c r="DG452" s="15" cm="1">
        <f t="array" ref="DG452">INDEX(IF(DF452=1,$CB$123:$CQ$138,IF(DF452=2,$CB$197:$CQ$212,IF(DF452=3,$CB$271:$CQ$286,$CB$345:$CQ$360))),DE452,DD452)</f>
        <v>1.5453184500811439</v>
      </c>
      <c r="DH452" s="16"/>
      <c r="DI452" s="16"/>
      <c r="DJ452" s="16"/>
      <c r="DK452" s="33"/>
      <c r="DL452" s="47">
        <f>Dense_1!B380</f>
        <v>2.36196294426918E-2</v>
      </c>
      <c r="DM452" s="47">
        <f>Dense_1!C380</f>
        <v>-3.1164182350039479E-2</v>
      </c>
      <c r="DN452" s="47">
        <f>Dense_1!D380</f>
        <v>5.1295086741447449E-2</v>
      </c>
      <c r="DO452" s="47">
        <f>Dense_1!E380</f>
        <v>-3.1821761280298233E-2</v>
      </c>
      <c r="DP452" s="47">
        <f>Dense_1!F380</f>
        <v>7.5450637377798557E-3</v>
      </c>
      <c r="DQ452" s="47">
        <f>Dense_1!G380</f>
        <v>1.416842266917229E-2</v>
      </c>
      <c r="DR452" s="47">
        <f>Dense_1!H380</f>
        <v>7.0689298212528229E-2</v>
      </c>
      <c r="DS452" s="47">
        <f>Dense_1!I380</f>
        <v>3.2096121460199363E-2</v>
      </c>
      <c r="DT452" s="47">
        <f>Dense_1!J380</f>
        <v>-5.1970839500427253E-2</v>
      </c>
      <c r="DU452" s="47">
        <f>Dense_1!K380</f>
        <v>-4.5221023261547089E-2</v>
      </c>
      <c r="DV452" s="47">
        <f>Dense_1!L380</f>
        <v>4.5777995139360428E-2</v>
      </c>
      <c r="DW452" s="47">
        <f>Dense_1!M380</f>
        <v>-6.7558258771896362E-2</v>
      </c>
      <c r="DX452" s="47">
        <f>Dense_1!N380</f>
        <v>3.616606816649437E-2</v>
      </c>
      <c r="DY452" s="47">
        <f>Dense_1!O380</f>
        <v>-4.6855360269546509E-2</v>
      </c>
      <c r="DZ452" s="47">
        <f>Dense_1!P380</f>
        <v>-5.9200290590524673E-2</v>
      </c>
      <c r="EA452" s="47">
        <f>Dense_1!Q380</f>
        <v>1.357767079025507E-2</v>
      </c>
      <c r="EB452" s="47">
        <f>Dense_1!R380</f>
        <v>-8.2101553678512573E-2</v>
      </c>
      <c r="EC452" s="47">
        <f>Dense_1!S380</f>
        <v>-3.7960369139909737E-2</v>
      </c>
      <c r="ED452" s="47">
        <f>Dense_1!T380</f>
        <v>6.2580890953540802E-2</v>
      </c>
      <c r="EE452" s="47">
        <f>Dense_1!U380</f>
        <v>5.5947313085198402E-3</v>
      </c>
      <c r="EF452" s="47">
        <f>Dense_1!V380</f>
        <v>-1.8237488344311711E-2</v>
      </c>
      <c r="EG452" s="47">
        <f>Dense_1!W380</f>
        <v>6.9698445498943329E-2</v>
      </c>
      <c r="EH452" s="47">
        <f>Dense_1!X380</f>
        <v>6.6445522010326385E-2</v>
      </c>
      <c r="EI452" s="47">
        <f>Dense_1!Y380</f>
        <v>-2.714178524911404E-2</v>
      </c>
      <c r="EJ452" s="47">
        <f>Dense_1!Z380</f>
        <v>-6.6405132412910461E-2</v>
      </c>
      <c r="EK452" s="47">
        <f>Dense_1!AA380</f>
        <v>2.0982548594474789E-2</v>
      </c>
      <c r="EL452" s="47">
        <f>Dense_1!AB380</f>
        <v>-1.6832824796438221E-2</v>
      </c>
      <c r="EM452" s="47">
        <f>Dense_1!AC380</f>
        <v>4.2504929006099701E-2</v>
      </c>
      <c r="EN452" s="47">
        <f>Dense_1!AD380</f>
        <v>-6.5818227827548981E-2</v>
      </c>
      <c r="EO452" s="47">
        <f>Dense_1!AE380</f>
        <v>-5.8553900569677353E-2</v>
      </c>
      <c r="EP452" s="47">
        <f>Dense_1!AF380</f>
        <v>6.2646687030792236E-2</v>
      </c>
      <c r="EQ452" s="47">
        <f>Dense_1!AG380</f>
        <v>6.9980449974536896E-2</v>
      </c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35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/>
      <c r="FS452" s="16"/>
      <c r="FT452" s="16"/>
      <c r="FU452" s="16"/>
    </row>
    <row r="453" spans="108:177" ht="11" customHeight="1">
      <c r="DD453" s="19">
        <v>14</v>
      </c>
      <c r="DE453" s="19">
        <v>6</v>
      </c>
      <c r="DF453" s="17">
        <v>3</v>
      </c>
      <c r="DG453" s="15" cm="1">
        <f t="array" ref="DG453">INDEX(IF(DF453=1,$CB$123:$CQ$138,IF(DF453=2,$CB$197:$CQ$212,IF(DF453=3,$CB$271:$CQ$286,$CB$345:$CQ$360))),DE453,DD453)</f>
        <v>0</v>
      </c>
      <c r="DH453" s="16"/>
      <c r="DI453" s="16"/>
      <c r="DJ453" s="16"/>
      <c r="DK453" s="33"/>
      <c r="DL453" s="47">
        <f>Dense_1!B381</f>
        <v>4.4413771480321877E-2</v>
      </c>
      <c r="DM453" s="47">
        <f>Dense_1!C381</f>
        <v>7.3976330459117889E-2</v>
      </c>
      <c r="DN453" s="47">
        <f>Dense_1!D381</f>
        <v>2.612254768610001E-2</v>
      </c>
      <c r="DO453" s="47">
        <f>Dense_1!E381</f>
        <v>3.4951884299516678E-2</v>
      </c>
      <c r="DP453" s="47">
        <f>Dense_1!F381</f>
        <v>5.9265181422233582E-2</v>
      </c>
      <c r="DQ453" s="47">
        <f>Dense_1!G381</f>
        <v>4.6731077134609222E-2</v>
      </c>
      <c r="DR453" s="47">
        <f>Dense_1!H381</f>
        <v>-6.7658506333827972E-2</v>
      </c>
      <c r="DS453" s="47">
        <f>Dense_1!I381</f>
        <v>-2.4014528840780262E-2</v>
      </c>
      <c r="DT453" s="47">
        <f>Dense_1!J381</f>
        <v>-1.3242531567811969E-2</v>
      </c>
      <c r="DU453" s="47">
        <f>Dense_1!K381</f>
        <v>-0.1078969016671181</v>
      </c>
      <c r="DV453" s="47">
        <f>Dense_1!L381</f>
        <v>7.1194209158420563E-2</v>
      </c>
      <c r="DW453" s="47">
        <f>Dense_1!M381</f>
        <v>-6.3667021691799164E-2</v>
      </c>
      <c r="DX453" s="47">
        <f>Dense_1!N381</f>
        <v>-4.4225037097930908E-2</v>
      </c>
      <c r="DY453" s="47">
        <f>Dense_1!O381</f>
        <v>1.6238929703831669E-2</v>
      </c>
      <c r="DZ453" s="47">
        <f>Dense_1!P381</f>
        <v>1.8005803227424622E-2</v>
      </c>
      <c r="EA453" s="47">
        <f>Dense_1!Q381</f>
        <v>3.1445953994989402E-2</v>
      </c>
      <c r="EB453" s="47">
        <f>Dense_1!R381</f>
        <v>-2.3609288036823269E-2</v>
      </c>
      <c r="EC453" s="47">
        <f>Dense_1!S381</f>
        <v>-6.1827924102544778E-2</v>
      </c>
      <c r="ED453" s="47">
        <f>Dense_1!T381</f>
        <v>1.532791648060083E-2</v>
      </c>
      <c r="EE453" s="47">
        <f>Dense_1!U381</f>
        <v>1.446039043366909E-2</v>
      </c>
      <c r="EF453" s="47">
        <f>Dense_1!V381</f>
        <v>2.3234141990542408E-2</v>
      </c>
      <c r="EG453" s="47">
        <f>Dense_1!W381</f>
        <v>3.5817515105009079E-2</v>
      </c>
      <c r="EH453" s="47">
        <f>Dense_1!X381</f>
        <v>5.5254556238651283E-2</v>
      </c>
      <c r="EI453" s="47">
        <f>Dense_1!Y381</f>
        <v>-6.1039742082357407E-2</v>
      </c>
      <c r="EJ453" s="47">
        <f>Dense_1!Z381</f>
        <v>-2.2718595340847969E-2</v>
      </c>
      <c r="EK453" s="47">
        <f>Dense_1!AA381</f>
        <v>-1.653482764959335E-2</v>
      </c>
      <c r="EL453" s="47">
        <f>Dense_1!AB381</f>
        <v>-4.7934148460626602E-3</v>
      </c>
      <c r="EM453" s="47">
        <f>Dense_1!AC381</f>
        <v>-4.4158186763525009E-2</v>
      </c>
      <c r="EN453" s="47">
        <f>Dense_1!AD381</f>
        <v>0.10510685294866561</v>
      </c>
      <c r="EO453" s="47">
        <f>Dense_1!AE381</f>
        <v>4.1916690766811371E-2</v>
      </c>
      <c r="EP453" s="47">
        <f>Dense_1!AF381</f>
        <v>-7.9281337559223175E-2</v>
      </c>
      <c r="EQ453" s="47">
        <f>Dense_1!AG381</f>
        <v>-0.10145376622676849</v>
      </c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35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/>
      <c r="FS453" s="16"/>
      <c r="FT453" s="16"/>
      <c r="FU453" s="16"/>
    </row>
    <row r="454" spans="108:177" ht="11" customHeight="1">
      <c r="DD454" s="19">
        <v>14</v>
      </c>
      <c r="DE454" s="19">
        <v>6</v>
      </c>
      <c r="DF454" s="17">
        <v>4</v>
      </c>
      <c r="DG454" s="15" cm="1">
        <f t="array" ref="DG454">INDEX(IF(DF454=1,$CB$123:$CQ$138,IF(DF454=2,$CB$197:$CQ$212,IF(DF454=3,$CB$271:$CQ$286,$CB$345:$CQ$360))),DE454,DD454)</f>
        <v>0.16225173633143891</v>
      </c>
      <c r="DH454" s="16"/>
      <c r="DI454" s="16"/>
      <c r="DJ454" s="16"/>
      <c r="DK454" s="33"/>
      <c r="DL454" s="47">
        <f>Dense_1!B382</f>
        <v>8.5237525403499603E-2</v>
      </c>
      <c r="DM454" s="47">
        <f>Dense_1!C382</f>
        <v>-9.0369274839758873E-3</v>
      </c>
      <c r="DN454" s="47">
        <f>Dense_1!D382</f>
        <v>-2.947347983717918E-2</v>
      </c>
      <c r="DO454" s="47">
        <f>Dense_1!E382</f>
        <v>1.130526978522539E-2</v>
      </c>
      <c r="DP454" s="47">
        <f>Dense_1!F382</f>
        <v>-4.9725580960512161E-2</v>
      </c>
      <c r="DQ454" s="47">
        <f>Dense_1!G382</f>
        <v>4.4144322164356709E-3</v>
      </c>
      <c r="DR454" s="47">
        <f>Dense_1!H382</f>
        <v>1.328896451741457E-2</v>
      </c>
      <c r="DS454" s="47">
        <f>Dense_1!I382</f>
        <v>1.1437360197305679E-2</v>
      </c>
      <c r="DT454" s="47">
        <f>Dense_1!J382</f>
        <v>-4.4098429381847382E-2</v>
      </c>
      <c r="DU454" s="47">
        <f>Dense_1!K382</f>
        <v>7.3046036064624786E-2</v>
      </c>
      <c r="DV454" s="47">
        <f>Dense_1!L382</f>
        <v>-8.3083845674991608E-2</v>
      </c>
      <c r="DW454" s="47">
        <f>Dense_1!M382</f>
        <v>-7.1975238621234894E-2</v>
      </c>
      <c r="DX454" s="47">
        <f>Dense_1!N382</f>
        <v>-4.2099360376596451E-2</v>
      </c>
      <c r="DY454" s="47">
        <f>Dense_1!O382</f>
        <v>-9.2504536733031273E-3</v>
      </c>
      <c r="DZ454" s="47">
        <f>Dense_1!P382</f>
        <v>-2.1459665149450299E-2</v>
      </c>
      <c r="EA454" s="47">
        <f>Dense_1!Q382</f>
        <v>-5.4689314216375351E-2</v>
      </c>
      <c r="EB454" s="47">
        <f>Dense_1!R382</f>
        <v>-5.7343412190675742E-2</v>
      </c>
      <c r="EC454" s="47">
        <f>Dense_1!S382</f>
        <v>1.197981182485819E-2</v>
      </c>
      <c r="ED454" s="47">
        <f>Dense_1!T382</f>
        <v>3.8164481520652771E-2</v>
      </c>
      <c r="EE454" s="47">
        <f>Dense_1!U382</f>
        <v>-3.1073601916432381E-2</v>
      </c>
      <c r="EF454" s="47">
        <f>Dense_1!V382</f>
        <v>6.0868903994560242E-2</v>
      </c>
      <c r="EG454" s="47">
        <f>Dense_1!W382</f>
        <v>2.4052860215306279E-2</v>
      </c>
      <c r="EH454" s="47">
        <f>Dense_1!X382</f>
        <v>-4.1738111525774002E-2</v>
      </c>
      <c r="EI454" s="47">
        <f>Dense_1!Y382</f>
        <v>-7.2997048497200012E-2</v>
      </c>
      <c r="EJ454" s="47">
        <f>Dense_1!Z382</f>
        <v>-7.7133707702159882E-2</v>
      </c>
      <c r="EK454" s="47">
        <f>Dense_1!AA382</f>
        <v>-1.509905327111483E-2</v>
      </c>
      <c r="EL454" s="47">
        <f>Dense_1!AB382</f>
        <v>5.6110592558979988E-3</v>
      </c>
      <c r="EM454" s="47">
        <f>Dense_1!AC382</f>
        <v>-8.1186197698116302E-2</v>
      </c>
      <c r="EN454" s="47">
        <f>Dense_1!AD382</f>
        <v>7.8590929508209229E-2</v>
      </c>
      <c r="EO454" s="47">
        <f>Dense_1!AE382</f>
        <v>6.8163804709911346E-2</v>
      </c>
      <c r="EP454" s="47">
        <f>Dense_1!AF382</f>
        <v>6.1508934944868088E-2</v>
      </c>
      <c r="EQ454" s="47">
        <f>Dense_1!AG382</f>
        <v>6.5819717943668365E-2</v>
      </c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35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/>
      <c r="FS454" s="16"/>
      <c r="FT454" s="16"/>
      <c r="FU454" s="16"/>
    </row>
    <row r="455" spans="108:177" ht="11" customHeight="1">
      <c r="DD455" s="19">
        <v>15</v>
      </c>
      <c r="DE455" s="19">
        <v>6</v>
      </c>
      <c r="DF455" s="17">
        <v>1</v>
      </c>
      <c r="DG455" s="15" cm="1">
        <f t="array" ref="DG455">INDEX(IF(DF455=1,$CB$123:$CQ$138,IF(DF455=2,$CB$197:$CQ$212,IF(DF455=3,$CB$271:$CQ$286,$CB$345:$CQ$360))),DE455,DD455)</f>
        <v>0.19362195739339949</v>
      </c>
      <c r="DH455" s="16"/>
      <c r="DI455" s="16"/>
      <c r="DJ455" s="16"/>
      <c r="DK455" s="33"/>
      <c r="DL455" s="47">
        <f>Dense_1!B383</f>
        <v>-2.743285708129406E-2</v>
      </c>
      <c r="DM455" s="47">
        <f>Dense_1!C383</f>
        <v>8.1834279000759125E-2</v>
      </c>
      <c r="DN455" s="47">
        <f>Dense_1!D383</f>
        <v>3.3726990222930908E-2</v>
      </c>
      <c r="DO455" s="47">
        <f>Dense_1!E383</f>
        <v>3.5700760781764977E-2</v>
      </c>
      <c r="DP455" s="47">
        <f>Dense_1!F383</f>
        <v>2.4934213608503342E-2</v>
      </c>
      <c r="DQ455" s="47">
        <f>Dense_1!G383</f>
        <v>-3.8908235728740692E-2</v>
      </c>
      <c r="DR455" s="47">
        <f>Dense_1!H383</f>
        <v>-3.4251570701599121E-2</v>
      </c>
      <c r="DS455" s="47">
        <f>Dense_1!I383</f>
        <v>-2.3743081837892528E-3</v>
      </c>
      <c r="DT455" s="47">
        <f>Dense_1!J383</f>
        <v>1.880409941077232E-2</v>
      </c>
      <c r="DU455" s="47">
        <f>Dense_1!K383</f>
        <v>-8.416469395160675E-2</v>
      </c>
      <c r="DV455" s="47">
        <f>Dense_1!L383</f>
        <v>-6.197376549243927E-2</v>
      </c>
      <c r="DW455" s="47">
        <f>Dense_1!M383</f>
        <v>7.4189342558383942E-2</v>
      </c>
      <c r="DX455" s="47">
        <f>Dense_1!N383</f>
        <v>5.5769965052604682E-2</v>
      </c>
      <c r="DY455" s="47">
        <f>Dense_1!O383</f>
        <v>4.0943450294435024E-3</v>
      </c>
      <c r="DZ455" s="47">
        <f>Dense_1!P383</f>
        <v>9.0399928390979767E-2</v>
      </c>
      <c r="EA455" s="47">
        <f>Dense_1!Q383</f>
        <v>-4.6259727329015732E-2</v>
      </c>
      <c r="EB455" s="47">
        <f>Dense_1!R383</f>
        <v>-3.9036944508552551E-2</v>
      </c>
      <c r="EC455" s="47">
        <f>Dense_1!S383</f>
        <v>-4.7969713807106018E-2</v>
      </c>
      <c r="ED455" s="47">
        <f>Dense_1!T383</f>
        <v>-2.8257345780730251E-2</v>
      </c>
      <c r="EE455" s="47">
        <f>Dense_1!U383</f>
        <v>2.9780769720673561E-2</v>
      </c>
      <c r="EF455" s="47">
        <f>Dense_1!V383</f>
        <v>6.666073203086853E-2</v>
      </c>
      <c r="EG455" s="47">
        <f>Dense_1!W383</f>
        <v>-3.9515450596809387E-2</v>
      </c>
      <c r="EH455" s="47">
        <f>Dense_1!X383</f>
        <v>4.4872678816318512E-2</v>
      </c>
      <c r="EI455" s="47">
        <f>Dense_1!Y383</f>
        <v>2.359702996909618E-2</v>
      </c>
      <c r="EJ455" s="47">
        <f>Dense_1!Z383</f>
        <v>4.4329296797513962E-2</v>
      </c>
      <c r="EK455" s="47">
        <f>Dense_1!AA383</f>
        <v>-1.1848727241158491E-2</v>
      </c>
      <c r="EL455" s="47">
        <f>Dense_1!AB383</f>
        <v>4.8384204506874078E-2</v>
      </c>
      <c r="EM455" s="47">
        <f>Dense_1!AC383</f>
        <v>-7.8393347561359406E-2</v>
      </c>
      <c r="EN455" s="47">
        <f>Dense_1!AD383</f>
        <v>0.1119741573929787</v>
      </c>
      <c r="EO455" s="47">
        <f>Dense_1!AE383</f>
        <v>-2.0824689418077469E-3</v>
      </c>
      <c r="EP455" s="47">
        <f>Dense_1!AF383</f>
        <v>1.6809584572911259E-2</v>
      </c>
      <c r="EQ455" s="47">
        <f>Dense_1!AG383</f>
        <v>-4.0375489741563797E-2</v>
      </c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35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/>
      <c r="FS455" s="16"/>
      <c r="FT455" s="16"/>
      <c r="FU455" s="16"/>
    </row>
    <row r="456" spans="108:177" ht="11" customHeight="1">
      <c r="DD456" s="19">
        <v>15</v>
      </c>
      <c r="DE456" s="19">
        <v>6</v>
      </c>
      <c r="DF456" s="17">
        <v>2</v>
      </c>
      <c r="DG456" s="15" cm="1">
        <f t="array" ref="DG456">INDEX(IF(DF456=1,$CB$123:$CQ$138,IF(DF456=2,$CB$197:$CQ$212,IF(DF456=3,$CB$271:$CQ$286,$CB$345:$CQ$360))),DE456,DD456)</f>
        <v>0.97960014997013656</v>
      </c>
      <c r="DH456" s="16"/>
      <c r="DI456" s="16"/>
      <c r="DJ456" s="16"/>
      <c r="DK456" s="33"/>
      <c r="DL456" s="47">
        <f>Dense_1!B384</f>
        <v>-6.9950409233570099E-2</v>
      </c>
      <c r="DM456" s="47">
        <f>Dense_1!C384</f>
        <v>-6.296297162771225E-2</v>
      </c>
      <c r="DN456" s="47">
        <f>Dense_1!D384</f>
        <v>3.4325558692216873E-2</v>
      </c>
      <c r="DO456" s="47">
        <f>Dense_1!E384</f>
        <v>-2.9991172254085541E-2</v>
      </c>
      <c r="DP456" s="47">
        <f>Dense_1!F384</f>
        <v>3.4250557422637939E-2</v>
      </c>
      <c r="DQ456" s="47">
        <f>Dense_1!G384</f>
        <v>-8.0914951860904694E-2</v>
      </c>
      <c r="DR456" s="47">
        <f>Dense_1!H384</f>
        <v>-5.7757064700126648E-2</v>
      </c>
      <c r="DS456" s="47">
        <f>Dense_1!I384</f>
        <v>4.2960382997989648E-2</v>
      </c>
      <c r="DT456" s="47">
        <f>Dense_1!J384</f>
        <v>7.3917374014854431E-2</v>
      </c>
      <c r="DU456" s="47">
        <f>Dense_1!K384</f>
        <v>7.3585830628871918E-2</v>
      </c>
      <c r="DV456" s="47">
        <f>Dense_1!L384</f>
        <v>4.9388237297534943E-2</v>
      </c>
      <c r="DW456" s="47">
        <f>Dense_1!M384</f>
        <v>-6.6187060438096523E-3</v>
      </c>
      <c r="DX456" s="47">
        <f>Dense_1!N384</f>
        <v>7.140635047107935E-3</v>
      </c>
      <c r="DY456" s="47">
        <f>Dense_1!O384</f>
        <v>-1.5935223549604419E-2</v>
      </c>
      <c r="DZ456" s="47">
        <f>Dense_1!P384</f>
        <v>-1.9778896123170849E-2</v>
      </c>
      <c r="EA456" s="47">
        <f>Dense_1!Q384</f>
        <v>5.3224563598632812E-2</v>
      </c>
      <c r="EB456" s="47">
        <f>Dense_1!R384</f>
        <v>2.1992495749145751E-3</v>
      </c>
      <c r="EC456" s="47">
        <f>Dense_1!S384</f>
        <v>3.6261402070522308E-2</v>
      </c>
      <c r="ED456" s="47">
        <f>Dense_1!T384</f>
        <v>5.7984955608844757E-2</v>
      </c>
      <c r="EE456" s="47">
        <f>Dense_1!U384</f>
        <v>-1.244508475065231E-2</v>
      </c>
      <c r="EF456" s="47">
        <f>Dense_1!V384</f>
        <v>6.7014150321483612E-2</v>
      </c>
      <c r="EG456" s="47">
        <f>Dense_1!W384</f>
        <v>3.9997082203626633E-2</v>
      </c>
      <c r="EH456" s="47">
        <f>Dense_1!X384</f>
        <v>1.30824251100421E-2</v>
      </c>
      <c r="EI456" s="47">
        <f>Dense_1!Y384</f>
        <v>2.9433013871312141E-2</v>
      </c>
      <c r="EJ456" s="47">
        <f>Dense_1!Z384</f>
        <v>-3.0742233619093891E-2</v>
      </c>
      <c r="EK456" s="47">
        <f>Dense_1!AA384</f>
        <v>1.7722040414810181E-2</v>
      </c>
      <c r="EL456" s="47">
        <f>Dense_1!AB384</f>
        <v>-4.95169498026371E-3</v>
      </c>
      <c r="EM456" s="47">
        <f>Dense_1!AC384</f>
        <v>5.8027256280183792E-2</v>
      </c>
      <c r="EN456" s="47">
        <f>Dense_1!AD384</f>
        <v>6.1299137771129608E-2</v>
      </c>
      <c r="EO456" s="47">
        <f>Dense_1!AE384</f>
        <v>-1.1249491944909099E-2</v>
      </c>
      <c r="EP456" s="47">
        <f>Dense_1!AF384</f>
        <v>-3.5467850975692268E-3</v>
      </c>
      <c r="EQ456" s="47">
        <f>Dense_1!AG384</f>
        <v>-2.0538307726383209E-2</v>
      </c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35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/>
      <c r="FS456" s="16"/>
      <c r="FT456" s="16"/>
      <c r="FU456" s="16"/>
    </row>
    <row r="457" spans="108:177" ht="11" customHeight="1">
      <c r="DD457" s="19">
        <v>15</v>
      </c>
      <c r="DE457" s="19">
        <v>6</v>
      </c>
      <c r="DF457" s="17">
        <v>3</v>
      </c>
      <c r="DG457" s="15" cm="1">
        <f t="array" ref="DG457">INDEX(IF(DF457=1,$CB$123:$CQ$138,IF(DF457=2,$CB$197:$CQ$212,IF(DF457=3,$CB$271:$CQ$286,$CB$345:$CQ$360))),DE457,DD457)</f>
        <v>0</v>
      </c>
      <c r="DH457" s="16"/>
      <c r="DI457" s="16"/>
      <c r="DJ457" s="16"/>
      <c r="DK457" s="33"/>
      <c r="DL457" s="47">
        <f>Dense_1!B385</f>
        <v>1.2565569952130319E-2</v>
      </c>
      <c r="DM457" s="47">
        <f>Dense_1!C385</f>
        <v>-5.6201126426458359E-2</v>
      </c>
      <c r="DN457" s="47">
        <f>Dense_1!D385</f>
        <v>-4.8389405012130737E-2</v>
      </c>
      <c r="DO457" s="47">
        <f>Dense_1!E385</f>
        <v>-4.8440758138895028E-2</v>
      </c>
      <c r="DP457" s="47">
        <f>Dense_1!F385</f>
        <v>6.7361809313297272E-2</v>
      </c>
      <c r="DQ457" s="47">
        <f>Dense_1!G385</f>
        <v>2.532735280692577E-2</v>
      </c>
      <c r="DR457" s="47">
        <f>Dense_1!H385</f>
        <v>3.3450566232204437E-2</v>
      </c>
      <c r="DS457" s="47">
        <f>Dense_1!I385</f>
        <v>-6.768517941236496E-2</v>
      </c>
      <c r="DT457" s="47">
        <f>Dense_1!J385</f>
        <v>5.1843166351318359E-2</v>
      </c>
      <c r="DU457" s="47">
        <f>Dense_1!K385</f>
        <v>-1.415329240262508E-2</v>
      </c>
      <c r="DV457" s="47">
        <f>Dense_1!L385</f>
        <v>-6.9811098277568817E-2</v>
      </c>
      <c r="DW457" s="47">
        <f>Dense_1!M385</f>
        <v>6.8240647669881582E-4</v>
      </c>
      <c r="DX457" s="47">
        <f>Dense_1!N385</f>
        <v>3.4006260335445397E-2</v>
      </c>
      <c r="DY457" s="47">
        <f>Dense_1!O385</f>
        <v>-4.3612495064735413E-3</v>
      </c>
      <c r="DZ457" s="47">
        <f>Dense_1!P385</f>
        <v>8.7086543440818787E-2</v>
      </c>
      <c r="EA457" s="47">
        <f>Dense_1!Q385</f>
        <v>-2.5476019829511639E-2</v>
      </c>
      <c r="EB457" s="47">
        <f>Dense_1!R385</f>
        <v>4.2369145900011063E-2</v>
      </c>
      <c r="EC457" s="47">
        <f>Dense_1!S385</f>
        <v>8.7767746299505234E-3</v>
      </c>
      <c r="ED457" s="47">
        <f>Dense_1!T385</f>
        <v>8.9540287852287292E-2</v>
      </c>
      <c r="EE457" s="47">
        <f>Dense_1!U385</f>
        <v>3.4525439143180847E-2</v>
      </c>
      <c r="EF457" s="47">
        <f>Dense_1!V385</f>
        <v>7.2769768536090851E-2</v>
      </c>
      <c r="EG457" s="47">
        <f>Dense_1!W385</f>
        <v>-4.769158735871315E-2</v>
      </c>
      <c r="EH457" s="47">
        <f>Dense_1!X385</f>
        <v>-2.216843701899052E-2</v>
      </c>
      <c r="EI457" s="47">
        <f>Dense_1!Y385</f>
        <v>-8.4976684302091599E-3</v>
      </c>
      <c r="EJ457" s="47">
        <f>Dense_1!Z385</f>
        <v>3.006510995328426E-2</v>
      </c>
      <c r="EK457" s="47">
        <f>Dense_1!AA385</f>
        <v>-2.0925041288137439E-2</v>
      </c>
      <c r="EL457" s="47">
        <f>Dense_1!AB385</f>
        <v>6.2194719910621643E-2</v>
      </c>
      <c r="EM457" s="47">
        <f>Dense_1!AC385</f>
        <v>2.409623563289642E-2</v>
      </c>
      <c r="EN457" s="47">
        <f>Dense_1!AD385</f>
        <v>-2.5599760934710499E-2</v>
      </c>
      <c r="EO457" s="47">
        <f>Dense_1!AE385</f>
        <v>5.1211215555667877E-2</v>
      </c>
      <c r="EP457" s="47">
        <f>Dense_1!AF385</f>
        <v>1.3776726089417929E-2</v>
      </c>
      <c r="EQ457" s="47">
        <f>Dense_1!AG385</f>
        <v>1.012280117720366E-2</v>
      </c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35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/>
      <c r="FS457" s="16"/>
      <c r="FT457" s="16"/>
      <c r="FU457" s="16"/>
    </row>
    <row r="458" spans="108:177" ht="11" customHeight="1">
      <c r="DD458" s="19">
        <v>15</v>
      </c>
      <c r="DE458" s="19">
        <v>6</v>
      </c>
      <c r="DF458" s="17">
        <v>4</v>
      </c>
      <c r="DG458" s="15" cm="1">
        <f t="array" ref="DG458">INDEX(IF(DF458=1,$CB$123:$CQ$138,IF(DF458=2,$CB$197:$CQ$212,IF(DF458=3,$CB$271:$CQ$286,$CB$345:$CQ$360))),DE458,DD458)</f>
        <v>0.34362840044412629</v>
      </c>
      <c r="DH458" s="16"/>
      <c r="DI458" s="16"/>
      <c r="DJ458" s="16"/>
      <c r="DK458" s="33"/>
      <c r="DL458" s="47">
        <f>Dense_1!B386</f>
        <v>6.3406281173229218E-2</v>
      </c>
      <c r="DM458" s="47">
        <f>Dense_1!C386</f>
        <v>5.1413081586360931E-2</v>
      </c>
      <c r="DN458" s="47">
        <f>Dense_1!D386</f>
        <v>-4.6097248792648322E-2</v>
      </c>
      <c r="DO458" s="47">
        <f>Dense_1!E386</f>
        <v>-1.280702743679285E-2</v>
      </c>
      <c r="DP458" s="47">
        <f>Dense_1!F386</f>
        <v>3.3114761114120483E-2</v>
      </c>
      <c r="DQ458" s="47">
        <f>Dense_1!G386</f>
        <v>9.7123906016349792E-3</v>
      </c>
      <c r="DR458" s="47">
        <f>Dense_1!H386</f>
        <v>-1.699994690716267E-2</v>
      </c>
      <c r="DS458" s="47">
        <f>Dense_1!I386</f>
        <v>-5.2558187395334237E-2</v>
      </c>
      <c r="DT458" s="47">
        <f>Dense_1!J386</f>
        <v>3.023652546107769E-2</v>
      </c>
      <c r="DU458" s="47">
        <f>Dense_1!K386</f>
        <v>-4.4839274138212197E-2</v>
      </c>
      <c r="DV458" s="47">
        <f>Dense_1!L386</f>
        <v>1.751642115414143E-2</v>
      </c>
      <c r="DW458" s="47">
        <f>Dense_1!M386</f>
        <v>3.7443321198225021E-2</v>
      </c>
      <c r="DX458" s="47">
        <f>Dense_1!N386</f>
        <v>-4.3693345040082932E-2</v>
      </c>
      <c r="DY458" s="47">
        <f>Dense_1!O386</f>
        <v>5.3130485117435462E-2</v>
      </c>
      <c r="DZ458" s="47">
        <f>Dense_1!P386</f>
        <v>1.247993763536215E-2</v>
      </c>
      <c r="EA458" s="47">
        <f>Dense_1!Q386</f>
        <v>-7.4899323284626007E-2</v>
      </c>
      <c r="EB458" s="47">
        <f>Dense_1!R386</f>
        <v>4.9165062606334693E-2</v>
      </c>
      <c r="EC458" s="47">
        <f>Dense_1!S386</f>
        <v>1.389605365693569E-2</v>
      </c>
      <c r="ED458" s="47">
        <f>Dense_1!T386</f>
        <v>-3.5889856517314911E-2</v>
      </c>
      <c r="EE458" s="47">
        <f>Dense_1!U386</f>
        <v>-2.522573433816433E-2</v>
      </c>
      <c r="EF458" s="47">
        <f>Dense_1!V386</f>
        <v>5.7320751249790192E-2</v>
      </c>
      <c r="EG458" s="47">
        <f>Dense_1!W386</f>
        <v>-2.3049775511026379E-2</v>
      </c>
      <c r="EH458" s="47">
        <f>Dense_1!X386</f>
        <v>2.0467011258006099E-2</v>
      </c>
      <c r="EI458" s="47">
        <f>Dense_1!Y386</f>
        <v>-7.7940806746482849E-2</v>
      </c>
      <c r="EJ458" s="47">
        <f>Dense_1!Z386</f>
        <v>-3.2952472567558289E-2</v>
      </c>
      <c r="EK458" s="47">
        <f>Dense_1!AA386</f>
        <v>6.7735441029071808E-2</v>
      </c>
      <c r="EL458" s="47">
        <f>Dense_1!AB386</f>
        <v>3.8675855845212943E-2</v>
      </c>
      <c r="EM458" s="47">
        <f>Dense_1!AC386</f>
        <v>-7.1786373853683472E-2</v>
      </c>
      <c r="EN458" s="47">
        <f>Dense_1!AD386</f>
        <v>3.962213546037674E-2</v>
      </c>
      <c r="EO458" s="47">
        <f>Dense_1!AE386</f>
        <v>4.6324364840984338E-2</v>
      </c>
      <c r="EP458" s="47">
        <f>Dense_1!AF386</f>
        <v>3.824995830655098E-2</v>
      </c>
      <c r="EQ458" s="47">
        <f>Dense_1!AG386</f>
        <v>6.1358220875263207E-2</v>
      </c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35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/>
      <c r="FS458" s="16"/>
      <c r="FT458" s="16"/>
      <c r="FU458" s="16"/>
    </row>
    <row r="459" spans="108:177" ht="11" customHeight="1">
      <c r="DD459" s="19">
        <v>16</v>
      </c>
      <c r="DE459" s="19">
        <v>6</v>
      </c>
      <c r="DF459" s="17">
        <v>1</v>
      </c>
      <c r="DG459" s="15" cm="1">
        <f t="array" ref="DG459">INDEX(IF(DF459=1,$CB$123:$CQ$138,IF(DF459=2,$CB$197:$CQ$212,IF(DF459=3,$CB$271:$CQ$286,$CB$345:$CQ$360))),DE459,DD459)</f>
        <v>8.3967097625866766E-2</v>
      </c>
      <c r="DH459" s="16"/>
      <c r="DI459" s="16"/>
      <c r="DJ459" s="16"/>
      <c r="DK459" s="33"/>
      <c r="DL459" s="47">
        <f>Dense_1!B387</f>
        <v>-2.2988444194197651E-2</v>
      </c>
      <c r="DM459" s="47">
        <f>Dense_1!C387</f>
        <v>1.34384473785758E-2</v>
      </c>
      <c r="DN459" s="47">
        <f>Dense_1!D387</f>
        <v>-3.5298075526952737E-2</v>
      </c>
      <c r="DO459" s="47">
        <f>Dense_1!E387</f>
        <v>-2.698327042162418E-2</v>
      </c>
      <c r="DP459" s="47">
        <f>Dense_1!F387</f>
        <v>0.10318015515804289</v>
      </c>
      <c r="DQ459" s="47">
        <f>Dense_1!G387</f>
        <v>-5.5605001747608178E-2</v>
      </c>
      <c r="DR459" s="47">
        <f>Dense_1!H387</f>
        <v>3.5453923046588898E-2</v>
      </c>
      <c r="DS459" s="47">
        <f>Dense_1!I387</f>
        <v>5.4042212665081017E-2</v>
      </c>
      <c r="DT459" s="47">
        <f>Dense_1!J387</f>
        <v>-4.0859408676624298E-2</v>
      </c>
      <c r="DU459" s="47">
        <f>Dense_1!K387</f>
        <v>-1.2395286001265051E-2</v>
      </c>
      <c r="DV459" s="47">
        <f>Dense_1!L387</f>
        <v>-6.0054171830415733E-2</v>
      </c>
      <c r="DW459" s="47">
        <f>Dense_1!M387</f>
        <v>6.2047526240348823E-2</v>
      </c>
      <c r="DX459" s="47">
        <f>Dense_1!N387</f>
        <v>-6.6136762499809265E-2</v>
      </c>
      <c r="DY459" s="47">
        <f>Dense_1!O387</f>
        <v>5.8098342269659042E-2</v>
      </c>
      <c r="DZ459" s="47">
        <f>Dense_1!P387</f>
        <v>-2.4662528187036511E-2</v>
      </c>
      <c r="EA459" s="47">
        <f>Dense_1!Q387</f>
        <v>-5.2063688635826111E-2</v>
      </c>
      <c r="EB459" s="47">
        <f>Dense_1!R387</f>
        <v>-3.1073961406946179E-2</v>
      </c>
      <c r="EC459" s="47">
        <f>Dense_1!S387</f>
        <v>-7.7768541872501373E-2</v>
      </c>
      <c r="ED459" s="47">
        <f>Dense_1!T387</f>
        <v>6.7359142005443573E-2</v>
      </c>
      <c r="EE459" s="47">
        <f>Dense_1!U387</f>
        <v>-6.852346658706665E-2</v>
      </c>
      <c r="EF459" s="47">
        <f>Dense_1!V387</f>
        <v>4.9923125654459E-2</v>
      </c>
      <c r="EG459" s="47">
        <f>Dense_1!W387</f>
        <v>-3.0278922989964489E-2</v>
      </c>
      <c r="EH459" s="47">
        <f>Dense_1!X387</f>
        <v>5.1866915076971047E-2</v>
      </c>
      <c r="EI459" s="47">
        <f>Dense_1!Y387</f>
        <v>-1.859015412628651E-2</v>
      </c>
      <c r="EJ459" s="47">
        <f>Dense_1!Z387</f>
        <v>-1.0135907679796221E-2</v>
      </c>
      <c r="EK459" s="47">
        <f>Dense_1!AA387</f>
        <v>8.9748837053775787E-2</v>
      </c>
      <c r="EL459" s="47">
        <f>Dense_1!AB387</f>
        <v>-5.1464289426803589E-3</v>
      </c>
      <c r="EM459" s="47">
        <f>Dense_1!AC387</f>
        <v>-5.9218864887952798E-2</v>
      </c>
      <c r="EN459" s="47">
        <f>Dense_1!AD387</f>
        <v>4.3608337640762329E-2</v>
      </c>
      <c r="EO459" s="47">
        <f>Dense_1!AE387</f>
        <v>-5.6691750884056091E-2</v>
      </c>
      <c r="EP459" s="47">
        <f>Dense_1!AF387</f>
        <v>2.245443873107433E-2</v>
      </c>
      <c r="EQ459" s="47">
        <f>Dense_1!AG387</f>
        <v>-9.0020298957824707E-3</v>
      </c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35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/>
      <c r="FS459" s="16"/>
      <c r="FT459" s="16"/>
      <c r="FU459" s="16"/>
    </row>
    <row r="460" spans="108:177" ht="11" customHeight="1">
      <c r="DD460" s="19">
        <v>16</v>
      </c>
      <c r="DE460" s="19">
        <v>6</v>
      </c>
      <c r="DF460" s="17">
        <v>2</v>
      </c>
      <c r="DG460" s="15" cm="1">
        <f t="array" ref="DG460">INDEX(IF(DF460=1,$CB$123:$CQ$138,IF(DF460=2,$CB$197:$CQ$212,IF(DF460=3,$CB$271:$CQ$286,$CB$345:$CQ$360))),DE460,DD460)</f>
        <v>1.556133820266262</v>
      </c>
      <c r="DH460" s="16"/>
      <c r="DI460" s="16"/>
      <c r="DJ460" s="16"/>
      <c r="DK460" s="33"/>
      <c r="DL460" s="47">
        <f>Dense_1!B388</f>
        <v>4.5385498553514481E-2</v>
      </c>
      <c r="DM460" s="47">
        <f>Dense_1!C388</f>
        <v>3.67557592689991E-2</v>
      </c>
      <c r="DN460" s="47">
        <f>Dense_1!D388</f>
        <v>3.7039808928966522E-2</v>
      </c>
      <c r="DO460" s="47">
        <f>Dense_1!E388</f>
        <v>-4.7576252371072769E-2</v>
      </c>
      <c r="DP460" s="47">
        <f>Dense_1!F388</f>
        <v>-1.457266695797443E-2</v>
      </c>
      <c r="DQ460" s="47">
        <f>Dense_1!G388</f>
        <v>4.0913831442594528E-2</v>
      </c>
      <c r="DR460" s="47">
        <f>Dense_1!H388</f>
        <v>3.1057393178343769E-2</v>
      </c>
      <c r="DS460" s="47">
        <f>Dense_1!I388</f>
        <v>2.4564964696764949E-2</v>
      </c>
      <c r="DT460" s="47">
        <f>Dense_1!J388</f>
        <v>-5.0595898181200027E-2</v>
      </c>
      <c r="DU460" s="47">
        <f>Dense_1!K388</f>
        <v>6.4628645777702332E-2</v>
      </c>
      <c r="DV460" s="47">
        <f>Dense_1!L388</f>
        <v>-5.6111715734004967E-2</v>
      </c>
      <c r="DW460" s="47">
        <f>Dense_1!M388</f>
        <v>-1.264103874564171E-2</v>
      </c>
      <c r="DX460" s="47">
        <f>Dense_1!N388</f>
        <v>-6.9240614771842957E-2</v>
      </c>
      <c r="DY460" s="47">
        <f>Dense_1!O388</f>
        <v>-7.7216237783432007E-2</v>
      </c>
      <c r="DZ460" s="47">
        <f>Dense_1!P388</f>
        <v>9.8494188860058784E-3</v>
      </c>
      <c r="EA460" s="47">
        <f>Dense_1!Q388</f>
        <v>-2.2671639919281009E-2</v>
      </c>
      <c r="EB460" s="47">
        <f>Dense_1!R388</f>
        <v>-2.4277811869978901E-2</v>
      </c>
      <c r="EC460" s="47">
        <f>Dense_1!S388</f>
        <v>2.9582125134766102E-3</v>
      </c>
      <c r="ED460" s="47">
        <f>Dense_1!T388</f>
        <v>-1.9056599587202069E-2</v>
      </c>
      <c r="EE460" s="47">
        <f>Dense_1!U388</f>
        <v>-4.9487918615341193E-2</v>
      </c>
      <c r="EF460" s="47">
        <f>Dense_1!V388</f>
        <v>-4.8495925962924957E-2</v>
      </c>
      <c r="EG460" s="47">
        <f>Dense_1!W388</f>
        <v>8.6302757263183594E-2</v>
      </c>
      <c r="EH460" s="47">
        <f>Dense_1!X388</f>
        <v>-8.6442148312926292E-3</v>
      </c>
      <c r="EI460" s="47">
        <f>Dense_1!Y388</f>
        <v>-3.7274930626153953E-2</v>
      </c>
      <c r="EJ460" s="47">
        <f>Dense_1!Z388</f>
        <v>-2.997141145169735E-2</v>
      </c>
      <c r="EK460" s="47">
        <f>Dense_1!AA388</f>
        <v>-4.577627032995224E-2</v>
      </c>
      <c r="EL460" s="47">
        <f>Dense_1!AB388</f>
        <v>2.4097820743918419E-2</v>
      </c>
      <c r="EM460" s="47">
        <f>Dense_1!AC388</f>
        <v>5.4203890264034271E-2</v>
      </c>
      <c r="EN460" s="47">
        <f>Dense_1!AD388</f>
        <v>-3.2104726880788803E-2</v>
      </c>
      <c r="EO460" s="47">
        <f>Dense_1!AE388</f>
        <v>4.7000530175864697E-3</v>
      </c>
      <c r="EP460" s="47">
        <f>Dense_1!AF388</f>
        <v>2.8933325782418251E-2</v>
      </c>
      <c r="EQ460" s="47">
        <f>Dense_1!AG388</f>
        <v>6.5530948340892792E-2</v>
      </c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35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/>
      <c r="FS460" s="16"/>
      <c r="FT460" s="16"/>
      <c r="FU460" s="16"/>
    </row>
    <row r="461" spans="108:177" ht="11" customHeight="1">
      <c r="DD461" s="19">
        <v>16</v>
      </c>
      <c r="DE461" s="19">
        <v>6</v>
      </c>
      <c r="DF461" s="17">
        <v>3</v>
      </c>
      <c r="DG461" s="15" cm="1">
        <f t="array" ref="DG461">INDEX(IF(DF461=1,$CB$123:$CQ$138,IF(DF461=2,$CB$197:$CQ$212,IF(DF461=3,$CB$271:$CQ$286,$CB$345:$CQ$360))),DE461,DD461)</f>
        <v>0</v>
      </c>
      <c r="DH461" s="16"/>
      <c r="DI461" s="16"/>
      <c r="DJ461" s="16"/>
      <c r="DK461" s="33"/>
      <c r="DL461" s="47">
        <f>Dense_1!B389</f>
        <v>5.3559508174657822E-2</v>
      </c>
      <c r="DM461" s="47">
        <f>Dense_1!C389</f>
        <v>6.7054547369480133E-2</v>
      </c>
      <c r="DN461" s="47">
        <f>Dense_1!D389</f>
        <v>-2.8036672621965408E-2</v>
      </c>
      <c r="DO461" s="47">
        <f>Dense_1!E389</f>
        <v>1.8698504194617271E-2</v>
      </c>
      <c r="DP461" s="47">
        <f>Dense_1!F389</f>
        <v>5.8891382068395608E-2</v>
      </c>
      <c r="DQ461" s="47">
        <f>Dense_1!G389</f>
        <v>-6.8200491368770599E-2</v>
      </c>
      <c r="DR461" s="47">
        <f>Dense_1!H389</f>
        <v>-1.116541912779212E-3</v>
      </c>
      <c r="DS461" s="47">
        <f>Dense_1!I389</f>
        <v>-3.3052150160074227E-2</v>
      </c>
      <c r="DT461" s="47">
        <f>Dense_1!J389</f>
        <v>8.8121939916163683E-4</v>
      </c>
      <c r="DU461" s="47">
        <f>Dense_1!K389</f>
        <v>-5.4384417831897743E-2</v>
      </c>
      <c r="DV461" s="47">
        <f>Dense_1!L389</f>
        <v>0.1107122004032135</v>
      </c>
      <c r="DW461" s="47">
        <f>Dense_1!M389</f>
        <v>-4.8219185322523117E-2</v>
      </c>
      <c r="DX461" s="47">
        <f>Dense_1!N389</f>
        <v>1.0858543217182159E-2</v>
      </c>
      <c r="DY461" s="47">
        <f>Dense_1!O389</f>
        <v>3.031487762928009E-2</v>
      </c>
      <c r="DZ461" s="47">
        <f>Dense_1!P389</f>
        <v>-3.0461067333817479E-2</v>
      </c>
      <c r="EA461" s="47">
        <f>Dense_1!Q389</f>
        <v>0.12927863001823431</v>
      </c>
      <c r="EB461" s="47">
        <f>Dense_1!R389</f>
        <v>-1.5412352047860621E-2</v>
      </c>
      <c r="EC461" s="47">
        <f>Dense_1!S389</f>
        <v>-1.5135699883103371E-2</v>
      </c>
      <c r="ED461" s="47">
        <f>Dense_1!T389</f>
        <v>5.5968940258026123E-2</v>
      </c>
      <c r="EE461" s="47">
        <f>Dense_1!U389</f>
        <v>4.5505743473768227E-2</v>
      </c>
      <c r="EF461" s="47">
        <f>Dense_1!V389</f>
        <v>6.0411270707845688E-2</v>
      </c>
      <c r="EG461" s="47">
        <f>Dense_1!W389</f>
        <v>3.4777045249938958E-2</v>
      </c>
      <c r="EH461" s="47">
        <f>Dense_1!X389</f>
        <v>-1.4907728182151909E-3</v>
      </c>
      <c r="EI461" s="47">
        <f>Dense_1!Y389</f>
        <v>4.3030343949794769E-2</v>
      </c>
      <c r="EJ461" s="47">
        <f>Dense_1!Z389</f>
        <v>5.6528104469180107E-3</v>
      </c>
      <c r="EK461" s="47">
        <f>Dense_1!AA389</f>
        <v>3.2306332141160958E-2</v>
      </c>
      <c r="EL461" s="47">
        <f>Dense_1!AB389</f>
        <v>7.0813321508467197E-3</v>
      </c>
      <c r="EM461" s="47">
        <f>Dense_1!AC389</f>
        <v>3.723103785887361E-3</v>
      </c>
      <c r="EN461" s="47">
        <f>Dense_1!AD389</f>
        <v>4.5889675617218018E-2</v>
      </c>
      <c r="EO461" s="47">
        <f>Dense_1!AE389</f>
        <v>3.7512261420488358E-2</v>
      </c>
      <c r="EP461" s="47">
        <f>Dense_1!AF389</f>
        <v>-3.116855584084988E-2</v>
      </c>
      <c r="EQ461" s="47">
        <f>Dense_1!AG389</f>
        <v>-1.6977589577436451E-2</v>
      </c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35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/>
      <c r="FS461" s="16"/>
      <c r="FT461" s="16"/>
      <c r="FU461" s="16"/>
    </row>
    <row r="462" spans="108:177" ht="11" customHeight="1">
      <c r="DD462" s="19">
        <v>16</v>
      </c>
      <c r="DE462" s="19">
        <v>6</v>
      </c>
      <c r="DF462" s="17">
        <v>4</v>
      </c>
      <c r="DG462" s="15" cm="1">
        <f t="array" ref="DG462">INDEX(IF(DF462=1,$CB$123:$CQ$138,IF(DF462=2,$CB$197:$CQ$212,IF(DF462=3,$CB$271:$CQ$286,$CB$345:$CQ$360))),DE462,DD462)</f>
        <v>7.0627972100605813E-2</v>
      </c>
      <c r="DH462" s="16"/>
      <c r="DI462" s="16"/>
      <c r="DJ462" s="16"/>
      <c r="DK462" s="33"/>
      <c r="DL462" s="47">
        <f>Dense_1!B390</f>
        <v>-5.7380162179470062E-2</v>
      </c>
      <c r="DM462" s="47">
        <f>Dense_1!C390</f>
        <v>1.9301403313875198E-2</v>
      </c>
      <c r="DN462" s="47">
        <f>Dense_1!D390</f>
        <v>-6.6881515085697174E-2</v>
      </c>
      <c r="DO462" s="47">
        <f>Dense_1!E390</f>
        <v>-1.067848410457373E-2</v>
      </c>
      <c r="DP462" s="47">
        <f>Dense_1!F390</f>
        <v>7.194981724023819E-2</v>
      </c>
      <c r="DQ462" s="47">
        <f>Dense_1!G390</f>
        <v>-4.8341132700443268E-2</v>
      </c>
      <c r="DR462" s="47">
        <f>Dense_1!H390</f>
        <v>5.7526491582393653E-2</v>
      </c>
      <c r="DS462" s="47">
        <f>Dense_1!I390</f>
        <v>-1.4661046676337721E-2</v>
      </c>
      <c r="DT462" s="47">
        <f>Dense_1!J390</f>
        <v>-6.7019209265708923E-2</v>
      </c>
      <c r="DU462" s="47">
        <f>Dense_1!K390</f>
        <v>-3.7272974848747253E-2</v>
      </c>
      <c r="DV462" s="47">
        <f>Dense_1!L390</f>
        <v>6.6786706447601318E-3</v>
      </c>
      <c r="DW462" s="47">
        <f>Dense_1!M390</f>
        <v>2.792468853294849E-2</v>
      </c>
      <c r="DX462" s="47">
        <f>Dense_1!N390</f>
        <v>3.2215841114521027E-2</v>
      </c>
      <c r="DY462" s="47">
        <f>Dense_1!O390</f>
        <v>-6.5579928457736969E-2</v>
      </c>
      <c r="DZ462" s="47">
        <f>Dense_1!P390</f>
        <v>3.7239495664834983E-2</v>
      </c>
      <c r="EA462" s="47">
        <f>Dense_1!Q390</f>
        <v>-5.9882275760173798E-2</v>
      </c>
      <c r="EB462" s="47">
        <f>Dense_1!R390</f>
        <v>-2.063730359077454E-2</v>
      </c>
      <c r="EC462" s="47">
        <f>Dense_1!S390</f>
        <v>-5.6851375848054893E-2</v>
      </c>
      <c r="ED462" s="47">
        <f>Dense_1!T390</f>
        <v>-7.028508186340332E-2</v>
      </c>
      <c r="EE462" s="47">
        <f>Dense_1!U390</f>
        <v>2.2841483354568481E-2</v>
      </c>
      <c r="EF462" s="47">
        <f>Dense_1!V390</f>
        <v>-4.8750225454568863E-2</v>
      </c>
      <c r="EG462" s="47">
        <f>Dense_1!W390</f>
        <v>4.7188736498355872E-2</v>
      </c>
      <c r="EH462" s="47">
        <f>Dense_1!X390</f>
        <v>-4.4863481074571609E-2</v>
      </c>
      <c r="EI462" s="47">
        <f>Dense_1!Y390</f>
        <v>2.0075695589184761E-2</v>
      </c>
      <c r="EJ462" s="47">
        <f>Dense_1!Z390</f>
        <v>8.3799092099070549E-3</v>
      </c>
      <c r="EK462" s="47">
        <f>Dense_1!AA390</f>
        <v>6.6242724657058716E-2</v>
      </c>
      <c r="EL462" s="47">
        <f>Dense_1!AB390</f>
        <v>7.1447037160396576E-2</v>
      </c>
      <c r="EM462" s="47">
        <f>Dense_1!AC390</f>
        <v>-4.8429194837808609E-2</v>
      </c>
      <c r="EN462" s="47">
        <f>Dense_1!AD390</f>
        <v>-7.7286236919462681E-3</v>
      </c>
      <c r="EO462" s="47">
        <f>Dense_1!AE390</f>
        <v>3.5608462989330292E-2</v>
      </c>
      <c r="EP462" s="47">
        <f>Dense_1!AF390</f>
        <v>5.2842933684587479E-2</v>
      </c>
      <c r="EQ462" s="47">
        <f>Dense_1!AG390</f>
        <v>6.4725637435913086E-2</v>
      </c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35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/>
      <c r="FS462" s="16"/>
      <c r="FT462" s="16"/>
      <c r="FU462" s="16"/>
    </row>
    <row r="463" spans="108:177" ht="11" customHeight="1">
      <c r="DD463" s="17">
        <v>1</v>
      </c>
      <c r="DE463" s="19">
        <v>7</v>
      </c>
      <c r="DF463" s="17">
        <v>1</v>
      </c>
      <c r="DG463" s="15" cm="1">
        <f t="array" ref="DG463">INDEX(IF(DF463=1,$CB$123:$CQ$138,IF(DF463=2,$CB$197:$CQ$212,IF(DF463=3,$CB$271:$CQ$286,$CB$345:$CQ$360))),DE463,DD463)</f>
        <v>0.14488605391234152</v>
      </c>
      <c r="DH463" s="16"/>
      <c r="DI463" s="16"/>
      <c r="DJ463" s="16"/>
      <c r="DK463" s="33"/>
      <c r="DL463" s="47">
        <f>Dense_1!B391</f>
        <v>-4.5562349259853363E-2</v>
      </c>
      <c r="DM463" s="47">
        <f>Dense_1!C391</f>
        <v>-5.7357154786586761E-2</v>
      </c>
      <c r="DN463" s="47">
        <f>Dense_1!D391</f>
        <v>2.182161062955856E-2</v>
      </c>
      <c r="DO463" s="47">
        <f>Dense_1!E391</f>
        <v>-2.9992913827300072E-2</v>
      </c>
      <c r="DP463" s="47">
        <f>Dense_1!F391</f>
        <v>1.241671945899725E-2</v>
      </c>
      <c r="DQ463" s="47">
        <f>Dense_1!G391</f>
        <v>6.4513967372477046E-3</v>
      </c>
      <c r="DR463" s="47">
        <f>Dense_1!H391</f>
        <v>3.8189869374036789E-2</v>
      </c>
      <c r="DS463" s="47">
        <f>Dense_1!I391</f>
        <v>-1.7212320119142529E-2</v>
      </c>
      <c r="DT463" s="47">
        <f>Dense_1!J391</f>
        <v>-2.8991047292947769E-2</v>
      </c>
      <c r="DU463" s="47">
        <f>Dense_1!K391</f>
        <v>5.6212795898318291E-3</v>
      </c>
      <c r="DV463" s="47">
        <f>Dense_1!L391</f>
        <v>1.106168143451214E-2</v>
      </c>
      <c r="DW463" s="47">
        <f>Dense_1!M391</f>
        <v>5.5945049971342087E-2</v>
      </c>
      <c r="DX463" s="47">
        <f>Dense_1!N391</f>
        <v>2.4850193411111832E-2</v>
      </c>
      <c r="DY463" s="47">
        <f>Dense_1!O391</f>
        <v>-4.2768031358718872E-2</v>
      </c>
      <c r="DZ463" s="47">
        <f>Dense_1!P391</f>
        <v>-1.602455414831638E-2</v>
      </c>
      <c r="EA463" s="47">
        <f>Dense_1!Q391</f>
        <v>-5.2608102560043328E-2</v>
      </c>
      <c r="EB463" s="47">
        <f>Dense_1!R391</f>
        <v>6.5249919891357422E-2</v>
      </c>
      <c r="EC463" s="47">
        <f>Dense_1!S391</f>
        <v>1.2191132642328739E-2</v>
      </c>
      <c r="ED463" s="47">
        <f>Dense_1!T391</f>
        <v>-4.5041710138320923E-2</v>
      </c>
      <c r="EE463" s="47">
        <f>Dense_1!U391</f>
        <v>-6.781209260225296E-2</v>
      </c>
      <c r="EF463" s="47">
        <f>Dense_1!V391</f>
        <v>3.6274075508117683E-2</v>
      </c>
      <c r="EG463" s="47">
        <f>Dense_1!W391</f>
        <v>2.274887636303902E-2</v>
      </c>
      <c r="EH463" s="47">
        <f>Dense_1!X391</f>
        <v>2.471510507166386E-2</v>
      </c>
      <c r="EI463" s="47">
        <f>Dense_1!Y391</f>
        <v>6.821141391992569E-2</v>
      </c>
      <c r="EJ463" s="47">
        <f>Dense_1!Z391</f>
        <v>4.9251383170485497E-3</v>
      </c>
      <c r="EK463" s="47">
        <f>Dense_1!AA391</f>
        <v>5.6166015565395362E-2</v>
      </c>
      <c r="EL463" s="47">
        <f>Dense_1!AB391</f>
        <v>-6.4010791480541229E-2</v>
      </c>
      <c r="EM463" s="47">
        <f>Dense_1!AC391</f>
        <v>-4.5017082244157791E-2</v>
      </c>
      <c r="EN463" s="47">
        <f>Dense_1!AD391</f>
        <v>6.0895860195159912E-2</v>
      </c>
      <c r="EO463" s="47">
        <f>Dense_1!AE391</f>
        <v>-3.4483171999454498E-2</v>
      </c>
      <c r="EP463" s="47">
        <f>Dense_1!AF391</f>
        <v>-2.609067969024181E-2</v>
      </c>
      <c r="EQ463" s="47">
        <f>Dense_1!AG391</f>
        <v>-2.0374218001961712E-2</v>
      </c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35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/>
      <c r="FS463" s="16"/>
      <c r="FT463" s="16"/>
      <c r="FU463" s="16"/>
    </row>
    <row r="464" spans="108:177" ht="11" customHeight="1">
      <c r="DD464" s="17">
        <v>1</v>
      </c>
      <c r="DE464" s="19">
        <v>7</v>
      </c>
      <c r="DF464" s="17">
        <v>2</v>
      </c>
      <c r="DG464" s="15" cm="1">
        <f t="array" ref="DG464">INDEX(IF(DF464=1,$CB$123:$CQ$138,IF(DF464=2,$CB$197:$CQ$212,IF(DF464=3,$CB$271:$CQ$286,$CB$345:$CQ$360))),DE464,DD464)</f>
        <v>1.7061715029472229</v>
      </c>
      <c r="DH464" s="16"/>
      <c r="DI464" s="16"/>
      <c r="DJ464" s="16"/>
      <c r="DK464" s="33"/>
      <c r="DL464" s="47">
        <f>Dense_1!B392</f>
        <v>-4.1709868237376213E-3</v>
      </c>
      <c r="DM464" s="47">
        <f>Dense_1!C392</f>
        <v>-5.2499014884233468E-2</v>
      </c>
      <c r="DN464" s="47">
        <f>Dense_1!D392</f>
        <v>6.2736243009567261E-2</v>
      </c>
      <c r="DO464" s="47">
        <f>Dense_1!E392</f>
        <v>2.5502081960439679E-2</v>
      </c>
      <c r="DP464" s="47">
        <f>Dense_1!F392</f>
        <v>6.1928872019052512E-2</v>
      </c>
      <c r="DQ464" s="47">
        <f>Dense_1!G392</f>
        <v>4.1187148541212082E-2</v>
      </c>
      <c r="DR464" s="47">
        <f>Dense_1!H392</f>
        <v>-3.9881173521280289E-2</v>
      </c>
      <c r="DS464" s="47">
        <f>Dense_1!I392</f>
        <v>6.205136701464653E-2</v>
      </c>
      <c r="DT464" s="47">
        <f>Dense_1!J392</f>
        <v>6.2106847763061523E-2</v>
      </c>
      <c r="DU464" s="47">
        <f>Dense_1!K392</f>
        <v>5.8424096554517753E-2</v>
      </c>
      <c r="DV464" s="47">
        <f>Dense_1!L392</f>
        <v>1.9449809566140171E-2</v>
      </c>
      <c r="DW464" s="47">
        <f>Dense_1!M392</f>
        <v>4.8270002007484443E-2</v>
      </c>
      <c r="DX464" s="47">
        <f>Dense_1!N392</f>
        <v>-5.4258044809103012E-2</v>
      </c>
      <c r="DY464" s="47">
        <f>Dense_1!O392</f>
        <v>5.1527619361877441E-2</v>
      </c>
      <c r="DZ464" s="47">
        <f>Dense_1!P392</f>
        <v>-6.5157197415828705E-2</v>
      </c>
      <c r="EA464" s="47">
        <f>Dense_1!Q392</f>
        <v>2.5274686515331268E-2</v>
      </c>
      <c r="EB464" s="47">
        <f>Dense_1!R392</f>
        <v>-4.2769391089677811E-2</v>
      </c>
      <c r="EC464" s="47">
        <f>Dense_1!S392</f>
        <v>4.881952702999115E-2</v>
      </c>
      <c r="ED464" s="47">
        <f>Dense_1!T392</f>
        <v>-9.0045854449272156E-3</v>
      </c>
      <c r="EE464" s="47">
        <f>Dense_1!U392</f>
        <v>-5.4408520460128777E-2</v>
      </c>
      <c r="EF464" s="47">
        <f>Dense_1!V392</f>
        <v>-6.9158531725406647E-2</v>
      </c>
      <c r="EG464" s="47">
        <f>Dense_1!W392</f>
        <v>-3.062979876995087E-2</v>
      </c>
      <c r="EH464" s="47">
        <f>Dense_1!X392</f>
        <v>-8.460627868771553E-3</v>
      </c>
      <c r="EI464" s="47">
        <f>Dense_1!Y392</f>
        <v>3.8441989570856087E-2</v>
      </c>
      <c r="EJ464" s="47">
        <f>Dense_1!Z392</f>
        <v>4.1742037981748581E-2</v>
      </c>
      <c r="EK464" s="47">
        <f>Dense_1!AA392</f>
        <v>2.4869826156646009E-3</v>
      </c>
      <c r="EL464" s="47">
        <f>Dense_1!AB392</f>
        <v>5.8602802455425262E-2</v>
      </c>
      <c r="EM464" s="47">
        <f>Dense_1!AC392</f>
        <v>4.0383700281381607E-2</v>
      </c>
      <c r="EN464" s="47">
        <f>Dense_1!AD392</f>
        <v>6.6777452826499939E-2</v>
      </c>
      <c r="EO464" s="47">
        <f>Dense_1!AE392</f>
        <v>-7.6217721216380596E-3</v>
      </c>
      <c r="EP464" s="47">
        <f>Dense_1!AF392</f>
        <v>3.9320617914199829E-2</v>
      </c>
      <c r="EQ464" s="47">
        <f>Dense_1!AG392</f>
        <v>-6.3408534042537212E-3</v>
      </c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35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/>
      <c r="FS464" s="16"/>
      <c r="FT464" s="16"/>
      <c r="FU464" s="16"/>
    </row>
    <row r="465" spans="108:177" ht="11" customHeight="1">
      <c r="DD465" s="17">
        <v>1</v>
      </c>
      <c r="DE465" s="19">
        <v>7</v>
      </c>
      <c r="DF465" s="17">
        <v>3</v>
      </c>
      <c r="DG465" s="15" cm="1">
        <f t="array" ref="DG465">INDEX(IF(DF465=1,$CB$123:$CQ$138,IF(DF465=2,$CB$197:$CQ$212,IF(DF465=3,$CB$271:$CQ$286,$CB$345:$CQ$360))),DE465,DD465)</f>
        <v>3.9343789292901221E-2</v>
      </c>
      <c r="DH465" s="16"/>
      <c r="DI465" s="16"/>
      <c r="DJ465" s="16"/>
      <c r="DK465" s="33"/>
      <c r="DL465" s="47">
        <f>Dense_1!B393</f>
        <v>-3.8314297795295722E-2</v>
      </c>
      <c r="DM465" s="47">
        <f>Dense_1!C393</f>
        <v>-2.458622865378857E-2</v>
      </c>
      <c r="DN465" s="47">
        <f>Dense_1!D393</f>
        <v>7.1519970893859863E-2</v>
      </c>
      <c r="DO465" s="47">
        <f>Dense_1!E393</f>
        <v>5.9507329016923897E-2</v>
      </c>
      <c r="DP465" s="47">
        <f>Dense_1!F393</f>
        <v>-9.0460041537880898E-3</v>
      </c>
      <c r="DQ465" s="47">
        <f>Dense_1!G393</f>
        <v>2.0322287455201149E-2</v>
      </c>
      <c r="DR465" s="47">
        <f>Dense_1!H393</f>
        <v>-1.9767250865697861E-2</v>
      </c>
      <c r="DS465" s="47">
        <f>Dense_1!I393</f>
        <v>-1.5811879187822338E-2</v>
      </c>
      <c r="DT465" s="47">
        <f>Dense_1!J393</f>
        <v>-1.228582393378019E-2</v>
      </c>
      <c r="DU465" s="47">
        <f>Dense_1!K393</f>
        <v>-2.7053249141317789E-5</v>
      </c>
      <c r="DV465" s="47">
        <f>Dense_1!L393</f>
        <v>0.10541354119777679</v>
      </c>
      <c r="DW465" s="47">
        <f>Dense_1!M393</f>
        <v>9.7109757363796234E-2</v>
      </c>
      <c r="DX465" s="47">
        <f>Dense_1!N393</f>
        <v>-2.5792881846427921E-2</v>
      </c>
      <c r="DY465" s="47">
        <f>Dense_1!O393</f>
        <v>4.9559127539396293E-2</v>
      </c>
      <c r="DZ465" s="47">
        <f>Dense_1!P393</f>
        <v>-1.107683032751083E-2</v>
      </c>
      <c r="EA465" s="47">
        <f>Dense_1!Q393</f>
        <v>2.083654701709747E-2</v>
      </c>
      <c r="EB465" s="47">
        <f>Dense_1!R393</f>
        <v>-5.3623214364051819E-2</v>
      </c>
      <c r="EC465" s="47">
        <f>Dense_1!S393</f>
        <v>6.1411354690790183E-2</v>
      </c>
      <c r="ED465" s="47">
        <f>Dense_1!T393</f>
        <v>-9.743410162627697E-3</v>
      </c>
      <c r="EE465" s="47">
        <f>Dense_1!U393</f>
        <v>-3.3681895583868027E-2</v>
      </c>
      <c r="EF465" s="47">
        <f>Dense_1!V393</f>
        <v>1.0848876088857651E-2</v>
      </c>
      <c r="EG465" s="47">
        <f>Dense_1!W393</f>
        <v>-2.9195865616202351E-2</v>
      </c>
      <c r="EH465" s="47">
        <f>Dense_1!X393</f>
        <v>1.2978247366845609E-2</v>
      </c>
      <c r="EI465" s="47">
        <f>Dense_1!Y393</f>
        <v>-3.7380978465080261E-2</v>
      </c>
      <c r="EJ465" s="47">
        <f>Dense_1!Z393</f>
        <v>-1.582117564976215E-2</v>
      </c>
      <c r="EK465" s="47">
        <f>Dense_1!AA393</f>
        <v>-1.234026625752449E-2</v>
      </c>
      <c r="EL465" s="47">
        <f>Dense_1!AB393</f>
        <v>5.1147833466529853E-2</v>
      </c>
      <c r="EM465" s="47">
        <f>Dense_1!AC393</f>
        <v>5.140087753534317E-2</v>
      </c>
      <c r="EN465" s="47">
        <f>Dense_1!AD393</f>
        <v>3.1458206474781043E-2</v>
      </c>
      <c r="EO465" s="47">
        <f>Dense_1!AE393</f>
        <v>0.1114045679569244</v>
      </c>
      <c r="EP465" s="47">
        <f>Dense_1!AF393</f>
        <v>-6.2603205442428589E-2</v>
      </c>
      <c r="EQ465" s="47">
        <f>Dense_1!AG393</f>
        <v>-8.0819107592105865E-2</v>
      </c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35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/>
      <c r="FS465" s="16"/>
      <c r="FT465" s="16"/>
      <c r="FU465" s="16"/>
    </row>
    <row r="466" spans="108:177" ht="11" customHeight="1">
      <c r="DD466" s="17">
        <v>1</v>
      </c>
      <c r="DE466" s="19">
        <v>7</v>
      </c>
      <c r="DF466" s="17">
        <v>4</v>
      </c>
      <c r="DG466" s="15" cm="1">
        <f t="array" ref="DG466">INDEX(IF(DF466=1,$CB$123:$CQ$138,IF(DF466=2,$CB$197:$CQ$212,IF(DF466=3,$CB$271:$CQ$286,$CB$345:$CQ$360))),DE466,DD466)</f>
        <v>0.16039041537134091</v>
      </c>
      <c r="DH466" s="16"/>
      <c r="DI466" s="16"/>
      <c r="DJ466" s="16"/>
      <c r="DK466" s="33"/>
      <c r="DL466" s="47">
        <f>Dense_1!B394</f>
        <v>4.7579795122146613E-2</v>
      </c>
      <c r="DM466" s="47">
        <f>Dense_1!C394</f>
        <v>5.9729111380875111E-3</v>
      </c>
      <c r="DN466" s="47">
        <f>Dense_1!D394</f>
        <v>-2.1240375936031342E-2</v>
      </c>
      <c r="DO466" s="47">
        <f>Dense_1!E394</f>
        <v>2.6671569794416431E-2</v>
      </c>
      <c r="DP466" s="47">
        <f>Dense_1!F394</f>
        <v>-8.9551331475377083E-3</v>
      </c>
      <c r="DQ466" s="47">
        <f>Dense_1!G394</f>
        <v>3.3222831785678857E-2</v>
      </c>
      <c r="DR466" s="47">
        <f>Dense_1!H394</f>
        <v>1.851280219852924E-2</v>
      </c>
      <c r="DS466" s="47">
        <f>Dense_1!I394</f>
        <v>5.1320437341928482E-2</v>
      </c>
      <c r="DT466" s="47">
        <f>Dense_1!J394</f>
        <v>-7.943328469991684E-2</v>
      </c>
      <c r="DU466" s="47">
        <f>Dense_1!K394</f>
        <v>-7.415095716714859E-2</v>
      </c>
      <c r="DV466" s="47">
        <f>Dense_1!L394</f>
        <v>6.2216572463512421E-2</v>
      </c>
      <c r="DW466" s="47">
        <f>Dense_1!M394</f>
        <v>-6.1948437243700027E-2</v>
      </c>
      <c r="DX466" s="47">
        <f>Dense_1!N394</f>
        <v>-1.665691816015169E-4</v>
      </c>
      <c r="DY466" s="47">
        <f>Dense_1!O394</f>
        <v>2.9889417812228199E-2</v>
      </c>
      <c r="DZ466" s="47">
        <f>Dense_1!P394</f>
        <v>-7.0707924896851182E-4</v>
      </c>
      <c r="EA466" s="47">
        <f>Dense_1!Q394</f>
        <v>-6.5119355916976929E-2</v>
      </c>
      <c r="EB466" s="47">
        <f>Dense_1!R394</f>
        <v>-5.5109631270170212E-2</v>
      </c>
      <c r="EC466" s="47">
        <f>Dense_1!S394</f>
        <v>5.2492611110210419E-2</v>
      </c>
      <c r="ED466" s="47">
        <f>Dense_1!T394</f>
        <v>-7.7644303441047668E-2</v>
      </c>
      <c r="EE466" s="47">
        <f>Dense_1!U394</f>
        <v>2.7943817898631099E-2</v>
      </c>
      <c r="EF466" s="47">
        <f>Dense_1!V394</f>
        <v>-2.5221483781933781E-2</v>
      </c>
      <c r="EG466" s="47">
        <f>Dense_1!W394</f>
        <v>-7.6418906450271606E-2</v>
      </c>
      <c r="EH466" s="47">
        <f>Dense_1!X394</f>
        <v>1.0662447893992071E-3</v>
      </c>
      <c r="EI466" s="47">
        <f>Dense_1!Y394</f>
        <v>-5.3789742290973663E-2</v>
      </c>
      <c r="EJ466" s="47">
        <f>Dense_1!Z394</f>
        <v>-2.2657830268144611E-2</v>
      </c>
      <c r="EK466" s="47">
        <f>Dense_1!AA394</f>
        <v>2.9569867998361591E-2</v>
      </c>
      <c r="EL466" s="47">
        <f>Dense_1!AB394</f>
        <v>4.9085374921560287E-2</v>
      </c>
      <c r="EM466" s="47">
        <f>Dense_1!AC394</f>
        <v>3.3513456583023071E-2</v>
      </c>
      <c r="EN466" s="47">
        <f>Dense_1!AD394</f>
        <v>-2.3935215547680851E-2</v>
      </c>
      <c r="EO466" s="47">
        <f>Dense_1!AE394</f>
        <v>-1.341384835541248E-2</v>
      </c>
      <c r="EP466" s="47">
        <f>Dense_1!AF394</f>
        <v>-7.1992270648479462E-2</v>
      </c>
      <c r="EQ466" s="47">
        <f>Dense_1!AG394</f>
        <v>-1.4356452040374281E-2</v>
      </c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35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/>
      <c r="FS466" s="16"/>
      <c r="FT466" s="16"/>
      <c r="FU466" s="16"/>
    </row>
    <row r="467" spans="108:177" ht="11" customHeight="1">
      <c r="DD467" s="17">
        <v>2</v>
      </c>
      <c r="DE467" s="19">
        <v>7</v>
      </c>
      <c r="DF467" s="17">
        <v>1</v>
      </c>
      <c r="DG467" s="15" cm="1">
        <f t="array" ref="DG467">INDEX(IF(DF467=1,$CB$123:$CQ$138,IF(DF467=2,$CB$197:$CQ$212,IF(DF467=3,$CB$271:$CQ$286,$CB$345:$CQ$360))),DE467,DD467)</f>
        <v>1.9416237195186675E-2</v>
      </c>
      <c r="DH467" s="16"/>
      <c r="DI467" s="16"/>
      <c r="DJ467" s="16"/>
      <c r="DK467" s="33"/>
      <c r="DL467" s="47">
        <f>Dense_1!B395</f>
        <v>1.8513653427362439E-2</v>
      </c>
      <c r="DM467" s="47">
        <f>Dense_1!C395</f>
        <v>1.3277012854814529E-2</v>
      </c>
      <c r="DN467" s="47">
        <f>Dense_1!D395</f>
        <v>-5.7503238320350647E-2</v>
      </c>
      <c r="DO467" s="47">
        <f>Dense_1!E395</f>
        <v>4.5726541429758072E-2</v>
      </c>
      <c r="DP467" s="47">
        <f>Dense_1!F395</f>
        <v>-3.5057701170444489E-2</v>
      </c>
      <c r="DQ467" s="47">
        <f>Dense_1!G395</f>
        <v>5.5718801915645599E-2</v>
      </c>
      <c r="DR467" s="47">
        <f>Dense_1!H395</f>
        <v>6.617756187915802E-2</v>
      </c>
      <c r="DS467" s="47">
        <f>Dense_1!I395</f>
        <v>3.5376122687011962E-3</v>
      </c>
      <c r="DT467" s="47">
        <f>Dense_1!J395</f>
        <v>4.7145161777734763E-2</v>
      </c>
      <c r="DU467" s="47">
        <f>Dense_1!K395</f>
        <v>1.090084947645664E-2</v>
      </c>
      <c r="DV467" s="47">
        <f>Dense_1!L395</f>
        <v>-1.5405764803290371E-2</v>
      </c>
      <c r="DW467" s="47">
        <f>Dense_1!M395</f>
        <v>3.4647170454263687E-2</v>
      </c>
      <c r="DX467" s="47">
        <f>Dense_1!N395</f>
        <v>-7.7823862433433533E-2</v>
      </c>
      <c r="DY467" s="47">
        <f>Dense_1!O395</f>
        <v>3.4763973206281662E-2</v>
      </c>
      <c r="DZ467" s="47">
        <f>Dense_1!P395</f>
        <v>1.73166673630476E-2</v>
      </c>
      <c r="EA467" s="47">
        <f>Dense_1!Q395</f>
        <v>2.4856854230165482E-2</v>
      </c>
      <c r="EB467" s="47">
        <f>Dense_1!R395</f>
        <v>6.6489994525909424E-2</v>
      </c>
      <c r="EC467" s="47">
        <f>Dense_1!S395</f>
        <v>-6.3551686704158783E-2</v>
      </c>
      <c r="ED467" s="47">
        <f>Dense_1!T395</f>
        <v>-3.9935257285833359E-2</v>
      </c>
      <c r="EE467" s="47">
        <f>Dense_1!U395</f>
        <v>-8.0126382410526276E-2</v>
      </c>
      <c r="EF467" s="47">
        <f>Dense_1!V395</f>
        <v>-6.6424869000911713E-2</v>
      </c>
      <c r="EG467" s="47">
        <f>Dense_1!W395</f>
        <v>-2.3913167417049411E-2</v>
      </c>
      <c r="EH467" s="47">
        <f>Dense_1!X395</f>
        <v>-4.3210823088884347E-2</v>
      </c>
      <c r="EI467" s="47">
        <f>Dense_1!Y395</f>
        <v>9.332398883998394E-3</v>
      </c>
      <c r="EJ467" s="47">
        <f>Dense_1!Z395</f>
        <v>-3.929051011800766E-2</v>
      </c>
      <c r="EK467" s="47">
        <f>Dense_1!AA395</f>
        <v>9.3632690608501434E-2</v>
      </c>
      <c r="EL467" s="47">
        <f>Dense_1!AB395</f>
        <v>-3.7547610700130458E-3</v>
      </c>
      <c r="EM467" s="47">
        <f>Dense_1!AC395</f>
        <v>-4.3205555528402328E-2</v>
      </c>
      <c r="EN467" s="47">
        <f>Dense_1!AD395</f>
        <v>5.3930003196001053E-2</v>
      </c>
      <c r="EO467" s="47">
        <f>Dense_1!AE395</f>
        <v>-3.4461542963981628E-2</v>
      </c>
      <c r="EP467" s="47">
        <f>Dense_1!AF395</f>
        <v>-6.3673786818981171E-2</v>
      </c>
      <c r="EQ467" s="47">
        <f>Dense_1!AG395</f>
        <v>4.326774924993515E-2</v>
      </c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35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/>
      <c r="FS467" s="16"/>
      <c r="FT467" s="16"/>
      <c r="FU467" s="16"/>
    </row>
    <row r="468" spans="108:177" ht="11" customHeight="1">
      <c r="DD468" s="17">
        <v>2</v>
      </c>
      <c r="DE468" s="19">
        <v>7</v>
      </c>
      <c r="DF468" s="17">
        <v>2</v>
      </c>
      <c r="DG468" s="15" cm="1">
        <f t="array" ref="DG468">INDEX(IF(DF468=1,$CB$123:$CQ$138,IF(DF468=2,$CB$197:$CQ$212,IF(DF468=3,$CB$271:$CQ$286,$CB$345:$CQ$360))),DE468,DD468)</f>
        <v>1.5650982426808164</v>
      </c>
      <c r="DH468" s="16"/>
      <c r="DI468" s="16"/>
      <c r="DJ468" s="16"/>
      <c r="DK468" s="33"/>
      <c r="DL468" s="47">
        <f>Dense_1!B396</f>
        <v>1.348097808659077E-2</v>
      </c>
      <c r="DM468" s="47">
        <f>Dense_1!C396</f>
        <v>-5.7420149445533752E-2</v>
      </c>
      <c r="DN468" s="47">
        <f>Dense_1!D396</f>
        <v>1.982113346457481E-2</v>
      </c>
      <c r="DO468" s="47">
        <f>Dense_1!E396</f>
        <v>-3.683337708935142E-3</v>
      </c>
      <c r="DP468" s="47">
        <f>Dense_1!F396</f>
        <v>3.7890221923589713E-2</v>
      </c>
      <c r="DQ468" s="47">
        <f>Dense_1!G396</f>
        <v>-6.4035125076770782E-2</v>
      </c>
      <c r="DR468" s="47">
        <f>Dense_1!H396</f>
        <v>-1.347813289612532E-2</v>
      </c>
      <c r="DS468" s="47">
        <f>Dense_1!I396</f>
        <v>-6.567768007516861E-2</v>
      </c>
      <c r="DT468" s="47">
        <f>Dense_1!J396</f>
        <v>-5.4167084395885468E-2</v>
      </c>
      <c r="DU468" s="47">
        <f>Dense_1!K396</f>
        <v>-6.3725702464580536E-2</v>
      </c>
      <c r="DV468" s="47">
        <f>Dense_1!L396</f>
        <v>-1.603403128683567E-2</v>
      </c>
      <c r="DW468" s="47">
        <f>Dense_1!M396</f>
        <v>2.694598957896233E-2</v>
      </c>
      <c r="DX468" s="47">
        <f>Dense_1!N396</f>
        <v>-2.7357399463653561E-2</v>
      </c>
      <c r="DY468" s="47">
        <f>Dense_1!O396</f>
        <v>-4.326503723859787E-2</v>
      </c>
      <c r="DZ468" s="47">
        <f>Dense_1!P396</f>
        <v>5.4262494668364516E-3</v>
      </c>
      <c r="EA468" s="47">
        <f>Dense_1!Q396</f>
        <v>-5.4524049162864692E-2</v>
      </c>
      <c r="EB468" s="47">
        <f>Dense_1!R396</f>
        <v>2.1665880456566811E-2</v>
      </c>
      <c r="EC468" s="47">
        <f>Dense_1!S396</f>
        <v>2.530026808381081E-2</v>
      </c>
      <c r="ED468" s="47">
        <f>Dense_1!T396</f>
        <v>-8.0214574933052063E-2</v>
      </c>
      <c r="EE468" s="47">
        <f>Dense_1!U396</f>
        <v>2.5619076564908031E-2</v>
      </c>
      <c r="EF468" s="47">
        <f>Dense_1!V396</f>
        <v>8.3707505837082863E-3</v>
      </c>
      <c r="EG468" s="47">
        <f>Dense_1!W396</f>
        <v>5.879439041018486E-2</v>
      </c>
      <c r="EH468" s="47">
        <f>Dense_1!X396</f>
        <v>1.4071701094508169E-2</v>
      </c>
      <c r="EI468" s="47">
        <f>Dense_1!Y396</f>
        <v>-4.0995802730321877E-2</v>
      </c>
      <c r="EJ468" s="47">
        <f>Dense_1!Z396</f>
        <v>-6.0403041541576392E-2</v>
      </c>
      <c r="EK468" s="47">
        <f>Dense_1!AA396</f>
        <v>-4.4017955660820007E-2</v>
      </c>
      <c r="EL468" s="47">
        <f>Dense_1!AB396</f>
        <v>6.7503549158573151E-2</v>
      </c>
      <c r="EM468" s="47">
        <f>Dense_1!AC396</f>
        <v>-6.860794872045517E-2</v>
      </c>
      <c r="EN468" s="47">
        <f>Dense_1!AD396</f>
        <v>7.8331701457500458E-2</v>
      </c>
      <c r="EO468" s="47">
        <f>Dense_1!AE396</f>
        <v>-6.5833423286676407E-3</v>
      </c>
      <c r="EP468" s="47">
        <f>Dense_1!AF396</f>
        <v>-3.116023913025856E-2</v>
      </c>
      <c r="EQ468" s="47">
        <f>Dense_1!AG396</f>
        <v>8.2702450454235077E-2</v>
      </c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35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/>
      <c r="FS468" s="16"/>
      <c r="FT468" s="16"/>
      <c r="FU468" s="16"/>
    </row>
    <row r="469" spans="108:177" ht="11" customHeight="1">
      <c r="DD469" s="17">
        <v>2</v>
      </c>
      <c r="DE469" s="19">
        <v>7</v>
      </c>
      <c r="DF469" s="17">
        <v>3</v>
      </c>
      <c r="DG469" s="15" cm="1">
        <f t="array" ref="DG469">INDEX(IF(DF469=1,$CB$123:$CQ$138,IF(DF469=2,$CB$197:$CQ$212,IF(DF469=3,$CB$271:$CQ$286,$CB$345:$CQ$360))),DE469,DD469)</f>
        <v>0</v>
      </c>
      <c r="DH469" s="16"/>
      <c r="DI469" s="16"/>
      <c r="DJ469" s="16"/>
      <c r="DK469" s="33"/>
      <c r="DL469" s="47">
        <f>Dense_1!B397</f>
        <v>0.17536269128322601</v>
      </c>
      <c r="DM469" s="47">
        <f>Dense_1!C397</f>
        <v>0.15762084722518921</v>
      </c>
      <c r="DN469" s="47">
        <f>Dense_1!D397</f>
        <v>-5.2562020719051361E-2</v>
      </c>
      <c r="DO469" s="47">
        <f>Dense_1!E397</f>
        <v>1.6342805698513981E-2</v>
      </c>
      <c r="DP469" s="47">
        <f>Dense_1!F397</f>
        <v>0.18733155727386469</v>
      </c>
      <c r="DQ469" s="47">
        <f>Dense_1!G397</f>
        <v>5.1049366593360901E-2</v>
      </c>
      <c r="DR469" s="47">
        <f>Dense_1!H397</f>
        <v>-2.7488688006997108E-2</v>
      </c>
      <c r="DS469" s="47">
        <f>Dense_1!I397</f>
        <v>-7.0285975933074951E-2</v>
      </c>
      <c r="DT469" s="47">
        <f>Dense_1!J397</f>
        <v>-0.1650059521198273</v>
      </c>
      <c r="DU469" s="47">
        <f>Dense_1!K397</f>
        <v>-0.106414683163166</v>
      </c>
      <c r="DV469" s="47">
        <f>Dense_1!L397</f>
        <v>-2.5490638799965382E-3</v>
      </c>
      <c r="DW469" s="47">
        <f>Dense_1!M397</f>
        <v>6.8267293274402618E-2</v>
      </c>
      <c r="DX469" s="47">
        <f>Dense_1!N397</f>
        <v>-1.477829087525606E-2</v>
      </c>
      <c r="DY469" s="47">
        <f>Dense_1!O397</f>
        <v>7.2280094027519226E-2</v>
      </c>
      <c r="DZ469" s="47">
        <f>Dense_1!P397</f>
        <v>7.9870849847793579E-2</v>
      </c>
      <c r="EA469" s="47">
        <f>Dense_1!Q397</f>
        <v>1.815693452954292E-2</v>
      </c>
      <c r="EB469" s="47">
        <f>Dense_1!R397</f>
        <v>7.7408015727996826E-2</v>
      </c>
      <c r="EC469" s="47">
        <f>Dense_1!S397</f>
        <v>-4.2652007192373283E-2</v>
      </c>
      <c r="ED469" s="47">
        <f>Dense_1!T397</f>
        <v>1.9364295527338982E-2</v>
      </c>
      <c r="EE469" s="47">
        <f>Dense_1!U397</f>
        <v>-1.1543715372681619E-2</v>
      </c>
      <c r="EF469" s="47">
        <f>Dense_1!V397</f>
        <v>6.3038960099220276E-2</v>
      </c>
      <c r="EG469" s="47">
        <f>Dense_1!W397</f>
        <v>-0.1156381219625473</v>
      </c>
      <c r="EH469" s="47">
        <f>Dense_1!X397</f>
        <v>8.698977530002594E-3</v>
      </c>
      <c r="EI469" s="47">
        <f>Dense_1!Y397</f>
        <v>6.951257586479187E-3</v>
      </c>
      <c r="EJ469" s="47">
        <f>Dense_1!Z397</f>
        <v>0.1530191898345947</v>
      </c>
      <c r="EK469" s="47">
        <f>Dense_1!AA397</f>
        <v>8.6806915700435638E-2</v>
      </c>
      <c r="EL469" s="47">
        <f>Dense_1!AB397</f>
        <v>-1.0835251770913599E-2</v>
      </c>
      <c r="EM469" s="47">
        <f>Dense_1!AC397</f>
        <v>6.5841719508171082E-2</v>
      </c>
      <c r="EN469" s="47">
        <f>Dense_1!AD397</f>
        <v>5.0596833229064941E-2</v>
      </c>
      <c r="EO469" s="47">
        <f>Dense_1!AE397</f>
        <v>1.252228580415249E-2</v>
      </c>
      <c r="EP469" s="47">
        <f>Dense_1!AF397</f>
        <v>-2.6495503261685371E-2</v>
      </c>
      <c r="EQ469" s="47">
        <f>Dense_1!AG397</f>
        <v>-3.5909701138734818E-2</v>
      </c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35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/>
      <c r="FS469" s="16"/>
      <c r="FT469" s="16"/>
      <c r="FU469" s="16"/>
    </row>
    <row r="470" spans="108:177" ht="11" customHeight="1">
      <c r="DD470" s="17">
        <v>2</v>
      </c>
      <c r="DE470" s="19">
        <v>7</v>
      </c>
      <c r="DF470" s="17">
        <v>4</v>
      </c>
      <c r="DG470" s="15" cm="1">
        <f t="array" ref="DG470">INDEX(IF(DF470=1,$CB$123:$CQ$138,IF(DF470=2,$CB$197:$CQ$212,IF(DF470=3,$CB$271:$CQ$286,$CB$345:$CQ$360))),DE470,DD470)</f>
        <v>0.16358566617675369</v>
      </c>
      <c r="DH470" s="16"/>
      <c r="DI470" s="16"/>
      <c r="DJ470" s="16"/>
      <c r="DK470" s="33"/>
      <c r="DL470" s="47">
        <f>Dense_1!B398</f>
        <v>-1.5130585990846161E-2</v>
      </c>
      <c r="DM470" s="47">
        <f>Dense_1!C398</f>
        <v>4.4975850731134408E-2</v>
      </c>
      <c r="DN470" s="47">
        <f>Dense_1!D398</f>
        <v>-7.1773320436477661E-2</v>
      </c>
      <c r="DO470" s="47">
        <f>Dense_1!E398</f>
        <v>-1.530980924144387E-3</v>
      </c>
      <c r="DP470" s="47">
        <f>Dense_1!F398</f>
        <v>3.1934067606925957E-2</v>
      </c>
      <c r="DQ470" s="47">
        <f>Dense_1!G398</f>
        <v>-7.3505803942680359E-2</v>
      </c>
      <c r="DR470" s="47">
        <f>Dense_1!H398</f>
        <v>2.4488357827067379E-2</v>
      </c>
      <c r="DS470" s="47">
        <f>Dense_1!I398</f>
        <v>1.483146566897631E-2</v>
      </c>
      <c r="DT470" s="47">
        <f>Dense_1!J398</f>
        <v>5.0768338143825531E-2</v>
      </c>
      <c r="DU470" s="47">
        <f>Dense_1!K398</f>
        <v>9.6856886520981789E-3</v>
      </c>
      <c r="DV470" s="47">
        <f>Dense_1!L398</f>
        <v>-2.1036887541413311E-2</v>
      </c>
      <c r="DW470" s="47">
        <f>Dense_1!M398</f>
        <v>6.0713127255439758E-2</v>
      </c>
      <c r="DX470" s="47">
        <f>Dense_1!N398</f>
        <v>-4.9162216484546661E-2</v>
      </c>
      <c r="DY470" s="47">
        <f>Dense_1!O398</f>
        <v>-2.5342140346765522E-2</v>
      </c>
      <c r="DZ470" s="47">
        <f>Dense_1!P398</f>
        <v>7.3397748172283173E-2</v>
      </c>
      <c r="EA470" s="47">
        <f>Dense_1!Q398</f>
        <v>-2.5211067870259282E-2</v>
      </c>
      <c r="EB470" s="47">
        <f>Dense_1!R398</f>
        <v>-6.2566138803958893E-2</v>
      </c>
      <c r="EC470" s="47">
        <f>Dense_1!S398</f>
        <v>4.7922652214765549E-2</v>
      </c>
      <c r="ED470" s="47">
        <f>Dense_1!T398</f>
        <v>3.2592453062534332E-2</v>
      </c>
      <c r="EE470" s="47">
        <f>Dense_1!U398</f>
        <v>4.3133564293384552E-2</v>
      </c>
      <c r="EF470" s="47">
        <f>Dense_1!V398</f>
        <v>1.9162418320775029E-2</v>
      </c>
      <c r="EG470" s="47">
        <f>Dense_1!W398</f>
        <v>-3.9054855704307563E-2</v>
      </c>
      <c r="EH470" s="47">
        <f>Dense_1!X398</f>
        <v>0.110729917883873</v>
      </c>
      <c r="EI470" s="47">
        <f>Dense_1!Y398</f>
        <v>-6.3878893852233887E-2</v>
      </c>
      <c r="EJ470" s="47">
        <f>Dense_1!Z398</f>
        <v>-7.0070484653115273E-3</v>
      </c>
      <c r="EK470" s="47">
        <f>Dense_1!AA398</f>
        <v>9.9753111600875854E-2</v>
      </c>
      <c r="EL470" s="47">
        <f>Dense_1!AB398</f>
        <v>-7.337614893913269E-2</v>
      </c>
      <c r="EM470" s="47">
        <f>Dense_1!AC398</f>
        <v>2.9348308220505711E-2</v>
      </c>
      <c r="EN470" s="47">
        <f>Dense_1!AD398</f>
        <v>5.4200451821088791E-2</v>
      </c>
      <c r="EO470" s="47">
        <f>Dense_1!AE398</f>
        <v>-7.6051585376262665E-2</v>
      </c>
      <c r="EP470" s="47">
        <f>Dense_1!AF398</f>
        <v>6.0873351991176612E-2</v>
      </c>
      <c r="EQ470" s="47">
        <f>Dense_1!AG398</f>
        <v>5.9765003621578217E-2</v>
      </c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35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/>
      <c r="FS470" s="16"/>
      <c r="FT470" s="16"/>
      <c r="FU470" s="16"/>
    </row>
    <row r="471" spans="108:177" ht="11" customHeight="1">
      <c r="DD471" s="19">
        <v>3</v>
      </c>
      <c r="DE471" s="19">
        <v>7</v>
      </c>
      <c r="DF471" s="17">
        <v>1</v>
      </c>
      <c r="DG471" s="15" cm="1">
        <f t="array" ref="DG471">INDEX(IF(DF471=1,$CB$123:$CQ$138,IF(DF471=2,$CB$197:$CQ$212,IF(DF471=3,$CB$271:$CQ$286,$CB$345:$CQ$360))),DE471,DD471)</f>
        <v>1.2388783068779552E-2</v>
      </c>
      <c r="DH471" s="16"/>
      <c r="DI471" s="16"/>
      <c r="DJ471" s="16"/>
      <c r="DK471" s="33"/>
      <c r="DL471" s="47">
        <f>Dense_1!B399</f>
        <v>-6.8038486642763019E-4</v>
      </c>
      <c r="DM471" s="47">
        <f>Dense_1!C399</f>
        <v>-3.0920112505555149E-2</v>
      </c>
      <c r="DN471" s="47">
        <f>Dense_1!D399</f>
        <v>-4.5704130083322532E-2</v>
      </c>
      <c r="DO471" s="47">
        <f>Dense_1!E399</f>
        <v>-9.0455617755651474E-3</v>
      </c>
      <c r="DP471" s="47">
        <f>Dense_1!F399</f>
        <v>7.5563485734164706E-3</v>
      </c>
      <c r="DQ471" s="47">
        <f>Dense_1!G399</f>
        <v>-1.8373223021626469E-2</v>
      </c>
      <c r="DR471" s="47">
        <f>Dense_1!H399</f>
        <v>-1.7619311809539791E-2</v>
      </c>
      <c r="DS471" s="47">
        <f>Dense_1!I399</f>
        <v>4.776199534535408E-2</v>
      </c>
      <c r="DT471" s="47">
        <f>Dense_1!J399</f>
        <v>-7.7377520501613617E-2</v>
      </c>
      <c r="DU471" s="47">
        <f>Dense_1!K399</f>
        <v>3.2005701214075089E-2</v>
      </c>
      <c r="DV471" s="47">
        <f>Dense_1!L399</f>
        <v>3.2027795910835273E-2</v>
      </c>
      <c r="DW471" s="47">
        <f>Dense_1!M399</f>
        <v>3.2325629144906998E-2</v>
      </c>
      <c r="DX471" s="47">
        <f>Dense_1!N399</f>
        <v>-6.3949666917324066E-2</v>
      </c>
      <c r="DY471" s="47">
        <f>Dense_1!O399</f>
        <v>-2.063317783176899E-2</v>
      </c>
      <c r="DZ471" s="47">
        <f>Dense_1!P399</f>
        <v>4.3474558740854263E-2</v>
      </c>
      <c r="EA471" s="47">
        <f>Dense_1!Q399</f>
        <v>2.2134026221465319E-4</v>
      </c>
      <c r="EB471" s="47">
        <f>Dense_1!R399</f>
        <v>-4.6355441212654107E-2</v>
      </c>
      <c r="EC471" s="47">
        <f>Dense_1!S399</f>
        <v>1.309703849256039E-2</v>
      </c>
      <c r="ED471" s="47">
        <f>Dense_1!T399</f>
        <v>-1.248164940625429E-2</v>
      </c>
      <c r="EE471" s="47">
        <f>Dense_1!U399</f>
        <v>4.2643200606107712E-2</v>
      </c>
      <c r="EF471" s="47">
        <f>Dense_1!V399</f>
        <v>-7.9212725162506104E-2</v>
      </c>
      <c r="EG471" s="47">
        <f>Dense_1!W399</f>
        <v>-3.2423850148916238E-2</v>
      </c>
      <c r="EH471" s="47">
        <f>Dense_1!X399</f>
        <v>6.4187563955783844E-2</v>
      </c>
      <c r="EI471" s="47">
        <f>Dense_1!Y399</f>
        <v>-5.9046410024166107E-3</v>
      </c>
      <c r="EJ471" s="47">
        <f>Dense_1!Z399</f>
        <v>-4.2561262845993042E-2</v>
      </c>
      <c r="EK471" s="47">
        <f>Dense_1!AA399</f>
        <v>7.8943498432636261E-2</v>
      </c>
      <c r="EL471" s="47">
        <f>Dense_1!AB399</f>
        <v>-2.1711412817239761E-2</v>
      </c>
      <c r="EM471" s="47">
        <f>Dense_1!AC399</f>
        <v>6.2505011446774006E-3</v>
      </c>
      <c r="EN471" s="47">
        <f>Dense_1!AD399</f>
        <v>6.0581397265195847E-3</v>
      </c>
      <c r="EO471" s="47">
        <f>Dense_1!AE399</f>
        <v>-1.7955061048269268E-2</v>
      </c>
      <c r="EP471" s="47">
        <f>Dense_1!AF399</f>
        <v>5.8758977800607681E-2</v>
      </c>
      <c r="EQ471" s="47">
        <f>Dense_1!AG399</f>
        <v>-2.176173031330109E-2</v>
      </c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35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/>
      <c r="FS471" s="16"/>
      <c r="FT471" s="16"/>
      <c r="FU471" s="16"/>
    </row>
    <row r="472" spans="108:177" ht="11" customHeight="1">
      <c r="DD472" s="19">
        <v>3</v>
      </c>
      <c r="DE472" s="19">
        <v>7</v>
      </c>
      <c r="DF472" s="17">
        <v>2</v>
      </c>
      <c r="DG472" s="15" cm="1">
        <f t="array" ref="DG472">INDEX(IF(DF472=1,$CB$123:$CQ$138,IF(DF472=2,$CB$197:$CQ$212,IF(DF472=3,$CB$271:$CQ$286,$CB$345:$CQ$360))),DE472,DD472)</f>
        <v>1.5610053427663506</v>
      </c>
      <c r="DH472" s="16"/>
      <c r="DI472" s="16"/>
      <c r="DJ472" s="16"/>
      <c r="DK472" s="33"/>
      <c r="DL472" s="47">
        <f>Dense_1!B400</f>
        <v>7.1868717670440674E-2</v>
      </c>
      <c r="DM472" s="47">
        <f>Dense_1!C400</f>
        <v>-7.8118503093719482E-2</v>
      </c>
      <c r="DN472" s="47">
        <f>Dense_1!D400</f>
        <v>3.2996475696563721E-2</v>
      </c>
      <c r="DO472" s="47">
        <f>Dense_1!E400</f>
        <v>1.6063285991549488E-2</v>
      </c>
      <c r="DP472" s="47">
        <f>Dense_1!F400</f>
        <v>-1.107470411807299E-2</v>
      </c>
      <c r="DQ472" s="47">
        <f>Dense_1!G400</f>
        <v>-2.9333639889955521E-2</v>
      </c>
      <c r="DR472" s="47">
        <f>Dense_1!H400</f>
        <v>-1.374638359993696E-2</v>
      </c>
      <c r="DS472" s="47">
        <f>Dense_1!I400</f>
        <v>-1.2988904491066929E-2</v>
      </c>
      <c r="DT472" s="47">
        <f>Dense_1!J400</f>
        <v>5.8261219412088387E-2</v>
      </c>
      <c r="DU472" s="47">
        <f>Dense_1!K400</f>
        <v>7.3837876319885254E-2</v>
      </c>
      <c r="DV472" s="47">
        <f>Dense_1!L400</f>
        <v>-7.1538098156452179E-2</v>
      </c>
      <c r="DW472" s="47">
        <f>Dense_1!M400</f>
        <v>7.1511931309942156E-6</v>
      </c>
      <c r="DX472" s="47">
        <f>Dense_1!N400</f>
        <v>1.527985651046038E-2</v>
      </c>
      <c r="DY472" s="47">
        <f>Dense_1!O400</f>
        <v>-3.9214357733726501E-2</v>
      </c>
      <c r="DZ472" s="47">
        <f>Dense_1!P400</f>
        <v>8.2279644906520844E-2</v>
      </c>
      <c r="EA472" s="47">
        <f>Dense_1!Q400</f>
        <v>-4.0986757725477219E-2</v>
      </c>
      <c r="EB472" s="47">
        <f>Dense_1!R400</f>
        <v>5.2699320949614048E-3</v>
      </c>
      <c r="EC472" s="47">
        <f>Dense_1!S400</f>
        <v>1.5337342629209161E-3</v>
      </c>
      <c r="ED472" s="47">
        <f>Dense_1!T400</f>
        <v>2.2994855418801311E-2</v>
      </c>
      <c r="EE472" s="47">
        <f>Dense_1!U400</f>
        <v>-2.0159909501671791E-2</v>
      </c>
      <c r="EF472" s="47">
        <f>Dense_1!V400</f>
        <v>-6.078789010643959E-2</v>
      </c>
      <c r="EG472" s="47">
        <f>Dense_1!W400</f>
        <v>5.0167441368103027E-2</v>
      </c>
      <c r="EH472" s="47">
        <f>Dense_1!X400</f>
        <v>-4.4374056160449982E-3</v>
      </c>
      <c r="EI472" s="47">
        <f>Dense_1!Y400</f>
        <v>4.9492139369249337E-2</v>
      </c>
      <c r="EJ472" s="47">
        <f>Dense_1!Z400</f>
        <v>5.4731633514165878E-2</v>
      </c>
      <c r="EK472" s="47">
        <f>Dense_1!AA400</f>
        <v>7.2954580187797546E-2</v>
      </c>
      <c r="EL472" s="47">
        <f>Dense_1!AB400</f>
        <v>-7.5849056243896484E-2</v>
      </c>
      <c r="EM472" s="47">
        <f>Dense_1!AC400</f>
        <v>3.7174247205257423E-2</v>
      </c>
      <c r="EN472" s="47">
        <f>Dense_1!AD400</f>
        <v>-4.4542741030454643E-2</v>
      </c>
      <c r="EO472" s="47">
        <f>Dense_1!AE400</f>
        <v>-2.479051798582077E-2</v>
      </c>
      <c r="EP472" s="47">
        <f>Dense_1!AF400</f>
        <v>-3.9749190211296082E-2</v>
      </c>
      <c r="EQ472" s="47">
        <f>Dense_1!AG400</f>
        <v>6.9617554545402527E-2</v>
      </c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35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/>
      <c r="FS472" s="16"/>
      <c r="FT472" s="16"/>
      <c r="FU472" s="16"/>
    </row>
    <row r="473" spans="108:177" ht="11" customHeight="1">
      <c r="DD473" s="19">
        <v>3</v>
      </c>
      <c r="DE473" s="19">
        <v>7</v>
      </c>
      <c r="DF473" s="17">
        <v>3</v>
      </c>
      <c r="DG473" s="15" cm="1">
        <f t="array" ref="DG473">INDEX(IF(DF473=1,$CB$123:$CQ$138,IF(DF473=2,$CB$197:$CQ$212,IF(DF473=3,$CB$271:$CQ$286,$CB$345:$CQ$360))),DE473,DD473)</f>
        <v>0</v>
      </c>
      <c r="DH473" s="16"/>
      <c r="DI473" s="16"/>
      <c r="DJ473" s="16"/>
      <c r="DK473" s="33"/>
      <c r="DL473" s="47">
        <f>Dense_1!B401</f>
        <v>0.1525355130434036</v>
      </c>
      <c r="DM473" s="47">
        <f>Dense_1!C401</f>
        <v>1.0699217673391099E-3</v>
      </c>
      <c r="DN473" s="47">
        <f>Dense_1!D401</f>
        <v>1.189258694648743E-2</v>
      </c>
      <c r="DO473" s="47">
        <f>Dense_1!E401</f>
        <v>-1.0418234393000599E-2</v>
      </c>
      <c r="DP473" s="47">
        <f>Dense_1!F401</f>
        <v>7.4966405518352994E-3</v>
      </c>
      <c r="DQ473" s="47">
        <f>Dense_1!G401</f>
        <v>-4.6710342168807983E-2</v>
      </c>
      <c r="DR473" s="47">
        <f>Dense_1!H401</f>
        <v>-3.0626358464360241E-2</v>
      </c>
      <c r="DS473" s="47">
        <f>Dense_1!I401</f>
        <v>-4.808725044131279E-2</v>
      </c>
      <c r="DT473" s="47">
        <f>Dense_1!J401</f>
        <v>-7.0106238126754761E-2</v>
      </c>
      <c r="DU473" s="47">
        <f>Dense_1!K401</f>
        <v>-5.965869128704071E-2</v>
      </c>
      <c r="DV473" s="47">
        <f>Dense_1!L401</f>
        <v>3.8659866899251938E-2</v>
      </c>
      <c r="DW473" s="47">
        <f>Dense_1!M401</f>
        <v>7.7048495411872864E-2</v>
      </c>
      <c r="DX473" s="47">
        <f>Dense_1!N401</f>
        <v>7.1201859973371029E-3</v>
      </c>
      <c r="DY473" s="47">
        <f>Dense_1!O401</f>
        <v>-2.7515576221048832E-3</v>
      </c>
      <c r="DZ473" s="47">
        <f>Dense_1!P401</f>
        <v>7.3956914246082306E-2</v>
      </c>
      <c r="EA473" s="47">
        <f>Dense_1!Q401</f>
        <v>-7.7569618821144104E-2</v>
      </c>
      <c r="EB473" s="47">
        <f>Dense_1!R401</f>
        <v>4.6679556369781487E-2</v>
      </c>
      <c r="EC473" s="47">
        <f>Dense_1!S401</f>
        <v>5.0001431256532669E-2</v>
      </c>
      <c r="ED473" s="47">
        <f>Dense_1!T401</f>
        <v>-5.2235801704227916E-3</v>
      </c>
      <c r="EE473" s="47">
        <f>Dense_1!U401</f>
        <v>1.430197898298502E-2</v>
      </c>
      <c r="EF473" s="47">
        <f>Dense_1!V401</f>
        <v>1.8617445603013039E-2</v>
      </c>
      <c r="EG473" s="47">
        <f>Dense_1!W401</f>
        <v>-0.14099140465259549</v>
      </c>
      <c r="EH473" s="47">
        <f>Dense_1!X401</f>
        <v>3.2220475375652313E-2</v>
      </c>
      <c r="EI473" s="47">
        <f>Dense_1!Y401</f>
        <v>-4.9182180315256119E-2</v>
      </c>
      <c r="EJ473" s="47">
        <f>Dense_1!Z401</f>
        <v>8.9255541563034058E-2</v>
      </c>
      <c r="EK473" s="47">
        <f>Dense_1!AA401</f>
        <v>3.8666963577270508E-2</v>
      </c>
      <c r="EL473" s="47">
        <f>Dense_1!AB401</f>
        <v>9.9461032077670097E-3</v>
      </c>
      <c r="EM473" s="47">
        <f>Dense_1!AC401</f>
        <v>3.2565794885158539E-2</v>
      </c>
      <c r="EN473" s="47">
        <f>Dense_1!AD401</f>
        <v>4.0347404778003693E-2</v>
      </c>
      <c r="EO473" s="47">
        <f>Dense_1!AE401</f>
        <v>5.1843021064996719E-2</v>
      </c>
      <c r="EP473" s="47">
        <f>Dense_1!AF401</f>
        <v>-4.333878681063652E-2</v>
      </c>
      <c r="EQ473" s="47">
        <f>Dense_1!AG401</f>
        <v>-5.8079957962036133E-2</v>
      </c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35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/>
      <c r="FS473" s="16"/>
      <c r="FT473" s="16"/>
      <c r="FU473" s="16"/>
    </row>
    <row r="474" spans="108:177" ht="11" customHeight="1">
      <c r="DD474" s="19">
        <v>3</v>
      </c>
      <c r="DE474" s="19">
        <v>7</v>
      </c>
      <c r="DF474" s="17">
        <v>4</v>
      </c>
      <c r="DG474" s="15" cm="1">
        <f t="array" ref="DG474">INDEX(IF(DF474=1,$CB$123:$CQ$138,IF(DF474=2,$CB$197:$CQ$212,IF(DF474=3,$CB$271:$CQ$286,$CB$345:$CQ$360))),DE474,DD474)</f>
        <v>0.16135012919366293</v>
      </c>
      <c r="DH474" s="16"/>
      <c r="DI474" s="16"/>
      <c r="DJ474" s="16"/>
      <c r="DK474" s="33"/>
      <c r="DL474" s="47">
        <f>Dense_1!B402</f>
        <v>1.531841885298491E-2</v>
      </c>
      <c r="DM474" s="47">
        <f>Dense_1!C402</f>
        <v>7.8309783712029457E-3</v>
      </c>
      <c r="DN474" s="47">
        <f>Dense_1!D402</f>
        <v>1.079224608838558E-2</v>
      </c>
      <c r="DO474" s="47">
        <f>Dense_1!E402</f>
        <v>-7.669898122549057E-2</v>
      </c>
      <c r="DP474" s="47">
        <f>Dense_1!F402</f>
        <v>-7.0923715829849243E-2</v>
      </c>
      <c r="DQ474" s="47">
        <f>Dense_1!G402</f>
        <v>3.9275728166103363E-2</v>
      </c>
      <c r="DR474" s="47">
        <f>Dense_1!H402</f>
        <v>-4.8206031322479248E-2</v>
      </c>
      <c r="DS474" s="47">
        <f>Dense_1!I402</f>
        <v>-4.0989700704812997E-2</v>
      </c>
      <c r="DT474" s="47">
        <f>Dense_1!J402</f>
        <v>-4.4636979699134827E-2</v>
      </c>
      <c r="DU474" s="47">
        <f>Dense_1!K402</f>
        <v>7.3175631463527679E-2</v>
      </c>
      <c r="DV474" s="47">
        <f>Dense_1!L402</f>
        <v>-8.0068252980709076E-2</v>
      </c>
      <c r="DW474" s="47">
        <f>Dense_1!M402</f>
        <v>2.1683439612388611E-2</v>
      </c>
      <c r="DX474" s="47">
        <f>Dense_1!N402</f>
        <v>-4.3634450994431973E-3</v>
      </c>
      <c r="DY474" s="47">
        <f>Dense_1!O402</f>
        <v>1.486724801361561E-2</v>
      </c>
      <c r="DZ474" s="47">
        <f>Dense_1!P402</f>
        <v>-5.1626671105623252E-2</v>
      </c>
      <c r="EA474" s="47">
        <f>Dense_1!Q402</f>
        <v>-2.2110747173428539E-2</v>
      </c>
      <c r="EB474" s="47">
        <f>Dense_1!R402</f>
        <v>6.381458044052124E-2</v>
      </c>
      <c r="EC474" s="47">
        <f>Dense_1!S402</f>
        <v>-5.9102971106767647E-2</v>
      </c>
      <c r="ED474" s="47">
        <f>Dense_1!T402</f>
        <v>1.9220603629946709E-2</v>
      </c>
      <c r="EE474" s="47">
        <f>Dense_1!U402</f>
        <v>-7.0411793887615204E-2</v>
      </c>
      <c r="EF474" s="47">
        <f>Dense_1!V402</f>
        <v>-7.9179234802722931E-2</v>
      </c>
      <c r="EG474" s="47">
        <f>Dense_1!W402</f>
        <v>3.7761103361845023E-2</v>
      </c>
      <c r="EH474" s="47">
        <f>Dense_1!X402</f>
        <v>-1.003202702850103E-2</v>
      </c>
      <c r="EI474" s="47">
        <f>Dense_1!Y402</f>
        <v>-1.6894795000553131E-2</v>
      </c>
      <c r="EJ474" s="47">
        <f>Dense_1!Z402</f>
        <v>-6.7849047482013702E-2</v>
      </c>
      <c r="EK474" s="47">
        <f>Dense_1!AA402</f>
        <v>-4.1149411350488663E-2</v>
      </c>
      <c r="EL474" s="47">
        <f>Dense_1!AB402</f>
        <v>5.5342711508274078E-2</v>
      </c>
      <c r="EM474" s="47">
        <f>Dense_1!AC402</f>
        <v>2.882398292422295E-2</v>
      </c>
      <c r="EN474" s="47">
        <f>Dense_1!AD402</f>
        <v>4.3032575398683548E-2</v>
      </c>
      <c r="EO474" s="47">
        <f>Dense_1!AE402</f>
        <v>-1.930468529462814E-2</v>
      </c>
      <c r="EP474" s="47">
        <f>Dense_1!AF402</f>
        <v>-5.6068554520606988E-2</v>
      </c>
      <c r="EQ474" s="47">
        <f>Dense_1!AG402</f>
        <v>-5.2214935421943658E-2</v>
      </c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35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/>
      <c r="FS474" s="16"/>
      <c r="FT474" s="16"/>
      <c r="FU474" s="16"/>
    </row>
    <row r="475" spans="108:177" ht="11" customHeight="1">
      <c r="DD475" s="19">
        <v>4</v>
      </c>
      <c r="DE475" s="19">
        <v>7</v>
      </c>
      <c r="DF475" s="17">
        <v>1</v>
      </c>
      <c r="DG475" s="15" cm="1">
        <f t="array" ref="DG475">INDEX(IF(DF475=1,$CB$123:$CQ$138,IF(DF475=2,$CB$197:$CQ$212,IF(DF475=3,$CB$271:$CQ$286,$CB$345:$CQ$360))),DE475,DD475)</f>
        <v>1.8339337477935286E-2</v>
      </c>
      <c r="DH475" s="16"/>
      <c r="DI475" s="16"/>
      <c r="DJ475" s="16"/>
      <c r="DK475" s="33"/>
      <c r="DL475" s="47">
        <f>Dense_1!B403</f>
        <v>-3.3821262419223792E-2</v>
      </c>
      <c r="DM475" s="47">
        <f>Dense_1!C403</f>
        <v>-2.5611275807023048E-2</v>
      </c>
      <c r="DN475" s="47">
        <f>Dense_1!D403</f>
        <v>6.4050108194351196E-2</v>
      </c>
      <c r="DO475" s="47">
        <f>Dense_1!E403</f>
        <v>-3.1914710998535163E-2</v>
      </c>
      <c r="DP475" s="47">
        <f>Dense_1!F403</f>
        <v>-2.5936603546142582E-2</v>
      </c>
      <c r="DQ475" s="47">
        <f>Dense_1!G403</f>
        <v>-7.5030378997325897E-2</v>
      </c>
      <c r="DR475" s="47">
        <f>Dense_1!H403</f>
        <v>-2.9984250664710999E-2</v>
      </c>
      <c r="DS475" s="47">
        <f>Dense_1!I403</f>
        <v>6.30674809217453E-2</v>
      </c>
      <c r="DT475" s="47">
        <f>Dense_1!J403</f>
        <v>-3.4900180995464318E-2</v>
      </c>
      <c r="DU475" s="47">
        <f>Dense_1!K403</f>
        <v>-4.3806515634059913E-2</v>
      </c>
      <c r="DV475" s="47">
        <f>Dense_1!L403</f>
        <v>-4.0587905794382102E-2</v>
      </c>
      <c r="DW475" s="47">
        <f>Dense_1!M403</f>
        <v>8.817669004201889E-2</v>
      </c>
      <c r="DX475" s="47">
        <f>Dense_1!N403</f>
        <v>-3.192979097366333E-2</v>
      </c>
      <c r="DY475" s="47">
        <f>Dense_1!O403</f>
        <v>-9.7706448286771774E-3</v>
      </c>
      <c r="DZ475" s="47">
        <f>Dense_1!P403</f>
        <v>8.5711196064949036E-2</v>
      </c>
      <c r="EA475" s="47">
        <f>Dense_1!Q403</f>
        <v>4.2274553328752518E-2</v>
      </c>
      <c r="EB475" s="47">
        <f>Dense_1!R403</f>
        <v>2.8934814035892491E-3</v>
      </c>
      <c r="EC475" s="47">
        <f>Dense_1!S403</f>
        <v>-2.1259518340229992E-2</v>
      </c>
      <c r="ED475" s="47">
        <f>Dense_1!T403</f>
        <v>-2.3152448236942291E-2</v>
      </c>
      <c r="EE475" s="47">
        <f>Dense_1!U403</f>
        <v>6.0220107436180108E-2</v>
      </c>
      <c r="EF475" s="47">
        <f>Dense_1!V403</f>
        <v>-4.2950637638568878E-2</v>
      </c>
      <c r="EG475" s="47">
        <f>Dense_1!W403</f>
        <v>-7.417372427880764E-3</v>
      </c>
      <c r="EH475" s="47">
        <f>Dense_1!X403</f>
        <v>-2.2889291867613789E-2</v>
      </c>
      <c r="EI475" s="47">
        <f>Dense_1!Y403</f>
        <v>-2.1643232554197311E-2</v>
      </c>
      <c r="EJ475" s="47">
        <f>Dense_1!Z403</f>
        <v>3.6461949348449707E-2</v>
      </c>
      <c r="EK475" s="47">
        <f>Dense_1!AA403</f>
        <v>7.075587660074234E-2</v>
      </c>
      <c r="EL475" s="47">
        <f>Dense_1!AB403</f>
        <v>6.1737978830933571E-3</v>
      </c>
      <c r="EM475" s="47">
        <f>Dense_1!AC403</f>
        <v>-5.8751188218593597E-2</v>
      </c>
      <c r="EN475" s="47">
        <f>Dense_1!AD403</f>
        <v>4.0566366165876389E-2</v>
      </c>
      <c r="EO475" s="47">
        <f>Dense_1!AE403</f>
        <v>-5.7311661541461938E-2</v>
      </c>
      <c r="EP475" s="47">
        <f>Dense_1!AF403</f>
        <v>-3.8805615156888962E-2</v>
      </c>
      <c r="EQ475" s="47">
        <f>Dense_1!AG403</f>
        <v>-6.2229644507169717E-2</v>
      </c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35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/>
      <c r="FS475" s="16"/>
      <c r="FT475" s="16"/>
      <c r="FU475" s="16"/>
    </row>
    <row r="476" spans="108:177" ht="11" customHeight="1">
      <c r="DD476" s="19">
        <v>4</v>
      </c>
      <c r="DE476" s="19">
        <v>7</v>
      </c>
      <c r="DF476" s="17">
        <v>2</v>
      </c>
      <c r="DG476" s="15" cm="1">
        <f t="array" ref="DG476">INDEX(IF(DF476=1,$CB$123:$CQ$138,IF(DF476=2,$CB$197:$CQ$212,IF(DF476=3,$CB$271:$CQ$286,$CB$345:$CQ$360))),DE476,DD476)</f>
        <v>1.5527716943848076</v>
      </c>
      <c r="DH476" s="16"/>
      <c r="DI476" s="16"/>
      <c r="DJ476" s="16"/>
      <c r="DK476" s="33"/>
      <c r="DL476" s="47">
        <f>Dense_1!B404</f>
        <v>-2.413232438266277E-2</v>
      </c>
      <c r="DM476" s="47">
        <f>Dense_1!C404</f>
        <v>5.6907687336206443E-2</v>
      </c>
      <c r="DN476" s="47">
        <f>Dense_1!D404</f>
        <v>-1.2099662562832241E-3</v>
      </c>
      <c r="DO476" s="47">
        <f>Dense_1!E404</f>
        <v>-2.4693353101611141E-2</v>
      </c>
      <c r="DP476" s="47">
        <f>Dense_1!F404</f>
        <v>1.6373626887798309E-2</v>
      </c>
      <c r="DQ476" s="47">
        <f>Dense_1!G404</f>
        <v>-6.0450173914432533E-2</v>
      </c>
      <c r="DR476" s="47">
        <f>Dense_1!H404</f>
        <v>-4.6451278030872338E-2</v>
      </c>
      <c r="DS476" s="47">
        <f>Dense_1!I404</f>
        <v>-7.7155530452728271E-2</v>
      </c>
      <c r="DT476" s="47">
        <f>Dense_1!J404</f>
        <v>4.4915571808815002E-2</v>
      </c>
      <c r="DU476" s="47">
        <f>Dense_1!K404</f>
        <v>2.567275799810886E-2</v>
      </c>
      <c r="DV476" s="47">
        <f>Dense_1!L404</f>
        <v>6.7956432700157166E-2</v>
      </c>
      <c r="DW476" s="47">
        <f>Dense_1!M404</f>
        <v>1.6138425096869469E-2</v>
      </c>
      <c r="DX476" s="47">
        <f>Dense_1!N404</f>
        <v>-6.1369679868221283E-2</v>
      </c>
      <c r="DY476" s="47">
        <f>Dense_1!O404</f>
        <v>2.0948372781276699E-2</v>
      </c>
      <c r="DZ476" s="47">
        <f>Dense_1!P404</f>
        <v>4.4137235730886459E-2</v>
      </c>
      <c r="EA476" s="47">
        <f>Dense_1!Q404</f>
        <v>6.0812748968601227E-2</v>
      </c>
      <c r="EB476" s="47">
        <f>Dense_1!R404</f>
        <v>-7.6779022812843323E-2</v>
      </c>
      <c r="EC476" s="47">
        <f>Dense_1!S404</f>
        <v>2.6793831959366798E-2</v>
      </c>
      <c r="ED476" s="47">
        <f>Dense_1!T404</f>
        <v>2.0366458222270008E-2</v>
      </c>
      <c r="EE476" s="47">
        <f>Dense_1!U404</f>
        <v>-7.3084890842437744E-2</v>
      </c>
      <c r="EF476" s="47">
        <f>Dense_1!V404</f>
        <v>1.27644082531333E-2</v>
      </c>
      <c r="EG476" s="47">
        <f>Dense_1!W404</f>
        <v>3.36008220911026E-2</v>
      </c>
      <c r="EH476" s="47">
        <f>Dense_1!X404</f>
        <v>5.3415335714817047E-2</v>
      </c>
      <c r="EI476" s="47">
        <f>Dense_1!Y404</f>
        <v>5.7548850774765008E-2</v>
      </c>
      <c r="EJ476" s="47">
        <f>Dense_1!Z404</f>
        <v>7.0733636617660522E-2</v>
      </c>
      <c r="EK476" s="47">
        <f>Dense_1!AA404</f>
        <v>-4.6672537922859192E-2</v>
      </c>
      <c r="EL476" s="47">
        <f>Dense_1!AB404</f>
        <v>5.1945172250270837E-2</v>
      </c>
      <c r="EM476" s="47">
        <f>Dense_1!AC404</f>
        <v>-1.415913924574852E-2</v>
      </c>
      <c r="EN476" s="47">
        <f>Dense_1!AD404</f>
        <v>3.2481301575899117E-2</v>
      </c>
      <c r="EO476" s="47">
        <f>Dense_1!AE404</f>
        <v>2.6893483009189372E-3</v>
      </c>
      <c r="EP476" s="47">
        <f>Dense_1!AF404</f>
        <v>-7.7978968620300293E-2</v>
      </c>
      <c r="EQ476" s="47">
        <f>Dense_1!AG404</f>
        <v>-4.5493766665458679E-2</v>
      </c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35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/>
      <c r="FS476" s="16"/>
      <c r="FT476" s="16"/>
      <c r="FU476" s="16"/>
    </row>
    <row r="477" spans="108:177" ht="11" customHeight="1">
      <c r="DD477" s="19">
        <v>4</v>
      </c>
      <c r="DE477" s="19">
        <v>7</v>
      </c>
      <c r="DF477" s="17">
        <v>3</v>
      </c>
      <c r="DG477" s="15" cm="1">
        <f t="array" ref="DG477">INDEX(IF(DF477=1,$CB$123:$CQ$138,IF(DF477=2,$CB$197:$CQ$212,IF(DF477=3,$CB$271:$CQ$286,$CB$345:$CQ$360))),DE477,DD477)</f>
        <v>0</v>
      </c>
      <c r="DH477" s="16"/>
      <c r="DI477" s="16"/>
      <c r="DJ477" s="16"/>
      <c r="DK477" s="33"/>
      <c r="DL477" s="47">
        <f>Dense_1!B405</f>
        <v>2.253442071378231E-2</v>
      </c>
      <c r="DM477" s="47">
        <f>Dense_1!C405</f>
        <v>3.548201872035861E-3</v>
      </c>
      <c r="DN477" s="47">
        <f>Dense_1!D405</f>
        <v>3.5391554236412048E-2</v>
      </c>
      <c r="DO477" s="47">
        <f>Dense_1!E405</f>
        <v>-7.0825152099132538E-2</v>
      </c>
      <c r="DP477" s="47">
        <f>Dense_1!F405</f>
        <v>-8.0270662903785706E-2</v>
      </c>
      <c r="DQ477" s="47">
        <f>Dense_1!G405</f>
        <v>-1.5608713030815119E-2</v>
      </c>
      <c r="DR477" s="47">
        <f>Dense_1!H405</f>
        <v>1.3364206068217749E-2</v>
      </c>
      <c r="DS477" s="47">
        <f>Dense_1!I405</f>
        <v>1.8428795039653782E-2</v>
      </c>
      <c r="DT477" s="47">
        <f>Dense_1!J405</f>
        <v>1.5299186110496519E-2</v>
      </c>
      <c r="DU477" s="47">
        <f>Dense_1!K405</f>
        <v>1.2678335420787329E-2</v>
      </c>
      <c r="DV477" s="47">
        <f>Dense_1!L405</f>
        <v>-2.133578434586525E-2</v>
      </c>
      <c r="DW477" s="47">
        <f>Dense_1!M405</f>
        <v>-1.4048628509044651E-2</v>
      </c>
      <c r="DX477" s="47">
        <f>Dense_1!N405</f>
        <v>7.4584059417247772E-2</v>
      </c>
      <c r="DY477" s="47">
        <f>Dense_1!O405</f>
        <v>-2.4867512285709381E-2</v>
      </c>
      <c r="DZ477" s="47">
        <f>Dense_1!P405</f>
        <v>3.2180912792682648E-2</v>
      </c>
      <c r="EA477" s="47">
        <f>Dense_1!Q405</f>
        <v>-0.1143334209918976</v>
      </c>
      <c r="EB477" s="47">
        <f>Dense_1!R405</f>
        <v>-2.0879240706562999E-2</v>
      </c>
      <c r="EC477" s="47">
        <f>Dense_1!S405</f>
        <v>9.6789635717868805E-3</v>
      </c>
      <c r="ED477" s="47">
        <f>Dense_1!T405</f>
        <v>6.1918158084154129E-2</v>
      </c>
      <c r="EE477" s="47">
        <f>Dense_1!U405</f>
        <v>3.6745741963386543E-2</v>
      </c>
      <c r="EF477" s="47">
        <f>Dense_1!V405</f>
        <v>-5.4311146959662437E-3</v>
      </c>
      <c r="EG477" s="47">
        <f>Dense_1!W405</f>
        <v>-8.4113672375679016E-2</v>
      </c>
      <c r="EH477" s="47">
        <f>Dense_1!X405</f>
        <v>0.1207453832030296</v>
      </c>
      <c r="EI477" s="47">
        <f>Dense_1!Y405</f>
        <v>-7.3303602635860443E-2</v>
      </c>
      <c r="EJ477" s="47">
        <f>Dense_1!Z405</f>
        <v>-2.4600660428404812E-2</v>
      </c>
      <c r="EK477" s="47">
        <f>Dense_1!AA405</f>
        <v>-3.1494372524321079E-3</v>
      </c>
      <c r="EL477" s="47">
        <f>Dense_1!AB405</f>
        <v>-7.0487968623638153E-2</v>
      </c>
      <c r="EM477" s="47">
        <f>Dense_1!AC405</f>
        <v>-1.95743627846241E-2</v>
      </c>
      <c r="EN477" s="47">
        <f>Dense_1!AD405</f>
        <v>2.2227192297577861E-2</v>
      </c>
      <c r="EO477" s="47">
        <f>Dense_1!AE405</f>
        <v>-2.8596092015504841E-2</v>
      </c>
      <c r="EP477" s="47">
        <f>Dense_1!AF405</f>
        <v>-5.5191636085510247E-2</v>
      </c>
      <c r="EQ477" s="47">
        <f>Dense_1!AG405</f>
        <v>2.3875627666711811E-2</v>
      </c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35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/>
      <c r="FS477" s="16"/>
      <c r="FT477" s="16"/>
      <c r="FU477" s="16"/>
    </row>
    <row r="478" spans="108:177" ht="11" customHeight="1">
      <c r="DD478" s="19">
        <v>4</v>
      </c>
      <c r="DE478" s="19">
        <v>7</v>
      </c>
      <c r="DF478" s="17">
        <v>4</v>
      </c>
      <c r="DG478" s="15" cm="1">
        <f t="array" ref="DG478">INDEX(IF(DF478=1,$CB$123:$CQ$138,IF(DF478=2,$CB$197:$CQ$212,IF(DF478=3,$CB$271:$CQ$286,$CB$345:$CQ$360))),DE478,DD478)</f>
        <v>0.15994278577421173</v>
      </c>
      <c r="DH478" s="16"/>
      <c r="DI478" s="16"/>
      <c r="DJ478" s="16"/>
      <c r="DK478" s="33"/>
      <c r="DL478" s="47">
        <f>Dense_1!B406</f>
        <v>-3.799741342663765E-2</v>
      </c>
      <c r="DM478" s="47">
        <f>Dense_1!C406</f>
        <v>4.8420291393995292E-2</v>
      </c>
      <c r="DN478" s="47">
        <f>Dense_1!D406</f>
        <v>-2.663482446223497E-3</v>
      </c>
      <c r="DO478" s="47">
        <f>Dense_1!E406</f>
        <v>1.2728980742394921E-2</v>
      </c>
      <c r="DP478" s="47">
        <f>Dense_1!F406</f>
        <v>6.7553423345088959E-2</v>
      </c>
      <c r="DQ478" s="47">
        <f>Dense_1!G406</f>
        <v>1.490671932697296E-2</v>
      </c>
      <c r="DR478" s="47">
        <f>Dense_1!H406</f>
        <v>7.9995565116405487E-2</v>
      </c>
      <c r="DS478" s="47">
        <f>Dense_1!I406</f>
        <v>1.8773838877677921E-2</v>
      </c>
      <c r="DT478" s="47">
        <f>Dense_1!J406</f>
        <v>-2.0984239876270291E-2</v>
      </c>
      <c r="DU478" s="47">
        <f>Dense_1!K406</f>
        <v>-2.2854555398225781E-2</v>
      </c>
      <c r="DV478" s="47">
        <f>Dense_1!L406</f>
        <v>-6.7088611423969269E-2</v>
      </c>
      <c r="DW478" s="47">
        <f>Dense_1!M406</f>
        <v>-3.011364489793777E-3</v>
      </c>
      <c r="DX478" s="47">
        <f>Dense_1!N406</f>
        <v>-4.6155449002981193E-2</v>
      </c>
      <c r="DY478" s="47">
        <f>Dense_1!O406</f>
        <v>-1.724236644804478E-2</v>
      </c>
      <c r="DZ478" s="47">
        <f>Dense_1!P406</f>
        <v>7.804572582244873E-3</v>
      </c>
      <c r="EA478" s="47">
        <f>Dense_1!Q406</f>
        <v>-7.7697932720184326E-2</v>
      </c>
      <c r="EB478" s="47">
        <f>Dense_1!R406</f>
        <v>-8.4060437977313995E-2</v>
      </c>
      <c r="EC478" s="47">
        <f>Dense_1!S406</f>
        <v>2.191140316426754E-2</v>
      </c>
      <c r="ED478" s="47">
        <f>Dense_1!T406</f>
        <v>3.3571623265743263E-2</v>
      </c>
      <c r="EE478" s="47">
        <f>Dense_1!U406</f>
        <v>-5.8556817471981049E-2</v>
      </c>
      <c r="EF478" s="47">
        <f>Dense_1!V406</f>
        <v>-4.203718900680542E-2</v>
      </c>
      <c r="EG478" s="47">
        <f>Dense_1!W406</f>
        <v>4.7572102397680283E-2</v>
      </c>
      <c r="EH478" s="47">
        <f>Dense_1!X406</f>
        <v>-1.5733629465103149E-2</v>
      </c>
      <c r="EI478" s="47">
        <f>Dense_1!Y406</f>
        <v>-7.1837730705738068E-2</v>
      </c>
      <c r="EJ478" s="47">
        <f>Dense_1!Z406</f>
        <v>-5.9027533978223801E-2</v>
      </c>
      <c r="EK478" s="47">
        <f>Dense_1!AA406</f>
        <v>6.0862675309181213E-2</v>
      </c>
      <c r="EL478" s="47">
        <f>Dense_1!AB406</f>
        <v>-1.73371247947216E-2</v>
      </c>
      <c r="EM478" s="47">
        <f>Dense_1!AC406</f>
        <v>-4.3783821165561683E-2</v>
      </c>
      <c r="EN478" s="47">
        <f>Dense_1!AD406</f>
        <v>2.1664164960384369E-2</v>
      </c>
      <c r="EO478" s="47">
        <f>Dense_1!AE406</f>
        <v>7.0187322795391083E-2</v>
      </c>
      <c r="EP478" s="47">
        <f>Dense_1!AF406</f>
        <v>-6.034195888787508E-3</v>
      </c>
      <c r="EQ478" s="47">
        <f>Dense_1!AG406</f>
        <v>7.7089384198188782E-2</v>
      </c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35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/>
      <c r="FS478" s="16"/>
      <c r="FT478" s="16"/>
      <c r="FU478" s="16"/>
    </row>
    <row r="479" spans="108:177" ht="11" customHeight="1">
      <c r="DD479" s="19">
        <v>5</v>
      </c>
      <c r="DE479" s="19">
        <v>7</v>
      </c>
      <c r="DF479" s="17">
        <v>1</v>
      </c>
      <c r="DG479" s="15" cm="1">
        <f t="array" ref="DG479">INDEX(IF(DF479=1,$CB$123:$CQ$138,IF(DF479=2,$CB$197:$CQ$212,IF(DF479=3,$CB$271:$CQ$286,$CB$345:$CQ$360))),DE479,DD479)</f>
        <v>4.5249361216144479E-3</v>
      </c>
      <c r="DH479" s="16"/>
      <c r="DI479" s="16"/>
      <c r="DJ479" s="16"/>
      <c r="DK479" s="33"/>
      <c r="DL479" s="47">
        <f>Dense_1!B407</f>
        <v>6.3326530158519745E-2</v>
      </c>
      <c r="DM479" s="47">
        <f>Dense_1!C407</f>
        <v>6.5783062018454066E-3</v>
      </c>
      <c r="DN479" s="47">
        <f>Dense_1!D407</f>
        <v>-3.2333478331565857E-2</v>
      </c>
      <c r="DO479" s="47">
        <f>Dense_1!E407</f>
        <v>-4.7869477421045303E-2</v>
      </c>
      <c r="DP479" s="47">
        <f>Dense_1!F407</f>
        <v>1.368454191833735E-2</v>
      </c>
      <c r="DQ479" s="47">
        <f>Dense_1!G407</f>
        <v>-2.9343882575631142E-2</v>
      </c>
      <c r="DR479" s="47">
        <f>Dense_1!H407</f>
        <v>-2.7276461943984032E-2</v>
      </c>
      <c r="DS479" s="47">
        <f>Dense_1!I407</f>
        <v>2.8944125398993489E-2</v>
      </c>
      <c r="DT479" s="47">
        <f>Dense_1!J407</f>
        <v>6.6599156707525253E-3</v>
      </c>
      <c r="DU479" s="47">
        <f>Dense_1!K407</f>
        <v>-3.5072512924671173E-2</v>
      </c>
      <c r="DV479" s="47">
        <f>Dense_1!L407</f>
        <v>4.4581014662981033E-2</v>
      </c>
      <c r="DW479" s="47">
        <f>Dense_1!M407</f>
        <v>2.4779075756669041E-2</v>
      </c>
      <c r="DX479" s="47">
        <f>Dense_1!N407</f>
        <v>5.6413225829601288E-2</v>
      </c>
      <c r="DY479" s="47">
        <f>Dense_1!O407</f>
        <v>-6.8481951951980591E-2</v>
      </c>
      <c r="DZ479" s="47">
        <f>Dense_1!P407</f>
        <v>3.6407161504030228E-2</v>
      </c>
      <c r="EA479" s="47">
        <f>Dense_1!Q407</f>
        <v>-9.4283958896994591E-3</v>
      </c>
      <c r="EB479" s="47">
        <f>Dense_1!R407</f>
        <v>-2.4789163842797279E-2</v>
      </c>
      <c r="EC479" s="47">
        <f>Dense_1!S407</f>
        <v>-5.1422007381916053E-2</v>
      </c>
      <c r="ED479" s="47">
        <f>Dense_1!T407</f>
        <v>-2.2187607362866402E-2</v>
      </c>
      <c r="EE479" s="47">
        <f>Dense_1!U407</f>
        <v>-1.3977221213281149E-2</v>
      </c>
      <c r="EF479" s="47">
        <f>Dense_1!V407</f>
        <v>1.156201679259539E-2</v>
      </c>
      <c r="EG479" s="47">
        <f>Dense_1!W407</f>
        <v>2.878362312912941E-2</v>
      </c>
      <c r="EH479" s="47">
        <f>Dense_1!X407</f>
        <v>8.5308447480201721E-2</v>
      </c>
      <c r="EI479" s="47">
        <f>Dense_1!Y407</f>
        <v>3.8947433233261108E-2</v>
      </c>
      <c r="EJ479" s="47">
        <f>Dense_1!Z407</f>
        <v>-6.7367203533649445E-2</v>
      </c>
      <c r="EK479" s="47">
        <f>Dense_1!AA407</f>
        <v>7.0822879672050476E-2</v>
      </c>
      <c r="EL479" s="47">
        <f>Dense_1!AB407</f>
        <v>-1.715874532237649E-3</v>
      </c>
      <c r="EM479" s="47">
        <f>Dense_1!AC407</f>
        <v>9.5989704132080078E-3</v>
      </c>
      <c r="EN479" s="47">
        <f>Dense_1!AD407</f>
        <v>3.690091148018837E-2</v>
      </c>
      <c r="EO479" s="47">
        <f>Dense_1!AE407</f>
        <v>-1.4030050486326219E-2</v>
      </c>
      <c r="EP479" s="47">
        <f>Dense_1!AF407</f>
        <v>-2.9277339577674869E-2</v>
      </c>
      <c r="EQ479" s="47">
        <f>Dense_1!AG407</f>
        <v>-3.5174760967493057E-2</v>
      </c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35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/>
      <c r="FS479" s="16"/>
      <c r="FT479" s="16"/>
      <c r="FU479" s="16"/>
    </row>
    <row r="480" spans="108:177" ht="11" customHeight="1">
      <c r="DD480" s="19">
        <v>5</v>
      </c>
      <c r="DE480" s="19">
        <v>7</v>
      </c>
      <c r="DF480" s="17">
        <v>2</v>
      </c>
      <c r="DG480" s="15" cm="1">
        <f t="array" ref="DG480">INDEX(IF(DF480=1,$CB$123:$CQ$138,IF(DF480=2,$CB$197:$CQ$212,IF(DF480=3,$CB$271:$CQ$286,$CB$345:$CQ$360))),DE480,DD480)</f>
        <v>1.5375203979219876</v>
      </c>
      <c r="DH480" s="16"/>
      <c r="DI480" s="16"/>
      <c r="DJ480" s="16"/>
      <c r="DK480" s="33"/>
      <c r="DL480" s="47">
        <f>Dense_1!B408</f>
        <v>-1.0608505457639691E-2</v>
      </c>
      <c r="DM480" s="47">
        <f>Dense_1!C408</f>
        <v>2.9676090925931931E-2</v>
      </c>
      <c r="DN480" s="47">
        <f>Dense_1!D408</f>
        <v>-6.2693327665328979E-2</v>
      </c>
      <c r="DO480" s="47">
        <f>Dense_1!E408</f>
        <v>-3.3668540418148041E-2</v>
      </c>
      <c r="DP480" s="47">
        <f>Dense_1!F408</f>
        <v>1.834254153072834E-2</v>
      </c>
      <c r="DQ480" s="47">
        <f>Dense_1!G408</f>
        <v>6.4666382968425751E-2</v>
      </c>
      <c r="DR480" s="47">
        <f>Dense_1!H408</f>
        <v>8.065129816532135E-2</v>
      </c>
      <c r="DS480" s="47">
        <f>Dense_1!I408</f>
        <v>-5.2498366683721542E-2</v>
      </c>
      <c r="DT480" s="47">
        <f>Dense_1!J408</f>
        <v>-5.8615308254957199E-2</v>
      </c>
      <c r="DU480" s="47">
        <f>Dense_1!K408</f>
        <v>-5.6835837662220001E-2</v>
      </c>
      <c r="DV480" s="47">
        <f>Dense_1!L408</f>
        <v>-5.4858729243278503E-2</v>
      </c>
      <c r="DW480" s="47">
        <f>Dense_1!M408</f>
        <v>7.0397160947322845E-2</v>
      </c>
      <c r="DX480" s="47">
        <f>Dense_1!N408</f>
        <v>-5.7628557085990913E-2</v>
      </c>
      <c r="DY480" s="47">
        <f>Dense_1!O408</f>
        <v>4.1409250348806381E-2</v>
      </c>
      <c r="DZ480" s="47">
        <f>Dense_1!P408</f>
        <v>4.1305776685476303E-2</v>
      </c>
      <c r="EA480" s="47">
        <f>Dense_1!Q408</f>
        <v>1.6434889286756519E-2</v>
      </c>
      <c r="EB480" s="47">
        <f>Dense_1!R408</f>
        <v>-1.9470894709229469E-2</v>
      </c>
      <c r="EC480" s="47">
        <f>Dense_1!S408</f>
        <v>-7.8931085765361786E-2</v>
      </c>
      <c r="ED480" s="47">
        <f>Dense_1!T408</f>
        <v>1.426283386535943E-3</v>
      </c>
      <c r="EE480" s="47">
        <f>Dense_1!U408</f>
        <v>-3.4351065754890442E-2</v>
      </c>
      <c r="EF480" s="47">
        <f>Dense_1!V408</f>
        <v>-3.4470941871404648E-2</v>
      </c>
      <c r="EG480" s="47">
        <f>Dense_1!W408</f>
        <v>-4.6864602714776993E-2</v>
      </c>
      <c r="EH480" s="47">
        <f>Dense_1!X408</f>
        <v>2.2677943110466E-2</v>
      </c>
      <c r="EI480" s="47">
        <f>Dense_1!Y408</f>
        <v>3.0092263594269749E-2</v>
      </c>
      <c r="EJ480" s="47">
        <f>Dense_1!Z408</f>
        <v>6.1877123080193996E-3</v>
      </c>
      <c r="EK480" s="47">
        <f>Dense_1!AA408</f>
        <v>3.7322554737329483E-2</v>
      </c>
      <c r="EL480" s="47">
        <f>Dense_1!AB408</f>
        <v>-3.3729895949363708E-4</v>
      </c>
      <c r="EM480" s="47">
        <f>Dense_1!AC408</f>
        <v>-1.5554415993392469E-2</v>
      </c>
      <c r="EN480" s="47">
        <f>Dense_1!AD408</f>
        <v>-1.8166957423090931E-2</v>
      </c>
      <c r="EO480" s="47">
        <f>Dense_1!AE408</f>
        <v>-3.2933004200458527E-2</v>
      </c>
      <c r="EP480" s="47">
        <f>Dense_1!AF408</f>
        <v>4.7860320657491677E-2</v>
      </c>
      <c r="EQ480" s="47">
        <f>Dense_1!AG408</f>
        <v>5.3642853163182744E-3</v>
      </c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35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/>
      <c r="FS480" s="16"/>
      <c r="FT480" s="16"/>
      <c r="FU480" s="16"/>
    </row>
    <row r="481" spans="108:177" ht="11" customHeight="1">
      <c r="DD481" s="19">
        <v>5</v>
      </c>
      <c r="DE481" s="19">
        <v>7</v>
      </c>
      <c r="DF481" s="17">
        <v>3</v>
      </c>
      <c r="DG481" s="15" cm="1">
        <f t="array" ref="DG481">INDEX(IF(DF481=1,$CB$123:$CQ$138,IF(DF481=2,$CB$197:$CQ$212,IF(DF481=3,$CB$271:$CQ$286,$CB$345:$CQ$360))),DE481,DD481)</f>
        <v>0</v>
      </c>
      <c r="DH481" s="16"/>
      <c r="DI481" s="16"/>
      <c r="DJ481" s="16"/>
      <c r="DK481" s="33"/>
      <c r="DL481" s="47">
        <f>Dense_1!B409</f>
        <v>7.8946836292743683E-2</v>
      </c>
      <c r="DM481" s="47">
        <f>Dense_1!C409</f>
        <v>-1.367402728646994E-2</v>
      </c>
      <c r="DN481" s="47">
        <f>Dense_1!D409</f>
        <v>-6.9685637950897217E-2</v>
      </c>
      <c r="DO481" s="47">
        <f>Dense_1!E409</f>
        <v>-2.7215603739023209E-2</v>
      </c>
      <c r="DP481" s="47">
        <f>Dense_1!F409</f>
        <v>0.12536858022212979</v>
      </c>
      <c r="DQ481" s="47">
        <f>Dense_1!G409</f>
        <v>-6.0262046754360199E-2</v>
      </c>
      <c r="DR481" s="47">
        <f>Dense_1!H409</f>
        <v>6.3416473567485809E-2</v>
      </c>
      <c r="DS481" s="47">
        <f>Dense_1!I409</f>
        <v>-3.4725114703178413E-2</v>
      </c>
      <c r="DT481" s="47">
        <f>Dense_1!J409</f>
        <v>-1.5079311095178131E-2</v>
      </c>
      <c r="DU481" s="47">
        <f>Dense_1!K409</f>
        <v>-2.1006882190704349E-2</v>
      </c>
      <c r="DV481" s="47">
        <f>Dense_1!L409</f>
        <v>-0.12320494651794429</v>
      </c>
      <c r="DW481" s="47">
        <f>Dense_1!M409</f>
        <v>5.8768592774868011E-2</v>
      </c>
      <c r="DX481" s="47">
        <f>Dense_1!N409</f>
        <v>-2.359765209257603E-2</v>
      </c>
      <c r="DY481" s="47">
        <f>Dense_1!O409</f>
        <v>5.8997146785259247E-2</v>
      </c>
      <c r="DZ481" s="47">
        <f>Dense_1!P409</f>
        <v>4.8868771642446518E-2</v>
      </c>
      <c r="EA481" s="47">
        <f>Dense_1!Q409</f>
        <v>-6.2933199107646942E-2</v>
      </c>
      <c r="EB481" s="47">
        <f>Dense_1!R409</f>
        <v>-4.4867023825645447E-2</v>
      </c>
      <c r="EC481" s="47">
        <f>Dense_1!S409</f>
        <v>-5.6307941675186157E-2</v>
      </c>
      <c r="ED481" s="47">
        <f>Dense_1!T409</f>
        <v>4.1565477848052979E-2</v>
      </c>
      <c r="EE481" s="47">
        <f>Dense_1!U409</f>
        <v>3.6459740251302719E-2</v>
      </c>
      <c r="EF481" s="47">
        <f>Dense_1!V409</f>
        <v>3.9929315447807312E-2</v>
      </c>
      <c r="EG481" s="47">
        <f>Dense_1!W409</f>
        <v>-0.15307615697383881</v>
      </c>
      <c r="EH481" s="47">
        <f>Dense_1!X409</f>
        <v>0.1820824593305588</v>
      </c>
      <c r="EI481" s="47">
        <f>Dense_1!Y409</f>
        <v>7.5139105319976807E-4</v>
      </c>
      <c r="EJ481" s="47">
        <f>Dense_1!Z409</f>
        <v>-1.003592857159674E-3</v>
      </c>
      <c r="EK481" s="47">
        <f>Dense_1!AA409</f>
        <v>5.9321440756320953E-2</v>
      </c>
      <c r="EL481" s="47">
        <f>Dense_1!AB409</f>
        <v>-8.4685251116752625E-2</v>
      </c>
      <c r="EM481" s="47">
        <f>Dense_1!AC409</f>
        <v>-7.7711381018161774E-2</v>
      </c>
      <c r="EN481" s="47">
        <f>Dense_1!AD409</f>
        <v>4.2299795895814903E-2</v>
      </c>
      <c r="EO481" s="47">
        <f>Dense_1!AE409</f>
        <v>-5.4454628378152847E-2</v>
      </c>
      <c r="EP481" s="47">
        <f>Dense_1!AF409</f>
        <v>-7.1377097629010677E-3</v>
      </c>
      <c r="EQ481" s="47">
        <f>Dense_1!AG409</f>
        <v>-3.7870921194553382E-2</v>
      </c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35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/>
      <c r="FS481" s="16"/>
      <c r="FT481" s="16"/>
      <c r="FU481" s="16"/>
    </row>
    <row r="482" spans="108:177" ht="11" customHeight="1">
      <c r="DD482" s="19">
        <v>5</v>
      </c>
      <c r="DE482" s="19">
        <v>7</v>
      </c>
      <c r="DF482" s="17">
        <v>4</v>
      </c>
      <c r="DG482" s="15" cm="1">
        <f t="array" ref="DG482">INDEX(IF(DF482=1,$CB$123:$CQ$138,IF(DF482=2,$CB$197:$CQ$212,IF(DF482=3,$CB$271:$CQ$286,$CB$345:$CQ$360))),DE482,DD482)</f>
        <v>0.17153008346007609</v>
      </c>
      <c r="DH482" s="16"/>
      <c r="DI482" s="16"/>
      <c r="DJ482" s="16"/>
      <c r="DK482" s="33"/>
      <c r="DL482" s="47">
        <f>Dense_1!B410</f>
        <v>2.987514995038509E-2</v>
      </c>
      <c r="DM482" s="47">
        <f>Dense_1!C410</f>
        <v>-3.2387271523475647E-2</v>
      </c>
      <c r="DN482" s="47">
        <f>Dense_1!D410</f>
        <v>-4.9689285457134247E-2</v>
      </c>
      <c r="DO482" s="47">
        <f>Dense_1!E410</f>
        <v>-3.6340329796075821E-2</v>
      </c>
      <c r="DP482" s="47">
        <f>Dense_1!F410</f>
        <v>-5.7915538549423218E-2</v>
      </c>
      <c r="DQ482" s="47">
        <f>Dense_1!G410</f>
        <v>4.6150211244821548E-2</v>
      </c>
      <c r="DR482" s="47">
        <f>Dense_1!H410</f>
        <v>-3.9588037878274918E-2</v>
      </c>
      <c r="DS482" s="47">
        <f>Dense_1!I410</f>
        <v>-1.516624633222818E-2</v>
      </c>
      <c r="DT482" s="47">
        <f>Dense_1!J410</f>
        <v>6.9399669766426086E-2</v>
      </c>
      <c r="DU482" s="47">
        <f>Dense_1!K410</f>
        <v>4.5072246342897422E-2</v>
      </c>
      <c r="DV482" s="47">
        <f>Dense_1!L410</f>
        <v>-1.278338953852654E-2</v>
      </c>
      <c r="DW482" s="47">
        <f>Dense_1!M410</f>
        <v>5.7381235063076019E-2</v>
      </c>
      <c r="DX482" s="47">
        <f>Dense_1!N410</f>
        <v>4.0526606142520898E-2</v>
      </c>
      <c r="DY482" s="47">
        <f>Dense_1!O410</f>
        <v>5.9339199215173721E-2</v>
      </c>
      <c r="DZ482" s="47">
        <f>Dense_1!P410</f>
        <v>-1.5183320268988609E-2</v>
      </c>
      <c r="EA482" s="47">
        <f>Dense_1!Q410</f>
        <v>2.5195872411131859E-2</v>
      </c>
      <c r="EB482" s="47">
        <f>Dense_1!R410</f>
        <v>2.892140299081802E-2</v>
      </c>
      <c r="EC482" s="47">
        <f>Dense_1!S410</f>
        <v>1.8573703244328499E-2</v>
      </c>
      <c r="ED482" s="47">
        <f>Dense_1!T410</f>
        <v>-7.1542106568813324E-2</v>
      </c>
      <c r="EE482" s="47">
        <f>Dense_1!U410</f>
        <v>-6.0661029070615768E-2</v>
      </c>
      <c r="EF482" s="47">
        <f>Dense_1!V410</f>
        <v>6.7273475229740143E-2</v>
      </c>
      <c r="EG482" s="47">
        <f>Dense_1!W410</f>
        <v>-6.3025891780853271E-2</v>
      </c>
      <c r="EH482" s="47">
        <f>Dense_1!X410</f>
        <v>2.3008814081549641E-2</v>
      </c>
      <c r="EI482" s="47">
        <f>Dense_1!Y410</f>
        <v>-6.5686807036399841E-2</v>
      </c>
      <c r="EJ482" s="47">
        <f>Dense_1!Z410</f>
        <v>-6.6530212759971619E-2</v>
      </c>
      <c r="EK482" s="47">
        <f>Dense_1!AA410</f>
        <v>7.1705445647239685E-2</v>
      </c>
      <c r="EL482" s="47">
        <f>Dense_1!AB410</f>
        <v>-8.7256193161010742E-2</v>
      </c>
      <c r="EM482" s="47">
        <f>Dense_1!AC410</f>
        <v>5.7124830782413483E-2</v>
      </c>
      <c r="EN482" s="47">
        <f>Dense_1!AD410</f>
        <v>2.1950425580143929E-2</v>
      </c>
      <c r="EO482" s="47">
        <f>Dense_1!AE410</f>
        <v>5.8031417429447174E-3</v>
      </c>
      <c r="EP482" s="47">
        <f>Dense_1!AF410</f>
        <v>-5.6243236176669598E-3</v>
      </c>
      <c r="EQ482" s="47">
        <f>Dense_1!AG410</f>
        <v>1.2068372452631591E-3</v>
      </c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35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/>
      <c r="FS482" s="16"/>
      <c r="FT482" s="16"/>
      <c r="FU482" s="16"/>
    </row>
    <row r="483" spans="108:177" ht="11" customHeight="1">
      <c r="DD483" s="19">
        <v>6</v>
      </c>
      <c r="DE483" s="19">
        <v>7</v>
      </c>
      <c r="DF483" s="17">
        <v>1</v>
      </c>
      <c r="DG483" s="15" cm="1">
        <f t="array" ref="DG483">INDEX(IF(DF483=1,$CB$123:$CQ$138,IF(DF483=2,$CB$197:$CQ$212,IF(DF483=3,$CB$271:$CQ$286,$CB$345:$CQ$360))),DE483,DD483)</f>
        <v>0</v>
      </c>
      <c r="DH483" s="16"/>
      <c r="DI483" s="16"/>
      <c r="DJ483" s="16"/>
      <c r="DK483" s="33"/>
      <c r="DL483" s="47">
        <f>Dense_1!B411</f>
        <v>9.110819548368454E-2</v>
      </c>
      <c r="DM483" s="47">
        <f>Dense_1!C411</f>
        <v>-2.738124318420887E-2</v>
      </c>
      <c r="DN483" s="47">
        <f>Dense_1!D411</f>
        <v>-2.841977588832378E-2</v>
      </c>
      <c r="DO483" s="47">
        <f>Dense_1!E411</f>
        <v>1.5571200288832189E-2</v>
      </c>
      <c r="DP483" s="47">
        <f>Dense_1!F411</f>
        <v>3.6782469600439072E-2</v>
      </c>
      <c r="DQ483" s="47">
        <f>Dense_1!G411</f>
        <v>-7.212868332862854E-2</v>
      </c>
      <c r="DR483" s="47">
        <f>Dense_1!H411</f>
        <v>-1.326545886695385E-2</v>
      </c>
      <c r="DS483" s="47">
        <f>Dense_1!I411</f>
        <v>1.1731977574527259E-3</v>
      </c>
      <c r="DT483" s="47">
        <f>Dense_1!J411</f>
        <v>-1.556614506989717E-2</v>
      </c>
      <c r="DU483" s="47">
        <f>Dense_1!K411</f>
        <v>-5.3021997213363647E-2</v>
      </c>
      <c r="DV483" s="47">
        <f>Dense_1!L411</f>
        <v>2.0082987844944E-2</v>
      </c>
      <c r="DW483" s="47">
        <f>Dense_1!M411</f>
        <v>2.0858857780694962E-2</v>
      </c>
      <c r="DX483" s="47">
        <f>Dense_1!N411</f>
        <v>-9.096778929233551E-3</v>
      </c>
      <c r="DY483" s="47">
        <f>Dense_1!O411</f>
        <v>-1.0304007446393371E-3</v>
      </c>
      <c r="DZ483" s="47">
        <f>Dense_1!P411</f>
        <v>-2.3285709321498871E-2</v>
      </c>
      <c r="EA483" s="47">
        <f>Dense_1!Q411</f>
        <v>8.2407603040337563E-3</v>
      </c>
      <c r="EB483" s="47">
        <f>Dense_1!R411</f>
        <v>4.9375113099813461E-2</v>
      </c>
      <c r="EC483" s="47">
        <f>Dense_1!S411</f>
        <v>-5.5933933705091483E-2</v>
      </c>
      <c r="ED483" s="47">
        <f>Dense_1!T411</f>
        <v>-5.9407826513051987E-2</v>
      </c>
      <c r="EE483" s="47">
        <f>Dense_1!U411</f>
        <v>3.5230482462793589E-3</v>
      </c>
      <c r="EF483" s="47">
        <f>Dense_1!V411</f>
        <v>-8.1072285771369934E-2</v>
      </c>
      <c r="EG483" s="47">
        <f>Dense_1!W411</f>
        <v>8.9142546057701111E-3</v>
      </c>
      <c r="EH483" s="47">
        <f>Dense_1!X411</f>
        <v>5.2430946379899979E-2</v>
      </c>
      <c r="EI483" s="47">
        <f>Dense_1!Y411</f>
        <v>5.2620738744735718E-2</v>
      </c>
      <c r="EJ483" s="47">
        <f>Dense_1!Z411</f>
        <v>-2.020815014839172E-2</v>
      </c>
      <c r="EK483" s="47">
        <f>Dense_1!AA411</f>
        <v>5.0624139606952667E-2</v>
      </c>
      <c r="EL483" s="47">
        <f>Dense_1!AB411</f>
        <v>-9.0183526277542114E-2</v>
      </c>
      <c r="EM483" s="47">
        <f>Dense_1!AC411</f>
        <v>-6.692669540643692E-2</v>
      </c>
      <c r="EN483" s="47">
        <f>Dense_1!AD411</f>
        <v>-1.241491734981537E-2</v>
      </c>
      <c r="EO483" s="47">
        <f>Dense_1!AE411</f>
        <v>3.028283454477787E-2</v>
      </c>
      <c r="EP483" s="47">
        <f>Dense_1!AF411</f>
        <v>-2.7322061359882351E-2</v>
      </c>
      <c r="EQ483" s="47">
        <f>Dense_1!AG411</f>
        <v>-4.6036586165428162E-2</v>
      </c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35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/>
      <c r="FS483" s="16"/>
      <c r="FT483" s="16"/>
      <c r="FU483" s="16"/>
    </row>
    <row r="484" spans="108:177" ht="11" customHeight="1">
      <c r="DD484" s="19">
        <v>6</v>
      </c>
      <c r="DE484" s="19">
        <v>7</v>
      </c>
      <c r="DF484" s="17">
        <v>2</v>
      </c>
      <c r="DG484" s="15" cm="1">
        <f t="array" ref="DG484">INDEX(IF(DF484=1,$CB$123:$CQ$138,IF(DF484=2,$CB$197:$CQ$212,IF(DF484=3,$CB$271:$CQ$286,$CB$345:$CQ$360))),DE484,DD484)</f>
        <v>1.5227053267223871</v>
      </c>
      <c r="DH484" s="16"/>
      <c r="DI484" s="16"/>
      <c r="DJ484" s="16"/>
      <c r="DK484" s="33"/>
      <c r="DL484" s="47">
        <f>Dense_1!B412</f>
        <v>-1.9376413896679882E-2</v>
      </c>
      <c r="DM484" s="47">
        <f>Dense_1!C412</f>
        <v>-3.422759473323822E-2</v>
      </c>
      <c r="DN484" s="47">
        <f>Dense_1!D412</f>
        <v>-4.5455858111381531E-2</v>
      </c>
      <c r="DO484" s="47">
        <f>Dense_1!E412</f>
        <v>-4.5704703778028488E-2</v>
      </c>
      <c r="DP484" s="47">
        <f>Dense_1!F412</f>
        <v>4.8656896688044071E-3</v>
      </c>
      <c r="DQ484" s="47">
        <f>Dense_1!G412</f>
        <v>-1.8948780372738842E-2</v>
      </c>
      <c r="DR484" s="47">
        <f>Dense_1!H412</f>
        <v>1.4978428371250629E-2</v>
      </c>
      <c r="DS484" s="47">
        <f>Dense_1!I412</f>
        <v>8.2501247525215149E-3</v>
      </c>
      <c r="DT484" s="47">
        <f>Dense_1!J412</f>
        <v>-8.0577749758958817E-3</v>
      </c>
      <c r="DU484" s="47">
        <f>Dense_1!K412</f>
        <v>5.271114781498909E-2</v>
      </c>
      <c r="DV484" s="47">
        <f>Dense_1!L412</f>
        <v>5.8572914451360703E-2</v>
      </c>
      <c r="DW484" s="47">
        <f>Dense_1!M412</f>
        <v>-3.9478212594985962E-2</v>
      </c>
      <c r="DX484" s="47">
        <f>Dense_1!N412</f>
        <v>-3.5459496080875397E-2</v>
      </c>
      <c r="DY484" s="47">
        <f>Dense_1!O412</f>
        <v>-6.7308180034160614E-2</v>
      </c>
      <c r="DZ484" s="47">
        <f>Dense_1!P412</f>
        <v>-4.9265604466199868E-2</v>
      </c>
      <c r="EA484" s="47">
        <f>Dense_1!Q412</f>
        <v>-2.2317273542284969E-2</v>
      </c>
      <c r="EB484" s="47">
        <f>Dense_1!R412</f>
        <v>6.8569984287023544E-3</v>
      </c>
      <c r="EC484" s="47">
        <f>Dense_1!S412</f>
        <v>-4.4928021728992462E-2</v>
      </c>
      <c r="ED484" s="47">
        <f>Dense_1!T412</f>
        <v>-5.8120023459196091E-2</v>
      </c>
      <c r="EE484" s="47">
        <f>Dense_1!U412</f>
        <v>2.4682477116584781E-2</v>
      </c>
      <c r="EF484" s="47">
        <f>Dense_1!V412</f>
        <v>-4.0068630129098892E-2</v>
      </c>
      <c r="EG484" s="47">
        <f>Dense_1!W412</f>
        <v>2.0457727368921041E-3</v>
      </c>
      <c r="EH484" s="47">
        <f>Dense_1!X412</f>
        <v>2.2282162681221962E-3</v>
      </c>
      <c r="EI484" s="47">
        <f>Dense_1!Y412</f>
        <v>6.3758864998817444E-2</v>
      </c>
      <c r="EJ484" s="47">
        <f>Dense_1!Z412</f>
        <v>5.5630959570407867E-2</v>
      </c>
      <c r="EK484" s="47">
        <f>Dense_1!AA412</f>
        <v>5.2923765033483514E-3</v>
      </c>
      <c r="EL484" s="47">
        <f>Dense_1!AB412</f>
        <v>1.3005894608795639E-2</v>
      </c>
      <c r="EM484" s="47">
        <f>Dense_1!AC412</f>
        <v>-1.868756115436554E-2</v>
      </c>
      <c r="EN484" s="47">
        <f>Dense_1!AD412</f>
        <v>2.6926036924123761E-2</v>
      </c>
      <c r="EO484" s="47">
        <f>Dense_1!AE412</f>
        <v>5.4976850748062127E-2</v>
      </c>
      <c r="EP484" s="47">
        <f>Dense_1!AF412</f>
        <v>-6.9488562643527985E-2</v>
      </c>
      <c r="EQ484" s="47">
        <f>Dense_1!AG412</f>
        <v>2.0903250202536579E-2</v>
      </c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35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/>
      <c r="FS484" s="16"/>
      <c r="FT484" s="16"/>
      <c r="FU484" s="16"/>
    </row>
    <row r="485" spans="108:177" ht="11" customHeight="1">
      <c r="DD485" s="19">
        <v>6</v>
      </c>
      <c r="DE485" s="19">
        <v>7</v>
      </c>
      <c r="DF485" s="17">
        <v>3</v>
      </c>
      <c r="DG485" s="15" cm="1">
        <f t="array" ref="DG485">INDEX(IF(DF485=1,$CB$123:$CQ$138,IF(DF485=2,$CB$197:$CQ$212,IF(DF485=3,$CB$271:$CQ$286,$CB$345:$CQ$360))),DE485,DD485)</f>
        <v>0.18095629792934398</v>
      </c>
      <c r="DH485" s="16"/>
      <c r="DI485" s="16"/>
      <c r="DJ485" s="16"/>
      <c r="DK485" s="33"/>
      <c r="DL485" s="47">
        <f>Dense_1!B413</f>
        <v>1.653852500021458E-2</v>
      </c>
      <c r="DM485" s="47">
        <f>Dense_1!C413</f>
        <v>3.5194948315620422E-2</v>
      </c>
      <c r="DN485" s="47">
        <f>Dense_1!D413</f>
        <v>-1.691394671797752E-2</v>
      </c>
      <c r="DO485" s="47">
        <f>Dense_1!E413</f>
        <v>4.3515913188457489E-2</v>
      </c>
      <c r="DP485" s="47">
        <f>Dense_1!F413</f>
        <v>-7.93413445353508E-3</v>
      </c>
      <c r="DQ485" s="47">
        <f>Dense_1!G413</f>
        <v>-4.8215214163064957E-2</v>
      </c>
      <c r="DR485" s="47">
        <f>Dense_1!H413</f>
        <v>0.12686657905578611</v>
      </c>
      <c r="DS485" s="47">
        <f>Dense_1!I413</f>
        <v>3.3809773623943329E-2</v>
      </c>
      <c r="DT485" s="47">
        <f>Dense_1!J413</f>
        <v>-8.7774083018302917E-2</v>
      </c>
      <c r="DU485" s="47">
        <f>Dense_1!K413</f>
        <v>5.256270244717598E-2</v>
      </c>
      <c r="DV485" s="47">
        <f>Dense_1!L413</f>
        <v>-8.7957896292209625E-2</v>
      </c>
      <c r="DW485" s="47">
        <f>Dense_1!M413</f>
        <v>1.739228144288063E-2</v>
      </c>
      <c r="DX485" s="47">
        <f>Dense_1!N413</f>
        <v>6.1361070722341537E-2</v>
      </c>
      <c r="DY485" s="47">
        <f>Dense_1!O413</f>
        <v>1.3538617640733721E-2</v>
      </c>
      <c r="DZ485" s="47">
        <f>Dense_1!P413</f>
        <v>0.1391209214925766</v>
      </c>
      <c r="EA485" s="47">
        <f>Dense_1!Q413</f>
        <v>-0.1378495991230011</v>
      </c>
      <c r="EB485" s="47">
        <f>Dense_1!R413</f>
        <v>4.5849259942769997E-2</v>
      </c>
      <c r="EC485" s="47">
        <f>Dense_1!S413</f>
        <v>1.1206492781639101E-2</v>
      </c>
      <c r="ED485" s="47">
        <f>Dense_1!T413</f>
        <v>-4.4108223170042038E-2</v>
      </c>
      <c r="EE485" s="47">
        <f>Dense_1!U413</f>
        <v>2.868242189288139E-2</v>
      </c>
      <c r="EF485" s="47">
        <f>Dense_1!V413</f>
        <v>1.7952786758542061E-2</v>
      </c>
      <c r="EG485" s="47">
        <f>Dense_1!W413</f>
        <v>-4.7530129551887512E-2</v>
      </c>
      <c r="EH485" s="47">
        <f>Dense_1!X413</f>
        <v>0.1219106093049049</v>
      </c>
      <c r="EI485" s="47">
        <f>Dense_1!Y413</f>
        <v>-1.339394319802523E-2</v>
      </c>
      <c r="EJ485" s="47">
        <f>Dense_1!Z413</f>
        <v>-8.0310188233852386E-2</v>
      </c>
      <c r="EK485" s="47">
        <f>Dense_1!AA413</f>
        <v>2.4589672684669491E-2</v>
      </c>
      <c r="EL485" s="47">
        <f>Dense_1!AB413</f>
        <v>-0.16261239349842069</v>
      </c>
      <c r="EM485" s="47">
        <f>Dense_1!AC413</f>
        <v>-2.7715586125850681E-2</v>
      </c>
      <c r="EN485" s="47">
        <f>Dense_1!AD413</f>
        <v>1.4480173587799071E-2</v>
      </c>
      <c r="EO485" s="47">
        <f>Dense_1!AE413</f>
        <v>-8.3165816962718964E-2</v>
      </c>
      <c r="EP485" s="47">
        <f>Dense_1!AF413</f>
        <v>2.1212296560406681E-2</v>
      </c>
      <c r="EQ485" s="47">
        <f>Dense_1!AG413</f>
        <v>2.4404402822256092E-2</v>
      </c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35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/>
      <c r="FS485" s="16"/>
      <c r="FT485" s="16"/>
      <c r="FU485" s="16"/>
    </row>
    <row r="486" spans="108:177" ht="11" customHeight="1">
      <c r="DD486" s="19">
        <v>6</v>
      </c>
      <c r="DE486" s="19">
        <v>7</v>
      </c>
      <c r="DF486" s="17">
        <v>4</v>
      </c>
      <c r="DG486" s="15" cm="1">
        <f t="array" ref="DG486">INDEX(IF(DF486=1,$CB$123:$CQ$138,IF(DF486=2,$CB$197:$CQ$212,IF(DF486=3,$CB$271:$CQ$286,$CB$345:$CQ$360))),DE486,DD486)</f>
        <v>0.20957387054759075</v>
      </c>
      <c r="DH486" s="16"/>
      <c r="DI486" s="16"/>
      <c r="DJ486" s="16"/>
      <c r="DK486" s="33"/>
      <c r="DL486" s="47">
        <f>Dense_1!B414</f>
        <v>-1.6726731555536389E-3</v>
      </c>
      <c r="DM486" s="47">
        <f>Dense_1!C414</f>
        <v>7.8174866735935211E-2</v>
      </c>
      <c r="DN486" s="47">
        <f>Dense_1!D414</f>
        <v>6.5331459045410156E-2</v>
      </c>
      <c r="DO486" s="47">
        <f>Dense_1!E414</f>
        <v>-7.3913874803110957E-4</v>
      </c>
      <c r="DP486" s="47">
        <f>Dense_1!F414</f>
        <v>6.9953709840774536E-2</v>
      </c>
      <c r="DQ486" s="47">
        <f>Dense_1!G414</f>
        <v>-3.1779423356056213E-2</v>
      </c>
      <c r="DR486" s="47">
        <f>Dense_1!H414</f>
        <v>7.4411846697330475E-2</v>
      </c>
      <c r="DS486" s="47">
        <f>Dense_1!I414</f>
        <v>-3.030375391244888E-2</v>
      </c>
      <c r="DT486" s="47">
        <f>Dense_1!J414</f>
        <v>-4.8207242041826248E-2</v>
      </c>
      <c r="DU486" s="47">
        <f>Dense_1!K414</f>
        <v>-4.8968732357025153E-2</v>
      </c>
      <c r="DV486" s="47">
        <f>Dense_1!L414</f>
        <v>1.8470436334609989E-2</v>
      </c>
      <c r="DW486" s="47">
        <f>Dense_1!M414</f>
        <v>7.2911657392978668E-2</v>
      </c>
      <c r="DX486" s="47">
        <f>Dense_1!N414</f>
        <v>6.72139972448349E-3</v>
      </c>
      <c r="DY486" s="47">
        <f>Dense_1!O414</f>
        <v>-2.596987783908844E-2</v>
      </c>
      <c r="DZ486" s="47">
        <f>Dense_1!P414</f>
        <v>-2.3944603279232979E-2</v>
      </c>
      <c r="EA486" s="47">
        <f>Dense_1!Q414</f>
        <v>-7.9223141074180603E-2</v>
      </c>
      <c r="EB486" s="47">
        <f>Dense_1!R414</f>
        <v>-4.5068904757499688E-2</v>
      </c>
      <c r="EC486" s="47">
        <f>Dense_1!S414</f>
        <v>-9.0738391736522317E-4</v>
      </c>
      <c r="ED486" s="47">
        <f>Dense_1!T414</f>
        <v>4.1312452405691147E-2</v>
      </c>
      <c r="EE486" s="47">
        <f>Dense_1!U414</f>
        <v>7.8083490952849388E-3</v>
      </c>
      <c r="EF486" s="47">
        <f>Dense_1!V414</f>
        <v>2.9286295175552368E-3</v>
      </c>
      <c r="EG486" s="47">
        <f>Dense_1!W414</f>
        <v>-2.5281615555286411E-2</v>
      </c>
      <c r="EH486" s="47">
        <f>Dense_1!X414</f>
        <v>5.1706414669752121E-2</v>
      </c>
      <c r="EI486" s="47">
        <f>Dense_1!Y414</f>
        <v>4.4556595385074622E-2</v>
      </c>
      <c r="EJ486" s="47">
        <f>Dense_1!Z414</f>
        <v>4.905344545841217E-2</v>
      </c>
      <c r="EK486" s="47">
        <f>Dense_1!AA414</f>
        <v>-4.5143377035856247E-2</v>
      </c>
      <c r="EL486" s="47">
        <f>Dense_1!AB414</f>
        <v>6.1579685658216483E-2</v>
      </c>
      <c r="EM486" s="47">
        <f>Dense_1!AC414</f>
        <v>-4.8885941505432129E-3</v>
      </c>
      <c r="EN486" s="47">
        <f>Dense_1!AD414</f>
        <v>-1.342376973479986E-2</v>
      </c>
      <c r="EO486" s="47">
        <f>Dense_1!AE414</f>
        <v>-5.0014100968837738E-2</v>
      </c>
      <c r="EP486" s="47">
        <f>Dense_1!AF414</f>
        <v>-2.9047613963484761E-2</v>
      </c>
      <c r="EQ486" s="47">
        <f>Dense_1!AG414</f>
        <v>-6.563606858253479E-2</v>
      </c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35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/>
      <c r="FS486" s="16"/>
      <c r="FT486" s="16"/>
      <c r="FU486" s="16"/>
    </row>
    <row r="487" spans="108:177" ht="11" customHeight="1">
      <c r="DD487" s="19">
        <v>7</v>
      </c>
      <c r="DE487" s="19">
        <v>7</v>
      </c>
      <c r="DF487" s="17">
        <v>1</v>
      </c>
      <c r="DG487" s="15" cm="1">
        <f t="array" ref="DG487">INDEX(IF(DF487=1,$CB$123:$CQ$138,IF(DF487=2,$CB$197:$CQ$212,IF(DF487=3,$CB$271:$CQ$286,$CB$345:$CQ$360))),DE487,DD487)</f>
        <v>0.4210728200882965</v>
      </c>
      <c r="DH487" s="16"/>
      <c r="DI487" s="16"/>
      <c r="DJ487" s="16"/>
      <c r="DK487" s="33"/>
      <c r="DL487" s="47">
        <f>Dense_1!B415</f>
        <v>2.539020590484142E-2</v>
      </c>
      <c r="DM487" s="47">
        <f>Dense_1!C415</f>
        <v>1.521657395642251E-4</v>
      </c>
      <c r="DN487" s="47">
        <f>Dense_1!D415</f>
        <v>-1.8267132341861721E-2</v>
      </c>
      <c r="DO487" s="47">
        <f>Dense_1!E415</f>
        <v>-6.4972460269927979E-2</v>
      </c>
      <c r="DP487" s="47">
        <f>Dense_1!F415</f>
        <v>-5.6343827396631241E-2</v>
      </c>
      <c r="DQ487" s="47">
        <f>Dense_1!G415</f>
        <v>-3.9423555135726929E-2</v>
      </c>
      <c r="DR487" s="47">
        <f>Dense_1!H415</f>
        <v>-9.7395237535238266E-3</v>
      </c>
      <c r="DS487" s="47">
        <f>Dense_1!I415</f>
        <v>-3.6284357309341431E-2</v>
      </c>
      <c r="DT487" s="47">
        <f>Dense_1!J415</f>
        <v>0.1034573614597321</v>
      </c>
      <c r="DU487" s="47">
        <f>Dense_1!K415</f>
        <v>4.5916318893432617E-2</v>
      </c>
      <c r="DV487" s="47">
        <f>Dense_1!L415</f>
        <v>-9.7316645085811615E-2</v>
      </c>
      <c r="DW487" s="47">
        <f>Dense_1!M415</f>
        <v>-1.0370326926931741E-3</v>
      </c>
      <c r="DX487" s="47">
        <f>Dense_1!N415</f>
        <v>5.6356240063905723E-2</v>
      </c>
      <c r="DY487" s="47">
        <f>Dense_1!O415</f>
        <v>1.7395079135894779E-2</v>
      </c>
      <c r="DZ487" s="47">
        <f>Dense_1!P415</f>
        <v>4.9665451049804688E-2</v>
      </c>
      <c r="EA487" s="47">
        <f>Dense_1!Q415</f>
        <v>-4.3078508228063583E-2</v>
      </c>
      <c r="EB487" s="47">
        <f>Dense_1!R415</f>
        <v>6.4287858549505472E-4</v>
      </c>
      <c r="EC487" s="47">
        <f>Dense_1!S415</f>
        <v>3.7778738886117942E-2</v>
      </c>
      <c r="ED487" s="47">
        <f>Dense_1!T415</f>
        <v>-7.6479926705360413E-2</v>
      </c>
      <c r="EE487" s="47">
        <f>Dense_1!U415</f>
        <v>-1.6133284661918881E-3</v>
      </c>
      <c r="EF487" s="47">
        <f>Dense_1!V415</f>
        <v>1.2553415726870301E-3</v>
      </c>
      <c r="EG487" s="47">
        <f>Dense_1!W415</f>
        <v>-1.4050344005227091E-2</v>
      </c>
      <c r="EH487" s="47">
        <f>Dense_1!X415</f>
        <v>6.4409933984279633E-3</v>
      </c>
      <c r="EI487" s="47">
        <f>Dense_1!Y415</f>
        <v>6.1505131423473358E-2</v>
      </c>
      <c r="EJ487" s="47">
        <f>Dense_1!Z415</f>
        <v>-3.6300431936979287E-2</v>
      </c>
      <c r="EK487" s="47">
        <f>Dense_1!AA415</f>
        <v>-8.10680091381073E-2</v>
      </c>
      <c r="EL487" s="47">
        <f>Dense_1!AB415</f>
        <v>-4.5207183808088303E-2</v>
      </c>
      <c r="EM487" s="47">
        <f>Dense_1!AC415</f>
        <v>3.4117523580789573E-2</v>
      </c>
      <c r="EN487" s="47">
        <f>Dense_1!AD415</f>
        <v>-1.686767861247063E-2</v>
      </c>
      <c r="EO487" s="47">
        <f>Dense_1!AE415</f>
        <v>-7.9104319214820862E-2</v>
      </c>
      <c r="EP487" s="47">
        <f>Dense_1!AF415</f>
        <v>-1.1856993660330771E-2</v>
      </c>
      <c r="EQ487" s="47">
        <f>Dense_1!AG415</f>
        <v>1.1039171367883681E-2</v>
      </c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35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/>
      <c r="FS487" s="16"/>
      <c r="FT487" s="16"/>
      <c r="FU487" s="16"/>
    </row>
    <row r="488" spans="108:177" ht="11" customHeight="1">
      <c r="DD488" s="19">
        <v>7</v>
      </c>
      <c r="DE488" s="19">
        <v>7</v>
      </c>
      <c r="DF488" s="17">
        <v>2</v>
      </c>
      <c r="DG488" s="15" cm="1">
        <f t="array" ref="DG488">INDEX(IF(DF488=1,$CB$123:$CQ$138,IF(DF488=2,$CB$197:$CQ$212,IF(DF488=3,$CB$271:$CQ$286,$CB$345:$CQ$360))),DE488,DD488)</f>
        <v>1.4907301552265002</v>
      </c>
      <c r="DH488" s="16"/>
      <c r="DI488" s="16"/>
      <c r="DJ488" s="16"/>
      <c r="DK488" s="33"/>
      <c r="DL488" s="47">
        <f>Dense_1!B416</f>
        <v>-1.3468110933899879E-2</v>
      </c>
      <c r="DM488" s="47">
        <f>Dense_1!C416</f>
        <v>-3.4125454723834991E-2</v>
      </c>
      <c r="DN488" s="47">
        <f>Dense_1!D416</f>
        <v>1.0497978655621409E-3</v>
      </c>
      <c r="DO488" s="47">
        <f>Dense_1!E416</f>
        <v>-5.6832171976566308E-2</v>
      </c>
      <c r="DP488" s="47">
        <f>Dense_1!F416</f>
        <v>-3.4039639867842202E-3</v>
      </c>
      <c r="DQ488" s="47">
        <f>Dense_1!G416</f>
        <v>5.9181064367294312E-2</v>
      </c>
      <c r="DR488" s="47">
        <f>Dense_1!H416</f>
        <v>6.2487766146659851E-2</v>
      </c>
      <c r="DS488" s="47">
        <f>Dense_1!I416</f>
        <v>6.9056913256645203E-2</v>
      </c>
      <c r="DT488" s="47">
        <f>Dense_1!J416</f>
        <v>7.7921964228153229E-2</v>
      </c>
      <c r="DU488" s="47">
        <f>Dense_1!K416</f>
        <v>7.6368123292922974E-2</v>
      </c>
      <c r="DV488" s="47">
        <f>Dense_1!L416</f>
        <v>-6.4032115042209625E-2</v>
      </c>
      <c r="DW488" s="47">
        <f>Dense_1!M416</f>
        <v>-8.5188094526529312E-3</v>
      </c>
      <c r="DX488" s="47">
        <f>Dense_1!N416</f>
        <v>-4.4090110808610923E-2</v>
      </c>
      <c r="DY488" s="47">
        <f>Dense_1!O416</f>
        <v>-3.2561846077442169E-2</v>
      </c>
      <c r="DZ488" s="47">
        <f>Dense_1!P416</f>
        <v>2.135792933404446E-2</v>
      </c>
      <c r="EA488" s="47">
        <f>Dense_1!Q416</f>
        <v>-8.8965408504009247E-3</v>
      </c>
      <c r="EB488" s="47">
        <f>Dense_1!R416</f>
        <v>-2.7132932096719738E-2</v>
      </c>
      <c r="EC488" s="47">
        <f>Dense_1!S416</f>
        <v>4.408777691423893E-3</v>
      </c>
      <c r="ED488" s="47">
        <f>Dense_1!T416</f>
        <v>5.5698197335004813E-2</v>
      </c>
      <c r="EE488" s="47">
        <f>Dense_1!U416</f>
        <v>1.856186077930033E-3</v>
      </c>
      <c r="EF488" s="47">
        <f>Dense_1!V416</f>
        <v>-1.361176327918656E-5</v>
      </c>
      <c r="EG488" s="47">
        <f>Dense_1!W416</f>
        <v>1.562286540865898E-2</v>
      </c>
      <c r="EH488" s="47">
        <f>Dense_1!X416</f>
        <v>-3.92303466796875E-2</v>
      </c>
      <c r="EI488" s="47">
        <f>Dense_1!Y416</f>
        <v>-2.0035980269312859E-2</v>
      </c>
      <c r="EJ488" s="47">
        <f>Dense_1!Z416</f>
        <v>5.0047311931848533E-2</v>
      </c>
      <c r="EK488" s="47">
        <f>Dense_1!AA416</f>
        <v>2.0932469516992569E-2</v>
      </c>
      <c r="EL488" s="47">
        <f>Dense_1!AB416</f>
        <v>-5.8404650539159768E-2</v>
      </c>
      <c r="EM488" s="47">
        <f>Dense_1!AC416</f>
        <v>6.6721059381961823E-2</v>
      </c>
      <c r="EN488" s="47">
        <f>Dense_1!AD416</f>
        <v>8.0229461193084717E-2</v>
      </c>
      <c r="EO488" s="47">
        <f>Dense_1!AE416</f>
        <v>7.7262692153453827E-2</v>
      </c>
      <c r="EP488" s="47">
        <f>Dense_1!AF416</f>
        <v>5.0271019339561462E-2</v>
      </c>
      <c r="EQ488" s="47">
        <f>Dense_1!AG416</f>
        <v>-2.089180983603001E-2</v>
      </c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35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/>
      <c r="FS488" s="16"/>
      <c r="FT488" s="16"/>
      <c r="FU488" s="16"/>
    </row>
    <row r="489" spans="108:177" ht="11" customHeight="1">
      <c r="DD489" s="19">
        <v>7</v>
      </c>
      <c r="DE489" s="19">
        <v>7</v>
      </c>
      <c r="DF489" s="17">
        <v>3</v>
      </c>
      <c r="DG489" s="15" cm="1">
        <f t="array" ref="DG489">INDEX(IF(DF489=1,$CB$123:$CQ$138,IF(DF489=2,$CB$197:$CQ$212,IF(DF489=3,$CB$271:$CQ$286,$CB$345:$CQ$360))),DE489,DD489)</f>
        <v>0.15433038891493966</v>
      </c>
      <c r="DH489" s="16"/>
      <c r="DI489" s="16"/>
      <c r="DJ489" s="16"/>
      <c r="DK489" s="33"/>
      <c r="DL489" s="47">
        <f>Dense_1!B417</f>
        <v>3.3160904422402382E-6</v>
      </c>
      <c r="DM489" s="47">
        <f>Dense_1!C417</f>
        <v>-4.7201793640851968E-2</v>
      </c>
      <c r="DN489" s="47">
        <f>Dense_1!D417</f>
        <v>2.1659582853317261E-3</v>
      </c>
      <c r="DO489" s="47">
        <f>Dense_1!E417</f>
        <v>4.8605017364025123E-2</v>
      </c>
      <c r="DP489" s="47">
        <f>Dense_1!F417</f>
        <v>-7.1276165544986725E-2</v>
      </c>
      <c r="DQ489" s="47">
        <f>Dense_1!G417</f>
        <v>-4.5554973185062408E-2</v>
      </c>
      <c r="DR489" s="47">
        <f>Dense_1!H417</f>
        <v>5.0448602996766567E-3</v>
      </c>
      <c r="DS489" s="47">
        <f>Dense_1!I417</f>
        <v>4.993756115436554E-2</v>
      </c>
      <c r="DT489" s="47">
        <f>Dense_1!J417</f>
        <v>-9.0035796165466309E-2</v>
      </c>
      <c r="DU489" s="47">
        <f>Dense_1!K417</f>
        <v>-1.9599085673689839E-2</v>
      </c>
      <c r="DV489" s="47">
        <f>Dense_1!L417</f>
        <v>-4.2472552508115768E-2</v>
      </c>
      <c r="DW489" s="47">
        <f>Dense_1!M417</f>
        <v>5.9770155698060989E-2</v>
      </c>
      <c r="DX489" s="47">
        <f>Dense_1!N417</f>
        <v>-5.4838187992572777E-2</v>
      </c>
      <c r="DY489" s="47">
        <f>Dense_1!O417</f>
        <v>5.3162131458520889E-2</v>
      </c>
      <c r="DZ489" s="47">
        <f>Dense_1!P417</f>
        <v>0.14439037442207339</v>
      </c>
      <c r="EA489" s="47">
        <f>Dense_1!Q417</f>
        <v>-0.130020797252655</v>
      </c>
      <c r="EB489" s="47">
        <f>Dense_1!R417</f>
        <v>-1.6207074746489521E-2</v>
      </c>
      <c r="EC489" s="47">
        <f>Dense_1!S417</f>
        <v>-7.8885726630687714E-2</v>
      </c>
      <c r="ED489" s="47">
        <f>Dense_1!T417</f>
        <v>-4.3781556189060211E-2</v>
      </c>
      <c r="EE489" s="47">
        <f>Dense_1!U417</f>
        <v>3.9908785372972488E-2</v>
      </c>
      <c r="EF489" s="47">
        <f>Dense_1!V417</f>
        <v>-1.313752681016922E-2</v>
      </c>
      <c r="EG489" s="47">
        <f>Dense_1!W417</f>
        <v>-0.10634613782167431</v>
      </c>
      <c r="EH489" s="47">
        <f>Dense_1!X417</f>
        <v>8.1733927130699158E-2</v>
      </c>
      <c r="EI489" s="47">
        <f>Dense_1!Y417</f>
        <v>-2.6638921350240711E-2</v>
      </c>
      <c r="EJ489" s="47">
        <f>Dense_1!Z417</f>
        <v>-1.8757060170173648E-2</v>
      </c>
      <c r="EK489" s="47">
        <f>Dense_1!AA417</f>
        <v>1.4751424081623551E-2</v>
      </c>
      <c r="EL489" s="47">
        <f>Dense_1!AB417</f>
        <v>-6.7275956273078918E-2</v>
      </c>
      <c r="EM489" s="47">
        <f>Dense_1!AC417</f>
        <v>-5.342889204621315E-2</v>
      </c>
      <c r="EN489" s="47">
        <f>Dense_1!AD417</f>
        <v>4.2875848710536957E-2</v>
      </c>
      <c r="EO489" s="47">
        <f>Dense_1!AE417</f>
        <v>-3.6602649837732322E-2</v>
      </c>
      <c r="EP489" s="47">
        <f>Dense_1!AF417</f>
        <v>7.1210920810699463E-2</v>
      </c>
      <c r="EQ489" s="47">
        <f>Dense_1!AG417</f>
        <v>6.9139182567596436E-2</v>
      </c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35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/>
      <c r="FS489" s="16"/>
      <c r="FT489" s="16"/>
      <c r="FU489" s="16"/>
    </row>
    <row r="490" spans="108:177" ht="11" customHeight="1">
      <c r="DD490" s="19">
        <v>7</v>
      </c>
      <c r="DE490" s="19">
        <v>7</v>
      </c>
      <c r="DF490" s="17">
        <v>4</v>
      </c>
      <c r="DG490" s="15" cm="1">
        <f t="array" ref="DG490">INDEX(IF(DF490=1,$CB$123:$CQ$138,IF(DF490=2,$CB$197:$CQ$212,IF(DF490=3,$CB$271:$CQ$286,$CB$345:$CQ$360))),DE490,DD490)</f>
        <v>0.37151249364639333</v>
      </c>
      <c r="DH490" s="16"/>
      <c r="DI490" s="16"/>
      <c r="DJ490" s="16"/>
      <c r="DK490" s="33"/>
      <c r="DL490" s="47">
        <f>Dense_1!B418</f>
        <v>-2.4604875594377521E-2</v>
      </c>
      <c r="DM490" s="47">
        <f>Dense_1!C418</f>
        <v>-0.1083549112081528</v>
      </c>
      <c r="DN490" s="47">
        <f>Dense_1!D418</f>
        <v>-5.0261307507753372E-2</v>
      </c>
      <c r="DO490" s="47">
        <f>Dense_1!E418</f>
        <v>-4.7131020575761802E-2</v>
      </c>
      <c r="DP490" s="47">
        <f>Dense_1!F418</f>
        <v>-9.3592435121536255E-2</v>
      </c>
      <c r="DQ490" s="47">
        <f>Dense_1!G418</f>
        <v>5.6210491806268692E-2</v>
      </c>
      <c r="DR490" s="47">
        <f>Dense_1!H418</f>
        <v>3.827643021941185E-2</v>
      </c>
      <c r="DS490" s="47">
        <f>Dense_1!I418</f>
        <v>3.085500001907349E-2</v>
      </c>
      <c r="DT490" s="47">
        <f>Dense_1!J418</f>
        <v>-2.0293677225708961E-2</v>
      </c>
      <c r="DU490" s="47">
        <f>Dense_1!K418</f>
        <v>4.4096600264310837E-2</v>
      </c>
      <c r="DV490" s="47">
        <f>Dense_1!L418</f>
        <v>-5.7945027947425842E-2</v>
      </c>
      <c r="DW490" s="47">
        <f>Dense_1!M418</f>
        <v>1.173071376979351E-2</v>
      </c>
      <c r="DX490" s="47">
        <f>Dense_1!N418</f>
        <v>4.0881294757127762E-2</v>
      </c>
      <c r="DY490" s="47">
        <f>Dense_1!O418</f>
        <v>5.1483418792486191E-2</v>
      </c>
      <c r="DZ490" s="47">
        <f>Dense_1!P418</f>
        <v>4.9405928701162338E-2</v>
      </c>
      <c r="EA490" s="47">
        <f>Dense_1!Q418</f>
        <v>-4.0538394823670387E-3</v>
      </c>
      <c r="EB490" s="47">
        <f>Dense_1!R418</f>
        <v>5.2860230207443237E-2</v>
      </c>
      <c r="EC490" s="47">
        <f>Dense_1!S418</f>
        <v>5.2433483302593231E-2</v>
      </c>
      <c r="ED490" s="47">
        <f>Dense_1!T418</f>
        <v>3.6466747522354133E-2</v>
      </c>
      <c r="EE490" s="47">
        <f>Dense_1!U418</f>
        <v>-6.1272487044334412E-2</v>
      </c>
      <c r="EF490" s="47">
        <f>Dense_1!V418</f>
        <v>3.5003259778022773E-2</v>
      </c>
      <c r="EG490" s="47">
        <f>Dense_1!W418</f>
        <v>7.103460282087326E-2</v>
      </c>
      <c r="EH490" s="47">
        <f>Dense_1!X418</f>
        <v>1.155056711286306E-2</v>
      </c>
      <c r="EI490" s="47">
        <f>Dense_1!Y418</f>
        <v>-5.4301247000694268E-2</v>
      </c>
      <c r="EJ490" s="47">
        <f>Dense_1!Z418</f>
        <v>2.4465303868055339E-3</v>
      </c>
      <c r="EK490" s="47">
        <f>Dense_1!AA418</f>
        <v>3.0391499400138852E-2</v>
      </c>
      <c r="EL490" s="47">
        <f>Dense_1!AB418</f>
        <v>-3.3082656562328339E-2</v>
      </c>
      <c r="EM490" s="47">
        <f>Dense_1!AC418</f>
        <v>-2.30986587703228E-2</v>
      </c>
      <c r="EN490" s="47">
        <f>Dense_1!AD418</f>
        <v>3.8852386176586151E-2</v>
      </c>
      <c r="EO490" s="47">
        <f>Dense_1!AE418</f>
        <v>-5.4095655679702759E-2</v>
      </c>
      <c r="EP490" s="47">
        <f>Dense_1!AF418</f>
        <v>4.4487267732620239E-3</v>
      </c>
      <c r="EQ490" s="47">
        <f>Dense_1!AG418</f>
        <v>5.0895489752292633E-2</v>
      </c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35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/>
      <c r="FS490" s="16"/>
      <c r="FT490" s="16"/>
      <c r="FU490" s="16"/>
    </row>
    <row r="491" spans="108:177" ht="11" customHeight="1">
      <c r="DD491" s="19">
        <v>8</v>
      </c>
      <c r="DE491" s="19">
        <v>7</v>
      </c>
      <c r="DF491" s="17">
        <v>1</v>
      </c>
      <c r="DG491" s="15" cm="1">
        <f t="array" ref="DG491">INDEX(IF(DF491=1,$CB$123:$CQ$138,IF(DF491=2,$CB$197:$CQ$212,IF(DF491=3,$CB$271:$CQ$286,$CB$345:$CQ$360))),DE491,DD491)</f>
        <v>0.10559272247859658</v>
      </c>
      <c r="DH491" s="16"/>
      <c r="DI491" s="16"/>
      <c r="DJ491" s="16"/>
      <c r="DK491" s="33"/>
      <c r="DL491" s="47">
        <f>Dense_1!B419</f>
        <v>4.4742699712514877E-2</v>
      </c>
      <c r="DM491" s="47">
        <f>Dense_1!C419</f>
        <v>-3.7921341136097908E-3</v>
      </c>
      <c r="DN491" s="47">
        <f>Dense_1!D419</f>
        <v>1.393135543912649E-2</v>
      </c>
      <c r="DO491" s="47">
        <f>Dense_1!E419</f>
        <v>-1.8512832000851631E-2</v>
      </c>
      <c r="DP491" s="47">
        <f>Dense_1!F419</f>
        <v>-3.6524801980704069E-3</v>
      </c>
      <c r="DQ491" s="47">
        <f>Dense_1!G419</f>
        <v>-6.7821405827999115E-2</v>
      </c>
      <c r="DR491" s="47">
        <f>Dense_1!H419</f>
        <v>1.8312875181436539E-2</v>
      </c>
      <c r="DS491" s="47">
        <f>Dense_1!I419</f>
        <v>-2.828768920153379E-3</v>
      </c>
      <c r="DT491" s="47">
        <f>Dense_1!J419</f>
        <v>4.9051664769649513E-2</v>
      </c>
      <c r="DU491" s="47">
        <f>Dense_1!K419</f>
        <v>8.0995075404644012E-2</v>
      </c>
      <c r="DV491" s="47">
        <f>Dense_1!L419</f>
        <v>-3.5642072558403022E-2</v>
      </c>
      <c r="DW491" s="47">
        <f>Dense_1!M419</f>
        <v>-5.6623063981533051E-2</v>
      </c>
      <c r="DX491" s="47">
        <f>Dense_1!N419</f>
        <v>-6.7540839314460754E-2</v>
      </c>
      <c r="DY491" s="47">
        <f>Dense_1!O419</f>
        <v>-5.9754244983196259E-2</v>
      </c>
      <c r="DZ491" s="47">
        <f>Dense_1!P419</f>
        <v>6.3952043652534485E-2</v>
      </c>
      <c r="EA491" s="47">
        <f>Dense_1!Q419</f>
        <v>3.7731774151325233E-2</v>
      </c>
      <c r="EB491" s="47">
        <f>Dense_1!R419</f>
        <v>9.2452652752399445E-3</v>
      </c>
      <c r="EC491" s="47">
        <f>Dense_1!S419</f>
        <v>2.41081602871418E-2</v>
      </c>
      <c r="ED491" s="47">
        <f>Dense_1!T419</f>
        <v>-5.7993661612272263E-3</v>
      </c>
      <c r="EE491" s="47">
        <f>Dense_1!U419</f>
        <v>-4.8626109957695007E-2</v>
      </c>
      <c r="EF491" s="47">
        <f>Dense_1!V419</f>
        <v>-6.2687709927558899E-2</v>
      </c>
      <c r="EG491" s="47">
        <f>Dense_1!W419</f>
        <v>-2.0832004025578499E-2</v>
      </c>
      <c r="EH491" s="47">
        <f>Dense_1!X419</f>
        <v>-8.0428719520568848E-2</v>
      </c>
      <c r="EI491" s="47">
        <f>Dense_1!Y419</f>
        <v>-7.481713593006134E-2</v>
      </c>
      <c r="EJ491" s="47">
        <f>Dense_1!Z419</f>
        <v>-7.6324105262756348E-2</v>
      </c>
      <c r="EK491" s="47">
        <f>Dense_1!AA419</f>
        <v>-3.2654151320457458E-2</v>
      </c>
      <c r="EL491" s="47">
        <f>Dense_1!AB419</f>
        <v>-7.7659837901592255E-2</v>
      </c>
      <c r="EM491" s="47">
        <f>Dense_1!AC419</f>
        <v>3.049510158598423E-2</v>
      </c>
      <c r="EN491" s="47">
        <f>Dense_1!AD419</f>
        <v>-4.6031411737203598E-2</v>
      </c>
      <c r="EO491" s="47">
        <f>Dense_1!AE419</f>
        <v>-2.9124286025762561E-2</v>
      </c>
      <c r="EP491" s="47">
        <f>Dense_1!AF419</f>
        <v>-6.5476112067699432E-2</v>
      </c>
      <c r="EQ491" s="47">
        <f>Dense_1!AG419</f>
        <v>8.2359775900840759E-2</v>
      </c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35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/>
      <c r="FS491" s="16"/>
      <c r="FT491" s="16"/>
      <c r="FU491" s="16"/>
    </row>
    <row r="492" spans="108:177" ht="11" customHeight="1">
      <c r="DD492" s="19">
        <v>8</v>
      </c>
      <c r="DE492" s="19">
        <v>7</v>
      </c>
      <c r="DF492" s="17">
        <v>2</v>
      </c>
      <c r="DG492" s="15" cm="1">
        <f t="array" ref="DG492">INDEX(IF(DF492=1,$CB$123:$CQ$138,IF(DF492=2,$CB$197:$CQ$212,IF(DF492=3,$CB$271:$CQ$286,$CB$345:$CQ$360))),DE492,DD492)</f>
        <v>1.5527057865159768</v>
      </c>
      <c r="DH492" s="16"/>
      <c r="DI492" s="16"/>
      <c r="DJ492" s="16"/>
      <c r="DK492" s="33"/>
      <c r="DL492" s="47">
        <f>Dense_1!B420</f>
        <v>4.1661329567432397E-2</v>
      </c>
      <c r="DM492" s="47">
        <f>Dense_1!C420</f>
        <v>5.5058471858501427E-2</v>
      </c>
      <c r="DN492" s="47">
        <f>Dense_1!D420</f>
        <v>-4.4769492000341422E-2</v>
      </c>
      <c r="DO492" s="47">
        <f>Dense_1!E420</f>
        <v>5.8336574584245682E-2</v>
      </c>
      <c r="DP492" s="47">
        <f>Dense_1!F420</f>
        <v>7.0874832570552826E-2</v>
      </c>
      <c r="DQ492" s="47">
        <f>Dense_1!G420</f>
        <v>4.9861934036016457E-2</v>
      </c>
      <c r="DR492" s="47">
        <f>Dense_1!H420</f>
        <v>-8.7720476090908051E-2</v>
      </c>
      <c r="DS492" s="47">
        <f>Dense_1!I420</f>
        <v>-1.250826008617878E-2</v>
      </c>
      <c r="DT492" s="47">
        <f>Dense_1!J420</f>
        <v>5.5489771068096161E-2</v>
      </c>
      <c r="DU492" s="47">
        <f>Dense_1!K420</f>
        <v>-6.473599374294281E-2</v>
      </c>
      <c r="DV492" s="47">
        <f>Dense_1!L420</f>
        <v>-4.0420934557914727E-2</v>
      </c>
      <c r="DW492" s="47">
        <f>Dense_1!M420</f>
        <v>2.1556004881858829E-2</v>
      </c>
      <c r="DX492" s="47">
        <f>Dense_1!N420</f>
        <v>5.4458552040159702E-3</v>
      </c>
      <c r="DY492" s="47">
        <f>Dense_1!O420</f>
        <v>-1.124953106045723E-2</v>
      </c>
      <c r="DZ492" s="47">
        <f>Dense_1!P420</f>
        <v>2.317078597843647E-2</v>
      </c>
      <c r="EA492" s="47">
        <f>Dense_1!Q420</f>
        <v>1.1620210483670229E-2</v>
      </c>
      <c r="EB492" s="47">
        <f>Dense_1!R420</f>
        <v>1.3580021448433399E-2</v>
      </c>
      <c r="EC492" s="47">
        <f>Dense_1!S420</f>
        <v>1.159695535898209E-2</v>
      </c>
      <c r="ED492" s="47">
        <f>Dense_1!T420</f>
        <v>-5.2482541650533683E-2</v>
      </c>
      <c r="EE492" s="47">
        <f>Dense_1!U420</f>
        <v>-1.137246005237103E-2</v>
      </c>
      <c r="EF492" s="47">
        <f>Dense_1!V420</f>
        <v>-5.9038680046796799E-2</v>
      </c>
      <c r="EG492" s="47">
        <f>Dense_1!W420</f>
        <v>-3.1805010512471199E-3</v>
      </c>
      <c r="EH492" s="47">
        <f>Dense_1!X420</f>
        <v>-7.2362825274467468E-2</v>
      </c>
      <c r="EI492" s="47">
        <f>Dense_1!Y420</f>
        <v>-1.3263757573440671E-3</v>
      </c>
      <c r="EJ492" s="47">
        <f>Dense_1!Z420</f>
        <v>1.097785122692585E-2</v>
      </c>
      <c r="EK492" s="47">
        <f>Dense_1!AA420</f>
        <v>-5.7387880980968482E-2</v>
      </c>
      <c r="EL492" s="47">
        <f>Dense_1!AB420</f>
        <v>-2.261258102953434E-2</v>
      </c>
      <c r="EM492" s="47">
        <f>Dense_1!AC420</f>
        <v>-1.7252884805202481E-2</v>
      </c>
      <c r="EN492" s="47">
        <f>Dense_1!AD420</f>
        <v>1.655001379549503E-2</v>
      </c>
      <c r="EO492" s="47">
        <f>Dense_1!AE420</f>
        <v>8.8459782302379608E-2</v>
      </c>
      <c r="EP492" s="47">
        <f>Dense_1!AF420</f>
        <v>4.6803012490272522E-2</v>
      </c>
      <c r="EQ492" s="47">
        <f>Dense_1!AG420</f>
        <v>-1.0237534530460829E-2</v>
      </c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35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/>
      <c r="FS492" s="16"/>
      <c r="FT492" s="16"/>
      <c r="FU492" s="16"/>
    </row>
    <row r="493" spans="108:177" ht="11" customHeight="1">
      <c r="DD493" s="19">
        <v>8</v>
      </c>
      <c r="DE493" s="19">
        <v>7</v>
      </c>
      <c r="DF493" s="17">
        <v>3</v>
      </c>
      <c r="DG493" s="15" cm="1">
        <f t="array" ref="DG493">INDEX(IF(DF493=1,$CB$123:$CQ$138,IF(DF493=2,$CB$197:$CQ$212,IF(DF493=3,$CB$271:$CQ$286,$CB$345:$CQ$360))),DE493,DD493)</f>
        <v>0.10790594295762909</v>
      </c>
      <c r="DH493" s="16"/>
      <c r="DI493" s="16"/>
      <c r="DJ493" s="16"/>
      <c r="DK493" s="33"/>
      <c r="DL493" s="47">
        <f>Dense_1!B421</f>
        <v>2.3554874584078789E-2</v>
      </c>
      <c r="DM493" s="47">
        <f>Dense_1!C421</f>
        <v>2.636417560279369E-2</v>
      </c>
      <c r="DN493" s="47">
        <f>Dense_1!D421</f>
        <v>-1.134037971496582E-3</v>
      </c>
      <c r="DO493" s="47">
        <f>Dense_1!E421</f>
        <v>-2.3220229893922809E-2</v>
      </c>
      <c r="DP493" s="47">
        <f>Dense_1!F421</f>
        <v>-8.0272499471902847E-3</v>
      </c>
      <c r="DQ493" s="47">
        <f>Dense_1!G421</f>
        <v>4.1443701833486557E-2</v>
      </c>
      <c r="DR493" s="47">
        <f>Dense_1!H421</f>
        <v>-6.078056525439024E-3</v>
      </c>
      <c r="DS493" s="47">
        <f>Dense_1!I421</f>
        <v>-2.6647008955478672E-2</v>
      </c>
      <c r="DT493" s="47">
        <f>Dense_1!J421</f>
        <v>-7.1644626557826996E-2</v>
      </c>
      <c r="DU493" s="47">
        <f>Dense_1!K421</f>
        <v>6.7117929458618164E-2</v>
      </c>
      <c r="DV493" s="47">
        <f>Dense_1!L421</f>
        <v>-0.1029918342828751</v>
      </c>
      <c r="DW493" s="47">
        <f>Dense_1!M421</f>
        <v>6.7956149578094482E-2</v>
      </c>
      <c r="DX493" s="47">
        <f>Dense_1!N421</f>
        <v>-4.9968712031841278E-2</v>
      </c>
      <c r="DY493" s="47">
        <f>Dense_1!O421</f>
        <v>7.5223647058010101E-2</v>
      </c>
      <c r="DZ493" s="47">
        <f>Dense_1!P421</f>
        <v>-1.9025165587663651E-2</v>
      </c>
      <c r="EA493" s="47">
        <f>Dense_1!Q421</f>
        <v>-0.11908160895109179</v>
      </c>
      <c r="EB493" s="47">
        <f>Dense_1!R421</f>
        <v>-2.3871675133705139E-2</v>
      </c>
      <c r="EC493" s="47">
        <f>Dense_1!S421</f>
        <v>-3.6787771387025708E-4</v>
      </c>
      <c r="ED493" s="47">
        <f>Dense_1!T421</f>
        <v>1.6755282878875729E-2</v>
      </c>
      <c r="EE493" s="47">
        <f>Dense_1!U421</f>
        <v>-2.105036191642284E-2</v>
      </c>
      <c r="EF493" s="47">
        <f>Dense_1!V421</f>
        <v>4.7307472676038742E-2</v>
      </c>
      <c r="EG493" s="47">
        <f>Dense_1!W421</f>
        <v>4.2198698967695243E-2</v>
      </c>
      <c r="EH493" s="47">
        <f>Dense_1!X421</f>
        <v>7.6843306422233582E-2</v>
      </c>
      <c r="EI493" s="47">
        <f>Dense_1!Y421</f>
        <v>3.8837261497974403E-2</v>
      </c>
      <c r="EJ493" s="47">
        <f>Dense_1!Z421</f>
        <v>-0.1026743501424789</v>
      </c>
      <c r="EK493" s="47">
        <f>Dense_1!AA421</f>
        <v>7.2048880159854889E-2</v>
      </c>
      <c r="EL493" s="47">
        <f>Dense_1!AB421</f>
        <v>-3.7122343201190229E-3</v>
      </c>
      <c r="EM493" s="47">
        <f>Dense_1!AC421</f>
        <v>-7.3456447571516037E-3</v>
      </c>
      <c r="EN493" s="47">
        <f>Dense_1!AD421</f>
        <v>3.1975679099559777E-2</v>
      </c>
      <c r="EO493" s="47">
        <f>Dense_1!AE421</f>
        <v>2.534368634223938E-2</v>
      </c>
      <c r="EP493" s="47">
        <f>Dense_1!AF421</f>
        <v>-1.7833258956670761E-2</v>
      </c>
      <c r="EQ493" s="47">
        <f>Dense_1!AG421</f>
        <v>-5.4891459876671433E-4</v>
      </c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35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/>
      <c r="FS493" s="16"/>
      <c r="FT493" s="16"/>
      <c r="FU493" s="16"/>
    </row>
    <row r="494" spans="108:177" ht="11" customHeight="1">
      <c r="DD494" s="19">
        <v>8</v>
      </c>
      <c r="DE494" s="19">
        <v>7</v>
      </c>
      <c r="DF494" s="17">
        <v>4</v>
      </c>
      <c r="DG494" s="15" cm="1">
        <f t="array" ref="DG494">INDEX(IF(DF494=1,$CB$123:$CQ$138,IF(DF494=2,$CB$197:$CQ$212,IF(DF494=3,$CB$271:$CQ$286,$CB$345:$CQ$360))),DE494,DD494)</f>
        <v>0.15339978043875663</v>
      </c>
      <c r="DH494" s="16"/>
      <c r="DI494" s="16"/>
      <c r="DJ494" s="16"/>
      <c r="DK494" s="33"/>
      <c r="DL494" s="47">
        <f>Dense_1!B422</f>
        <v>-1.194570120424032E-2</v>
      </c>
      <c r="DM494" s="47">
        <f>Dense_1!C422</f>
        <v>-5.1409259438514709E-2</v>
      </c>
      <c r="DN494" s="47">
        <f>Dense_1!D422</f>
        <v>-2.7618598192930222E-2</v>
      </c>
      <c r="DO494" s="47">
        <f>Dense_1!E422</f>
        <v>-4.5441556721925742E-2</v>
      </c>
      <c r="DP494" s="47">
        <f>Dense_1!F422</f>
        <v>6.1044652014970779E-2</v>
      </c>
      <c r="DQ494" s="47">
        <f>Dense_1!G422</f>
        <v>-6.0075376182794571E-2</v>
      </c>
      <c r="DR494" s="47">
        <f>Dense_1!H422</f>
        <v>2.1394450217485431E-2</v>
      </c>
      <c r="DS494" s="47">
        <f>Dense_1!I422</f>
        <v>4.9140013754367828E-2</v>
      </c>
      <c r="DT494" s="47">
        <f>Dense_1!J422</f>
        <v>3.9950069040060043E-2</v>
      </c>
      <c r="DU494" s="47">
        <f>Dense_1!K422</f>
        <v>-3.7311501801013947E-2</v>
      </c>
      <c r="DV494" s="47">
        <f>Dense_1!L422</f>
        <v>2.2220924496650699E-2</v>
      </c>
      <c r="DW494" s="47">
        <f>Dense_1!M422</f>
        <v>-8.0259321257472038E-3</v>
      </c>
      <c r="DX494" s="47">
        <f>Dense_1!N422</f>
        <v>-6.2328712083399296E-3</v>
      </c>
      <c r="DY494" s="47">
        <f>Dense_1!O422</f>
        <v>4.2738251388072968E-2</v>
      </c>
      <c r="DZ494" s="47">
        <f>Dense_1!P422</f>
        <v>1.4345053932629531E-4</v>
      </c>
      <c r="EA494" s="47">
        <f>Dense_1!Q422</f>
        <v>2.189287357032299E-2</v>
      </c>
      <c r="EB494" s="47">
        <f>Dense_1!R422</f>
        <v>-2.078253589570522E-2</v>
      </c>
      <c r="EC494" s="47">
        <f>Dense_1!S422</f>
        <v>-6.6348668187856674E-3</v>
      </c>
      <c r="ED494" s="47">
        <f>Dense_1!T422</f>
        <v>2.004874125123024E-2</v>
      </c>
      <c r="EE494" s="47">
        <f>Dense_1!U422</f>
        <v>2.399421064183116E-3</v>
      </c>
      <c r="EF494" s="47">
        <f>Dense_1!V422</f>
        <v>-6.6992063075304031E-3</v>
      </c>
      <c r="EG494" s="47">
        <f>Dense_1!W422</f>
        <v>8.476722240447998E-2</v>
      </c>
      <c r="EH494" s="47">
        <f>Dense_1!X422</f>
        <v>-4.4150769710540771E-2</v>
      </c>
      <c r="EI494" s="47">
        <f>Dense_1!Y422</f>
        <v>1.626785472035408E-2</v>
      </c>
      <c r="EJ494" s="47">
        <f>Dense_1!Z422</f>
        <v>-3.6157619208097458E-2</v>
      </c>
      <c r="EK494" s="47">
        <f>Dense_1!AA422</f>
        <v>-3.8420964032411582E-2</v>
      </c>
      <c r="EL494" s="47">
        <f>Dense_1!AB422</f>
        <v>-6.3033036887645721E-2</v>
      </c>
      <c r="EM494" s="47">
        <f>Dense_1!AC422</f>
        <v>4.5616179704666138E-2</v>
      </c>
      <c r="EN494" s="47">
        <f>Dense_1!AD422</f>
        <v>5.7001233100891113E-2</v>
      </c>
      <c r="EO494" s="47">
        <f>Dense_1!AE422</f>
        <v>5.0257839262485497E-2</v>
      </c>
      <c r="EP494" s="47">
        <f>Dense_1!AF422</f>
        <v>-5.6147579103708267E-2</v>
      </c>
      <c r="EQ494" s="47">
        <f>Dense_1!AG422</f>
        <v>8.8287107646465302E-2</v>
      </c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35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/>
      <c r="FS494" s="16"/>
      <c r="FT494" s="16"/>
      <c r="FU494" s="16"/>
    </row>
    <row r="495" spans="108:177" ht="11" customHeight="1">
      <c r="DD495" s="19">
        <v>9</v>
      </c>
      <c r="DE495" s="19">
        <v>7</v>
      </c>
      <c r="DF495" s="17">
        <v>1</v>
      </c>
      <c r="DG495" s="15" cm="1">
        <f t="array" ref="DG495">INDEX(IF(DF495=1,$CB$123:$CQ$138,IF(DF495=2,$CB$197:$CQ$212,IF(DF495=3,$CB$271:$CQ$286,$CB$345:$CQ$360))),DE495,DD495)</f>
        <v>4.3734115073639862E-2</v>
      </c>
      <c r="DH495" s="16"/>
      <c r="DI495" s="16"/>
      <c r="DJ495" s="16"/>
      <c r="DK495" s="33"/>
      <c r="DL495" s="47">
        <f>Dense_1!B423</f>
        <v>2.0941707771271472E-3</v>
      </c>
      <c r="DM495" s="47">
        <f>Dense_1!C423</f>
        <v>2.5061530992388729E-2</v>
      </c>
      <c r="DN495" s="47">
        <f>Dense_1!D423</f>
        <v>-3.411516547203064E-2</v>
      </c>
      <c r="DO495" s="47">
        <f>Dense_1!E423</f>
        <v>2.4442314170300961E-3</v>
      </c>
      <c r="DP495" s="47">
        <f>Dense_1!F423</f>
        <v>1.110768783837557E-2</v>
      </c>
      <c r="DQ495" s="47">
        <f>Dense_1!G423</f>
        <v>-1.151144783943892E-2</v>
      </c>
      <c r="DR495" s="47">
        <f>Dense_1!H423</f>
        <v>-2.167084626853466E-2</v>
      </c>
      <c r="DS495" s="47">
        <f>Dense_1!I423</f>
        <v>4.7113295644521713E-2</v>
      </c>
      <c r="DT495" s="47">
        <f>Dense_1!J423</f>
        <v>-6.011059507727623E-3</v>
      </c>
      <c r="DU495" s="47">
        <f>Dense_1!K423</f>
        <v>7.3489852249622345E-2</v>
      </c>
      <c r="DV495" s="47">
        <f>Dense_1!L423</f>
        <v>2.027588710188866E-2</v>
      </c>
      <c r="DW495" s="47">
        <f>Dense_1!M423</f>
        <v>-9.9325649440288544E-2</v>
      </c>
      <c r="DX495" s="47">
        <f>Dense_1!N423</f>
        <v>-4.0183509700000286E-3</v>
      </c>
      <c r="DY495" s="47">
        <f>Dense_1!O423</f>
        <v>-2.1932339295744899E-2</v>
      </c>
      <c r="DZ495" s="47">
        <f>Dense_1!P423</f>
        <v>-1.923425123095512E-2</v>
      </c>
      <c r="EA495" s="47">
        <f>Dense_1!Q423</f>
        <v>-6.4251929521560669E-2</v>
      </c>
      <c r="EB495" s="47">
        <f>Dense_1!R423</f>
        <v>5.1522884517908103E-2</v>
      </c>
      <c r="EC495" s="47">
        <f>Dense_1!S423</f>
        <v>-5.2565574645996087E-2</v>
      </c>
      <c r="ED495" s="47">
        <f>Dense_1!T423</f>
        <v>-4.4026032090187073E-2</v>
      </c>
      <c r="EE495" s="47">
        <f>Dense_1!U423</f>
        <v>-5.7051956653594971E-2</v>
      </c>
      <c r="EF495" s="47">
        <f>Dense_1!V423</f>
        <v>6.5298013389110565E-2</v>
      </c>
      <c r="EG495" s="47">
        <f>Dense_1!W423</f>
        <v>-1.2108662165701389E-2</v>
      </c>
      <c r="EH495" s="47">
        <f>Dense_1!X423</f>
        <v>1.309516560286283E-2</v>
      </c>
      <c r="EI495" s="47">
        <f>Dense_1!Y423</f>
        <v>-7.2585873305797577E-2</v>
      </c>
      <c r="EJ495" s="47">
        <f>Dense_1!Z423</f>
        <v>4.9823135137557983E-2</v>
      </c>
      <c r="EK495" s="47">
        <f>Dense_1!AA423</f>
        <v>-1.4800676144659519E-2</v>
      </c>
      <c r="EL495" s="47">
        <f>Dense_1!AB423</f>
        <v>-4.1126258671283722E-2</v>
      </c>
      <c r="EM495" s="47">
        <f>Dense_1!AC423</f>
        <v>-6.4225226640701294E-2</v>
      </c>
      <c r="EN495" s="47">
        <f>Dense_1!AD423</f>
        <v>-0.10442165285348889</v>
      </c>
      <c r="EO495" s="47">
        <f>Dense_1!AE423</f>
        <v>3.432212769985199E-2</v>
      </c>
      <c r="EP495" s="47">
        <f>Dense_1!AF423</f>
        <v>-6.4343728125095367E-2</v>
      </c>
      <c r="EQ495" s="47">
        <f>Dense_1!AG423</f>
        <v>1.954407058656216E-2</v>
      </c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35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/>
      <c r="FS495" s="16"/>
      <c r="FT495" s="16"/>
      <c r="FU495" s="16"/>
    </row>
    <row r="496" spans="108:177" ht="11" customHeight="1">
      <c r="DD496" s="19">
        <v>9</v>
      </c>
      <c r="DE496" s="19">
        <v>7</v>
      </c>
      <c r="DF496" s="17">
        <v>2</v>
      </c>
      <c r="DG496" s="15" cm="1">
        <f t="array" ref="DG496">INDEX(IF(DF496=1,$CB$123:$CQ$138,IF(DF496=2,$CB$197:$CQ$212,IF(DF496=3,$CB$271:$CQ$286,$CB$345:$CQ$360))),DE496,DD496)</f>
        <v>1.5652791104589898</v>
      </c>
      <c r="DH496" s="16"/>
      <c r="DI496" s="16"/>
      <c r="DJ496" s="16"/>
      <c r="DK496" s="33"/>
      <c r="DL496" s="47">
        <f>Dense_1!B424</f>
        <v>5.8901793090626597E-4</v>
      </c>
      <c r="DM496" s="47">
        <f>Dense_1!C424</f>
        <v>2.7469828724861148E-2</v>
      </c>
      <c r="DN496" s="47">
        <f>Dense_1!D424</f>
        <v>-6.4335659146308899E-2</v>
      </c>
      <c r="DO496" s="47">
        <f>Dense_1!E424</f>
        <v>-6.1352379620075233E-2</v>
      </c>
      <c r="DP496" s="47">
        <f>Dense_1!F424</f>
        <v>-1.036070846021175E-2</v>
      </c>
      <c r="DQ496" s="47">
        <f>Dense_1!G424</f>
        <v>2.245399542152882E-2</v>
      </c>
      <c r="DR496" s="47">
        <f>Dense_1!H424</f>
        <v>-1.2044127099215979E-2</v>
      </c>
      <c r="DS496" s="47">
        <f>Dense_1!I424</f>
        <v>2.775381505489349E-2</v>
      </c>
      <c r="DT496" s="47">
        <f>Dense_1!J424</f>
        <v>-1.029064040631056E-2</v>
      </c>
      <c r="DU496" s="47">
        <f>Dense_1!K424</f>
        <v>3.9812896400690079E-2</v>
      </c>
      <c r="DV496" s="47">
        <f>Dense_1!L424</f>
        <v>2.0021762698888779E-2</v>
      </c>
      <c r="DW496" s="47">
        <f>Dense_1!M424</f>
        <v>5.2753530442714691E-2</v>
      </c>
      <c r="DX496" s="47">
        <f>Dense_1!N424</f>
        <v>-5.341532826423645E-2</v>
      </c>
      <c r="DY496" s="47">
        <f>Dense_1!O424</f>
        <v>-4.8839449882507324E-3</v>
      </c>
      <c r="DZ496" s="47">
        <f>Dense_1!P424</f>
        <v>-2.3123165592551231E-2</v>
      </c>
      <c r="EA496" s="47">
        <f>Dense_1!Q424</f>
        <v>1.195612642914057E-2</v>
      </c>
      <c r="EB496" s="47">
        <f>Dense_1!R424</f>
        <v>1.11256642267108E-2</v>
      </c>
      <c r="EC496" s="47">
        <f>Dense_1!S424</f>
        <v>-5.0341885536909103E-2</v>
      </c>
      <c r="ED496" s="47">
        <f>Dense_1!T424</f>
        <v>5.5689014494419098E-2</v>
      </c>
      <c r="EE496" s="47">
        <f>Dense_1!U424</f>
        <v>-5.7074051350355148E-2</v>
      </c>
      <c r="EF496" s="47">
        <f>Dense_1!V424</f>
        <v>-7.755122147500515E-3</v>
      </c>
      <c r="EG496" s="47">
        <f>Dense_1!W424</f>
        <v>-1.8227435648441311E-2</v>
      </c>
      <c r="EH496" s="47">
        <f>Dense_1!X424</f>
        <v>2.6384469121694561E-2</v>
      </c>
      <c r="EI496" s="47">
        <f>Dense_1!Y424</f>
        <v>-3.5789083689451218E-2</v>
      </c>
      <c r="EJ496" s="47">
        <f>Dense_1!Z424</f>
        <v>-1.558148488402367E-2</v>
      </c>
      <c r="EK496" s="47">
        <f>Dense_1!AA424</f>
        <v>2.548870071768761E-2</v>
      </c>
      <c r="EL496" s="47">
        <f>Dense_1!AB424</f>
        <v>5.0608187913894653E-2</v>
      </c>
      <c r="EM496" s="47">
        <f>Dense_1!AC424</f>
        <v>5.8356031775474548E-2</v>
      </c>
      <c r="EN496" s="47">
        <f>Dense_1!AD424</f>
        <v>-4.2530778795480728E-2</v>
      </c>
      <c r="EO496" s="47">
        <f>Dense_1!AE424</f>
        <v>8.7601691484451294E-2</v>
      </c>
      <c r="EP496" s="47">
        <f>Dense_1!AF424</f>
        <v>-6.9968514144420624E-2</v>
      </c>
      <c r="EQ496" s="47">
        <f>Dense_1!AG424</f>
        <v>3.1996633857488632E-2</v>
      </c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35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/>
      <c r="FS496" s="16"/>
      <c r="FT496" s="16"/>
      <c r="FU496" s="16"/>
    </row>
    <row r="497" spans="108:177" ht="11" customHeight="1">
      <c r="DD497" s="19">
        <v>9</v>
      </c>
      <c r="DE497" s="19">
        <v>7</v>
      </c>
      <c r="DF497" s="17">
        <v>3</v>
      </c>
      <c r="DG497" s="15" cm="1">
        <f t="array" ref="DG497">INDEX(IF(DF497=1,$CB$123:$CQ$138,IF(DF497=2,$CB$197:$CQ$212,IF(DF497=3,$CB$271:$CQ$286,$CB$345:$CQ$360))),DE497,DD497)</f>
        <v>0</v>
      </c>
      <c r="DH497" s="16"/>
      <c r="DI497" s="16"/>
      <c r="DJ497" s="16"/>
      <c r="DK497" s="33"/>
      <c r="DL497" s="47">
        <f>Dense_1!B425</f>
        <v>-9.5565728843212128E-2</v>
      </c>
      <c r="DM497" s="47">
        <f>Dense_1!C425</f>
        <v>-3.8525164127349847E-2</v>
      </c>
      <c r="DN497" s="47">
        <f>Dense_1!D425</f>
        <v>5.4991662502288818E-2</v>
      </c>
      <c r="DO497" s="47">
        <f>Dense_1!E425</f>
        <v>-6.3377860933542252E-3</v>
      </c>
      <c r="DP497" s="47">
        <f>Dense_1!F425</f>
        <v>-5.7058360427618027E-2</v>
      </c>
      <c r="DQ497" s="47">
        <f>Dense_1!G425</f>
        <v>-6.5247960388660431E-2</v>
      </c>
      <c r="DR497" s="47">
        <f>Dense_1!H425</f>
        <v>7.2794713079929352E-2</v>
      </c>
      <c r="DS497" s="47">
        <f>Dense_1!I425</f>
        <v>4.5202788896858692E-3</v>
      </c>
      <c r="DT497" s="47">
        <f>Dense_1!J425</f>
        <v>7.3847887106239796E-3</v>
      </c>
      <c r="DU497" s="47">
        <f>Dense_1!K425</f>
        <v>0.117206335067749</v>
      </c>
      <c r="DV497" s="47">
        <f>Dense_1!L425</f>
        <v>-2.6970785111188889E-2</v>
      </c>
      <c r="DW497" s="47">
        <f>Dense_1!M425</f>
        <v>1.540039386600256E-2</v>
      </c>
      <c r="DX497" s="47">
        <f>Dense_1!N425</f>
        <v>4.3399613350629813E-2</v>
      </c>
      <c r="DY497" s="47">
        <f>Dense_1!O425</f>
        <v>2.261851541697979E-2</v>
      </c>
      <c r="DZ497" s="47">
        <f>Dense_1!P425</f>
        <v>0.12454671412706381</v>
      </c>
      <c r="EA497" s="47">
        <f>Dense_1!Q425</f>
        <v>-5.0333756953477859E-2</v>
      </c>
      <c r="EB497" s="47">
        <f>Dense_1!R425</f>
        <v>3.8135483860969543E-2</v>
      </c>
      <c r="EC497" s="47">
        <f>Dense_1!S425</f>
        <v>1.5941586345434189E-2</v>
      </c>
      <c r="ED497" s="47">
        <f>Dense_1!T425</f>
        <v>-7.5505452696233988E-4</v>
      </c>
      <c r="EE497" s="47">
        <f>Dense_1!U425</f>
        <v>-6.7954935133457184E-2</v>
      </c>
      <c r="EF497" s="47">
        <f>Dense_1!V425</f>
        <v>-3.2204020768404007E-2</v>
      </c>
      <c r="EG497" s="47">
        <f>Dense_1!W425</f>
        <v>-1.3829744420945639E-2</v>
      </c>
      <c r="EH497" s="47">
        <f>Dense_1!X425</f>
        <v>2.4057503324002032E-3</v>
      </c>
      <c r="EI497" s="47">
        <f>Dense_1!Y425</f>
        <v>-5.2394278347492218E-2</v>
      </c>
      <c r="EJ497" s="47">
        <f>Dense_1!Z425</f>
        <v>-6.7864605225622654E-3</v>
      </c>
      <c r="EK497" s="47">
        <f>Dense_1!AA425</f>
        <v>1.953863725066185E-2</v>
      </c>
      <c r="EL497" s="47">
        <f>Dense_1!AB425</f>
        <v>-9.1059409081935883E-2</v>
      </c>
      <c r="EM497" s="47">
        <f>Dense_1!AC425</f>
        <v>-4.054979607462883E-2</v>
      </c>
      <c r="EN497" s="47">
        <f>Dense_1!AD425</f>
        <v>-4.7979455441236503E-2</v>
      </c>
      <c r="EO497" s="47">
        <f>Dense_1!AE425</f>
        <v>-6.6435463726520538E-2</v>
      </c>
      <c r="EP497" s="47">
        <f>Dense_1!AF425</f>
        <v>5.9930268675088882E-2</v>
      </c>
      <c r="EQ497" s="47">
        <f>Dense_1!AG425</f>
        <v>6.2689841724932194E-3</v>
      </c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35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/>
      <c r="FS497" s="16"/>
      <c r="FT497" s="16"/>
      <c r="FU497" s="16"/>
    </row>
    <row r="498" spans="108:177" ht="11" customHeight="1">
      <c r="DD498" s="19">
        <v>9</v>
      </c>
      <c r="DE498" s="19">
        <v>7</v>
      </c>
      <c r="DF498" s="17">
        <v>4</v>
      </c>
      <c r="DG498" s="15" cm="1">
        <f t="array" ref="DG498">INDEX(IF(DF498=1,$CB$123:$CQ$138,IF(DF498=2,$CB$197:$CQ$212,IF(DF498=3,$CB$271:$CQ$286,$CB$345:$CQ$360))),DE498,DD498)</f>
        <v>0.14766346777688866</v>
      </c>
      <c r="DH498" s="16"/>
      <c r="DI498" s="16"/>
      <c r="DJ498" s="16"/>
      <c r="DK498" s="33"/>
      <c r="DL498" s="47">
        <f>Dense_1!B426</f>
        <v>2.4458905681967739E-2</v>
      </c>
      <c r="DM498" s="47">
        <f>Dense_1!C426</f>
        <v>-5.1383286714553833E-2</v>
      </c>
      <c r="DN498" s="47">
        <f>Dense_1!D426</f>
        <v>-6.3600108027458191E-2</v>
      </c>
      <c r="DO498" s="47">
        <f>Dense_1!E426</f>
        <v>1.2371998280286791E-2</v>
      </c>
      <c r="DP498" s="47">
        <f>Dense_1!F426</f>
        <v>2.1699352189898491E-2</v>
      </c>
      <c r="DQ498" s="47">
        <f>Dense_1!G426</f>
        <v>-1.7978198826313019E-2</v>
      </c>
      <c r="DR498" s="47">
        <f>Dense_1!H426</f>
        <v>9.0017259120941162E-2</v>
      </c>
      <c r="DS498" s="47">
        <f>Dense_1!I426</f>
        <v>1.6279583796858791E-2</v>
      </c>
      <c r="DT498" s="47">
        <f>Dense_1!J426</f>
        <v>3.8497373461723328E-2</v>
      </c>
      <c r="DU498" s="47">
        <f>Dense_1!K426</f>
        <v>3.211392555385828E-3</v>
      </c>
      <c r="DV498" s="47">
        <f>Dense_1!L426</f>
        <v>2.2986192256212231E-2</v>
      </c>
      <c r="DW498" s="47">
        <f>Dense_1!M426</f>
        <v>-3.0301313847303391E-2</v>
      </c>
      <c r="DX498" s="47">
        <f>Dense_1!N426</f>
        <v>3.8001399487256997E-2</v>
      </c>
      <c r="DY498" s="47">
        <f>Dense_1!O426</f>
        <v>8.1439334899187088E-3</v>
      </c>
      <c r="DZ498" s="47">
        <f>Dense_1!P426</f>
        <v>5.3435627371072769E-2</v>
      </c>
      <c r="EA498" s="47">
        <f>Dense_1!Q426</f>
        <v>4.6459231525659561E-2</v>
      </c>
      <c r="EB498" s="47">
        <f>Dense_1!R426</f>
        <v>5.7484682649374008E-2</v>
      </c>
      <c r="EC498" s="47">
        <f>Dense_1!S426</f>
        <v>-3.018711693584919E-2</v>
      </c>
      <c r="ED498" s="47">
        <f>Dense_1!T426</f>
        <v>-5.258718878030777E-2</v>
      </c>
      <c r="EE498" s="47">
        <f>Dense_1!U426</f>
        <v>-3.8224603980779648E-2</v>
      </c>
      <c r="EF498" s="47">
        <f>Dense_1!V426</f>
        <v>-7.7872268855571747E-2</v>
      </c>
      <c r="EG498" s="47">
        <f>Dense_1!W426</f>
        <v>1.8670190125703812E-2</v>
      </c>
      <c r="EH498" s="47">
        <f>Dense_1!X426</f>
        <v>-8.1009775400161743E-2</v>
      </c>
      <c r="EI498" s="47">
        <f>Dense_1!Y426</f>
        <v>3.0862286686897281E-2</v>
      </c>
      <c r="EJ498" s="47">
        <f>Dense_1!Z426</f>
        <v>3.5230379551649087E-2</v>
      </c>
      <c r="EK498" s="47">
        <f>Dense_1!AA426</f>
        <v>-7.8872464597225189E-2</v>
      </c>
      <c r="EL498" s="47">
        <f>Dense_1!AB426</f>
        <v>-3.9488237351179123E-2</v>
      </c>
      <c r="EM498" s="47">
        <f>Dense_1!AC426</f>
        <v>-1.1842331849038599E-2</v>
      </c>
      <c r="EN498" s="47">
        <f>Dense_1!AD426</f>
        <v>-6.0391128063201897E-2</v>
      </c>
      <c r="EO498" s="47">
        <f>Dense_1!AE426</f>
        <v>4.1215229779481888E-2</v>
      </c>
      <c r="EP498" s="47">
        <f>Dense_1!AF426</f>
        <v>9.3008233234286308E-3</v>
      </c>
      <c r="EQ498" s="47">
        <f>Dense_1!AG426</f>
        <v>-3.859918937087059E-2</v>
      </c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35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/>
      <c r="FS498" s="16"/>
      <c r="FT498" s="16"/>
      <c r="FU498" s="16"/>
    </row>
    <row r="499" spans="108:177" ht="11" customHeight="1">
      <c r="DD499" s="19">
        <v>10</v>
      </c>
      <c r="DE499" s="19">
        <v>7</v>
      </c>
      <c r="DF499" s="17">
        <v>1</v>
      </c>
      <c r="DG499" s="15" cm="1">
        <f t="array" ref="DG499">INDEX(IF(DF499=1,$CB$123:$CQ$138,IF(DF499=2,$CB$197:$CQ$212,IF(DF499=3,$CB$271:$CQ$286,$CB$345:$CQ$360))),DE499,DD499)</f>
        <v>5.3382345986570684E-2</v>
      </c>
      <c r="DH499" s="16"/>
      <c r="DI499" s="16"/>
      <c r="DJ499" s="16"/>
      <c r="DK499" s="33"/>
      <c r="DL499" s="47">
        <f>Dense_1!B427</f>
        <v>-4.5162372291088097E-2</v>
      </c>
      <c r="DM499" s="47">
        <f>Dense_1!C427</f>
        <v>1.084355264902115E-2</v>
      </c>
      <c r="DN499" s="47">
        <f>Dense_1!D427</f>
        <v>-2.1583413705229759E-2</v>
      </c>
      <c r="DO499" s="47">
        <f>Dense_1!E427</f>
        <v>6.0296624898910522E-2</v>
      </c>
      <c r="DP499" s="47">
        <f>Dense_1!F427</f>
        <v>-0.1161733716726303</v>
      </c>
      <c r="DQ499" s="47">
        <f>Dense_1!G427</f>
        <v>1.798955537378788E-2</v>
      </c>
      <c r="DR499" s="47">
        <f>Dense_1!H427</f>
        <v>3.2956011593341827E-2</v>
      </c>
      <c r="DS499" s="47">
        <f>Dense_1!I427</f>
        <v>-7.8390143811702728E-2</v>
      </c>
      <c r="DT499" s="47">
        <f>Dense_1!J427</f>
        <v>1.2756524374708529E-3</v>
      </c>
      <c r="DU499" s="47">
        <f>Dense_1!K427</f>
        <v>2.3275438696146011E-2</v>
      </c>
      <c r="DV499" s="47">
        <f>Dense_1!L427</f>
        <v>-3.0263649299740791E-2</v>
      </c>
      <c r="DW499" s="47">
        <f>Dense_1!M427</f>
        <v>-9.003833681344986E-2</v>
      </c>
      <c r="DX499" s="47">
        <f>Dense_1!N427</f>
        <v>-3.05216945707798E-2</v>
      </c>
      <c r="DY499" s="47">
        <f>Dense_1!O427</f>
        <v>-2.2378439083695412E-2</v>
      </c>
      <c r="DZ499" s="47">
        <f>Dense_1!P427</f>
        <v>0.1413315087556839</v>
      </c>
      <c r="EA499" s="47">
        <f>Dense_1!Q427</f>
        <v>-2.6437638327479359E-2</v>
      </c>
      <c r="EB499" s="47">
        <f>Dense_1!R427</f>
        <v>3.7128996104001999E-2</v>
      </c>
      <c r="EC499" s="47">
        <f>Dense_1!S427</f>
        <v>3.1213568523526192E-2</v>
      </c>
      <c r="ED499" s="47">
        <f>Dense_1!T427</f>
        <v>1.0638244450092319E-2</v>
      </c>
      <c r="EE499" s="47">
        <f>Dense_1!U427</f>
        <v>-2.1886605769395832E-2</v>
      </c>
      <c r="EF499" s="47">
        <f>Dense_1!V427</f>
        <v>-2.7134118601679798E-2</v>
      </c>
      <c r="EG499" s="47">
        <f>Dense_1!W427</f>
        <v>8.4060318768024445E-2</v>
      </c>
      <c r="EH499" s="47">
        <f>Dense_1!X427</f>
        <v>6.7337773740291595E-2</v>
      </c>
      <c r="EI499" s="47">
        <f>Dense_1!Y427</f>
        <v>-6.9185830652713784E-3</v>
      </c>
      <c r="EJ499" s="47">
        <f>Dense_1!Z427</f>
        <v>-0.1446518003940582</v>
      </c>
      <c r="EK499" s="47">
        <f>Dense_1!AA427</f>
        <v>1.944997534155846E-2</v>
      </c>
      <c r="EL499" s="47">
        <f>Dense_1!AB427</f>
        <v>-1.958015002310276E-2</v>
      </c>
      <c r="EM499" s="47">
        <f>Dense_1!AC427</f>
        <v>-1.7873683944344521E-2</v>
      </c>
      <c r="EN499" s="47">
        <f>Dense_1!AD427</f>
        <v>-6.3604474067687988E-2</v>
      </c>
      <c r="EO499" s="47">
        <f>Dense_1!AE427</f>
        <v>-8.9631401002407074E-2</v>
      </c>
      <c r="EP499" s="47">
        <f>Dense_1!AF427</f>
        <v>3.6400113254785538E-2</v>
      </c>
      <c r="EQ499" s="47">
        <f>Dense_1!AG427</f>
        <v>5.307832732796669E-2</v>
      </c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35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/>
      <c r="FS499" s="16"/>
      <c r="FT499" s="16"/>
      <c r="FU499" s="16"/>
    </row>
    <row r="500" spans="108:177" ht="11" customHeight="1">
      <c r="DD500" s="19">
        <v>10</v>
      </c>
      <c r="DE500" s="19">
        <v>7</v>
      </c>
      <c r="DF500" s="17">
        <v>2</v>
      </c>
      <c r="DG500" s="15" cm="1">
        <f t="array" ref="DG500">INDEX(IF(DF500=1,$CB$123:$CQ$138,IF(DF500=2,$CB$197:$CQ$212,IF(DF500=3,$CB$271:$CQ$286,$CB$345:$CQ$360))),DE500,DD500)</f>
        <v>1.5676768427239915</v>
      </c>
      <c r="DH500" s="16"/>
      <c r="DI500" s="16"/>
      <c r="DJ500" s="16"/>
      <c r="DK500" s="33"/>
      <c r="DL500" s="47">
        <f>Dense_1!B428</f>
        <v>1.834331639111042E-2</v>
      </c>
      <c r="DM500" s="47">
        <f>Dense_1!C428</f>
        <v>-3.5142244305461649E-3</v>
      </c>
      <c r="DN500" s="47">
        <f>Dense_1!D428</f>
        <v>3.0564052984118462E-2</v>
      </c>
      <c r="DO500" s="47">
        <f>Dense_1!E428</f>
        <v>-2.7260070666670799E-2</v>
      </c>
      <c r="DP500" s="47">
        <f>Dense_1!F428</f>
        <v>1.388309244066477E-2</v>
      </c>
      <c r="DQ500" s="47">
        <f>Dense_1!G428</f>
        <v>1.0337138548493391E-2</v>
      </c>
      <c r="DR500" s="47">
        <f>Dense_1!H428</f>
        <v>7.5998649001121521E-2</v>
      </c>
      <c r="DS500" s="47">
        <f>Dense_1!I428</f>
        <v>9.6650654450058937E-3</v>
      </c>
      <c r="DT500" s="47">
        <f>Dense_1!J428</f>
        <v>2.5992080569267269E-2</v>
      </c>
      <c r="DU500" s="47">
        <f>Dense_1!K428</f>
        <v>3.4544554073363538E-3</v>
      </c>
      <c r="DV500" s="47">
        <f>Dense_1!L428</f>
        <v>-5.6055959314107888E-2</v>
      </c>
      <c r="DW500" s="47">
        <f>Dense_1!M428</f>
        <v>-3.2400831580162048E-2</v>
      </c>
      <c r="DX500" s="47">
        <f>Dense_1!N428</f>
        <v>-6.7869774997234344E-2</v>
      </c>
      <c r="DY500" s="47">
        <f>Dense_1!O428</f>
        <v>2.8598714619874951E-2</v>
      </c>
      <c r="DZ500" s="47">
        <f>Dense_1!P428</f>
        <v>-2.451379224658012E-2</v>
      </c>
      <c r="EA500" s="47">
        <f>Dense_1!Q428</f>
        <v>-5.4142147302627557E-2</v>
      </c>
      <c r="EB500" s="47">
        <f>Dense_1!R428</f>
        <v>4.3892834335565567E-2</v>
      </c>
      <c r="EC500" s="47">
        <f>Dense_1!S428</f>
        <v>-4.5606452971696847E-2</v>
      </c>
      <c r="ED500" s="47">
        <f>Dense_1!T428</f>
        <v>-4.497026652097702E-2</v>
      </c>
      <c r="EE500" s="47">
        <f>Dense_1!U428</f>
        <v>-1.0481518693268301E-2</v>
      </c>
      <c r="EF500" s="47">
        <f>Dense_1!V428</f>
        <v>4.7905091196298599E-2</v>
      </c>
      <c r="EG500" s="47">
        <f>Dense_1!W428</f>
        <v>-3.0238959938287732E-2</v>
      </c>
      <c r="EH500" s="47">
        <f>Dense_1!X428</f>
        <v>-2.977705746889114E-2</v>
      </c>
      <c r="EI500" s="47">
        <f>Dense_1!Y428</f>
        <v>-1.0847741737961771E-2</v>
      </c>
      <c r="EJ500" s="47">
        <f>Dense_1!Z428</f>
        <v>7.4193209409713745E-2</v>
      </c>
      <c r="EK500" s="47">
        <f>Dense_1!AA428</f>
        <v>5.6153502315282822E-2</v>
      </c>
      <c r="EL500" s="47">
        <f>Dense_1!AB428</f>
        <v>4.5064385980367661E-2</v>
      </c>
      <c r="EM500" s="47">
        <f>Dense_1!AC428</f>
        <v>-2.6306131854653358E-2</v>
      </c>
      <c r="EN500" s="47">
        <f>Dense_1!AD428</f>
        <v>-6.143510714173317E-2</v>
      </c>
      <c r="EO500" s="47">
        <f>Dense_1!AE428</f>
        <v>-5.1566269248723977E-2</v>
      </c>
      <c r="EP500" s="47">
        <f>Dense_1!AF428</f>
        <v>6.7010954022407532E-2</v>
      </c>
      <c r="EQ500" s="47">
        <f>Dense_1!AG428</f>
        <v>-3.4814294427633292E-2</v>
      </c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35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/>
      <c r="FS500" s="16"/>
      <c r="FT500" s="16"/>
      <c r="FU500" s="16"/>
    </row>
    <row r="501" spans="108:177" ht="11" customHeight="1">
      <c r="DD501" s="19">
        <v>10</v>
      </c>
      <c r="DE501" s="19">
        <v>7</v>
      </c>
      <c r="DF501" s="17">
        <v>3</v>
      </c>
      <c r="DG501" s="15" cm="1">
        <f t="array" ref="DG501">INDEX(IF(DF501=1,$CB$123:$CQ$138,IF(DF501=2,$CB$197:$CQ$212,IF(DF501=3,$CB$271:$CQ$286,$CB$345:$CQ$360))),DE501,DD501)</f>
        <v>0</v>
      </c>
      <c r="DH501" s="16"/>
      <c r="DI501" s="16"/>
      <c r="DJ501" s="16"/>
      <c r="DK501" s="33"/>
      <c r="DL501" s="47">
        <f>Dense_1!B429</f>
        <v>-9.7791314125061035E-2</v>
      </c>
      <c r="DM501" s="47">
        <f>Dense_1!C429</f>
        <v>2.3670118302106861E-2</v>
      </c>
      <c r="DN501" s="47">
        <f>Dense_1!D429</f>
        <v>-2.1858904510736469E-2</v>
      </c>
      <c r="DO501" s="47">
        <f>Dense_1!E429</f>
        <v>5.522570013999939E-2</v>
      </c>
      <c r="DP501" s="47">
        <f>Dense_1!F429</f>
        <v>-0.1066530868411064</v>
      </c>
      <c r="DQ501" s="47">
        <f>Dense_1!G429</f>
        <v>-6.9748647511005402E-2</v>
      </c>
      <c r="DR501" s="47">
        <f>Dense_1!H429</f>
        <v>5.9535093605518341E-2</v>
      </c>
      <c r="DS501" s="47">
        <f>Dense_1!I429</f>
        <v>3.9498090744018548E-2</v>
      </c>
      <c r="DT501" s="47">
        <f>Dense_1!J429</f>
        <v>7.4350655078887939E-2</v>
      </c>
      <c r="DU501" s="47">
        <f>Dense_1!K429</f>
        <v>9.3486994504928589E-2</v>
      </c>
      <c r="DV501" s="47">
        <f>Dense_1!L429</f>
        <v>-0.16627638041973111</v>
      </c>
      <c r="DW501" s="47">
        <f>Dense_1!M429</f>
        <v>-0.1131617724895477</v>
      </c>
      <c r="DX501" s="47">
        <f>Dense_1!N429</f>
        <v>-4.521629586815834E-2</v>
      </c>
      <c r="DY501" s="47">
        <f>Dense_1!O429</f>
        <v>-3.1554397195577621E-2</v>
      </c>
      <c r="DZ501" s="47">
        <f>Dense_1!P429</f>
        <v>8.1068560481071472E-2</v>
      </c>
      <c r="EA501" s="47">
        <f>Dense_1!Q429</f>
        <v>-6.8488284945487976E-2</v>
      </c>
      <c r="EB501" s="47">
        <f>Dense_1!R429</f>
        <v>6.7658990621566772E-2</v>
      </c>
      <c r="EC501" s="47">
        <f>Dense_1!S429</f>
        <v>4.3738540261983871E-2</v>
      </c>
      <c r="ED501" s="47">
        <f>Dense_1!T429</f>
        <v>-7.8802807256579399E-3</v>
      </c>
      <c r="EE501" s="47">
        <f>Dense_1!U429</f>
        <v>-6.6758960485458374E-2</v>
      </c>
      <c r="EF501" s="47">
        <f>Dense_1!V429</f>
        <v>-5.3715918213129037E-2</v>
      </c>
      <c r="EG501" s="47">
        <f>Dense_1!W429</f>
        <v>-1.5134176937863231E-3</v>
      </c>
      <c r="EH501" s="47">
        <f>Dense_1!X429</f>
        <v>2.8388140723109249E-2</v>
      </c>
      <c r="EI501" s="47">
        <f>Dense_1!Y429</f>
        <v>-5.3192920982837677E-2</v>
      </c>
      <c r="EJ501" s="47">
        <f>Dense_1!Z429</f>
        <v>-0.1215028017759323</v>
      </c>
      <c r="EK501" s="47">
        <f>Dense_1!AA429</f>
        <v>-3.0201359186321502E-4</v>
      </c>
      <c r="EL501" s="47">
        <f>Dense_1!AB429</f>
        <v>-0.1126377582550049</v>
      </c>
      <c r="EM501" s="47">
        <f>Dense_1!AC429</f>
        <v>3.0489169061183929E-2</v>
      </c>
      <c r="EN501" s="47">
        <f>Dense_1!AD429</f>
        <v>-9.1284304857254028E-2</v>
      </c>
      <c r="EO501" s="47">
        <f>Dense_1!AE429</f>
        <v>-8.1478074193000793E-2</v>
      </c>
      <c r="EP501" s="47">
        <f>Dense_1!AF429</f>
        <v>4.5535571873188019E-2</v>
      </c>
      <c r="EQ501" s="47">
        <f>Dense_1!AG429</f>
        <v>9.0149618685245514E-2</v>
      </c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35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/>
      <c r="FS501" s="16"/>
      <c r="FT501" s="16"/>
      <c r="FU501" s="16"/>
    </row>
    <row r="502" spans="108:177" ht="11" customHeight="1">
      <c r="DD502" s="19">
        <v>10</v>
      </c>
      <c r="DE502" s="19">
        <v>7</v>
      </c>
      <c r="DF502" s="17">
        <v>4</v>
      </c>
      <c r="DG502" s="15" cm="1">
        <f t="array" ref="DG502">INDEX(IF(DF502=1,$CB$123:$CQ$138,IF(DF502=2,$CB$197:$CQ$212,IF(DF502=3,$CB$271:$CQ$286,$CB$345:$CQ$360))),DE502,DD502)</f>
        <v>0.15617730886328479</v>
      </c>
      <c r="DH502" s="16"/>
      <c r="DI502" s="16"/>
      <c r="DJ502" s="16"/>
      <c r="DK502" s="33"/>
      <c r="DL502" s="47">
        <f>Dense_1!B430</f>
        <v>-6.2670884653925896E-3</v>
      </c>
      <c r="DM502" s="47">
        <f>Dense_1!C430</f>
        <v>2.2623992990702391E-3</v>
      </c>
      <c r="DN502" s="47">
        <f>Dense_1!D430</f>
        <v>6.19305819272995E-2</v>
      </c>
      <c r="DO502" s="47">
        <f>Dense_1!E430</f>
        <v>-6.3242465257644653E-2</v>
      </c>
      <c r="DP502" s="47">
        <f>Dense_1!F430</f>
        <v>-5.1054462790489197E-2</v>
      </c>
      <c r="DQ502" s="47">
        <f>Dense_1!G430</f>
        <v>-1.6363270580768589E-2</v>
      </c>
      <c r="DR502" s="47">
        <f>Dense_1!H430</f>
        <v>-3.0256984755396839E-2</v>
      </c>
      <c r="DS502" s="47">
        <f>Dense_1!I430</f>
        <v>-6.9825448095798492E-2</v>
      </c>
      <c r="DT502" s="47">
        <f>Dense_1!J430</f>
        <v>3.9352674037218087E-2</v>
      </c>
      <c r="DU502" s="47">
        <f>Dense_1!K430</f>
        <v>-1.7643971368670459E-3</v>
      </c>
      <c r="DV502" s="47">
        <f>Dense_1!L430</f>
        <v>-7.9270955175161362E-3</v>
      </c>
      <c r="DW502" s="47">
        <f>Dense_1!M430</f>
        <v>4.027412086725235E-2</v>
      </c>
      <c r="DX502" s="47">
        <f>Dense_1!N430</f>
        <v>5.1302686333656311E-2</v>
      </c>
      <c r="DY502" s="47">
        <f>Dense_1!O430</f>
        <v>-6.3796520233154297E-2</v>
      </c>
      <c r="DZ502" s="47">
        <f>Dense_1!P430</f>
        <v>9.8021822050213814E-3</v>
      </c>
      <c r="EA502" s="47">
        <f>Dense_1!Q430</f>
        <v>-7.294086366891861E-2</v>
      </c>
      <c r="EB502" s="47">
        <f>Dense_1!R430</f>
        <v>3.3189758658409119E-2</v>
      </c>
      <c r="EC502" s="47">
        <f>Dense_1!S430</f>
        <v>-6.4969278872013092E-2</v>
      </c>
      <c r="ED502" s="47">
        <f>Dense_1!T430</f>
        <v>-1.177113503217697E-2</v>
      </c>
      <c r="EE502" s="47">
        <f>Dense_1!U430</f>
        <v>5.3288131952285767E-2</v>
      </c>
      <c r="EF502" s="47">
        <f>Dense_1!V430</f>
        <v>-5.798119236715138E-4</v>
      </c>
      <c r="EG502" s="47">
        <f>Dense_1!W430</f>
        <v>-1.9390001893043522E-2</v>
      </c>
      <c r="EH502" s="47">
        <f>Dense_1!X430</f>
        <v>-4.4815056025981903E-2</v>
      </c>
      <c r="EI502" s="47">
        <f>Dense_1!Y430</f>
        <v>-3.3122468739748001E-2</v>
      </c>
      <c r="EJ502" s="47">
        <f>Dense_1!Z430</f>
        <v>1.615174300968647E-2</v>
      </c>
      <c r="EK502" s="47">
        <f>Dense_1!AA430</f>
        <v>-6.9082476198673248E-2</v>
      </c>
      <c r="EL502" s="47">
        <f>Dense_1!AB430</f>
        <v>5.408656969666481E-2</v>
      </c>
      <c r="EM502" s="47">
        <f>Dense_1!AC430</f>
        <v>5.5307000875473022E-2</v>
      </c>
      <c r="EN502" s="47">
        <f>Dense_1!AD430</f>
        <v>-4.4843882322311401E-2</v>
      </c>
      <c r="EO502" s="47">
        <f>Dense_1!AE430</f>
        <v>-3.1362511217594147E-2</v>
      </c>
      <c r="EP502" s="47">
        <f>Dense_1!AF430</f>
        <v>3.2459523528814323E-2</v>
      </c>
      <c r="EQ502" s="47">
        <f>Dense_1!AG430</f>
        <v>-4.9534641206264503E-2</v>
      </c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35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/>
      <c r="FS502" s="16"/>
      <c r="FT502" s="16"/>
      <c r="FU502" s="16"/>
    </row>
    <row r="503" spans="108:177" ht="11" customHeight="1">
      <c r="DD503" s="19">
        <v>11</v>
      </c>
      <c r="DE503" s="19">
        <v>7</v>
      </c>
      <c r="DF503" s="17">
        <v>1</v>
      </c>
      <c r="DG503" s="15" cm="1">
        <f t="array" ref="DG503">INDEX(IF(DF503=1,$CB$123:$CQ$138,IF(DF503=2,$CB$197:$CQ$212,IF(DF503=3,$CB$271:$CQ$286,$CB$345:$CQ$360))),DE503,DD503)</f>
        <v>3.0311809293925573E-2</v>
      </c>
      <c r="DH503" s="16"/>
      <c r="DI503" s="16"/>
      <c r="DJ503" s="16"/>
      <c r="DK503" s="33"/>
      <c r="DL503" s="47">
        <f>Dense_1!B431</f>
        <v>2.348430268466473E-2</v>
      </c>
      <c r="DM503" s="47">
        <f>Dense_1!C431</f>
        <v>-7.7607296407222748E-2</v>
      </c>
      <c r="DN503" s="47">
        <f>Dense_1!D431</f>
        <v>-5.5542342364788062E-2</v>
      </c>
      <c r="DO503" s="47">
        <f>Dense_1!E431</f>
        <v>1.1548172915354371E-3</v>
      </c>
      <c r="DP503" s="47">
        <f>Dense_1!F431</f>
        <v>-8.9487209916114807E-2</v>
      </c>
      <c r="DQ503" s="47">
        <f>Dense_1!G431</f>
        <v>-4.3890293687582023E-2</v>
      </c>
      <c r="DR503" s="47">
        <f>Dense_1!H431</f>
        <v>3.0915997922420502E-2</v>
      </c>
      <c r="DS503" s="47">
        <f>Dense_1!I431</f>
        <v>5.795515701174736E-2</v>
      </c>
      <c r="DT503" s="47">
        <f>Dense_1!J431</f>
        <v>-6.0138162225484848E-3</v>
      </c>
      <c r="DU503" s="47">
        <f>Dense_1!K431</f>
        <v>0.1048229411244392</v>
      </c>
      <c r="DV503" s="47">
        <f>Dense_1!L431</f>
        <v>-6.8399511277675629E-2</v>
      </c>
      <c r="DW503" s="47">
        <f>Dense_1!M431</f>
        <v>-3.2478164881467819E-2</v>
      </c>
      <c r="DX503" s="47">
        <f>Dense_1!N431</f>
        <v>-6.6925585269927979E-2</v>
      </c>
      <c r="DY503" s="47">
        <f>Dense_1!O431</f>
        <v>-1.5347933396697039E-2</v>
      </c>
      <c r="DZ503" s="47">
        <f>Dense_1!P431</f>
        <v>-1.9821168854832649E-2</v>
      </c>
      <c r="EA503" s="47">
        <f>Dense_1!Q431</f>
        <v>-9.2710644006729126E-2</v>
      </c>
      <c r="EB503" s="47">
        <f>Dense_1!R431</f>
        <v>-8.0983161926269531E-2</v>
      </c>
      <c r="EC503" s="47">
        <f>Dense_1!S431</f>
        <v>-3.4071914851665497E-2</v>
      </c>
      <c r="ED503" s="47">
        <f>Dense_1!T431</f>
        <v>2.8953943401575089E-2</v>
      </c>
      <c r="EE503" s="47">
        <f>Dense_1!U431</f>
        <v>-6.9713257253170013E-2</v>
      </c>
      <c r="EF503" s="47">
        <f>Dense_1!V431</f>
        <v>-3.1072907149791721E-2</v>
      </c>
      <c r="EG503" s="47">
        <f>Dense_1!W431</f>
        <v>-6.4145073294639587E-2</v>
      </c>
      <c r="EH503" s="47">
        <f>Dense_1!X431</f>
        <v>-3.0557075515389439E-2</v>
      </c>
      <c r="EI503" s="47">
        <f>Dense_1!Y431</f>
        <v>1.313034677878022E-3</v>
      </c>
      <c r="EJ503" s="47">
        <f>Dense_1!Z431</f>
        <v>-0.10761281847953801</v>
      </c>
      <c r="EK503" s="47">
        <f>Dense_1!AA431</f>
        <v>-5.2052922546863563E-2</v>
      </c>
      <c r="EL503" s="47">
        <f>Dense_1!AB431</f>
        <v>-7.7693447470664978E-2</v>
      </c>
      <c r="EM503" s="47">
        <f>Dense_1!AC431</f>
        <v>-1.335432752966881E-2</v>
      </c>
      <c r="EN503" s="47">
        <f>Dense_1!AD431</f>
        <v>3.4274030476808548E-2</v>
      </c>
      <c r="EO503" s="47">
        <f>Dense_1!AE431</f>
        <v>-3.0486868694424629E-2</v>
      </c>
      <c r="EP503" s="47">
        <f>Dense_1!AF431</f>
        <v>4.7820411622524261E-2</v>
      </c>
      <c r="EQ503" s="47">
        <f>Dense_1!AG431</f>
        <v>3.0574820935726169E-2</v>
      </c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35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/>
      <c r="FS503" s="16"/>
      <c r="FT503" s="16"/>
      <c r="FU503" s="16"/>
    </row>
    <row r="504" spans="108:177" ht="11" customHeight="1">
      <c r="DD504" s="19">
        <v>11</v>
      </c>
      <c r="DE504" s="19">
        <v>7</v>
      </c>
      <c r="DF504" s="17">
        <v>2</v>
      </c>
      <c r="DG504" s="15" cm="1">
        <f t="array" ref="DG504">INDEX(IF(DF504=1,$CB$123:$CQ$138,IF(DF504=2,$CB$197:$CQ$212,IF(DF504=3,$CB$271:$CQ$286,$CB$345:$CQ$360))),DE504,DD504)</f>
        <v>1.5850792081588332</v>
      </c>
      <c r="DH504" s="16"/>
      <c r="DI504" s="16"/>
      <c r="DJ504" s="16"/>
      <c r="DK504" s="33"/>
      <c r="DL504" s="47">
        <f>Dense_1!B432</f>
        <v>-7.543567568063736E-2</v>
      </c>
      <c r="DM504" s="47">
        <f>Dense_1!C432</f>
        <v>5.5079925805330283E-2</v>
      </c>
      <c r="DN504" s="47">
        <f>Dense_1!D432</f>
        <v>-3.0537927523255352E-2</v>
      </c>
      <c r="DO504" s="47">
        <f>Dense_1!E432</f>
        <v>4.251369833946228E-2</v>
      </c>
      <c r="DP504" s="47">
        <f>Dense_1!F432</f>
        <v>-3.1809572130441673E-2</v>
      </c>
      <c r="DQ504" s="47">
        <f>Dense_1!G432</f>
        <v>7.7486010268330574E-3</v>
      </c>
      <c r="DR504" s="47">
        <f>Dense_1!H432</f>
        <v>4.6473011374473572E-2</v>
      </c>
      <c r="DS504" s="47">
        <f>Dense_1!I432</f>
        <v>-7.7293820679187775E-2</v>
      </c>
      <c r="DT504" s="47">
        <f>Dense_1!J432</f>
        <v>4.2426615953445428E-2</v>
      </c>
      <c r="DU504" s="47">
        <f>Dense_1!K432</f>
        <v>-5.1824476569890983E-2</v>
      </c>
      <c r="DV504" s="47">
        <f>Dense_1!L432</f>
        <v>3.8966268301010132E-2</v>
      </c>
      <c r="DW504" s="47">
        <f>Dense_1!M432</f>
        <v>-1.7913838848471642E-2</v>
      </c>
      <c r="DX504" s="47">
        <f>Dense_1!N432</f>
        <v>-5.1698517054319382E-3</v>
      </c>
      <c r="DY504" s="47">
        <f>Dense_1!O432</f>
        <v>5.1338005810976028E-2</v>
      </c>
      <c r="DZ504" s="47">
        <f>Dense_1!P432</f>
        <v>5.6426908820867538E-2</v>
      </c>
      <c r="EA504" s="47">
        <f>Dense_1!Q432</f>
        <v>7.583262026309967E-2</v>
      </c>
      <c r="EB504" s="47">
        <f>Dense_1!R432</f>
        <v>-1.3740622438490391E-2</v>
      </c>
      <c r="EC504" s="47">
        <f>Dense_1!S432</f>
        <v>-2.5810232385993E-2</v>
      </c>
      <c r="ED504" s="47">
        <f>Dense_1!T432</f>
        <v>-4.9639895558357239E-2</v>
      </c>
      <c r="EE504" s="47">
        <f>Dense_1!U432</f>
        <v>-4.8642251640558243E-2</v>
      </c>
      <c r="EF504" s="47">
        <f>Dense_1!V432</f>
        <v>1.271453499794006E-2</v>
      </c>
      <c r="EG504" s="47">
        <f>Dense_1!W432</f>
        <v>-5.6829247623682022E-2</v>
      </c>
      <c r="EH504" s="47">
        <f>Dense_1!X432</f>
        <v>-3.6761589348316193E-2</v>
      </c>
      <c r="EI504" s="47">
        <f>Dense_1!Y432</f>
        <v>-3.469395637512207E-2</v>
      </c>
      <c r="EJ504" s="47">
        <f>Dense_1!Z432</f>
        <v>-2.8244402259588242E-2</v>
      </c>
      <c r="EK504" s="47">
        <f>Dense_1!AA432</f>
        <v>-3.4007780253887183E-2</v>
      </c>
      <c r="EL504" s="47">
        <f>Dense_1!AB432</f>
        <v>-5.9143848717212677E-2</v>
      </c>
      <c r="EM504" s="47">
        <f>Dense_1!AC432</f>
        <v>6.0098357498645782E-2</v>
      </c>
      <c r="EN504" s="47">
        <f>Dense_1!AD432</f>
        <v>5.876410286873579E-3</v>
      </c>
      <c r="EO504" s="47">
        <f>Dense_1!AE432</f>
        <v>4.525761678814888E-2</v>
      </c>
      <c r="EP504" s="47">
        <f>Dense_1!AF432</f>
        <v>2.7841463685035709E-2</v>
      </c>
      <c r="EQ504" s="47">
        <f>Dense_1!AG432</f>
        <v>2.1396363154053692E-2</v>
      </c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35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/>
      <c r="FS504" s="16"/>
      <c r="FT504" s="16"/>
      <c r="FU504" s="16"/>
    </row>
    <row r="505" spans="108:177" ht="11" customHeight="1">
      <c r="DD505" s="19">
        <v>11</v>
      </c>
      <c r="DE505" s="19">
        <v>7</v>
      </c>
      <c r="DF505" s="17">
        <v>3</v>
      </c>
      <c r="DG505" s="15" cm="1">
        <f t="array" ref="DG505">INDEX(IF(DF505=1,$CB$123:$CQ$138,IF(DF505=2,$CB$197:$CQ$212,IF(DF505=3,$CB$271:$CQ$286,$CB$345:$CQ$360))),DE505,DD505)</f>
        <v>0</v>
      </c>
      <c r="DH505" s="16"/>
      <c r="DI505" s="16"/>
      <c r="DJ505" s="16"/>
      <c r="DK505" s="33"/>
      <c r="DL505" s="47">
        <f>Dense_1!B433</f>
        <v>-6.2656864523887634E-2</v>
      </c>
      <c r="DM505" s="47">
        <f>Dense_1!C433</f>
        <v>3.7517830729484558E-2</v>
      </c>
      <c r="DN505" s="47">
        <f>Dense_1!D433</f>
        <v>-6.592482328414917E-2</v>
      </c>
      <c r="DO505" s="47">
        <f>Dense_1!E433</f>
        <v>5.887201800942421E-2</v>
      </c>
      <c r="DP505" s="47">
        <f>Dense_1!F433</f>
        <v>-1.3511704280972481E-2</v>
      </c>
      <c r="DQ505" s="47">
        <f>Dense_1!G433</f>
        <v>-2.019395865499973E-2</v>
      </c>
      <c r="DR505" s="47">
        <f>Dense_1!H433</f>
        <v>2.192439325153828E-2</v>
      </c>
      <c r="DS505" s="47">
        <f>Dense_1!I433</f>
        <v>1.517881453037262E-2</v>
      </c>
      <c r="DT505" s="47">
        <f>Dense_1!J433</f>
        <v>-6.8714204244315624E-3</v>
      </c>
      <c r="DU505" s="47">
        <f>Dense_1!K433</f>
        <v>9.5723941922187805E-2</v>
      </c>
      <c r="DV505" s="47">
        <f>Dense_1!L433</f>
        <v>-0.11770264804363249</v>
      </c>
      <c r="DW505" s="47">
        <f>Dense_1!M433</f>
        <v>2.682324685156345E-2</v>
      </c>
      <c r="DX505" s="47">
        <f>Dense_1!N433</f>
        <v>1.7393337329849601E-3</v>
      </c>
      <c r="DY505" s="47">
        <f>Dense_1!O433</f>
        <v>1.319724973291159E-2</v>
      </c>
      <c r="DZ505" s="47">
        <f>Dense_1!P433</f>
        <v>0.1065270379185677</v>
      </c>
      <c r="EA505" s="47">
        <f>Dense_1!Q433</f>
        <v>-4.367225244641304E-2</v>
      </c>
      <c r="EB505" s="47">
        <f>Dense_1!R433</f>
        <v>-2.4053338915109631E-2</v>
      </c>
      <c r="EC505" s="47">
        <f>Dense_1!S433</f>
        <v>-3.8772419095039368E-2</v>
      </c>
      <c r="ED505" s="47">
        <f>Dense_1!T433</f>
        <v>-6.8004980683326721E-2</v>
      </c>
      <c r="EE505" s="47">
        <f>Dense_1!U433</f>
        <v>-2.6685271412134171E-2</v>
      </c>
      <c r="EF505" s="47">
        <f>Dense_1!V433</f>
        <v>4.6410463750362403E-2</v>
      </c>
      <c r="EG505" s="47">
        <f>Dense_1!W433</f>
        <v>-8.0503031611442566E-2</v>
      </c>
      <c r="EH505" s="47">
        <f>Dense_1!X433</f>
        <v>5.2742410451173782E-2</v>
      </c>
      <c r="EI505" s="47">
        <f>Dense_1!Y433</f>
        <v>-1.1983737349510189E-2</v>
      </c>
      <c r="EJ505" s="47">
        <f>Dense_1!Z433</f>
        <v>-8.6025796830654144E-2</v>
      </c>
      <c r="EK505" s="47">
        <f>Dense_1!AA433</f>
        <v>-6.1245888471603387E-2</v>
      </c>
      <c r="EL505" s="47">
        <f>Dense_1!AB433</f>
        <v>-0.16863799095153811</v>
      </c>
      <c r="EM505" s="47">
        <f>Dense_1!AC433</f>
        <v>4.972057044506073E-2</v>
      </c>
      <c r="EN505" s="47">
        <f>Dense_1!AD433</f>
        <v>-6.197372917085886E-3</v>
      </c>
      <c r="EO505" s="47">
        <f>Dense_1!AE433</f>
        <v>-0.12939004600048071</v>
      </c>
      <c r="EP505" s="47">
        <f>Dense_1!AF433</f>
        <v>5.8103506453335294E-3</v>
      </c>
      <c r="EQ505" s="47">
        <f>Dense_1!AG433</f>
        <v>4.0497764945030212E-2</v>
      </c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35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FS505" s="16"/>
      <c r="FT505" s="16"/>
      <c r="FU505" s="16"/>
    </row>
    <row r="506" spans="108:177" ht="11" customHeight="1">
      <c r="DD506" s="19">
        <v>11</v>
      </c>
      <c r="DE506" s="19">
        <v>7</v>
      </c>
      <c r="DF506" s="17">
        <v>4</v>
      </c>
      <c r="DG506" s="15" cm="1">
        <f t="array" ref="DG506">INDEX(IF(DF506=1,$CB$123:$CQ$138,IF(DF506=2,$CB$197:$CQ$212,IF(DF506=3,$CB$271:$CQ$286,$CB$345:$CQ$360))),DE506,DD506)</f>
        <v>0.2599388045509915</v>
      </c>
      <c r="DH506" s="16"/>
      <c r="DI506" s="16"/>
      <c r="DJ506" s="16"/>
      <c r="DK506" s="33"/>
      <c r="DL506" s="47">
        <f>Dense_1!B434</f>
        <v>7.3814718052744865E-4</v>
      </c>
      <c r="DM506" s="47">
        <f>Dense_1!C434</f>
        <v>-5.0562310963869088E-2</v>
      </c>
      <c r="DN506" s="47">
        <f>Dense_1!D434</f>
        <v>-5.8784149587154388E-2</v>
      </c>
      <c r="DO506" s="47">
        <f>Dense_1!E434</f>
        <v>5.4619979113340378E-2</v>
      </c>
      <c r="DP506" s="47">
        <f>Dense_1!F434</f>
        <v>-6.0274641960859299E-2</v>
      </c>
      <c r="DQ506" s="47">
        <f>Dense_1!G434</f>
        <v>6.5091222524642944E-2</v>
      </c>
      <c r="DR506" s="47">
        <f>Dense_1!H434</f>
        <v>8.9724332094192505E-2</v>
      </c>
      <c r="DS506" s="47">
        <f>Dense_1!I434</f>
        <v>8.3912061527371407E-3</v>
      </c>
      <c r="DT506" s="47">
        <f>Dense_1!J434</f>
        <v>1.490955334156752E-2</v>
      </c>
      <c r="DU506" s="47">
        <f>Dense_1!K434</f>
        <v>4.226510226726532E-2</v>
      </c>
      <c r="DV506" s="47">
        <f>Dense_1!L434</f>
        <v>-6.9880425930023193E-2</v>
      </c>
      <c r="DW506" s="47">
        <f>Dense_1!M434</f>
        <v>-4.6517439186573029E-3</v>
      </c>
      <c r="DX506" s="47">
        <f>Dense_1!N434</f>
        <v>-3.7798415869474411E-2</v>
      </c>
      <c r="DY506" s="47">
        <f>Dense_1!O434</f>
        <v>9.8847858607769012E-3</v>
      </c>
      <c r="DZ506" s="47">
        <f>Dense_1!P434</f>
        <v>1.909929700195789E-2</v>
      </c>
      <c r="EA506" s="47">
        <f>Dense_1!Q434</f>
        <v>-2.085392596200109E-3</v>
      </c>
      <c r="EB506" s="47">
        <f>Dense_1!R434</f>
        <v>4.3399225920438773E-2</v>
      </c>
      <c r="EC506" s="47">
        <f>Dense_1!S434</f>
        <v>5.9619460254907608E-2</v>
      </c>
      <c r="ED506" s="47">
        <f>Dense_1!T434</f>
        <v>-6.5680064260959625E-2</v>
      </c>
      <c r="EE506" s="47">
        <f>Dense_1!U434</f>
        <v>-4.3889038264751427E-2</v>
      </c>
      <c r="EF506" s="47">
        <f>Dense_1!V434</f>
        <v>3.7927199155092239E-2</v>
      </c>
      <c r="EG506" s="47">
        <f>Dense_1!W434</f>
        <v>5.8851912617683411E-2</v>
      </c>
      <c r="EH506" s="47">
        <f>Dense_1!X434</f>
        <v>1.5626635402441021E-2</v>
      </c>
      <c r="EI506" s="47">
        <f>Dense_1!Y434</f>
        <v>5.6548763066530228E-2</v>
      </c>
      <c r="EJ506" s="47">
        <f>Dense_1!Z434</f>
        <v>2.473938092589378E-2</v>
      </c>
      <c r="EK506" s="47">
        <f>Dense_1!AA434</f>
        <v>-6.6076278686523438E-2</v>
      </c>
      <c r="EL506" s="47">
        <f>Dense_1!AB434</f>
        <v>-8.8869035243988037E-2</v>
      </c>
      <c r="EM506" s="47">
        <f>Dense_1!AC434</f>
        <v>2.3822259157896038E-2</v>
      </c>
      <c r="EN506" s="47">
        <f>Dense_1!AD434</f>
        <v>3.1056765466928479E-2</v>
      </c>
      <c r="EO506" s="47">
        <f>Dense_1!AE434</f>
        <v>-7.4074521660804749E-2</v>
      </c>
      <c r="EP506" s="47">
        <f>Dense_1!AF434</f>
        <v>-7.0958612486720094E-3</v>
      </c>
      <c r="EQ506" s="47">
        <f>Dense_1!AG434</f>
        <v>-2.4654358625411991E-2</v>
      </c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35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FS506" s="16"/>
      <c r="FT506" s="16"/>
      <c r="FU506" s="16"/>
    </row>
    <row r="507" spans="108:177" ht="11" customHeight="1">
      <c r="DD507" s="19">
        <v>12</v>
      </c>
      <c r="DE507" s="19">
        <v>7</v>
      </c>
      <c r="DF507" s="17">
        <v>1</v>
      </c>
      <c r="DG507" s="15" cm="1">
        <f t="array" ref="DG507">INDEX(IF(DF507=1,$CB$123:$CQ$138,IF(DF507=2,$CB$197:$CQ$212,IF(DF507=3,$CB$271:$CQ$286,$CB$345:$CQ$360))),DE507,DD507)</f>
        <v>3.3963092310609649E-2</v>
      </c>
      <c r="DH507" s="16"/>
      <c r="DI507" s="16"/>
      <c r="DJ507" s="16"/>
      <c r="DK507" s="33"/>
      <c r="DL507" s="47">
        <f>Dense_1!B435</f>
        <v>6.126842275261879E-2</v>
      </c>
      <c r="DM507" s="47">
        <f>Dense_1!C435</f>
        <v>-5.8662567287683487E-2</v>
      </c>
      <c r="DN507" s="47">
        <f>Dense_1!D435</f>
        <v>-2.8484907001256939E-2</v>
      </c>
      <c r="DO507" s="47">
        <f>Dense_1!E435</f>
        <v>2.830161526799202E-2</v>
      </c>
      <c r="DP507" s="47">
        <f>Dense_1!F435</f>
        <v>5.9305865317583077E-2</v>
      </c>
      <c r="DQ507" s="47">
        <f>Dense_1!G435</f>
        <v>-3.4164831042289727E-2</v>
      </c>
      <c r="DR507" s="47">
        <f>Dense_1!H435</f>
        <v>9.9491432309150696E-2</v>
      </c>
      <c r="DS507" s="47">
        <f>Dense_1!I435</f>
        <v>-4.1091092862188816E-3</v>
      </c>
      <c r="DT507" s="47">
        <f>Dense_1!J435</f>
        <v>2.5509996339678761E-2</v>
      </c>
      <c r="DU507" s="47">
        <f>Dense_1!K435</f>
        <v>-3.5634391009807587E-2</v>
      </c>
      <c r="DV507" s="47">
        <f>Dense_1!L435</f>
        <v>-0.1240601614117622</v>
      </c>
      <c r="DW507" s="47">
        <f>Dense_1!M435</f>
        <v>5.9295155107975013E-2</v>
      </c>
      <c r="DX507" s="47">
        <f>Dense_1!N435</f>
        <v>-7.639891654253006E-2</v>
      </c>
      <c r="DY507" s="47">
        <f>Dense_1!O435</f>
        <v>-2.8022116050124168E-2</v>
      </c>
      <c r="DZ507" s="47">
        <f>Dense_1!P435</f>
        <v>0.1133139058947563</v>
      </c>
      <c r="EA507" s="47">
        <f>Dense_1!Q435</f>
        <v>-7.3054186999797821E-2</v>
      </c>
      <c r="EB507" s="47">
        <f>Dense_1!R435</f>
        <v>3.6545965820550919E-2</v>
      </c>
      <c r="EC507" s="47">
        <f>Dense_1!S435</f>
        <v>2.5684863328933719E-2</v>
      </c>
      <c r="ED507" s="47">
        <f>Dense_1!T435</f>
        <v>-3.5037748515605933E-2</v>
      </c>
      <c r="EE507" s="47">
        <f>Dense_1!U435</f>
        <v>-3.5157792270183563E-2</v>
      </c>
      <c r="EF507" s="47">
        <f>Dense_1!V435</f>
        <v>-5.8152850717306137E-2</v>
      </c>
      <c r="EG507" s="47">
        <f>Dense_1!W435</f>
        <v>-1.663367077708244E-2</v>
      </c>
      <c r="EH507" s="47">
        <f>Dense_1!X435</f>
        <v>-1.0260783135890961E-2</v>
      </c>
      <c r="EI507" s="47">
        <f>Dense_1!Y435</f>
        <v>1.3495525345206261E-3</v>
      </c>
      <c r="EJ507" s="47">
        <f>Dense_1!Z435</f>
        <v>3.5911113023757928E-2</v>
      </c>
      <c r="EK507" s="47">
        <f>Dense_1!AA435</f>
        <v>3.3988818526268012E-2</v>
      </c>
      <c r="EL507" s="47">
        <f>Dense_1!AB435</f>
        <v>-1.6260083764791489E-2</v>
      </c>
      <c r="EM507" s="47">
        <f>Dense_1!AC435</f>
        <v>5.3229823708534241E-2</v>
      </c>
      <c r="EN507" s="47">
        <f>Dense_1!AD435</f>
        <v>5.5681832134723663E-2</v>
      </c>
      <c r="EO507" s="47">
        <f>Dense_1!AE435</f>
        <v>1.3662580400705339E-2</v>
      </c>
      <c r="EP507" s="47">
        <f>Dense_1!AF435</f>
        <v>-5.6055076420307159E-2</v>
      </c>
      <c r="EQ507" s="47">
        <f>Dense_1!AG435</f>
        <v>2.3923296481370929E-2</v>
      </c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35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FS507" s="16"/>
      <c r="FT507" s="16"/>
      <c r="FU507" s="16"/>
    </row>
    <row r="508" spans="108:177" ht="11" customHeight="1">
      <c r="DD508" s="19">
        <v>12</v>
      </c>
      <c r="DE508" s="19">
        <v>7</v>
      </c>
      <c r="DF508" s="17">
        <v>2</v>
      </c>
      <c r="DG508" s="15" cm="1">
        <f t="array" ref="DG508">INDEX(IF(DF508=1,$CB$123:$CQ$138,IF(DF508=2,$CB$197:$CQ$212,IF(DF508=3,$CB$271:$CQ$286,$CB$345:$CQ$360))),DE508,DD508)</f>
        <v>1.5625378137454389</v>
      </c>
      <c r="DH508" s="16"/>
      <c r="DI508" s="16"/>
      <c r="DJ508" s="16"/>
      <c r="DK508" s="33"/>
      <c r="DL508" s="47">
        <f>Dense_1!B436</f>
        <v>3.8938418030738831E-2</v>
      </c>
      <c r="DM508" s="47">
        <f>Dense_1!C436</f>
        <v>-6.8743512034416199E-2</v>
      </c>
      <c r="DN508" s="47">
        <f>Dense_1!D436</f>
        <v>2.2059837356209751E-2</v>
      </c>
      <c r="DO508" s="47">
        <f>Dense_1!E436</f>
        <v>-1.5643298393115399E-3</v>
      </c>
      <c r="DP508" s="47">
        <f>Dense_1!F436</f>
        <v>6.3518017530441284E-2</v>
      </c>
      <c r="DQ508" s="47">
        <f>Dense_1!G436</f>
        <v>-2.3606600239872929E-2</v>
      </c>
      <c r="DR508" s="47">
        <f>Dense_1!H436</f>
        <v>-1.293307542800903E-2</v>
      </c>
      <c r="DS508" s="47">
        <f>Dense_1!I436</f>
        <v>-3.6152604967355728E-2</v>
      </c>
      <c r="DT508" s="47">
        <f>Dense_1!J436</f>
        <v>-1.391211617738008E-2</v>
      </c>
      <c r="DU508" s="47">
        <f>Dense_1!K436</f>
        <v>-5.6021209806203842E-2</v>
      </c>
      <c r="DV508" s="47">
        <f>Dense_1!L436</f>
        <v>-8.0861993134021759E-2</v>
      </c>
      <c r="DW508" s="47">
        <f>Dense_1!M436</f>
        <v>2.2665722295641899E-2</v>
      </c>
      <c r="DX508" s="47">
        <f>Dense_1!N436</f>
        <v>-4.6142246574163437E-3</v>
      </c>
      <c r="DY508" s="47">
        <f>Dense_1!O436</f>
        <v>2.6546536013484001E-2</v>
      </c>
      <c r="DZ508" s="47">
        <f>Dense_1!P436</f>
        <v>7.6052121818065643E-2</v>
      </c>
      <c r="EA508" s="47">
        <f>Dense_1!Q436</f>
        <v>6.0551028698682792E-2</v>
      </c>
      <c r="EB508" s="47">
        <f>Dense_1!R436</f>
        <v>-7.6086975634098053E-2</v>
      </c>
      <c r="EC508" s="47">
        <f>Dense_1!S436</f>
        <v>6.2097448855638497E-2</v>
      </c>
      <c r="ED508" s="47">
        <f>Dense_1!T436</f>
        <v>6.5275624394416809E-2</v>
      </c>
      <c r="EE508" s="47">
        <f>Dense_1!U436</f>
        <v>-7.9622648656368256E-2</v>
      </c>
      <c r="EF508" s="47">
        <f>Dense_1!V436</f>
        <v>7.11045041680336E-3</v>
      </c>
      <c r="EG508" s="47">
        <f>Dense_1!W436</f>
        <v>-3.9045467972755432E-2</v>
      </c>
      <c r="EH508" s="47">
        <f>Dense_1!X436</f>
        <v>-8.8764475658535957E-3</v>
      </c>
      <c r="EI508" s="47">
        <f>Dense_1!Y436</f>
        <v>5.5540520697832108E-3</v>
      </c>
      <c r="EJ508" s="47">
        <f>Dense_1!Z436</f>
        <v>-1.1218865402042869E-2</v>
      </c>
      <c r="EK508" s="47">
        <f>Dense_1!AA436</f>
        <v>-2.3936226963996891E-2</v>
      </c>
      <c r="EL508" s="47">
        <f>Dense_1!AB436</f>
        <v>-4.9486000090837479E-2</v>
      </c>
      <c r="EM508" s="47">
        <f>Dense_1!AC436</f>
        <v>-7.0378996431827545E-2</v>
      </c>
      <c r="EN508" s="47">
        <f>Dense_1!AD436</f>
        <v>7.7807806432247162E-2</v>
      </c>
      <c r="EO508" s="47">
        <f>Dense_1!AE436</f>
        <v>2.5796806439757351E-2</v>
      </c>
      <c r="EP508" s="47">
        <f>Dense_1!AF436</f>
        <v>-2.5174662470817569E-2</v>
      </c>
      <c r="EQ508" s="47">
        <f>Dense_1!AG436</f>
        <v>-2.2608388215303421E-2</v>
      </c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35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/>
      <c r="FS508" s="16"/>
      <c r="FT508" s="16"/>
      <c r="FU508" s="16"/>
    </row>
    <row r="509" spans="108:177" ht="11" customHeight="1">
      <c r="DD509" s="19">
        <v>12</v>
      </c>
      <c r="DE509" s="19">
        <v>7</v>
      </c>
      <c r="DF509" s="17">
        <v>3</v>
      </c>
      <c r="DG509" s="15" cm="1">
        <f t="array" ref="DG509">INDEX(IF(DF509=1,$CB$123:$CQ$138,IF(DF509=2,$CB$197:$CQ$212,IF(DF509=3,$CB$271:$CQ$286,$CB$345:$CQ$360))),DE509,DD509)</f>
        <v>0</v>
      </c>
      <c r="DH509" s="16"/>
      <c r="DI509" s="16"/>
      <c r="DJ509" s="16"/>
      <c r="DK509" s="33"/>
      <c r="DL509" s="47">
        <f>Dense_1!B437</f>
        <v>-4.2372062802314758E-2</v>
      </c>
      <c r="DM509" s="47">
        <f>Dense_1!C437</f>
        <v>-2.5162545964121819E-2</v>
      </c>
      <c r="DN509" s="47">
        <f>Dense_1!D437</f>
        <v>5.2151098847389221E-2</v>
      </c>
      <c r="DO509" s="47">
        <f>Dense_1!E437</f>
        <v>5.0108067691326141E-2</v>
      </c>
      <c r="DP509" s="47">
        <f>Dense_1!F437</f>
        <v>3.2161746174097061E-2</v>
      </c>
      <c r="DQ509" s="47">
        <f>Dense_1!G437</f>
        <v>-1.1550030671060091E-2</v>
      </c>
      <c r="DR509" s="47">
        <f>Dense_1!H437</f>
        <v>0.1553959995508194</v>
      </c>
      <c r="DS509" s="47">
        <f>Dense_1!I437</f>
        <v>-9.5278322696685791E-3</v>
      </c>
      <c r="DT509" s="47">
        <f>Dense_1!J437</f>
        <v>3.2816153019666672E-2</v>
      </c>
      <c r="DU509" s="47">
        <f>Dense_1!K437</f>
        <v>2.959306538105011E-2</v>
      </c>
      <c r="DV509" s="47">
        <f>Dense_1!L437</f>
        <v>-0.14206874370574951</v>
      </c>
      <c r="DW509" s="47">
        <f>Dense_1!M437</f>
        <v>2.2694783285260201E-2</v>
      </c>
      <c r="DX509" s="47">
        <f>Dense_1!N437</f>
        <v>1.0357663035392759E-2</v>
      </c>
      <c r="DY509" s="47">
        <f>Dense_1!O437</f>
        <v>-3.9197742938995361E-2</v>
      </c>
      <c r="DZ509" s="47">
        <f>Dense_1!P437</f>
        <v>8.3881005644798279E-2</v>
      </c>
      <c r="EA509" s="47">
        <f>Dense_1!Q437</f>
        <v>-0.15746431052684781</v>
      </c>
      <c r="EB509" s="47">
        <f>Dense_1!R437</f>
        <v>2.9244022443890572E-2</v>
      </c>
      <c r="EC509" s="47">
        <f>Dense_1!S437</f>
        <v>-2.4063671007752419E-2</v>
      </c>
      <c r="ED509" s="47">
        <f>Dense_1!T437</f>
        <v>-1.2217073235660789E-3</v>
      </c>
      <c r="EE509" s="47">
        <f>Dense_1!U437</f>
        <v>-8.0561980605125427E-2</v>
      </c>
      <c r="EF509" s="47">
        <f>Dense_1!V437</f>
        <v>1.5742644667625431E-2</v>
      </c>
      <c r="EG509" s="47">
        <f>Dense_1!W437</f>
        <v>-6.9097690284252167E-2</v>
      </c>
      <c r="EH509" s="47">
        <f>Dense_1!X437</f>
        <v>9.9583514034748077E-2</v>
      </c>
      <c r="EI509" s="47">
        <f>Dense_1!Y437</f>
        <v>3.0672818422317501E-2</v>
      </c>
      <c r="EJ509" s="47">
        <f>Dense_1!Z437</f>
        <v>-9.9127419292926788E-2</v>
      </c>
      <c r="EK509" s="47">
        <f>Dense_1!AA437</f>
        <v>2.5277890264987949E-2</v>
      </c>
      <c r="EL509" s="47">
        <f>Dense_1!AB437</f>
        <v>-7.9347178339958191E-2</v>
      </c>
      <c r="EM509" s="47">
        <f>Dense_1!AC437</f>
        <v>7.2869598865509033E-2</v>
      </c>
      <c r="EN509" s="47">
        <f>Dense_1!AD437</f>
        <v>3.2701339572668083E-2</v>
      </c>
      <c r="EO509" s="47">
        <f>Dense_1!AE437</f>
        <v>-7.9182378947734833E-2</v>
      </c>
      <c r="EP509" s="47">
        <f>Dense_1!AF437</f>
        <v>2.2706165909767151E-2</v>
      </c>
      <c r="EQ509" s="47">
        <f>Dense_1!AG437</f>
        <v>8.2145325839519501E-2</v>
      </c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35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/>
      <c r="FS509" s="16"/>
      <c r="FT509" s="16"/>
      <c r="FU509" s="16"/>
    </row>
    <row r="510" spans="108:177" ht="11" customHeight="1">
      <c r="DD510" s="19">
        <v>12</v>
      </c>
      <c r="DE510" s="19">
        <v>7</v>
      </c>
      <c r="DF510" s="17">
        <v>4</v>
      </c>
      <c r="DG510" s="15" cm="1">
        <f t="array" ref="DG510">INDEX(IF(DF510=1,$CB$123:$CQ$138,IF(DF510=2,$CB$197:$CQ$212,IF(DF510=3,$CB$271:$CQ$286,$CB$345:$CQ$360))),DE510,DD510)</f>
        <v>0.20187588149097344</v>
      </c>
      <c r="DH510" s="16"/>
      <c r="DI510" s="16"/>
      <c r="DJ510" s="16"/>
      <c r="DK510" s="33"/>
      <c r="DL510" s="47">
        <f>Dense_1!B438</f>
        <v>-4.7385886311531067E-2</v>
      </c>
      <c r="DM510" s="47">
        <f>Dense_1!C438</f>
        <v>-7.6406113803386688E-2</v>
      </c>
      <c r="DN510" s="47">
        <f>Dense_1!D438</f>
        <v>-7.3898620903491974E-2</v>
      </c>
      <c r="DO510" s="47">
        <f>Dense_1!E438</f>
        <v>7.6064965687692174E-3</v>
      </c>
      <c r="DP510" s="47">
        <f>Dense_1!F438</f>
        <v>-3.508483525365591E-3</v>
      </c>
      <c r="DQ510" s="47">
        <f>Dense_1!G438</f>
        <v>-8.4273655375000089E-5</v>
      </c>
      <c r="DR510" s="47">
        <f>Dense_1!H438</f>
        <v>5.2856568247079849E-2</v>
      </c>
      <c r="DS510" s="47">
        <f>Dense_1!I438</f>
        <v>-6.5373346209526062E-2</v>
      </c>
      <c r="DT510" s="47">
        <f>Dense_1!J438</f>
        <v>-3.8744807243347168E-2</v>
      </c>
      <c r="DU510" s="47">
        <f>Dense_1!K438</f>
        <v>7.6639033854007721E-2</v>
      </c>
      <c r="DV510" s="47">
        <f>Dense_1!L438</f>
        <v>-2.925917319953442E-2</v>
      </c>
      <c r="DW510" s="47">
        <f>Dense_1!M438</f>
        <v>-5.4527170956134803E-2</v>
      </c>
      <c r="DX510" s="47">
        <f>Dense_1!N438</f>
        <v>1.7425652593374249E-2</v>
      </c>
      <c r="DY510" s="47">
        <f>Dense_1!O438</f>
        <v>4.2389433830976493E-2</v>
      </c>
      <c r="DZ510" s="47">
        <f>Dense_1!P438</f>
        <v>5.9492919594049447E-2</v>
      </c>
      <c r="EA510" s="47">
        <f>Dense_1!Q438</f>
        <v>-4.3344888836145401E-2</v>
      </c>
      <c r="EB510" s="47">
        <f>Dense_1!R438</f>
        <v>-6.535707414150238E-2</v>
      </c>
      <c r="EC510" s="47">
        <f>Dense_1!S438</f>
        <v>5.2752932533621788E-3</v>
      </c>
      <c r="ED510" s="47">
        <f>Dense_1!T438</f>
        <v>-9.5912162214517593E-3</v>
      </c>
      <c r="EE510" s="47">
        <f>Dense_1!U438</f>
        <v>-7.4797317385673523E-2</v>
      </c>
      <c r="EF510" s="47">
        <f>Dense_1!V438</f>
        <v>-1.5775363892316822E-2</v>
      </c>
      <c r="EG510" s="47">
        <f>Dense_1!W438</f>
        <v>-5.3149834275245673E-2</v>
      </c>
      <c r="EH510" s="47">
        <f>Dense_1!X438</f>
        <v>2.3956280201673511E-2</v>
      </c>
      <c r="EI510" s="47">
        <f>Dense_1!Y438</f>
        <v>5.1608043722808361E-3</v>
      </c>
      <c r="EJ510" s="47">
        <f>Dense_1!Z438</f>
        <v>1.321720331907272E-2</v>
      </c>
      <c r="EK510" s="47">
        <f>Dense_1!AA438</f>
        <v>-1.7808746546506882E-2</v>
      </c>
      <c r="EL510" s="47">
        <f>Dense_1!AB438</f>
        <v>-4.0646906942129142E-2</v>
      </c>
      <c r="EM510" s="47">
        <f>Dense_1!AC438</f>
        <v>-2.879304438829422E-2</v>
      </c>
      <c r="EN510" s="47">
        <f>Dense_1!AD438</f>
        <v>6.2927775084972382E-2</v>
      </c>
      <c r="EO510" s="47">
        <f>Dense_1!AE438</f>
        <v>-8.6431689560413361E-2</v>
      </c>
      <c r="EP510" s="47">
        <f>Dense_1!AF438</f>
        <v>-4.6870827674865723E-2</v>
      </c>
      <c r="EQ510" s="47">
        <f>Dense_1!AG438</f>
        <v>-4.0290944278240197E-2</v>
      </c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35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FS510" s="16"/>
      <c r="FT510" s="16"/>
      <c r="FU510" s="16"/>
    </row>
    <row r="511" spans="108:177" ht="11" customHeight="1">
      <c r="DD511" s="19">
        <v>13</v>
      </c>
      <c r="DE511" s="19">
        <v>7</v>
      </c>
      <c r="DF511" s="17">
        <v>1</v>
      </c>
      <c r="DG511" s="15" cm="1">
        <f t="array" ref="DG511">INDEX(IF(DF511=1,$CB$123:$CQ$138,IF(DF511=2,$CB$197:$CQ$212,IF(DF511=3,$CB$271:$CQ$286,$CB$345:$CQ$360))),DE511,DD511)</f>
        <v>0.11279152959366032</v>
      </c>
      <c r="DH511" s="16"/>
      <c r="DI511" s="16"/>
      <c r="DJ511" s="16"/>
      <c r="DK511" s="33"/>
      <c r="DL511" s="47">
        <f>Dense_1!B439</f>
        <v>4.6757791191339493E-2</v>
      </c>
      <c r="DM511" s="47">
        <f>Dense_1!C439</f>
        <v>2.7526486665010449E-2</v>
      </c>
      <c r="DN511" s="47">
        <f>Dense_1!D439</f>
        <v>-6.5591327846050262E-2</v>
      </c>
      <c r="DO511" s="47">
        <f>Dense_1!E439</f>
        <v>-3.7048168480396271E-2</v>
      </c>
      <c r="DP511" s="47">
        <f>Dense_1!F439</f>
        <v>2.7481092140078541E-2</v>
      </c>
      <c r="DQ511" s="47">
        <f>Dense_1!G439</f>
        <v>3.2422710210084922E-2</v>
      </c>
      <c r="DR511" s="47">
        <f>Dense_1!H439</f>
        <v>-2.4325558915734291E-2</v>
      </c>
      <c r="DS511" s="47">
        <f>Dense_1!I439</f>
        <v>8.2597155123949051E-3</v>
      </c>
      <c r="DT511" s="47">
        <f>Dense_1!J439</f>
        <v>-2.251361683011055E-2</v>
      </c>
      <c r="DU511" s="47">
        <f>Dense_1!K439</f>
        <v>-5.230143666267395E-2</v>
      </c>
      <c r="DV511" s="47">
        <f>Dense_1!L439</f>
        <v>3.6314681172370911E-2</v>
      </c>
      <c r="DW511" s="47">
        <f>Dense_1!M439</f>
        <v>3.9733700454235077E-2</v>
      </c>
      <c r="DX511" s="47">
        <f>Dense_1!N439</f>
        <v>-5.4352119565010071E-2</v>
      </c>
      <c r="DY511" s="47">
        <f>Dense_1!O439</f>
        <v>7.8020021319389343E-3</v>
      </c>
      <c r="DZ511" s="47">
        <f>Dense_1!P439</f>
        <v>-2.5364011526107792E-2</v>
      </c>
      <c r="EA511" s="47">
        <f>Dense_1!Q439</f>
        <v>-4.6652264893054962E-2</v>
      </c>
      <c r="EB511" s="47">
        <f>Dense_1!R439</f>
        <v>-4.404018446803093E-2</v>
      </c>
      <c r="EC511" s="47">
        <f>Dense_1!S439</f>
        <v>-7.751600444316864E-2</v>
      </c>
      <c r="ED511" s="47">
        <f>Dense_1!T439</f>
        <v>-3.5223733633756638E-2</v>
      </c>
      <c r="EE511" s="47">
        <f>Dense_1!U439</f>
        <v>5.0601242110133171E-3</v>
      </c>
      <c r="EF511" s="47">
        <f>Dense_1!V439</f>
        <v>3.115658275783062E-2</v>
      </c>
      <c r="EG511" s="47">
        <f>Dense_1!W439</f>
        <v>-6.5669515170156956E-3</v>
      </c>
      <c r="EH511" s="47">
        <f>Dense_1!X439</f>
        <v>0.1053975746035576</v>
      </c>
      <c r="EI511" s="47">
        <f>Dense_1!Y439</f>
        <v>-8.6244475096464157E-3</v>
      </c>
      <c r="EJ511" s="47">
        <f>Dense_1!Z439</f>
        <v>2.4421745911240581E-2</v>
      </c>
      <c r="EK511" s="47">
        <f>Dense_1!AA439</f>
        <v>6.8122148513793945E-2</v>
      </c>
      <c r="EL511" s="47">
        <f>Dense_1!AB439</f>
        <v>-8.995741605758667E-2</v>
      </c>
      <c r="EM511" s="47">
        <f>Dense_1!AC439</f>
        <v>-6.7596700973808774E-3</v>
      </c>
      <c r="EN511" s="47">
        <f>Dense_1!AD439</f>
        <v>5.3606638684868813E-3</v>
      </c>
      <c r="EO511" s="47">
        <f>Dense_1!AE439</f>
        <v>4.1890684515237808E-3</v>
      </c>
      <c r="EP511" s="47">
        <f>Dense_1!AF439</f>
        <v>2.2241400554776192E-2</v>
      </c>
      <c r="EQ511" s="47">
        <f>Dense_1!AG439</f>
        <v>-4.5709561556577682E-2</v>
      </c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35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FS511" s="16"/>
      <c r="FT511" s="16"/>
      <c r="FU511" s="16"/>
    </row>
    <row r="512" spans="108:177" ht="11" customHeight="1">
      <c r="DD512" s="19">
        <v>13</v>
      </c>
      <c r="DE512" s="19">
        <v>7</v>
      </c>
      <c r="DF512" s="17">
        <v>2</v>
      </c>
      <c r="DG512" s="15" cm="1">
        <f t="array" ref="DG512">INDEX(IF(DF512=1,$CB$123:$CQ$138,IF(DF512=2,$CB$197:$CQ$212,IF(DF512=3,$CB$271:$CQ$286,$CB$345:$CQ$360))),DE512,DD512)</f>
        <v>1.3987513197439849</v>
      </c>
      <c r="DH512" s="16"/>
      <c r="DI512" s="16"/>
      <c r="DJ512" s="16"/>
      <c r="DK512" s="33"/>
      <c r="DL512" s="47">
        <f>Dense_1!B440</f>
        <v>-1.942204125225544E-2</v>
      </c>
      <c r="DM512" s="47">
        <f>Dense_1!C440</f>
        <v>5.4386317729949951E-2</v>
      </c>
      <c r="DN512" s="47">
        <f>Dense_1!D440</f>
        <v>4.5324437320232391E-2</v>
      </c>
      <c r="DO512" s="47">
        <f>Dense_1!E440</f>
        <v>-3.9985977113246918E-2</v>
      </c>
      <c r="DP512" s="47">
        <f>Dense_1!F440</f>
        <v>-7.7152960002422333E-3</v>
      </c>
      <c r="DQ512" s="47">
        <f>Dense_1!G440</f>
        <v>-7.8673020005226135E-2</v>
      </c>
      <c r="DR512" s="47">
        <f>Dense_1!H440</f>
        <v>-6.0218900442123413E-2</v>
      </c>
      <c r="DS512" s="47">
        <f>Dense_1!I440</f>
        <v>6.7403070628643036E-2</v>
      </c>
      <c r="DT512" s="47">
        <f>Dense_1!J440</f>
        <v>-9.1547602787613869E-3</v>
      </c>
      <c r="DU512" s="47">
        <f>Dense_1!K440</f>
        <v>4.5022793114185333E-2</v>
      </c>
      <c r="DV512" s="47">
        <f>Dense_1!L440</f>
        <v>1.1106304824352259E-2</v>
      </c>
      <c r="DW512" s="47">
        <f>Dense_1!M440</f>
        <v>-3.3259492367506027E-2</v>
      </c>
      <c r="DX512" s="47">
        <f>Dense_1!N440</f>
        <v>-5.5351138114929199E-2</v>
      </c>
      <c r="DY512" s="47">
        <f>Dense_1!O440</f>
        <v>7.0147156715393066E-2</v>
      </c>
      <c r="DZ512" s="47">
        <f>Dense_1!P440</f>
        <v>6.0303378850221627E-2</v>
      </c>
      <c r="EA512" s="47">
        <f>Dense_1!Q440</f>
        <v>-5.5960223078727722E-2</v>
      </c>
      <c r="EB512" s="47">
        <f>Dense_1!R440</f>
        <v>-2.7269352227449421E-2</v>
      </c>
      <c r="EC512" s="47">
        <f>Dense_1!S440</f>
        <v>3.8143366575241089E-2</v>
      </c>
      <c r="ED512" s="47">
        <f>Dense_1!T440</f>
        <v>-1.651765406131744E-2</v>
      </c>
      <c r="EE512" s="47">
        <f>Dense_1!U440</f>
        <v>5.8515805751085281E-2</v>
      </c>
      <c r="EF512" s="47">
        <f>Dense_1!V440</f>
        <v>3.9534136652946472E-2</v>
      </c>
      <c r="EG512" s="47">
        <f>Dense_1!W440</f>
        <v>2.417613007128239E-2</v>
      </c>
      <c r="EH512" s="47">
        <f>Dense_1!X440</f>
        <v>4.5532230287790298E-2</v>
      </c>
      <c r="EI512" s="47">
        <f>Dense_1!Y440</f>
        <v>1.6897022724151611E-2</v>
      </c>
      <c r="EJ512" s="47">
        <f>Dense_1!Z440</f>
        <v>5.820198729634285E-2</v>
      </c>
      <c r="EK512" s="47">
        <f>Dense_1!AA440</f>
        <v>-1.2045629555359481E-3</v>
      </c>
      <c r="EL512" s="47">
        <f>Dense_1!AB440</f>
        <v>-4.8820521682500839E-2</v>
      </c>
      <c r="EM512" s="47">
        <f>Dense_1!AC440</f>
        <v>6.5135985612869263E-2</v>
      </c>
      <c r="EN512" s="47">
        <f>Dense_1!AD440</f>
        <v>-5.071529746055603E-2</v>
      </c>
      <c r="EO512" s="47">
        <f>Dense_1!AE440</f>
        <v>-9.073575958609581E-3</v>
      </c>
      <c r="EP512" s="47">
        <f>Dense_1!AF440</f>
        <v>-1.286381296813488E-2</v>
      </c>
      <c r="EQ512" s="47">
        <f>Dense_1!AG440</f>
        <v>-1.6854951158165932E-2</v>
      </c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35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/>
      <c r="FS512" s="16"/>
      <c r="FT512" s="16"/>
      <c r="FU512" s="16"/>
    </row>
    <row r="513" spans="108:177" ht="11" customHeight="1">
      <c r="DD513" s="19">
        <v>13</v>
      </c>
      <c r="DE513" s="19">
        <v>7</v>
      </c>
      <c r="DF513" s="17">
        <v>3</v>
      </c>
      <c r="DG513" s="15" cm="1">
        <f t="array" ref="DG513">INDEX(IF(DF513=1,$CB$123:$CQ$138,IF(DF513=2,$CB$197:$CQ$212,IF(DF513=3,$CB$271:$CQ$286,$CB$345:$CQ$360))),DE513,DD513)</f>
        <v>0</v>
      </c>
      <c r="DH513" s="16"/>
      <c r="DI513" s="16"/>
      <c r="DJ513" s="16"/>
      <c r="DK513" s="33"/>
      <c r="DL513" s="47">
        <f>Dense_1!B441</f>
        <v>0.11257104575634</v>
      </c>
      <c r="DM513" s="47">
        <f>Dense_1!C441</f>
        <v>4.6396773308515549E-2</v>
      </c>
      <c r="DN513" s="47">
        <f>Dense_1!D441</f>
        <v>1.8038436770439151E-2</v>
      </c>
      <c r="DO513" s="47">
        <f>Dense_1!E441</f>
        <v>-6.3152715563774109E-2</v>
      </c>
      <c r="DP513" s="47">
        <f>Dense_1!F441</f>
        <v>9.8582707345485687E-2</v>
      </c>
      <c r="DQ513" s="47">
        <f>Dense_1!G441</f>
        <v>-7.0693157613277435E-2</v>
      </c>
      <c r="DR513" s="47">
        <f>Dense_1!H441</f>
        <v>-1.3496519066393381E-2</v>
      </c>
      <c r="DS513" s="47">
        <f>Dense_1!I441</f>
        <v>2.0425930619239811E-2</v>
      </c>
      <c r="DT513" s="47">
        <f>Dense_1!J441</f>
        <v>-6.142016127705574E-2</v>
      </c>
      <c r="DU513" s="47">
        <f>Dense_1!K441</f>
        <v>-2.732245996594429E-2</v>
      </c>
      <c r="DV513" s="47">
        <f>Dense_1!L441</f>
        <v>3.4291632473468781E-2</v>
      </c>
      <c r="DW513" s="47">
        <f>Dense_1!M441</f>
        <v>-1.43647650256753E-2</v>
      </c>
      <c r="DX513" s="47">
        <f>Dense_1!N441</f>
        <v>-6.8248063325881958E-2</v>
      </c>
      <c r="DY513" s="47">
        <f>Dense_1!O441</f>
        <v>-7.622934877872467E-2</v>
      </c>
      <c r="DZ513" s="47">
        <f>Dense_1!P441</f>
        <v>9.2784546315670013E-2</v>
      </c>
      <c r="EA513" s="47">
        <f>Dense_1!Q441</f>
        <v>-7.8780069947242737E-2</v>
      </c>
      <c r="EB513" s="47">
        <f>Dense_1!R441</f>
        <v>-5.9458121657371521E-2</v>
      </c>
      <c r="EC513" s="47">
        <f>Dense_1!S441</f>
        <v>9.2826653271913528E-3</v>
      </c>
      <c r="ED513" s="47">
        <f>Dense_1!T441</f>
        <v>1.6509223729372021E-2</v>
      </c>
      <c r="EE513" s="47">
        <f>Dense_1!U441</f>
        <v>-4.2582239955663681E-2</v>
      </c>
      <c r="EF513" s="47">
        <f>Dense_1!V441</f>
        <v>1.086672116070986E-2</v>
      </c>
      <c r="EG513" s="47">
        <f>Dense_1!W441</f>
        <v>-0.1053389236330986</v>
      </c>
      <c r="EH513" s="47">
        <f>Dense_1!X441</f>
        <v>4.24346923828125E-2</v>
      </c>
      <c r="EI513" s="47">
        <f>Dense_1!Y441</f>
        <v>-3.9043016731739037E-2</v>
      </c>
      <c r="EJ513" s="47">
        <f>Dense_1!Z441</f>
        <v>-2.256050705909729E-2</v>
      </c>
      <c r="EK513" s="47">
        <f>Dense_1!AA441</f>
        <v>8.7541639804840088E-2</v>
      </c>
      <c r="EL513" s="47">
        <f>Dense_1!AB441</f>
        <v>5.3433544933795929E-2</v>
      </c>
      <c r="EM513" s="47">
        <f>Dense_1!AC441</f>
        <v>-3.287510946393013E-2</v>
      </c>
      <c r="EN513" s="47">
        <f>Dense_1!AD441</f>
        <v>4.2235139757394791E-2</v>
      </c>
      <c r="EO513" s="47">
        <f>Dense_1!AE441</f>
        <v>4.5557525008916848E-2</v>
      </c>
      <c r="EP513" s="47">
        <f>Dense_1!AF441</f>
        <v>-6.7722879350185394E-2</v>
      </c>
      <c r="EQ513" s="47">
        <f>Dense_1!AG441</f>
        <v>-2.0967219024896622E-2</v>
      </c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35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FS513" s="16"/>
      <c r="FT513" s="16"/>
      <c r="FU513" s="16"/>
    </row>
    <row r="514" spans="108:177" ht="11" customHeight="1">
      <c r="DD514" s="19">
        <v>13</v>
      </c>
      <c r="DE514" s="19">
        <v>7</v>
      </c>
      <c r="DF514" s="17">
        <v>4</v>
      </c>
      <c r="DG514" s="15" cm="1">
        <f t="array" ref="DG514">INDEX(IF(DF514=1,$CB$123:$CQ$138,IF(DF514=2,$CB$197:$CQ$212,IF(DF514=3,$CB$271:$CQ$286,$CB$345:$CQ$360))),DE514,DD514)</f>
        <v>0.2149444844381993</v>
      </c>
      <c r="DH514" s="16"/>
      <c r="DI514" s="16"/>
      <c r="DJ514" s="16"/>
      <c r="DK514" s="33"/>
      <c r="DL514" s="47">
        <f>Dense_1!B442</f>
        <v>-3.9272107183933258E-2</v>
      </c>
      <c r="DM514" s="47">
        <f>Dense_1!C442</f>
        <v>-5.6092843413352973E-2</v>
      </c>
      <c r="DN514" s="47">
        <f>Dense_1!D442</f>
        <v>-6.3169799745082855E-2</v>
      </c>
      <c r="DO514" s="47">
        <f>Dense_1!E442</f>
        <v>1.905369013547897E-2</v>
      </c>
      <c r="DP514" s="47">
        <f>Dense_1!F442</f>
        <v>1.2579465284943581E-2</v>
      </c>
      <c r="DQ514" s="47">
        <f>Dense_1!G442</f>
        <v>1.0822717100381849E-2</v>
      </c>
      <c r="DR514" s="47">
        <f>Dense_1!H442</f>
        <v>2.879934944212437E-2</v>
      </c>
      <c r="DS514" s="47">
        <f>Dense_1!I442</f>
        <v>-5.7450227439403527E-2</v>
      </c>
      <c r="DT514" s="47">
        <f>Dense_1!J442</f>
        <v>1.702377945184708E-2</v>
      </c>
      <c r="DU514" s="47">
        <f>Dense_1!K442</f>
        <v>4.0308717638254173E-2</v>
      </c>
      <c r="DV514" s="47">
        <f>Dense_1!L442</f>
        <v>-3.4042179584503167E-2</v>
      </c>
      <c r="DW514" s="47">
        <f>Dense_1!M442</f>
        <v>-4.3538477271795273E-2</v>
      </c>
      <c r="DX514" s="47">
        <f>Dense_1!N442</f>
        <v>-8.5352659225463867E-3</v>
      </c>
      <c r="DY514" s="47">
        <f>Dense_1!O442</f>
        <v>3.952455148100853E-2</v>
      </c>
      <c r="DZ514" s="47">
        <f>Dense_1!P442</f>
        <v>7.7759452164173126E-2</v>
      </c>
      <c r="EA514" s="47">
        <f>Dense_1!Q442</f>
        <v>2.9219873249530789E-2</v>
      </c>
      <c r="EB514" s="47">
        <f>Dense_1!R442</f>
        <v>7.8586656600236893E-3</v>
      </c>
      <c r="EC514" s="47">
        <f>Dense_1!S442</f>
        <v>3.8912154268473391E-3</v>
      </c>
      <c r="ED514" s="47">
        <f>Dense_1!T442</f>
        <v>-7.4430495500564575E-2</v>
      </c>
      <c r="EE514" s="47">
        <f>Dense_1!U442</f>
        <v>-4.671710729598999E-2</v>
      </c>
      <c r="EF514" s="47">
        <f>Dense_1!V442</f>
        <v>-4.6132177114486687E-2</v>
      </c>
      <c r="EG514" s="47">
        <f>Dense_1!W442</f>
        <v>2.3173695430159569E-2</v>
      </c>
      <c r="EH514" s="47">
        <f>Dense_1!X442</f>
        <v>-2.0381385460495949E-2</v>
      </c>
      <c r="EI514" s="47">
        <f>Dense_1!Y442</f>
        <v>-4.66047003865242E-2</v>
      </c>
      <c r="EJ514" s="47">
        <f>Dense_1!Z442</f>
        <v>3.0285300686955448E-2</v>
      </c>
      <c r="EK514" s="47">
        <f>Dense_1!AA442</f>
        <v>4.2413998395204537E-2</v>
      </c>
      <c r="EL514" s="47">
        <f>Dense_1!AB442</f>
        <v>-6.7151553928852081E-2</v>
      </c>
      <c r="EM514" s="47">
        <f>Dense_1!AC442</f>
        <v>3.7717118859291077E-2</v>
      </c>
      <c r="EN514" s="47">
        <f>Dense_1!AD442</f>
        <v>7.9549752175807953E-2</v>
      </c>
      <c r="EO514" s="47">
        <f>Dense_1!AE442</f>
        <v>-1.703349873423576E-2</v>
      </c>
      <c r="EP514" s="47">
        <f>Dense_1!AF442</f>
        <v>4.7596029937267303E-2</v>
      </c>
      <c r="EQ514" s="47">
        <f>Dense_1!AG442</f>
        <v>2.4152696132659909E-2</v>
      </c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35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FS514" s="16"/>
      <c r="FT514" s="16"/>
      <c r="FU514" s="16"/>
    </row>
    <row r="515" spans="108:177" ht="11" customHeight="1">
      <c r="DD515" s="19">
        <v>14</v>
      </c>
      <c r="DE515" s="19">
        <v>7</v>
      </c>
      <c r="DF515" s="17">
        <v>1</v>
      </c>
      <c r="DG515" s="15" cm="1">
        <f t="array" ref="DG515">INDEX(IF(DF515=1,$CB$123:$CQ$138,IF(DF515=2,$CB$197:$CQ$212,IF(DF515=3,$CB$271:$CQ$286,$CB$345:$CQ$360))),DE515,DD515)</f>
        <v>8.1395468528510317E-2</v>
      </c>
      <c r="DH515" s="16"/>
      <c r="DI515" s="16"/>
      <c r="DJ515" s="16"/>
      <c r="DK515" s="33"/>
      <c r="DL515" s="47">
        <f>Dense_1!B443</f>
        <v>0.112460121512413</v>
      </c>
      <c r="DM515" s="47">
        <f>Dense_1!C443</f>
        <v>9.8517432808876038E-2</v>
      </c>
      <c r="DN515" s="47">
        <f>Dense_1!D443</f>
        <v>1.3964240439236161E-2</v>
      </c>
      <c r="DO515" s="47">
        <f>Dense_1!E443</f>
        <v>5.5402979254722602E-2</v>
      </c>
      <c r="DP515" s="47">
        <f>Dense_1!F443</f>
        <v>7.595718652009964E-2</v>
      </c>
      <c r="DQ515" s="47">
        <f>Dense_1!G443</f>
        <v>-2.9516721144318581E-2</v>
      </c>
      <c r="DR515" s="47">
        <f>Dense_1!H443</f>
        <v>6.3749551773071289E-2</v>
      </c>
      <c r="DS515" s="47">
        <f>Dense_1!I443</f>
        <v>6.3149094581604004E-2</v>
      </c>
      <c r="DT515" s="47">
        <f>Dense_1!J443</f>
        <v>-5.5232543498277657E-2</v>
      </c>
      <c r="DU515" s="47">
        <f>Dense_1!K443</f>
        <v>-2.3567145690321919E-2</v>
      </c>
      <c r="DV515" s="47">
        <f>Dense_1!L443</f>
        <v>-7.9676508903503418E-2</v>
      </c>
      <c r="DW515" s="47">
        <f>Dense_1!M443</f>
        <v>3.9362180978059769E-2</v>
      </c>
      <c r="DX515" s="47">
        <f>Dense_1!N443</f>
        <v>1.487061940133572E-2</v>
      </c>
      <c r="DY515" s="47">
        <f>Dense_1!O443</f>
        <v>5.9684831649065018E-2</v>
      </c>
      <c r="DZ515" s="47">
        <f>Dense_1!P443</f>
        <v>-1.7637446522712711E-2</v>
      </c>
      <c r="EA515" s="47">
        <f>Dense_1!Q443</f>
        <v>7.1596459019929171E-4</v>
      </c>
      <c r="EB515" s="47">
        <f>Dense_1!R443</f>
        <v>6.3397146761417389E-2</v>
      </c>
      <c r="EC515" s="47">
        <f>Dense_1!S443</f>
        <v>5.4809395223855972E-2</v>
      </c>
      <c r="ED515" s="47">
        <f>Dense_1!T443</f>
        <v>1.981447450816631E-2</v>
      </c>
      <c r="EE515" s="47">
        <f>Dense_1!U443</f>
        <v>-3.9318487048149109E-2</v>
      </c>
      <c r="EF515" s="47">
        <f>Dense_1!V443</f>
        <v>-3.4997213631868362E-2</v>
      </c>
      <c r="EG515" s="47">
        <f>Dense_1!W443</f>
        <v>-8.9185327291488647E-2</v>
      </c>
      <c r="EH515" s="47">
        <f>Dense_1!X443</f>
        <v>3.8863241206854582E-3</v>
      </c>
      <c r="EI515" s="47">
        <f>Dense_1!Y443</f>
        <v>2.578846737742424E-2</v>
      </c>
      <c r="EJ515" s="47">
        <f>Dense_1!Z443</f>
        <v>-4.0509853512048721E-2</v>
      </c>
      <c r="EK515" s="47">
        <f>Dense_1!AA443</f>
        <v>4.3065264821052551E-2</v>
      </c>
      <c r="EL515" s="47">
        <f>Dense_1!AB443</f>
        <v>-7.0120856165885925E-2</v>
      </c>
      <c r="EM515" s="47">
        <f>Dense_1!AC443</f>
        <v>2.1235181484371419E-3</v>
      </c>
      <c r="EN515" s="47">
        <f>Dense_1!AD443</f>
        <v>2.8742264956235889E-2</v>
      </c>
      <c r="EO515" s="47">
        <f>Dense_1!AE443</f>
        <v>2.4155508726835251E-2</v>
      </c>
      <c r="EP515" s="47">
        <f>Dense_1!AF443</f>
        <v>5.8346971869468689E-2</v>
      </c>
      <c r="EQ515" s="47">
        <f>Dense_1!AG443</f>
        <v>6.6170483827590942E-2</v>
      </c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35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/>
      <c r="FS515" s="16"/>
      <c r="FT515" s="16"/>
      <c r="FU515" s="16"/>
    </row>
    <row r="516" spans="108:177" ht="11" customHeight="1">
      <c r="DD516" s="19">
        <v>14</v>
      </c>
      <c r="DE516" s="19">
        <v>7</v>
      </c>
      <c r="DF516" s="17">
        <v>2</v>
      </c>
      <c r="DG516" s="15" cm="1">
        <f t="array" ref="DG516">INDEX(IF(DF516=1,$CB$123:$CQ$138,IF(DF516=2,$CB$197:$CQ$212,IF(DF516=3,$CB$271:$CQ$286,$CB$345:$CQ$360))),DE516,DD516)</f>
        <v>1.1956417622811655</v>
      </c>
      <c r="DH516" s="16"/>
      <c r="DI516" s="16"/>
      <c r="DJ516" s="16"/>
      <c r="DK516" s="33"/>
      <c r="DL516" s="47">
        <f>Dense_1!B444</f>
        <v>3.4463100135326392E-2</v>
      </c>
      <c r="DM516" s="47">
        <f>Dense_1!C444</f>
        <v>1.717578619718552E-2</v>
      </c>
      <c r="DN516" s="47">
        <f>Dense_1!D444</f>
        <v>4.6883132308721542E-2</v>
      </c>
      <c r="DO516" s="47">
        <f>Dense_1!E444</f>
        <v>-6.4310561865568161E-3</v>
      </c>
      <c r="DP516" s="47">
        <f>Dense_1!F444</f>
        <v>-4.5206267386674881E-3</v>
      </c>
      <c r="DQ516" s="47">
        <f>Dense_1!G444</f>
        <v>-2.6024859398603439E-2</v>
      </c>
      <c r="DR516" s="47">
        <f>Dense_1!H444</f>
        <v>4.1141737252473831E-2</v>
      </c>
      <c r="DS516" s="47">
        <f>Dense_1!I444</f>
        <v>2.0013269037008289E-2</v>
      </c>
      <c r="DT516" s="47">
        <f>Dense_1!J444</f>
        <v>-6.1062831431627267E-2</v>
      </c>
      <c r="DU516" s="47">
        <f>Dense_1!K444</f>
        <v>-8.890087716281414E-3</v>
      </c>
      <c r="DV516" s="47">
        <f>Dense_1!L444</f>
        <v>-1.620848290622234E-2</v>
      </c>
      <c r="DW516" s="47">
        <f>Dense_1!M444</f>
        <v>1.289845257997513E-2</v>
      </c>
      <c r="DX516" s="47">
        <f>Dense_1!N444</f>
        <v>-8.9176483452320099E-3</v>
      </c>
      <c r="DY516" s="47">
        <f>Dense_1!O444</f>
        <v>1.7846176400780681E-2</v>
      </c>
      <c r="DZ516" s="47">
        <f>Dense_1!P444</f>
        <v>-4.5031271874904633E-2</v>
      </c>
      <c r="EA516" s="47">
        <f>Dense_1!Q444</f>
        <v>4.560905322432518E-2</v>
      </c>
      <c r="EB516" s="47">
        <f>Dense_1!R444</f>
        <v>4.3925486505031593E-2</v>
      </c>
      <c r="EC516" s="47">
        <f>Dense_1!S444</f>
        <v>1.2467727996408939E-2</v>
      </c>
      <c r="ED516" s="47">
        <f>Dense_1!T444</f>
        <v>4.2413178831338882E-2</v>
      </c>
      <c r="EE516" s="47">
        <f>Dense_1!U444</f>
        <v>-6.9203183054924011E-2</v>
      </c>
      <c r="EF516" s="47">
        <f>Dense_1!V444</f>
        <v>-3.088846430182457E-2</v>
      </c>
      <c r="EG516" s="47">
        <f>Dense_1!W444</f>
        <v>5.4417002946138382E-2</v>
      </c>
      <c r="EH516" s="47">
        <f>Dense_1!X444</f>
        <v>-4.0369473397731781E-2</v>
      </c>
      <c r="EI516" s="47">
        <f>Dense_1!Y444</f>
        <v>-5.3250208497047417E-2</v>
      </c>
      <c r="EJ516" s="47">
        <f>Dense_1!Z444</f>
        <v>5.5336534976959229E-2</v>
      </c>
      <c r="EK516" s="47">
        <f>Dense_1!AA444</f>
        <v>-4.2188800871372223E-2</v>
      </c>
      <c r="EL516" s="47">
        <f>Dense_1!AB444</f>
        <v>4.5284025371074683E-2</v>
      </c>
      <c r="EM516" s="47">
        <f>Dense_1!AC444</f>
        <v>-3.8428314030170441E-2</v>
      </c>
      <c r="EN516" s="47">
        <f>Dense_1!AD444</f>
        <v>-5.9505287557840347E-2</v>
      </c>
      <c r="EO516" s="47">
        <f>Dense_1!AE444</f>
        <v>-3.653138130903244E-2</v>
      </c>
      <c r="EP516" s="47">
        <f>Dense_1!AF444</f>
        <v>-5.9236384928226471E-2</v>
      </c>
      <c r="EQ516" s="47">
        <f>Dense_1!AG444</f>
        <v>-3.058642894029617E-2</v>
      </c>
      <c r="ET516" s="16"/>
      <c r="EU516" s="16"/>
      <c r="EV516" s="16"/>
      <c r="EW516" s="16"/>
      <c r="EX516" s="16"/>
      <c r="EY516" s="16"/>
      <c r="EZ516" s="16"/>
      <c r="FA516" s="16"/>
      <c r="FB516" s="16"/>
      <c r="FC516" s="16"/>
      <c r="FD516" s="35"/>
      <c r="FE516" s="16"/>
      <c r="FF516" s="16"/>
      <c r="FG516" s="16"/>
      <c r="FH516" s="16"/>
      <c r="FI516" s="16"/>
      <c r="FJ516" s="16"/>
      <c r="FK516" s="16"/>
      <c r="FL516" s="16"/>
      <c r="FM516" s="16"/>
      <c r="FN516" s="16"/>
      <c r="FO516" s="16"/>
      <c r="FP516" s="16"/>
      <c r="FQ516" s="16"/>
      <c r="FR516" s="16"/>
      <c r="FS516" s="16"/>
      <c r="FT516" s="16"/>
      <c r="FU516" s="16"/>
    </row>
    <row r="517" spans="108:177" ht="11" customHeight="1">
      <c r="DD517" s="19">
        <v>14</v>
      </c>
      <c r="DE517" s="19">
        <v>7</v>
      </c>
      <c r="DF517" s="17">
        <v>3</v>
      </c>
      <c r="DG517" s="15" cm="1">
        <f t="array" ref="DG517">INDEX(IF(DF517=1,$CB$123:$CQ$138,IF(DF517=2,$CB$197:$CQ$212,IF(DF517=3,$CB$271:$CQ$286,$CB$345:$CQ$360))),DE517,DD517)</f>
        <v>5.6615851896212599E-2</v>
      </c>
      <c r="DH517" s="16"/>
      <c r="DI517" s="16"/>
      <c r="DJ517" s="16"/>
      <c r="DK517" s="33"/>
      <c r="DL517" s="47">
        <f>Dense_1!B445</f>
        <v>2.0789224654436111E-2</v>
      </c>
      <c r="DM517" s="47">
        <f>Dense_1!C445</f>
        <v>4.7492019832134247E-2</v>
      </c>
      <c r="DN517" s="47">
        <f>Dense_1!D445</f>
        <v>-6.334492564201355E-2</v>
      </c>
      <c r="DO517" s="47">
        <f>Dense_1!E445</f>
        <v>-4.3900351971387863E-2</v>
      </c>
      <c r="DP517" s="47">
        <f>Dense_1!F445</f>
        <v>8.1814296543598175E-2</v>
      </c>
      <c r="DQ517" s="47">
        <f>Dense_1!G445</f>
        <v>-9.2645902186632156E-3</v>
      </c>
      <c r="DR517" s="47">
        <f>Dense_1!H445</f>
        <v>5.7139433920383453E-2</v>
      </c>
      <c r="DS517" s="47">
        <f>Dense_1!I445</f>
        <v>5.4926738142967217E-2</v>
      </c>
      <c r="DT517" s="47">
        <f>Dense_1!J445</f>
        <v>-7.9209901392459869E-2</v>
      </c>
      <c r="DU517" s="47">
        <f>Dense_1!K445</f>
        <v>-5.1972832530736923E-2</v>
      </c>
      <c r="DV517" s="47">
        <f>Dense_1!L445</f>
        <v>1.4312121085822581E-2</v>
      </c>
      <c r="DW517" s="47">
        <f>Dense_1!M445</f>
        <v>3.4394346177577972E-2</v>
      </c>
      <c r="DX517" s="47">
        <f>Dense_1!N445</f>
        <v>3.0779927968978878E-2</v>
      </c>
      <c r="DY517" s="47">
        <f>Dense_1!O445</f>
        <v>-2.9273360967636108E-2</v>
      </c>
      <c r="DZ517" s="47">
        <f>Dense_1!P445</f>
        <v>-3.097363002598286E-2</v>
      </c>
      <c r="EA517" s="47">
        <f>Dense_1!Q445</f>
        <v>4.0378987789154053E-2</v>
      </c>
      <c r="EB517" s="47">
        <f>Dense_1!R445</f>
        <v>5.8153599500656128E-2</v>
      </c>
      <c r="EC517" s="47">
        <f>Dense_1!S445</f>
        <v>-2.847424894571304E-2</v>
      </c>
      <c r="ED517" s="47">
        <f>Dense_1!T445</f>
        <v>3.9284259080886841E-2</v>
      </c>
      <c r="EE517" s="47">
        <f>Dense_1!U445</f>
        <v>4.0516652166843407E-2</v>
      </c>
      <c r="EF517" s="47">
        <f>Dense_1!V445</f>
        <v>-7.1041278541088104E-2</v>
      </c>
      <c r="EG517" s="47">
        <f>Dense_1!W445</f>
        <v>-3.4524101763963699E-2</v>
      </c>
      <c r="EH517" s="47">
        <f>Dense_1!X445</f>
        <v>3.2694730907678597E-2</v>
      </c>
      <c r="EI517" s="47">
        <f>Dense_1!Y445</f>
        <v>-1.6194134950637821E-2</v>
      </c>
      <c r="EJ517" s="47">
        <f>Dense_1!Z445</f>
        <v>-7.5507289730012417E-3</v>
      </c>
      <c r="EK517" s="47">
        <f>Dense_1!AA445</f>
        <v>6.2205363065004349E-2</v>
      </c>
      <c r="EL517" s="47">
        <f>Dense_1!AB445</f>
        <v>5.4478105157613747E-2</v>
      </c>
      <c r="EM517" s="47">
        <f>Dense_1!AC445</f>
        <v>4.6477127820253372E-2</v>
      </c>
      <c r="EN517" s="47">
        <f>Dense_1!AD445</f>
        <v>8.7960116565227509E-2</v>
      </c>
      <c r="EO517" s="47">
        <f>Dense_1!AE445</f>
        <v>6.4930230379104614E-2</v>
      </c>
      <c r="EP517" s="47">
        <f>Dense_1!AF445</f>
        <v>-6.4910054206848145E-2</v>
      </c>
      <c r="EQ517" s="47">
        <f>Dense_1!AG445</f>
        <v>1.5797024592757229E-2</v>
      </c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35"/>
      <c r="FE517" s="16"/>
      <c r="FF517" s="16"/>
      <c r="FG517" s="16"/>
      <c r="FH517" s="16"/>
      <c r="FI517" s="16"/>
      <c r="FJ517" s="16"/>
      <c r="FK517" s="16"/>
      <c r="FL517" s="16"/>
      <c r="FM517" s="16"/>
      <c r="FN517" s="16"/>
      <c r="FO517" s="16"/>
      <c r="FP517" s="16"/>
      <c r="FQ517" s="16"/>
      <c r="FR517" s="16"/>
      <c r="FS517" s="16"/>
      <c r="FT517" s="16"/>
      <c r="FU517" s="16"/>
    </row>
    <row r="518" spans="108:177" ht="11" customHeight="1">
      <c r="DD518" s="19">
        <v>14</v>
      </c>
      <c r="DE518" s="19">
        <v>7</v>
      </c>
      <c r="DF518" s="17">
        <v>4</v>
      </c>
      <c r="DG518" s="15" cm="1">
        <f t="array" ref="DG518">INDEX(IF(DF518=1,$CB$123:$CQ$138,IF(DF518=2,$CB$197:$CQ$212,IF(DF518=3,$CB$271:$CQ$286,$CB$345:$CQ$360))),DE518,DD518)</f>
        <v>0.21156989838243201</v>
      </c>
      <c r="DH518" s="16"/>
      <c r="DI518" s="16"/>
      <c r="DJ518" s="16"/>
      <c r="DK518" s="33"/>
      <c r="DL518" s="47">
        <f>Dense_1!B446</f>
        <v>2.2973481100052599E-3</v>
      </c>
      <c r="DM518" s="47">
        <f>Dense_1!C446</f>
        <v>2.6675097644329071E-2</v>
      </c>
      <c r="DN518" s="47">
        <f>Dense_1!D446</f>
        <v>5.0429340451955802E-2</v>
      </c>
      <c r="DO518" s="47">
        <f>Dense_1!E446</f>
        <v>1.660150662064552E-2</v>
      </c>
      <c r="DP518" s="47">
        <f>Dense_1!F446</f>
        <v>3.8192644715309143E-2</v>
      </c>
      <c r="DQ518" s="47">
        <f>Dense_1!G446</f>
        <v>-7.0684395730495453E-2</v>
      </c>
      <c r="DR518" s="47">
        <f>Dense_1!H446</f>
        <v>-2.553203143179417E-2</v>
      </c>
      <c r="DS518" s="47">
        <f>Dense_1!I446</f>
        <v>-7.1898490190505981E-2</v>
      </c>
      <c r="DT518" s="47">
        <f>Dense_1!J446</f>
        <v>-3.8276496343314652E-3</v>
      </c>
      <c r="DU518" s="47">
        <f>Dense_1!K446</f>
        <v>-3.519926592707634E-2</v>
      </c>
      <c r="DV518" s="47">
        <f>Dense_1!L446</f>
        <v>-1.5923414379358292E-2</v>
      </c>
      <c r="DW518" s="47">
        <f>Dense_1!M446</f>
        <v>-6.829157005995512E-3</v>
      </c>
      <c r="DX518" s="47">
        <f>Dense_1!N446</f>
        <v>4.3400321155786507E-2</v>
      </c>
      <c r="DY518" s="47">
        <f>Dense_1!O446</f>
        <v>-1.087403576821089E-2</v>
      </c>
      <c r="DZ518" s="47">
        <f>Dense_1!P446</f>
        <v>6.8137750029563904E-2</v>
      </c>
      <c r="EA518" s="47">
        <f>Dense_1!Q446</f>
        <v>3.3404402434825897E-2</v>
      </c>
      <c r="EB518" s="47">
        <f>Dense_1!R446</f>
        <v>-4.0506594814360142E-3</v>
      </c>
      <c r="EC518" s="47">
        <f>Dense_1!S446</f>
        <v>2.0135678350925449E-2</v>
      </c>
      <c r="ED518" s="47">
        <f>Dense_1!T446</f>
        <v>-3.5088822245597839E-2</v>
      </c>
      <c r="EE518" s="47">
        <f>Dense_1!U446</f>
        <v>-1.952495239675045E-2</v>
      </c>
      <c r="EF518" s="47">
        <f>Dense_1!V446</f>
        <v>-2.1531942766159769E-3</v>
      </c>
      <c r="EG518" s="47">
        <f>Dense_1!W446</f>
        <v>-1.532912440598011E-2</v>
      </c>
      <c r="EH518" s="47">
        <f>Dense_1!X446</f>
        <v>-2.3976176977157589E-2</v>
      </c>
      <c r="EI518" s="47">
        <f>Dense_1!Y446</f>
        <v>5.9095989912748337E-2</v>
      </c>
      <c r="EJ518" s="47">
        <f>Dense_1!Z446</f>
        <v>3.2966203987598419E-2</v>
      </c>
      <c r="EK518" s="47">
        <f>Dense_1!AA446</f>
        <v>-5.7352832518517971E-3</v>
      </c>
      <c r="EL518" s="47">
        <f>Dense_1!AB446</f>
        <v>-4.4907324016094208E-2</v>
      </c>
      <c r="EM518" s="47">
        <f>Dense_1!AC446</f>
        <v>-8.0986857414245605E-2</v>
      </c>
      <c r="EN518" s="47">
        <f>Dense_1!AD446</f>
        <v>1.7447549849748611E-2</v>
      </c>
      <c r="EO518" s="47">
        <f>Dense_1!AE446</f>
        <v>-7.6518207788467407E-2</v>
      </c>
      <c r="EP518" s="47">
        <f>Dense_1!AF446</f>
        <v>4.5567259192466743E-2</v>
      </c>
      <c r="EQ518" s="47">
        <f>Dense_1!AG446</f>
        <v>8.3051517605781555E-2</v>
      </c>
      <c r="ET518" s="16"/>
      <c r="EU518" s="16"/>
      <c r="EV518" s="16"/>
      <c r="EW518" s="16"/>
      <c r="EX518" s="16"/>
      <c r="EY518" s="16"/>
      <c r="EZ518" s="16"/>
      <c r="FA518" s="16"/>
      <c r="FB518" s="16"/>
      <c r="FC518" s="16"/>
      <c r="FD518" s="35"/>
      <c r="FE518" s="16"/>
      <c r="FF518" s="16"/>
      <c r="FG518" s="16"/>
      <c r="FH518" s="16"/>
      <c r="FI518" s="16"/>
      <c r="FJ518" s="16"/>
      <c r="FK518" s="16"/>
      <c r="FL518" s="16"/>
      <c r="FM518" s="16"/>
      <c r="FN518" s="16"/>
      <c r="FO518" s="16"/>
      <c r="FP518" s="16"/>
      <c r="FQ518" s="16"/>
      <c r="FR518" s="16"/>
      <c r="FS518" s="16"/>
      <c r="FT518" s="16"/>
      <c r="FU518" s="16"/>
    </row>
    <row r="519" spans="108:177" ht="11" customHeight="1">
      <c r="DD519" s="19">
        <v>15</v>
      </c>
      <c r="DE519" s="19">
        <v>7</v>
      </c>
      <c r="DF519" s="17">
        <v>1</v>
      </c>
      <c r="DG519" s="15" cm="1">
        <f t="array" ref="DG519">INDEX(IF(DF519=1,$CB$123:$CQ$138,IF(DF519=2,$CB$197:$CQ$212,IF(DF519=3,$CB$271:$CQ$286,$CB$345:$CQ$360))),DE519,DD519)</f>
        <v>0.35339863187469089</v>
      </c>
      <c r="DH519" s="16"/>
      <c r="DI519" s="16"/>
      <c r="DJ519" s="16"/>
      <c r="DK519" s="33"/>
      <c r="DL519" s="47">
        <f>Dense_1!B447</f>
        <v>3.3101540058851242E-2</v>
      </c>
      <c r="DM519" s="47">
        <f>Dense_1!C447</f>
        <v>4.7554902732372277E-2</v>
      </c>
      <c r="DN519" s="47">
        <f>Dense_1!D447</f>
        <v>4.9109268933534622E-2</v>
      </c>
      <c r="DO519" s="47">
        <f>Dense_1!E447</f>
        <v>1.3930243439972401E-2</v>
      </c>
      <c r="DP519" s="47">
        <f>Dense_1!F447</f>
        <v>-1.002705469727516E-2</v>
      </c>
      <c r="DQ519" s="47">
        <f>Dense_1!G447</f>
        <v>3.5560678690671921E-2</v>
      </c>
      <c r="DR519" s="47">
        <f>Dense_1!H447</f>
        <v>3.7595253437757492E-2</v>
      </c>
      <c r="DS519" s="47">
        <f>Dense_1!I447</f>
        <v>-8.0855585634708405E-2</v>
      </c>
      <c r="DT519" s="47">
        <f>Dense_1!J447</f>
        <v>1.3323129154741761E-2</v>
      </c>
      <c r="DU519" s="47">
        <f>Dense_1!K447</f>
        <v>-2.0671192556619641E-2</v>
      </c>
      <c r="DV519" s="47">
        <f>Dense_1!L447</f>
        <v>-8.2933478057384491E-2</v>
      </c>
      <c r="DW519" s="47">
        <f>Dense_1!M447</f>
        <v>3.4173015505075448E-2</v>
      </c>
      <c r="DX519" s="47">
        <f>Dense_1!N447</f>
        <v>-3.1898621469736099E-2</v>
      </c>
      <c r="DY519" s="47">
        <f>Dense_1!O447</f>
        <v>6.273525208234787E-2</v>
      </c>
      <c r="DZ519" s="47">
        <f>Dense_1!P447</f>
        <v>-1.502400171011686E-2</v>
      </c>
      <c r="EA519" s="47">
        <f>Dense_1!Q447</f>
        <v>-7.9827181994915009E-2</v>
      </c>
      <c r="EB519" s="47">
        <f>Dense_1!R447</f>
        <v>-2.1113710477948189E-2</v>
      </c>
      <c r="EC519" s="47">
        <f>Dense_1!S447</f>
        <v>5.8335848152637482E-2</v>
      </c>
      <c r="ED519" s="47">
        <f>Dense_1!T447</f>
        <v>6.2568999826908112E-2</v>
      </c>
      <c r="EE519" s="47">
        <f>Dense_1!U447</f>
        <v>-6.873030960559845E-2</v>
      </c>
      <c r="EF519" s="47">
        <f>Dense_1!V447</f>
        <v>-1.3745607808232309E-2</v>
      </c>
      <c r="EG519" s="47">
        <f>Dense_1!W447</f>
        <v>2.174019068479538E-2</v>
      </c>
      <c r="EH519" s="47">
        <f>Dense_1!X447</f>
        <v>3.0388673767447472E-2</v>
      </c>
      <c r="EI519" s="47">
        <f>Dense_1!Y447</f>
        <v>-1.162317581474781E-3</v>
      </c>
      <c r="EJ519" s="47">
        <f>Dense_1!Z447</f>
        <v>-7.7553711831569672E-2</v>
      </c>
      <c r="EK519" s="47">
        <f>Dense_1!AA447</f>
        <v>9.009145200252533E-2</v>
      </c>
      <c r="EL519" s="47">
        <f>Dense_1!AB447</f>
        <v>-5.1555272191762917E-2</v>
      </c>
      <c r="EM519" s="47">
        <f>Dense_1!AC447</f>
        <v>-3.2048940658569343E-2</v>
      </c>
      <c r="EN519" s="47">
        <f>Dense_1!AD447</f>
        <v>-1.0030316188931469E-3</v>
      </c>
      <c r="EO519" s="47">
        <f>Dense_1!AE447</f>
        <v>-7.5922878459095946E-3</v>
      </c>
      <c r="EP519" s="47">
        <f>Dense_1!AF447</f>
        <v>6.6076494753360748E-2</v>
      </c>
      <c r="EQ519" s="47">
        <f>Dense_1!AG447</f>
        <v>8.0805516336113214E-4</v>
      </c>
      <c r="ET519" s="16"/>
      <c r="EU519" s="16"/>
      <c r="EV519" s="16"/>
      <c r="EW519" s="16"/>
      <c r="EX519" s="16"/>
      <c r="EY519" s="16"/>
      <c r="EZ519" s="16"/>
      <c r="FA519" s="16"/>
      <c r="FB519" s="16"/>
      <c r="FC519" s="16"/>
      <c r="FD519" s="35"/>
      <c r="FE519" s="16"/>
      <c r="FF519" s="16"/>
      <c r="FG519" s="16"/>
      <c r="FH519" s="16"/>
      <c r="FI519" s="16"/>
      <c r="FJ519" s="16"/>
      <c r="FK519" s="16"/>
      <c r="FL519" s="16"/>
      <c r="FM519" s="16"/>
      <c r="FN519" s="16"/>
      <c r="FO519" s="16"/>
      <c r="FP519" s="16"/>
      <c r="FQ519" s="16"/>
      <c r="FR519" s="16"/>
      <c r="FS519" s="16"/>
      <c r="FT519" s="16"/>
      <c r="FU519" s="16"/>
    </row>
    <row r="520" spans="108:177" ht="11" customHeight="1">
      <c r="DD520" s="19">
        <v>15</v>
      </c>
      <c r="DE520" s="19">
        <v>7</v>
      </c>
      <c r="DF520" s="17">
        <v>2</v>
      </c>
      <c r="DG520" s="15" cm="1">
        <f t="array" ref="DG520">INDEX(IF(DF520=1,$CB$123:$CQ$138,IF(DF520=2,$CB$197:$CQ$212,IF(DF520=3,$CB$271:$CQ$286,$CB$345:$CQ$360))),DE520,DD520)</f>
        <v>1.0306095929816363</v>
      </c>
      <c r="DH520" s="16"/>
      <c r="DI520" s="16"/>
      <c r="DJ520" s="16"/>
      <c r="DK520" s="33"/>
      <c r="DL520" s="47">
        <f>Dense_1!B448</f>
        <v>1.354171056300402E-2</v>
      </c>
      <c r="DM520" s="47">
        <f>Dense_1!C448</f>
        <v>-4.2520325630903237E-2</v>
      </c>
      <c r="DN520" s="47">
        <f>Dense_1!D448</f>
        <v>-5.0789617002010352E-2</v>
      </c>
      <c r="DO520" s="47">
        <f>Dense_1!E448</f>
        <v>-3.22841270826757E-3</v>
      </c>
      <c r="DP520" s="47">
        <f>Dense_1!F448</f>
        <v>7.4967159889638424E-3</v>
      </c>
      <c r="DQ520" s="47">
        <f>Dense_1!G448</f>
        <v>5.3300317376852042E-2</v>
      </c>
      <c r="DR520" s="47">
        <f>Dense_1!H448</f>
        <v>-3.0265798792243E-2</v>
      </c>
      <c r="DS520" s="47">
        <f>Dense_1!I448</f>
        <v>-4.3039895594120033E-2</v>
      </c>
      <c r="DT520" s="47">
        <f>Dense_1!J448</f>
        <v>7.2831422090530396E-2</v>
      </c>
      <c r="DU520" s="47">
        <f>Dense_1!K448</f>
        <v>7.4450373649597168E-2</v>
      </c>
      <c r="DV520" s="47">
        <f>Dense_1!L448</f>
        <v>5.9130817651748657E-2</v>
      </c>
      <c r="DW520" s="47">
        <f>Dense_1!M448</f>
        <v>1.7210060730576519E-2</v>
      </c>
      <c r="DX520" s="47">
        <f>Dense_1!N448</f>
        <v>6.1062853783369057E-2</v>
      </c>
      <c r="DY520" s="47">
        <f>Dense_1!O448</f>
        <v>2.534428238868713E-2</v>
      </c>
      <c r="DZ520" s="47">
        <f>Dense_1!P448</f>
        <v>-1.892939023673534E-2</v>
      </c>
      <c r="EA520" s="47">
        <f>Dense_1!Q448</f>
        <v>-4.1445676237344742E-2</v>
      </c>
      <c r="EB520" s="47">
        <f>Dense_1!R448</f>
        <v>6.0888130217790597E-2</v>
      </c>
      <c r="EC520" s="47">
        <f>Dense_1!S448</f>
        <v>-3.8874350488185883E-2</v>
      </c>
      <c r="ED520" s="47">
        <f>Dense_1!T448</f>
        <v>3.6612428724765778E-2</v>
      </c>
      <c r="EE520" s="47">
        <f>Dense_1!U448</f>
        <v>-7.2750017046928406E-2</v>
      </c>
      <c r="EF520" s="47">
        <f>Dense_1!V448</f>
        <v>1.4787608757615089E-2</v>
      </c>
      <c r="EG520" s="47">
        <f>Dense_1!W448</f>
        <v>6.1484277248382568E-2</v>
      </c>
      <c r="EH520" s="47">
        <f>Dense_1!X448</f>
        <v>4.8258367925882339E-2</v>
      </c>
      <c r="EI520" s="47">
        <f>Dense_1!Y448</f>
        <v>2.7158386074006562E-3</v>
      </c>
      <c r="EJ520" s="47">
        <f>Dense_1!Z448</f>
        <v>1.44129479303956E-2</v>
      </c>
      <c r="EK520" s="47">
        <f>Dense_1!AA448</f>
        <v>3.1759124249219887E-2</v>
      </c>
      <c r="EL520" s="47">
        <f>Dense_1!AB448</f>
        <v>-1.659942232072353E-2</v>
      </c>
      <c r="EM520" s="47">
        <f>Dense_1!AC448</f>
        <v>3.4267917275428772E-2</v>
      </c>
      <c r="EN520" s="47">
        <f>Dense_1!AD448</f>
        <v>3.9619624614715583E-2</v>
      </c>
      <c r="EO520" s="47">
        <f>Dense_1!AE448</f>
        <v>-1.889355294406414E-2</v>
      </c>
      <c r="EP520" s="47">
        <f>Dense_1!AF448</f>
        <v>5.4213171824812889E-3</v>
      </c>
      <c r="EQ520" s="47">
        <f>Dense_1!AG448</f>
        <v>8.1513293087482452E-2</v>
      </c>
      <c r="ET520" s="16"/>
      <c r="EU520" s="16"/>
      <c r="EV520" s="16"/>
      <c r="EW520" s="16"/>
      <c r="EX520" s="16"/>
      <c r="EY520" s="16"/>
      <c r="EZ520" s="16"/>
      <c r="FA520" s="16"/>
      <c r="FB520" s="16"/>
      <c r="FC520" s="16"/>
      <c r="FD520" s="35"/>
      <c r="FE520" s="16"/>
      <c r="FF520" s="16"/>
      <c r="FG520" s="16"/>
      <c r="FH520" s="16"/>
      <c r="FI520" s="16"/>
      <c r="FJ520" s="16"/>
      <c r="FK520" s="16"/>
      <c r="FL520" s="16"/>
      <c r="FM520" s="16"/>
      <c r="FN520" s="16"/>
      <c r="FO520" s="16"/>
      <c r="FP520" s="16"/>
      <c r="FQ520" s="16"/>
      <c r="FR520" s="16"/>
      <c r="FS520" s="16"/>
      <c r="FT520" s="16"/>
      <c r="FU520" s="16"/>
    </row>
    <row r="521" spans="108:177" ht="11" customHeight="1">
      <c r="DD521" s="19">
        <v>15</v>
      </c>
      <c r="DE521" s="19">
        <v>7</v>
      </c>
      <c r="DF521" s="17">
        <v>3</v>
      </c>
      <c r="DG521" s="15" cm="1">
        <f t="array" ref="DG521">INDEX(IF(DF521=1,$CB$123:$CQ$138,IF(DF521=2,$CB$197:$CQ$212,IF(DF521=3,$CB$271:$CQ$286,$CB$345:$CQ$360))),DE521,DD521)</f>
        <v>0.16464949116092537</v>
      </c>
      <c r="DH521" s="16"/>
      <c r="DI521" s="16"/>
      <c r="DJ521" s="16"/>
      <c r="DK521" s="33"/>
      <c r="DL521" s="47">
        <f>Dense_1!B449</f>
        <v>5.1128998398780823E-2</v>
      </c>
      <c r="DM521" s="47">
        <f>Dense_1!C449</f>
        <v>6.593351811170578E-2</v>
      </c>
      <c r="DN521" s="47">
        <f>Dense_1!D449</f>
        <v>-1.7802346497774121E-2</v>
      </c>
      <c r="DO521" s="47">
        <f>Dense_1!E449</f>
        <v>-4.1300270706415183E-2</v>
      </c>
      <c r="DP521" s="47">
        <f>Dense_1!F449</f>
        <v>-1.362286880612373E-2</v>
      </c>
      <c r="DQ521" s="47">
        <f>Dense_1!G449</f>
        <v>3.7567399442195892E-2</v>
      </c>
      <c r="DR521" s="47">
        <f>Dense_1!H449</f>
        <v>-3.4698266535997391E-2</v>
      </c>
      <c r="DS521" s="47">
        <f>Dense_1!I449</f>
        <v>-3.494106233119965E-3</v>
      </c>
      <c r="DT521" s="47">
        <f>Dense_1!J449</f>
        <v>-5.3560521453619003E-2</v>
      </c>
      <c r="DU521" s="47">
        <f>Dense_1!K449</f>
        <v>-4.8056405037641532E-2</v>
      </c>
      <c r="DV521" s="47">
        <f>Dense_1!L449</f>
        <v>1.2318838387727739E-2</v>
      </c>
      <c r="DW521" s="47">
        <f>Dense_1!M449</f>
        <v>-5.294785276055336E-2</v>
      </c>
      <c r="DX521" s="47">
        <f>Dense_1!N449</f>
        <v>-5.8457188308238983E-2</v>
      </c>
      <c r="DY521" s="47">
        <f>Dense_1!O449</f>
        <v>-4.3517857789993293E-2</v>
      </c>
      <c r="DZ521" s="47">
        <f>Dense_1!P449</f>
        <v>0.1076495870947838</v>
      </c>
      <c r="EA521" s="47">
        <f>Dense_1!Q449</f>
        <v>3.9998315274715417E-2</v>
      </c>
      <c r="EB521" s="47">
        <f>Dense_1!R449</f>
        <v>3.1275872141122818E-2</v>
      </c>
      <c r="EC521" s="47">
        <f>Dense_1!S449</f>
        <v>-7.8326277434825897E-2</v>
      </c>
      <c r="ED521" s="47">
        <f>Dense_1!T449</f>
        <v>4.1518840938806527E-2</v>
      </c>
      <c r="EE521" s="47">
        <f>Dense_1!U449</f>
        <v>2.0133268088102341E-2</v>
      </c>
      <c r="EF521" s="47">
        <f>Dense_1!V449</f>
        <v>4.6852648258209229E-2</v>
      </c>
      <c r="EG521" s="47">
        <f>Dense_1!W449</f>
        <v>-6.7156434059143066E-2</v>
      </c>
      <c r="EH521" s="47">
        <f>Dense_1!X449</f>
        <v>5.7083792984485633E-2</v>
      </c>
      <c r="EI521" s="47">
        <f>Dense_1!Y449</f>
        <v>-7.2887316346168518E-2</v>
      </c>
      <c r="EJ521" s="47">
        <f>Dense_1!Z449</f>
        <v>3.82431261241436E-2</v>
      </c>
      <c r="EK521" s="47">
        <f>Dense_1!AA449</f>
        <v>3.589991107583046E-2</v>
      </c>
      <c r="EL521" s="47">
        <f>Dense_1!AB449</f>
        <v>4.1078284382820129E-2</v>
      </c>
      <c r="EM521" s="47">
        <f>Dense_1!AC449</f>
        <v>-4.4837769120931632E-2</v>
      </c>
      <c r="EN521" s="47">
        <f>Dense_1!AD449</f>
        <v>5.9555504471063607E-2</v>
      </c>
      <c r="EO521" s="47">
        <f>Dense_1!AE449</f>
        <v>-8.1249766051769257E-2</v>
      </c>
      <c r="EP521" s="47">
        <f>Dense_1!AF449</f>
        <v>-2.9331592842936519E-2</v>
      </c>
      <c r="EQ521" s="47">
        <f>Dense_1!AG449</f>
        <v>-6.6657364368438721E-2</v>
      </c>
      <c r="ET521" s="16"/>
      <c r="EU521" s="16"/>
      <c r="EV521" s="16"/>
      <c r="EW521" s="16"/>
      <c r="EX521" s="16"/>
      <c r="EY521" s="16"/>
      <c r="EZ521" s="16"/>
      <c r="FA521" s="16"/>
      <c r="FB521" s="16"/>
      <c r="FC521" s="16"/>
      <c r="FD521" s="35"/>
      <c r="FE521" s="16"/>
      <c r="FF521" s="16"/>
      <c r="FG521" s="16"/>
      <c r="FH521" s="16"/>
      <c r="FI521" s="16"/>
      <c r="FJ521" s="16"/>
      <c r="FK521" s="16"/>
      <c r="FL521" s="16"/>
      <c r="FM521" s="16"/>
      <c r="FN521" s="16"/>
      <c r="FO521" s="16"/>
      <c r="FP521" s="16"/>
      <c r="FQ521" s="16"/>
      <c r="FR521" s="16"/>
      <c r="FS521" s="16"/>
      <c r="FT521" s="16"/>
      <c r="FU521" s="16"/>
    </row>
    <row r="522" spans="108:177" ht="11" customHeight="1">
      <c r="DD522" s="19">
        <v>15</v>
      </c>
      <c r="DE522" s="19">
        <v>7</v>
      </c>
      <c r="DF522" s="17">
        <v>4</v>
      </c>
      <c r="DG522" s="15" cm="1">
        <f t="array" ref="DG522">INDEX(IF(DF522=1,$CB$123:$CQ$138,IF(DF522=2,$CB$197:$CQ$212,IF(DF522=3,$CB$271:$CQ$286,$CB$345:$CQ$360))),DE522,DD522)</f>
        <v>0.31698612412346494</v>
      </c>
      <c r="DH522" s="16"/>
      <c r="DI522" s="16"/>
      <c r="DJ522" s="16"/>
      <c r="DK522" s="33"/>
      <c r="DL522" s="47">
        <f>Dense_1!B450</f>
        <v>-6.9329023361206055E-2</v>
      </c>
      <c r="DM522" s="47">
        <f>Dense_1!C450</f>
        <v>9.5383599400520325E-3</v>
      </c>
      <c r="DN522" s="47">
        <f>Dense_1!D450</f>
        <v>-5.7858426123857498E-2</v>
      </c>
      <c r="DO522" s="47">
        <f>Dense_1!E450</f>
        <v>-1.6899265348911289E-2</v>
      </c>
      <c r="DP522" s="47">
        <f>Dense_1!F450</f>
        <v>2.4388814345002171E-2</v>
      </c>
      <c r="DQ522" s="47">
        <f>Dense_1!G450</f>
        <v>9.7627518698573112E-3</v>
      </c>
      <c r="DR522" s="47">
        <f>Dense_1!H450</f>
        <v>5.272868275642395E-2</v>
      </c>
      <c r="DS522" s="47">
        <f>Dense_1!I450</f>
        <v>2.631435543298721E-2</v>
      </c>
      <c r="DT522" s="47">
        <f>Dense_1!J450</f>
        <v>-7.3105096817016602E-3</v>
      </c>
      <c r="DU522" s="47">
        <f>Dense_1!K450</f>
        <v>-3.353654220700264E-2</v>
      </c>
      <c r="DV522" s="47">
        <f>Dense_1!L450</f>
        <v>5.4006252437829971E-2</v>
      </c>
      <c r="DW522" s="47">
        <f>Dense_1!M450</f>
        <v>-2.700364962220192E-2</v>
      </c>
      <c r="DX522" s="47">
        <f>Dense_1!N450</f>
        <v>-8.9446445927023888E-3</v>
      </c>
      <c r="DY522" s="47">
        <f>Dense_1!O450</f>
        <v>3.1805068254470832E-2</v>
      </c>
      <c r="DZ522" s="47">
        <f>Dense_1!P450</f>
        <v>6.8337410688400269E-2</v>
      </c>
      <c r="EA522" s="47">
        <f>Dense_1!Q450</f>
        <v>-8.1883259117603302E-2</v>
      </c>
      <c r="EB522" s="47">
        <f>Dense_1!R450</f>
        <v>-6.3373744487762451E-2</v>
      </c>
      <c r="EC522" s="47">
        <f>Dense_1!S450</f>
        <v>6.1155077069997787E-2</v>
      </c>
      <c r="ED522" s="47">
        <f>Dense_1!T450</f>
        <v>4.3543890118598938E-2</v>
      </c>
      <c r="EE522" s="47">
        <f>Dense_1!U450</f>
        <v>-3.6161031574010849E-2</v>
      </c>
      <c r="EF522" s="47">
        <f>Dense_1!V450</f>
        <v>-8.2833923399448395E-2</v>
      </c>
      <c r="EG522" s="47">
        <f>Dense_1!W450</f>
        <v>5.2004482597112663E-2</v>
      </c>
      <c r="EH522" s="47">
        <f>Dense_1!X450</f>
        <v>6.2804579734802246E-2</v>
      </c>
      <c r="EI522" s="47">
        <f>Dense_1!Y450</f>
        <v>-2.765956707298756E-2</v>
      </c>
      <c r="EJ522" s="47">
        <f>Dense_1!Z450</f>
        <v>-5.838090181350708E-2</v>
      </c>
      <c r="EK522" s="47">
        <f>Dense_1!AA450</f>
        <v>-7.5317487120628357E-2</v>
      </c>
      <c r="EL522" s="47">
        <f>Dense_1!AB450</f>
        <v>3.1428806483745568E-2</v>
      </c>
      <c r="EM522" s="47">
        <f>Dense_1!AC450</f>
        <v>-2.3826416581869129E-2</v>
      </c>
      <c r="EN522" s="47">
        <f>Dense_1!AD450</f>
        <v>7.6739795506000519E-2</v>
      </c>
      <c r="EO522" s="47">
        <f>Dense_1!AE450</f>
        <v>5.6307848542928703E-2</v>
      </c>
      <c r="EP522" s="47">
        <f>Dense_1!AF450</f>
        <v>-6.677655503153801E-3</v>
      </c>
      <c r="EQ522" s="47">
        <f>Dense_1!AG450</f>
        <v>-5.040324479341507E-2</v>
      </c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35"/>
      <c r="FE522" s="16"/>
      <c r="FF522" s="16"/>
      <c r="FG522" s="16"/>
      <c r="FH522" s="16"/>
      <c r="FI522" s="16"/>
      <c r="FJ522" s="16"/>
      <c r="FK522" s="16"/>
      <c r="FL522" s="16"/>
      <c r="FM522" s="16"/>
      <c r="FN522" s="16"/>
      <c r="FO522" s="16"/>
      <c r="FP522" s="16"/>
      <c r="FQ522" s="16"/>
      <c r="FR522" s="16"/>
      <c r="FS522" s="16"/>
      <c r="FT522" s="16"/>
      <c r="FU522" s="16"/>
    </row>
    <row r="523" spans="108:177" ht="11" customHeight="1">
      <c r="DD523" s="19">
        <v>16</v>
      </c>
      <c r="DE523" s="19">
        <v>7</v>
      </c>
      <c r="DF523" s="17">
        <v>1</v>
      </c>
      <c r="DG523" s="15" cm="1">
        <f t="array" ref="DG523">INDEX(IF(DF523=1,$CB$123:$CQ$138,IF(DF523=2,$CB$197:$CQ$212,IF(DF523=3,$CB$271:$CQ$286,$CB$345:$CQ$360))),DE523,DD523)</f>
        <v>1.9035894668423786E-2</v>
      </c>
      <c r="DH523" s="16"/>
      <c r="DI523" s="16"/>
      <c r="DJ523" s="16"/>
      <c r="DK523" s="33"/>
      <c r="DL523" s="47">
        <f>Dense_1!B451</f>
        <v>4.2144007980823517E-2</v>
      </c>
      <c r="DM523" s="47">
        <f>Dense_1!C451</f>
        <v>-8.3904087543487549E-2</v>
      </c>
      <c r="DN523" s="47">
        <f>Dense_1!D451</f>
        <v>5.4236400872468948E-2</v>
      </c>
      <c r="DO523" s="47">
        <f>Dense_1!E451</f>
        <v>-1.9212007522583011E-2</v>
      </c>
      <c r="DP523" s="47">
        <f>Dense_1!F451</f>
        <v>-6.7188218235969543E-2</v>
      </c>
      <c r="DQ523" s="47">
        <f>Dense_1!G451</f>
        <v>3.4694686532020569E-2</v>
      </c>
      <c r="DR523" s="47">
        <f>Dense_1!H451</f>
        <v>1.495444215834141E-3</v>
      </c>
      <c r="DS523" s="47">
        <f>Dense_1!I451</f>
        <v>4.7399889677762992E-2</v>
      </c>
      <c r="DT523" s="47">
        <f>Dense_1!J451</f>
        <v>4.4375106692314148E-2</v>
      </c>
      <c r="DU523" s="47">
        <f>Dense_1!K451</f>
        <v>4.1876990348100662E-2</v>
      </c>
      <c r="DV523" s="47">
        <f>Dense_1!L451</f>
        <v>-3.9153128862380981E-2</v>
      </c>
      <c r="DW523" s="47">
        <f>Dense_1!M451</f>
        <v>-8.7700814008712769E-2</v>
      </c>
      <c r="DX523" s="47">
        <f>Dense_1!N451</f>
        <v>3.281417116522789E-2</v>
      </c>
      <c r="DY523" s="47">
        <f>Dense_1!O451</f>
        <v>-3.097673133015633E-2</v>
      </c>
      <c r="DZ523" s="47">
        <f>Dense_1!P451</f>
        <v>5.1266387104988098E-2</v>
      </c>
      <c r="EA523" s="47">
        <f>Dense_1!Q451</f>
        <v>1.469861809164286E-2</v>
      </c>
      <c r="EB523" s="47">
        <f>Dense_1!R451</f>
        <v>-3.3907424658536911E-2</v>
      </c>
      <c r="EC523" s="47">
        <f>Dense_1!S451</f>
        <v>1.487276144325733E-2</v>
      </c>
      <c r="ED523" s="47">
        <f>Dense_1!T451</f>
        <v>-7.0743663236498833E-3</v>
      </c>
      <c r="EE523" s="47">
        <f>Dense_1!U451</f>
        <v>-3.443419560790062E-2</v>
      </c>
      <c r="EF523" s="47">
        <f>Dense_1!V451</f>
        <v>4.3706100434064872E-2</v>
      </c>
      <c r="EG523" s="47">
        <f>Dense_1!W451</f>
        <v>-5.9251077473163596E-3</v>
      </c>
      <c r="EH523" s="47">
        <f>Dense_1!X451</f>
        <v>4.5279942452907562E-2</v>
      </c>
      <c r="EI523" s="47">
        <f>Dense_1!Y451</f>
        <v>2.728013880550861E-2</v>
      </c>
      <c r="EJ523" s="47">
        <f>Dense_1!Z451</f>
        <v>2.5235328823328022E-2</v>
      </c>
      <c r="EK523" s="47">
        <f>Dense_1!AA451</f>
        <v>3.2090607564896349E-3</v>
      </c>
      <c r="EL523" s="47">
        <f>Dense_1!AB451</f>
        <v>-5.7443613186478606E-3</v>
      </c>
      <c r="EM523" s="47">
        <f>Dense_1!AC451</f>
        <v>2.0002555102109909E-2</v>
      </c>
      <c r="EN523" s="47">
        <f>Dense_1!AD451</f>
        <v>-4.7008626163005829E-2</v>
      </c>
      <c r="EO523" s="47">
        <f>Dense_1!AE451</f>
        <v>6.8496488966047764E-3</v>
      </c>
      <c r="EP523" s="47">
        <f>Dense_1!AF451</f>
        <v>-6.8826638162136078E-2</v>
      </c>
      <c r="EQ523" s="47">
        <f>Dense_1!AG451</f>
        <v>1.643670350313187E-2</v>
      </c>
      <c r="ET523" s="16"/>
      <c r="EU523" s="16"/>
      <c r="EV523" s="16"/>
      <c r="EW523" s="16"/>
      <c r="EX523" s="16"/>
      <c r="EY523" s="16"/>
      <c r="EZ523" s="16"/>
      <c r="FA523" s="16"/>
      <c r="FB523" s="16"/>
      <c r="FC523" s="16"/>
      <c r="FD523" s="35"/>
      <c r="FE523" s="16"/>
      <c r="FF523" s="16"/>
      <c r="FG523" s="16"/>
      <c r="FH523" s="16"/>
      <c r="FI523" s="16"/>
      <c r="FJ523" s="16"/>
      <c r="FK523" s="16"/>
      <c r="FL523" s="16"/>
      <c r="FM523" s="16"/>
      <c r="FN523" s="16"/>
      <c r="FO523" s="16"/>
      <c r="FP523" s="16"/>
      <c r="FQ523" s="16"/>
      <c r="FR523" s="16"/>
      <c r="FS523" s="16"/>
      <c r="FT523" s="16"/>
      <c r="FU523" s="16"/>
    </row>
    <row r="524" spans="108:177" ht="11" customHeight="1">
      <c r="DD524" s="19">
        <v>16</v>
      </c>
      <c r="DE524" s="19">
        <v>7</v>
      </c>
      <c r="DF524" s="17">
        <v>2</v>
      </c>
      <c r="DG524" s="15" cm="1">
        <f t="array" ref="DG524">INDEX(IF(DF524=1,$CB$123:$CQ$138,IF(DF524=2,$CB$197:$CQ$212,IF(DF524=3,$CB$271:$CQ$286,$CB$345:$CQ$360))),DE524,DD524)</f>
        <v>1.5795863924548028</v>
      </c>
      <c r="DH524" s="16"/>
      <c r="DI524" s="16"/>
      <c r="DJ524" s="16"/>
      <c r="DK524" s="33"/>
      <c r="DL524" s="47">
        <f>Dense_1!B452</f>
        <v>-7.0543982088565826E-2</v>
      </c>
      <c r="DM524" s="47">
        <f>Dense_1!C452</f>
        <v>-3.16508449614048E-2</v>
      </c>
      <c r="DN524" s="47">
        <f>Dense_1!D452</f>
        <v>-1.535709016025066E-2</v>
      </c>
      <c r="DO524" s="47">
        <f>Dense_1!E452</f>
        <v>-7.8101173043251038E-2</v>
      </c>
      <c r="DP524" s="47">
        <f>Dense_1!F452</f>
        <v>1.7494203522801399E-2</v>
      </c>
      <c r="DQ524" s="47">
        <f>Dense_1!G452</f>
        <v>5.7555392384529107E-2</v>
      </c>
      <c r="DR524" s="47">
        <f>Dense_1!H452</f>
        <v>3.5600617527961731E-2</v>
      </c>
      <c r="DS524" s="47">
        <f>Dense_1!I452</f>
        <v>5.5400118231773383E-2</v>
      </c>
      <c r="DT524" s="47">
        <f>Dense_1!J452</f>
        <v>5.3495913743972778E-2</v>
      </c>
      <c r="DU524" s="47">
        <f>Dense_1!K452</f>
        <v>5.3997684270143509E-2</v>
      </c>
      <c r="DV524" s="47">
        <f>Dense_1!L452</f>
        <v>-2.4001337587833401E-2</v>
      </c>
      <c r="DW524" s="47">
        <f>Dense_1!M452</f>
        <v>2.7434853836894039E-2</v>
      </c>
      <c r="DX524" s="47">
        <f>Dense_1!N452</f>
        <v>3.109805844724178E-2</v>
      </c>
      <c r="DY524" s="47">
        <f>Dense_1!O452</f>
        <v>4.0648527443408973E-2</v>
      </c>
      <c r="DZ524" s="47">
        <f>Dense_1!P452</f>
        <v>5.4703850299119949E-2</v>
      </c>
      <c r="EA524" s="47">
        <f>Dense_1!Q452</f>
        <v>1.418336294591427E-2</v>
      </c>
      <c r="EB524" s="47">
        <f>Dense_1!R452</f>
        <v>4.5864056795835488E-2</v>
      </c>
      <c r="EC524" s="47">
        <f>Dense_1!S452</f>
        <v>4.5050531625747681E-2</v>
      </c>
      <c r="ED524" s="47">
        <f>Dense_1!T452</f>
        <v>-4.3640345335006707E-2</v>
      </c>
      <c r="EE524" s="47">
        <f>Dense_1!U452</f>
        <v>-3.2731279730796807E-2</v>
      </c>
      <c r="EF524" s="47">
        <f>Dense_1!V452</f>
        <v>6.5528072416782379E-2</v>
      </c>
      <c r="EG524" s="47">
        <f>Dense_1!W452</f>
        <v>-1.5287539921700949E-2</v>
      </c>
      <c r="EH524" s="47">
        <f>Dense_1!X452</f>
        <v>-6.2565859407186508E-3</v>
      </c>
      <c r="EI524" s="47">
        <f>Dense_1!Y452</f>
        <v>2.5462680496275421E-3</v>
      </c>
      <c r="EJ524" s="47">
        <f>Dense_1!Z452</f>
        <v>5.125056579709053E-2</v>
      </c>
      <c r="EK524" s="47">
        <f>Dense_1!AA452</f>
        <v>-1.411555707454681E-2</v>
      </c>
      <c r="EL524" s="47">
        <f>Dense_1!AB452</f>
        <v>-1.212061010301113E-2</v>
      </c>
      <c r="EM524" s="47">
        <f>Dense_1!AC452</f>
        <v>6.3566915690898895E-2</v>
      </c>
      <c r="EN524" s="47">
        <f>Dense_1!AD452</f>
        <v>-2.168284356594086E-2</v>
      </c>
      <c r="EO524" s="47">
        <f>Dense_1!AE452</f>
        <v>-4.4965751469135277E-2</v>
      </c>
      <c r="EP524" s="47">
        <f>Dense_1!AF452</f>
        <v>-5.4910285398364067E-3</v>
      </c>
      <c r="EQ524" s="47">
        <f>Dense_1!AG452</f>
        <v>-3.5565730184316642E-2</v>
      </c>
      <c r="ET524" s="16"/>
      <c r="EU524" s="16"/>
      <c r="EV524" s="16"/>
      <c r="EW524" s="16"/>
      <c r="EX524" s="16"/>
      <c r="EY524" s="16"/>
      <c r="EZ524" s="16"/>
      <c r="FA524" s="16"/>
      <c r="FB524" s="16"/>
      <c r="FC524" s="16"/>
      <c r="FD524" s="35"/>
      <c r="FE524" s="16"/>
      <c r="FF524" s="16"/>
      <c r="FG524" s="16"/>
      <c r="FH524" s="16"/>
      <c r="FI524" s="16"/>
      <c r="FJ524" s="16"/>
      <c r="FK524" s="16"/>
      <c r="FL524" s="16"/>
      <c r="FM524" s="16"/>
      <c r="FN524" s="16"/>
      <c r="FO524" s="16"/>
      <c r="FP524" s="16"/>
      <c r="FQ524" s="16"/>
      <c r="FR524" s="16"/>
      <c r="FS524" s="16"/>
      <c r="FT524" s="16"/>
      <c r="FU524" s="16"/>
    </row>
    <row r="525" spans="108:177" ht="11" customHeight="1">
      <c r="DD525" s="19">
        <v>16</v>
      </c>
      <c r="DE525" s="19">
        <v>7</v>
      </c>
      <c r="DF525" s="17">
        <v>3</v>
      </c>
      <c r="DG525" s="15" cm="1">
        <f t="array" ref="DG525">INDEX(IF(DF525=1,$CB$123:$CQ$138,IF(DF525=2,$CB$197:$CQ$212,IF(DF525=3,$CB$271:$CQ$286,$CB$345:$CQ$360))),DE525,DD525)</f>
        <v>2.0931505826393304E-2</v>
      </c>
      <c r="DH525" s="16"/>
      <c r="DI525" s="16"/>
      <c r="DJ525" s="16"/>
      <c r="DK525" s="33"/>
      <c r="DL525" s="47">
        <f>Dense_1!B453</f>
        <v>7.0392079651355743E-2</v>
      </c>
      <c r="DM525" s="47">
        <f>Dense_1!C453</f>
        <v>-4.9810834228992462E-2</v>
      </c>
      <c r="DN525" s="47">
        <f>Dense_1!D453</f>
        <v>5.8257460594177253E-2</v>
      </c>
      <c r="DO525" s="47">
        <f>Dense_1!E453</f>
        <v>3.817787766456604E-2</v>
      </c>
      <c r="DP525" s="47">
        <f>Dense_1!F453</f>
        <v>4.7739176079630852E-3</v>
      </c>
      <c r="DQ525" s="47">
        <f>Dense_1!G453</f>
        <v>-3.096529096364975E-2</v>
      </c>
      <c r="DR525" s="47">
        <f>Dense_1!H453</f>
        <v>1.7354641109704971E-2</v>
      </c>
      <c r="DS525" s="47">
        <f>Dense_1!I453</f>
        <v>1.150099840015173E-2</v>
      </c>
      <c r="DT525" s="47">
        <f>Dense_1!J453</f>
        <v>-3.6423907149583101E-3</v>
      </c>
      <c r="DU525" s="47">
        <f>Dense_1!K453</f>
        <v>-3.3425889909267432E-2</v>
      </c>
      <c r="DV525" s="47">
        <f>Dense_1!L453</f>
        <v>1.269085984677076E-2</v>
      </c>
      <c r="DW525" s="47">
        <f>Dense_1!M453</f>
        <v>3.8758646696805947E-2</v>
      </c>
      <c r="DX525" s="47">
        <f>Dense_1!N453</f>
        <v>6.138283759355545E-2</v>
      </c>
      <c r="DY525" s="47">
        <f>Dense_1!O453</f>
        <v>-3.9752904325723648E-2</v>
      </c>
      <c r="DZ525" s="47">
        <f>Dense_1!P453</f>
        <v>-2.731668017804623E-2</v>
      </c>
      <c r="EA525" s="47">
        <f>Dense_1!Q453</f>
        <v>1.7601115629076961E-2</v>
      </c>
      <c r="EB525" s="47">
        <f>Dense_1!R453</f>
        <v>9.7011597827076912E-3</v>
      </c>
      <c r="EC525" s="47">
        <f>Dense_1!S453</f>
        <v>-6.0345139354467392E-2</v>
      </c>
      <c r="ED525" s="47">
        <f>Dense_1!T453</f>
        <v>3.9215996861457818E-2</v>
      </c>
      <c r="EE525" s="47">
        <f>Dense_1!U453</f>
        <v>-1.154194958508015E-2</v>
      </c>
      <c r="EF525" s="47">
        <f>Dense_1!V453</f>
        <v>1.071296981535852E-3</v>
      </c>
      <c r="EG525" s="47">
        <f>Dense_1!W453</f>
        <v>-2.085379138588905E-2</v>
      </c>
      <c r="EH525" s="47">
        <f>Dense_1!X453</f>
        <v>5.8915305882692337E-2</v>
      </c>
      <c r="EI525" s="47">
        <f>Dense_1!Y453</f>
        <v>4.742715135216713E-2</v>
      </c>
      <c r="EJ525" s="47">
        <f>Dense_1!Z453</f>
        <v>1.6666518524289131E-2</v>
      </c>
      <c r="EK525" s="47">
        <f>Dense_1!AA453</f>
        <v>-2.7787987142801281E-2</v>
      </c>
      <c r="EL525" s="47">
        <f>Dense_1!AB453</f>
        <v>6.6143199801445007E-2</v>
      </c>
      <c r="EM525" s="47">
        <f>Dense_1!AC453</f>
        <v>5.1624192856252193E-3</v>
      </c>
      <c r="EN525" s="47">
        <f>Dense_1!AD453</f>
        <v>5.8831058442592621E-2</v>
      </c>
      <c r="EO525" s="47">
        <f>Dense_1!AE453</f>
        <v>3.6628063768148422E-2</v>
      </c>
      <c r="EP525" s="47">
        <f>Dense_1!AF453</f>
        <v>5.3308203816413879E-2</v>
      </c>
      <c r="EQ525" s="47">
        <f>Dense_1!AG453</f>
        <v>-7.6525472104549408E-2</v>
      </c>
      <c r="ET525" s="16"/>
      <c r="EU525" s="16"/>
      <c r="EV525" s="16"/>
      <c r="EW525" s="16"/>
      <c r="EX525" s="16"/>
      <c r="EY525" s="16"/>
      <c r="EZ525" s="16"/>
      <c r="FA525" s="16"/>
      <c r="FB525" s="16"/>
      <c r="FC525" s="16"/>
      <c r="FD525" s="35"/>
      <c r="FE525" s="16"/>
      <c r="FF525" s="16"/>
      <c r="FG525" s="16"/>
      <c r="FH525" s="16"/>
      <c r="FI525" s="16"/>
      <c r="FJ525" s="16"/>
      <c r="FK525" s="16"/>
      <c r="FL525" s="16"/>
      <c r="FM525" s="16"/>
      <c r="FN525" s="16"/>
      <c r="FO525" s="16"/>
      <c r="FP525" s="16"/>
      <c r="FQ525" s="16"/>
      <c r="FR525" s="16"/>
      <c r="FS525" s="16"/>
      <c r="FT525" s="16"/>
      <c r="FU525" s="16"/>
    </row>
    <row r="526" spans="108:177" ht="11" customHeight="1">
      <c r="DD526" s="19">
        <v>16</v>
      </c>
      <c r="DE526" s="19">
        <v>7</v>
      </c>
      <c r="DF526" s="17">
        <v>4</v>
      </c>
      <c r="DG526" s="15" cm="1">
        <f t="array" ref="DG526">INDEX(IF(DF526=1,$CB$123:$CQ$138,IF(DF526=2,$CB$197:$CQ$212,IF(DF526=3,$CB$271:$CQ$286,$CB$345:$CQ$360))),DE526,DD526)</f>
        <v>0.146691626234108</v>
      </c>
      <c r="DH526" s="16"/>
      <c r="DI526" s="16"/>
      <c r="DJ526" s="16"/>
      <c r="DK526" s="33"/>
      <c r="DL526" s="47">
        <f>Dense_1!B454</f>
        <v>4.6374563127756119E-2</v>
      </c>
      <c r="DM526" s="47">
        <f>Dense_1!C454</f>
        <v>5.3685717284679413E-2</v>
      </c>
      <c r="DN526" s="47">
        <f>Dense_1!D454</f>
        <v>-3.7284191697835922E-2</v>
      </c>
      <c r="DO526" s="47">
        <f>Dense_1!E454</f>
        <v>-3.4417137503623962E-2</v>
      </c>
      <c r="DP526" s="47">
        <f>Dense_1!F454</f>
        <v>-4.0855344384908683E-2</v>
      </c>
      <c r="DQ526" s="47">
        <f>Dense_1!G454</f>
        <v>1.331997476518154E-2</v>
      </c>
      <c r="DR526" s="47">
        <f>Dense_1!H454</f>
        <v>7.8085817396640778E-2</v>
      </c>
      <c r="DS526" s="47">
        <f>Dense_1!I454</f>
        <v>-4.9660373479127877E-2</v>
      </c>
      <c r="DT526" s="47">
        <f>Dense_1!J454</f>
        <v>-6.2340542674064643E-2</v>
      </c>
      <c r="DU526" s="47">
        <f>Dense_1!K454</f>
        <v>2.6883261278271679E-2</v>
      </c>
      <c r="DV526" s="47">
        <f>Dense_1!L454</f>
        <v>2.5872930884361271E-2</v>
      </c>
      <c r="DW526" s="47">
        <f>Dense_1!M454</f>
        <v>-8.1197410821914673E-2</v>
      </c>
      <c r="DX526" s="47">
        <f>Dense_1!N454</f>
        <v>4.2061455314978963E-4</v>
      </c>
      <c r="DY526" s="47">
        <f>Dense_1!O454</f>
        <v>-4.3115757405757897E-2</v>
      </c>
      <c r="DZ526" s="47">
        <f>Dense_1!P454</f>
        <v>-3.8620512932538993E-2</v>
      </c>
      <c r="EA526" s="47">
        <f>Dense_1!Q454</f>
        <v>-7.7289313077926636E-2</v>
      </c>
      <c r="EB526" s="47">
        <f>Dense_1!R454</f>
        <v>-5.8430850505828857E-2</v>
      </c>
      <c r="EC526" s="47">
        <f>Dense_1!S454</f>
        <v>4.8907574266195297E-2</v>
      </c>
      <c r="ED526" s="47">
        <f>Dense_1!T454</f>
        <v>-1.5677504241466519E-2</v>
      </c>
      <c r="EE526" s="47">
        <f>Dense_1!U454</f>
        <v>4.0393326431512833E-2</v>
      </c>
      <c r="EF526" s="47">
        <f>Dense_1!V454</f>
        <v>1.246670167893171E-2</v>
      </c>
      <c r="EG526" s="47">
        <f>Dense_1!W454</f>
        <v>-3.7708789110183723E-2</v>
      </c>
      <c r="EH526" s="47">
        <f>Dense_1!X454</f>
        <v>5.7961910963058472E-2</v>
      </c>
      <c r="EI526" s="47">
        <f>Dense_1!Y454</f>
        <v>1.7995366826653481E-2</v>
      </c>
      <c r="EJ526" s="47">
        <f>Dense_1!Z454</f>
        <v>-2.743970975279808E-2</v>
      </c>
      <c r="EK526" s="47">
        <f>Dense_1!AA454</f>
        <v>8.5577838122844696E-2</v>
      </c>
      <c r="EL526" s="47">
        <f>Dense_1!AB454</f>
        <v>4.0901243686676032E-2</v>
      </c>
      <c r="EM526" s="47">
        <f>Dense_1!AC454</f>
        <v>6.3921622931957245E-2</v>
      </c>
      <c r="EN526" s="47">
        <f>Dense_1!AD454</f>
        <v>-2.1724464371800419E-2</v>
      </c>
      <c r="EO526" s="47">
        <f>Dense_1!AE454</f>
        <v>5.9520389884710312E-2</v>
      </c>
      <c r="EP526" s="47">
        <f>Dense_1!AF454</f>
        <v>4.7603990882635117E-2</v>
      </c>
      <c r="EQ526" s="47">
        <f>Dense_1!AG454</f>
        <v>-8.7104765698313713E-3</v>
      </c>
      <c r="ET526" s="16"/>
      <c r="EU526" s="16"/>
      <c r="EV526" s="16"/>
      <c r="EW526" s="16"/>
      <c r="EX526" s="16"/>
      <c r="EY526" s="16"/>
      <c r="EZ526" s="16"/>
      <c r="FA526" s="16"/>
      <c r="FB526" s="16"/>
      <c r="FC526" s="16"/>
      <c r="FD526" s="35"/>
      <c r="FE526" s="16"/>
      <c r="FF526" s="16"/>
      <c r="FG526" s="16"/>
      <c r="FH526" s="16"/>
      <c r="FI526" s="16"/>
      <c r="FJ526" s="16"/>
      <c r="FK526" s="16"/>
      <c r="FL526" s="16"/>
      <c r="FM526" s="16"/>
      <c r="FN526" s="16"/>
      <c r="FO526" s="16"/>
      <c r="FP526" s="16"/>
      <c r="FQ526" s="16"/>
      <c r="FR526" s="16"/>
      <c r="FS526" s="16"/>
      <c r="FT526" s="16"/>
      <c r="FU526" s="16"/>
    </row>
    <row r="527" spans="108:177" ht="11" customHeight="1">
      <c r="DD527" s="17">
        <v>1</v>
      </c>
      <c r="DE527" s="19">
        <v>8</v>
      </c>
      <c r="DF527" s="17">
        <v>1</v>
      </c>
      <c r="DG527" s="15" cm="1">
        <f t="array" ref="DG527">INDEX(IF(DF527=1,$CB$123:$CQ$138,IF(DF527=2,$CB$197:$CQ$212,IF(DF527=3,$CB$271:$CQ$286,$CB$345:$CQ$360))),DE527,DD527)</f>
        <v>0.15239110238046621</v>
      </c>
      <c r="DH527" s="16"/>
      <c r="DI527" s="16"/>
      <c r="DJ527" s="16"/>
      <c r="DK527" s="33"/>
      <c r="DL527" s="47">
        <f>Dense_1!B455</f>
        <v>4.2475588619709008E-2</v>
      </c>
      <c r="DM527" s="47">
        <f>Dense_1!C455</f>
        <v>-2.7345072478055951E-2</v>
      </c>
      <c r="DN527" s="47">
        <f>Dense_1!D455</f>
        <v>-3.5153239965438843E-2</v>
      </c>
      <c r="DO527" s="47">
        <f>Dense_1!E455</f>
        <v>1.709560863673687E-2</v>
      </c>
      <c r="DP527" s="47">
        <f>Dense_1!F455</f>
        <v>-4.3398819863796227E-2</v>
      </c>
      <c r="DQ527" s="47">
        <f>Dense_1!G455</f>
        <v>-6.1743162572383881E-2</v>
      </c>
      <c r="DR527" s="47">
        <f>Dense_1!H455</f>
        <v>-1.560376212000847E-2</v>
      </c>
      <c r="DS527" s="47">
        <f>Dense_1!I455</f>
        <v>-8.0094888806343079E-2</v>
      </c>
      <c r="DT527" s="47">
        <f>Dense_1!J455</f>
        <v>-3.4927580505609512E-2</v>
      </c>
      <c r="DU527" s="47">
        <f>Dense_1!K455</f>
        <v>-2.7821023017168049E-2</v>
      </c>
      <c r="DV527" s="47">
        <f>Dense_1!L455</f>
        <v>6.6251479089260101E-2</v>
      </c>
      <c r="DW527" s="47">
        <f>Dense_1!M455</f>
        <v>4.3488655239343643E-2</v>
      </c>
      <c r="DX527" s="47">
        <f>Dense_1!N455</f>
        <v>9.8003530874848366E-3</v>
      </c>
      <c r="DY527" s="47">
        <f>Dense_1!O455</f>
        <v>-2.7197618037462231E-2</v>
      </c>
      <c r="DZ527" s="47">
        <f>Dense_1!P455</f>
        <v>4.155411571264267E-2</v>
      </c>
      <c r="EA527" s="47">
        <f>Dense_1!Q455</f>
        <v>4.3269935995340347E-2</v>
      </c>
      <c r="EB527" s="47">
        <f>Dense_1!R455</f>
        <v>6.3311763107776642E-2</v>
      </c>
      <c r="EC527" s="47">
        <f>Dense_1!S455</f>
        <v>4.1729941964149482E-2</v>
      </c>
      <c r="ED527" s="47">
        <f>Dense_1!T455</f>
        <v>5.8856338262557983E-2</v>
      </c>
      <c r="EE527" s="47">
        <f>Dense_1!U455</f>
        <v>3.2055884599685669E-2</v>
      </c>
      <c r="EF527" s="47">
        <f>Dense_1!V455</f>
        <v>-3.8402829319238663E-2</v>
      </c>
      <c r="EG527" s="47">
        <f>Dense_1!W455</f>
        <v>-1.522343512624502E-2</v>
      </c>
      <c r="EH527" s="47">
        <f>Dense_1!X455</f>
        <v>-6.6597573459148407E-2</v>
      </c>
      <c r="EI527" s="47">
        <f>Dense_1!Y455</f>
        <v>3.0276535078883171E-2</v>
      </c>
      <c r="EJ527" s="47">
        <f>Dense_1!Z455</f>
        <v>5.0816714763641357E-2</v>
      </c>
      <c r="EK527" s="47">
        <f>Dense_1!AA455</f>
        <v>6.9603780284523964E-3</v>
      </c>
      <c r="EL527" s="47">
        <f>Dense_1!AB455</f>
        <v>3.8642473518848419E-2</v>
      </c>
      <c r="EM527" s="47">
        <f>Dense_1!AC455</f>
        <v>3.5405028611421592E-2</v>
      </c>
      <c r="EN527" s="47">
        <f>Dense_1!AD455</f>
        <v>3.2173249870538712E-2</v>
      </c>
      <c r="EO527" s="47">
        <f>Dense_1!AE455</f>
        <v>4.6503576450049877E-3</v>
      </c>
      <c r="EP527" s="47">
        <f>Dense_1!AF455</f>
        <v>-6.4726576209068298E-2</v>
      </c>
      <c r="EQ527" s="47">
        <f>Dense_1!AG455</f>
        <v>8.4496280178427696E-3</v>
      </c>
      <c r="ET527" s="16"/>
      <c r="EU527" s="16"/>
      <c r="EV527" s="16"/>
      <c r="EW527" s="16"/>
      <c r="EX527" s="16"/>
      <c r="EY527" s="16"/>
      <c r="EZ527" s="16"/>
      <c r="FA527" s="16"/>
      <c r="FB527" s="16"/>
      <c r="FC527" s="16"/>
      <c r="FD527" s="35"/>
      <c r="FE527" s="16"/>
      <c r="FF527" s="16"/>
      <c r="FG527" s="16"/>
      <c r="FH527" s="16"/>
      <c r="FI527" s="16"/>
      <c r="FJ527" s="16"/>
      <c r="FK527" s="16"/>
      <c r="FL527" s="16"/>
      <c r="FM527" s="16"/>
      <c r="FN527" s="16"/>
      <c r="FO527" s="16"/>
      <c r="FP527" s="16"/>
      <c r="FQ527" s="16"/>
      <c r="FR527" s="16"/>
      <c r="FS527" s="16"/>
      <c r="FT527" s="16"/>
      <c r="FU527" s="16"/>
    </row>
    <row r="528" spans="108:177" ht="11" customHeight="1">
      <c r="DD528" s="17">
        <v>1</v>
      </c>
      <c r="DE528" s="19">
        <v>8</v>
      </c>
      <c r="DF528" s="17">
        <v>2</v>
      </c>
      <c r="DG528" s="15" cm="1">
        <f t="array" ref="DG528">INDEX(IF(DF528=1,$CB$123:$CQ$138,IF(DF528=2,$CB$197:$CQ$212,IF(DF528=3,$CB$271:$CQ$286,$CB$345:$CQ$360))),DE528,DD528)</f>
        <v>1.7238468134958369</v>
      </c>
      <c r="DH528" s="16"/>
      <c r="DI528" s="16"/>
      <c r="DJ528" s="16"/>
      <c r="DK528" s="33"/>
      <c r="DL528" s="47">
        <f>Dense_1!B456</f>
        <v>4.8835892230272293E-2</v>
      </c>
      <c r="DM528" s="47">
        <f>Dense_1!C456</f>
        <v>-7.3965445160865784E-2</v>
      </c>
      <c r="DN528" s="47">
        <f>Dense_1!D456</f>
        <v>2.5864897295832631E-2</v>
      </c>
      <c r="DO528" s="47">
        <f>Dense_1!E456</f>
        <v>5.5791202932596207E-2</v>
      </c>
      <c r="DP528" s="47">
        <f>Dense_1!F456</f>
        <v>-2.0663086324930191E-2</v>
      </c>
      <c r="DQ528" s="47">
        <f>Dense_1!G456</f>
        <v>-1.09186815097928E-2</v>
      </c>
      <c r="DR528" s="47">
        <f>Dense_1!H456</f>
        <v>2.6484811678528789E-2</v>
      </c>
      <c r="DS528" s="47">
        <f>Dense_1!I456</f>
        <v>-6.6984899342060089E-2</v>
      </c>
      <c r="DT528" s="47">
        <f>Dense_1!J456</f>
        <v>7.4145950376987457E-2</v>
      </c>
      <c r="DU528" s="47">
        <f>Dense_1!K456</f>
        <v>-7.6768873259425163E-3</v>
      </c>
      <c r="DV528" s="47">
        <f>Dense_1!L456</f>
        <v>-1.0259248316287989E-2</v>
      </c>
      <c r="DW528" s="47">
        <f>Dense_1!M456</f>
        <v>-2.934812568128109E-2</v>
      </c>
      <c r="DX528" s="47">
        <f>Dense_1!N456</f>
        <v>-4.6169474720954902E-2</v>
      </c>
      <c r="DY528" s="47">
        <f>Dense_1!O456</f>
        <v>-3.1996890902519233E-2</v>
      </c>
      <c r="DZ528" s="47">
        <f>Dense_1!P456</f>
        <v>2.249189838767052E-2</v>
      </c>
      <c r="EA528" s="47">
        <f>Dense_1!Q456</f>
        <v>-5.3557615727186203E-2</v>
      </c>
      <c r="EB528" s="47">
        <f>Dense_1!R456</f>
        <v>-3.8723159581422813E-2</v>
      </c>
      <c r="EC528" s="47">
        <f>Dense_1!S456</f>
        <v>2.4236667901277539E-2</v>
      </c>
      <c r="ED528" s="47">
        <f>Dense_1!T456</f>
        <v>-6.1102442443370819E-2</v>
      </c>
      <c r="EE528" s="47">
        <f>Dense_1!U456</f>
        <v>6.7113354802131653E-2</v>
      </c>
      <c r="EF528" s="47">
        <f>Dense_1!V456</f>
        <v>-4.7601077705621719E-2</v>
      </c>
      <c r="EG528" s="47">
        <f>Dense_1!W456</f>
        <v>-3.5102628171443939E-2</v>
      </c>
      <c r="EH528" s="47">
        <f>Dense_1!X456</f>
        <v>5.0989393144845963E-2</v>
      </c>
      <c r="EI528" s="47">
        <f>Dense_1!Y456</f>
        <v>4.7025661915540702E-2</v>
      </c>
      <c r="EJ528" s="47">
        <f>Dense_1!Z456</f>
        <v>9.0498039498925209E-3</v>
      </c>
      <c r="EK528" s="47">
        <f>Dense_1!AA456</f>
        <v>-7.0931799709796906E-2</v>
      </c>
      <c r="EL528" s="47">
        <f>Dense_1!AB456</f>
        <v>1.322565320879221E-2</v>
      </c>
      <c r="EM528" s="47">
        <f>Dense_1!AC456</f>
        <v>-7.0420890115201473E-3</v>
      </c>
      <c r="EN528" s="47">
        <f>Dense_1!AD456</f>
        <v>1.4483644627034661E-2</v>
      </c>
      <c r="EO528" s="47">
        <f>Dense_1!AE456</f>
        <v>5.6091532111167908E-2</v>
      </c>
      <c r="EP528" s="47">
        <f>Dense_1!AF456</f>
        <v>2.291202358901501E-2</v>
      </c>
      <c r="EQ528" s="47">
        <f>Dense_1!AG456</f>
        <v>-4.7727044671773911E-2</v>
      </c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35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FS528" s="16"/>
      <c r="FT528" s="16"/>
      <c r="FU528" s="16"/>
    </row>
    <row r="529" spans="108:177" ht="11" customHeight="1">
      <c r="DD529" s="17">
        <v>1</v>
      </c>
      <c r="DE529" s="19">
        <v>8</v>
      </c>
      <c r="DF529" s="17">
        <v>3</v>
      </c>
      <c r="DG529" s="15" cm="1">
        <f t="array" ref="DG529">INDEX(IF(DF529=1,$CB$123:$CQ$138,IF(DF529=2,$CB$197:$CQ$212,IF(DF529=3,$CB$271:$CQ$286,$CB$345:$CQ$360))),DE529,DD529)</f>
        <v>3.67379840874279E-2</v>
      </c>
      <c r="DH529" s="16"/>
      <c r="DI529" s="16"/>
      <c r="DJ529" s="16"/>
      <c r="DK529" s="33"/>
      <c r="DL529" s="47">
        <f>Dense_1!B457</f>
        <v>-3.5844486206769943E-2</v>
      </c>
      <c r="DM529" s="47">
        <f>Dense_1!C457</f>
        <v>3.0995605047792201E-3</v>
      </c>
      <c r="DN529" s="47">
        <f>Dense_1!D457</f>
        <v>-4.6091772615909583E-2</v>
      </c>
      <c r="DO529" s="47">
        <f>Dense_1!E457</f>
        <v>2.7307029813528061E-2</v>
      </c>
      <c r="DP529" s="47">
        <f>Dense_1!F457</f>
        <v>-4.246152937412262E-2</v>
      </c>
      <c r="DQ529" s="47">
        <f>Dense_1!G457</f>
        <v>-3.0423302203416821E-2</v>
      </c>
      <c r="DR529" s="47">
        <f>Dense_1!H457</f>
        <v>-7.1737818419933319E-2</v>
      </c>
      <c r="DS529" s="47">
        <f>Dense_1!I457</f>
        <v>1.010401546955109E-2</v>
      </c>
      <c r="DT529" s="47">
        <f>Dense_1!J457</f>
        <v>1.6268884763121601E-2</v>
      </c>
      <c r="DU529" s="47">
        <f>Dense_1!K457</f>
        <v>1.7918406054377559E-2</v>
      </c>
      <c r="DV529" s="47">
        <f>Dense_1!L457</f>
        <v>7.1169435977935791E-2</v>
      </c>
      <c r="DW529" s="47">
        <f>Dense_1!M457</f>
        <v>7.3129095137119293E-2</v>
      </c>
      <c r="DX529" s="47">
        <f>Dense_1!N457</f>
        <v>-9.7803764219861478E-5</v>
      </c>
      <c r="DY529" s="47">
        <f>Dense_1!O457</f>
        <v>8.1149429082870483E-2</v>
      </c>
      <c r="DZ529" s="47">
        <f>Dense_1!P457</f>
        <v>-6.7126736044883728E-2</v>
      </c>
      <c r="EA529" s="47">
        <f>Dense_1!Q457</f>
        <v>3.7853915244340897E-2</v>
      </c>
      <c r="EB529" s="47">
        <f>Dense_1!R457</f>
        <v>-3.9096735417842858E-2</v>
      </c>
      <c r="EC529" s="47">
        <f>Dense_1!S457</f>
        <v>1.772197661921382E-3</v>
      </c>
      <c r="ED529" s="47">
        <f>Dense_1!T457</f>
        <v>7.5797490775585175E-2</v>
      </c>
      <c r="EE529" s="47">
        <f>Dense_1!U457</f>
        <v>-2.56356131285429E-2</v>
      </c>
      <c r="EF529" s="47">
        <f>Dense_1!V457</f>
        <v>-2.9561139643192291E-2</v>
      </c>
      <c r="EG529" s="47">
        <f>Dense_1!W457</f>
        <v>5.1625829190015793E-2</v>
      </c>
      <c r="EH529" s="47">
        <f>Dense_1!X457</f>
        <v>-8.372313529253006E-2</v>
      </c>
      <c r="EI529" s="47">
        <f>Dense_1!Y457</f>
        <v>-3.012749366462231E-2</v>
      </c>
      <c r="EJ529" s="47">
        <f>Dense_1!Z457</f>
        <v>7.0522218942642212E-2</v>
      </c>
      <c r="EK529" s="47">
        <f>Dense_1!AA457</f>
        <v>-7.9331077635288239E-2</v>
      </c>
      <c r="EL529" s="47">
        <f>Dense_1!AB457</f>
        <v>8.27794149518013E-2</v>
      </c>
      <c r="EM529" s="47">
        <f>Dense_1!AC457</f>
        <v>-3.2825283706188202E-2</v>
      </c>
      <c r="EN529" s="47">
        <f>Dense_1!AD457</f>
        <v>-4.6634305268526077E-2</v>
      </c>
      <c r="EO529" s="47">
        <f>Dense_1!AE457</f>
        <v>3.0622035264968872E-3</v>
      </c>
      <c r="EP529" s="47">
        <f>Dense_1!AF457</f>
        <v>-5.4259303957223892E-2</v>
      </c>
      <c r="EQ529" s="47">
        <f>Dense_1!AG457</f>
        <v>1.8302299082279209E-2</v>
      </c>
      <c r="ET529" s="16"/>
      <c r="EU529" s="16"/>
      <c r="EV529" s="16"/>
      <c r="EW529" s="16"/>
      <c r="EX529" s="16"/>
      <c r="EY529" s="16"/>
      <c r="EZ529" s="16"/>
      <c r="FA529" s="16"/>
      <c r="FB529" s="16"/>
      <c r="FC529" s="16"/>
      <c r="FD529" s="35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6"/>
      <c r="FS529" s="16"/>
      <c r="FT529" s="16"/>
      <c r="FU529" s="16"/>
    </row>
    <row r="530" spans="108:177" ht="11" customHeight="1">
      <c r="DD530" s="17">
        <v>1</v>
      </c>
      <c r="DE530" s="19">
        <v>8</v>
      </c>
      <c r="DF530" s="17">
        <v>4</v>
      </c>
      <c r="DG530" s="15" cm="1">
        <f t="array" ref="DG530">INDEX(IF(DF530=1,$CB$123:$CQ$138,IF(DF530=2,$CB$197:$CQ$212,IF(DF530=3,$CB$271:$CQ$286,$CB$345:$CQ$360))),DE530,DD530)</f>
        <v>0.16189593636960392</v>
      </c>
      <c r="DH530" s="16"/>
      <c r="DI530" s="16"/>
      <c r="DJ530" s="16"/>
      <c r="DK530" s="33"/>
      <c r="DL530" s="47">
        <f>Dense_1!B458</f>
        <v>-7.0299461483955383E-2</v>
      </c>
      <c r="DM530" s="47">
        <f>Dense_1!C458</f>
        <v>5.5229165591299534E-3</v>
      </c>
      <c r="DN530" s="47">
        <f>Dense_1!D458</f>
        <v>4.6414408832788467E-2</v>
      </c>
      <c r="DO530" s="47">
        <f>Dense_1!E458</f>
        <v>-8.0017067492008209E-2</v>
      </c>
      <c r="DP530" s="47">
        <f>Dense_1!F458</f>
        <v>-7.5159460306167603E-2</v>
      </c>
      <c r="DQ530" s="47">
        <f>Dense_1!G458</f>
        <v>-4.8175886273384087E-2</v>
      </c>
      <c r="DR530" s="47">
        <f>Dense_1!H458</f>
        <v>-4.4935520738363273E-2</v>
      </c>
      <c r="DS530" s="47">
        <f>Dense_1!I458</f>
        <v>-7.8237928450107574E-2</v>
      </c>
      <c r="DT530" s="47">
        <f>Dense_1!J458</f>
        <v>-6.1842761933803558E-3</v>
      </c>
      <c r="DU530" s="47">
        <f>Dense_1!K458</f>
        <v>6.3651829957962036E-2</v>
      </c>
      <c r="DV530" s="47">
        <f>Dense_1!L458</f>
        <v>3.0235776677727699E-2</v>
      </c>
      <c r="DW530" s="47">
        <f>Dense_1!M458</f>
        <v>-2.109898068010807E-2</v>
      </c>
      <c r="DX530" s="47">
        <f>Dense_1!N458</f>
        <v>-4.8799470067024231E-2</v>
      </c>
      <c r="DY530" s="47">
        <f>Dense_1!O458</f>
        <v>-2.4835379794240001E-2</v>
      </c>
      <c r="DZ530" s="47">
        <f>Dense_1!P458</f>
        <v>4.4383285567164421E-3</v>
      </c>
      <c r="EA530" s="47">
        <f>Dense_1!Q458</f>
        <v>-2.008453942835331E-2</v>
      </c>
      <c r="EB530" s="47">
        <f>Dense_1!R458</f>
        <v>9.8150596022605896E-4</v>
      </c>
      <c r="EC530" s="47">
        <f>Dense_1!S458</f>
        <v>4.9352195113897317E-2</v>
      </c>
      <c r="ED530" s="47">
        <f>Dense_1!T458</f>
        <v>-6.8395040929317474E-2</v>
      </c>
      <c r="EE530" s="47">
        <f>Dense_1!U458</f>
        <v>-7.2440125048160553E-2</v>
      </c>
      <c r="EF530" s="47">
        <f>Dense_1!V458</f>
        <v>4.4760037213563919E-2</v>
      </c>
      <c r="EG530" s="47">
        <f>Dense_1!W458</f>
        <v>4.8803497105836868E-2</v>
      </c>
      <c r="EH530" s="47">
        <f>Dense_1!X458</f>
        <v>-6.140860915184021E-2</v>
      </c>
      <c r="EI530" s="47">
        <f>Dense_1!Y458</f>
        <v>4.6215910464525223E-2</v>
      </c>
      <c r="EJ530" s="47">
        <f>Dense_1!Z458</f>
        <v>5.189240351319313E-2</v>
      </c>
      <c r="EK530" s="47">
        <f>Dense_1!AA458</f>
        <v>-8.182138204574585E-3</v>
      </c>
      <c r="EL530" s="47">
        <f>Dense_1!AB458</f>
        <v>-5.7626545429229743E-2</v>
      </c>
      <c r="EM530" s="47">
        <f>Dense_1!AC458</f>
        <v>-5.0582714378833771E-2</v>
      </c>
      <c r="EN530" s="47">
        <f>Dense_1!AD458</f>
        <v>-7.1990475989878178E-3</v>
      </c>
      <c r="EO530" s="47">
        <f>Dense_1!AE458</f>
        <v>-1.5377595089375969E-2</v>
      </c>
      <c r="EP530" s="47">
        <f>Dense_1!AF458</f>
        <v>6.8937875330448151E-2</v>
      </c>
      <c r="EQ530" s="47">
        <f>Dense_1!AG458</f>
        <v>-4.991898313164711E-2</v>
      </c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35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FS530" s="16"/>
      <c r="FT530" s="16"/>
      <c r="FU530" s="16"/>
    </row>
    <row r="531" spans="108:177" ht="11" customHeight="1">
      <c r="DD531" s="17">
        <v>2</v>
      </c>
      <c r="DE531" s="19">
        <v>8</v>
      </c>
      <c r="DF531" s="17">
        <v>1</v>
      </c>
      <c r="DG531" s="15" cm="1">
        <f t="array" ref="DG531">INDEX(IF(DF531=1,$CB$123:$CQ$138,IF(DF531=2,$CB$197:$CQ$212,IF(DF531=3,$CB$271:$CQ$286,$CB$345:$CQ$360))),DE531,DD531)</f>
        <v>4.5606505523855728E-2</v>
      </c>
      <c r="DH531" s="16"/>
      <c r="DI531" s="16"/>
      <c r="DJ531" s="16"/>
      <c r="DK531" s="33"/>
      <c r="DL531" s="47">
        <f>Dense_1!B459</f>
        <v>4.4047363102436073E-2</v>
      </c>
      <c r="DM531" s="47">
        <f>Dense_1!C459</f>
        <v>9.884440153837204E-2</v>
      </c>
      <c r="DN531" s="47">
        <f>Dense_1!D459</f>
        <v>-1.9307492300868031E-2</v>
      </c>
      <c r="DO531" s="47">
        <f>Dense_1!E459</f>
        <v>9.1630220413208008E-3</v>
      </c>
      <c r="DP531" s="47">
        <f>Dense_1!F459</f>
        <v>0.10013095289468769</v>
      </c>
      <c r="DQ531" s="47">
        <f>Dense_1!G459</f>
        <v>-4.1851174086332321E-2</v>
      </c>
      <c r="DR531" s="47">
        <f>Dense_1!H459</f>
        <v>6.0879971832036972E-2</v>
      </c>
      <c r="DS531" s="47">
        <f>Dense_1!I459</f>
        <v>4.403107613325119E-2</v>
      </c>
      <c r="DT531" s="47">
        <f>Dense_1!J459</f>
        <v>-8.2040064036846161E-2</v>
      </c>
      <c r="DU531" s="47">
        <f>Dense_1!K459</f>
        <v>-4.438355565071106E-2</v>
      </c>
      <c r="DV531" s="47">
        <f>Dense_1!L459</f>
        <v>4.9768019467592239E-2</v>
      </c>
      <c r="DW531" s="47">
        <f>Dense_1!M459</f>
        <v>-1.2551566585898399E-2</v>
      </c>
      <c r="DX531" s="47">
        <f>Dense_1!N459</f>
        <v>6.1914734542369843E-2</v>
      </c>
      <c r="DY531" s="47">
        <f>Dense_1!O459</f>
        <v>-2.8720904141664508E-2</v>
      </c>
      <c r="DZ531" s="47">
        <f>Dense_1!P459</f>
        <v>2.3805554956197739E-2</v>
      </c>
      <c r="EA531" s="47">
        <f>Dense_1!Q459</f>
        <v>-9.7337767481803894E-2</v>
      </c>
      <c r="EB531" s="47">
        <f>Dense_1!R459</f>
        <v>-5.3228970617055893E-2</v>
      </c>
      <c r="EC531" s="47">
        <f>Dense_1!S459</f>
        <v>-6.5092518925666809E-3</v>
      </c>
      <c r="ED531" s="47">
        <f>Dense_1!T459</f>
        <v>-4.5653481036424637E-2</v>
      </c>
      <c r="EE531" s="47">
        <f>Dense_1!U459</f>
        <v>4.1296489536762238E-2</v>
      </c>
      <c r="EF531" s="47">
        <f>Dense_1!V459</f>
        <v>5.0918828696012497E-2</v>
      </c>
      <c r="EG531" s="47">
        <f>Dense_1!W459</f>
        <v>-3.067230619490147E-2</v>
      </c>
      <c r="EH531" s="47">
        <f>Dense_1!X459</f>
        <v>2.5280831381678581E-2</v>
      </c>
      <c r="EI531" s="47">
        <f>Dense_1!Y459</f>
        <v>-1.8708273768424991E-2</v>
      </c>
      <c r="EJ531" s="47">
        <f>Dense_1!Z459</f>
        <v>5.8814823627471917E-2</v>
      </c>
      <c r="EK531" s="47">
        <f>Dense_1!AA459</f>
        <v>0.1163033843040466</v>
      </c>
      <c r="EL531" s="47">
        <f>Dense_1!AB459</f>
        <v>2.6989331468939781E-2</v>
      </c>
      <c r="EM531" s="47">
        <f>Dense_1!AC459</f>
        <v>3.5239432007074363E-2</v>
      </c>
      <c r="EN531" s="47">
        <f>Dense_1!AD459</f>
        <v>0.12016671150922779</v>
      </c>
      <c r="EO531" s="47">
        <f>Dense_1!AE459</f>
        <v>6.6203586757183075E-2</v>
      </c>
      <c r="EP531" s="47">
        <f>Dense_1!AF459</f>
        <v>2.727385796606541E-2</v>
      </c>
      <c r="EQ531" s="47">
        <f>Dense_1!AG459</f>
        <v>5.0956122577190399E-2</v>
      </c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35"/>
      <c r="FE531" s="16"/>
      <c r="FF531" s="16"/>
      <c r="FG531" s="16"/>
      <c r="FH531" s="16"/>
      <c r="FI531" s="16"/>
      <c r="FJ531" s="16"/>
      <c r="FK531" s="16"/>
      <c r="FL531" s="16"/>
      <c r="FM531" s="16"/>
      <c r="FN531" s="16"/>
      <c r="FO531" s="16"/>
      <c r="FP531" s="16"/>
      <c r="FQ531" s="16"/>
      <c r="FR531" s="16"/>
      <c r="FS531" s="16"/>
      <c r="FT531" s="16"/>
      <c r="FU531" s="16"/>
    </row>
    <row r="532" spans="108:177" ht="11" customHeight="1">
      <c r="DD532" s="17">
        <v>2</v>
      </c>
      <c r="DE532" s="19">
        <v>8</v>
      </c>
      <c r="DF532" s="17">
        <v>2</v>
      </c>
      <c r="DG532" s="15" cm="1">
        <f t="array" ref="DG532">INDEX(IF(DF532=1,$CB$123:$CQ$138,IF(DF532=2,$CB$197:$CQ$212,IF(DF532=3,$CB$271:$CQ$286,$CB$345:$CQ$360))),DE532,DD532)</f>
        <v>1.6122832935887805</v>
      </c>
      <c r="DH532" s="16"/>
      <c r="DI532" s="16"/>
      <c r="DJ532" s="16"/>
      <c r="DK532" s="33"/>
      <c r="DL532" s="47">
        <f>Dense_1!B460</f>
        <v>-5.5586867034435272E-2</v>
      </c>
      <c r="DM532" s="47">
        <f>Dense_1!C460</f>
        <v>-7.3229245841503143E-2</v>
      </c>
      <c r="DN532" s="47">
        <f>Dense_1!D460</f>
        <v>5.6411277502775192E-2</v>
      </c>
      <c r="DO532" s="47">
        <f>Dense_1!E460</f>
        <v>-4.6986818313598633E-2</v>
      </c>
      <c r="DP532" s="47">
        <f>Dense_1!F460</f>
        <v>-9.8108751699328423E-3</v>
      </c>
      <c r="DQ532" s="47">
        <f>Dense_1!G460</f>
        <v>3.7058170884847641E-2</v>
      </c>
      <c r="DR532" s="47">
        <f>Dense_1!H460</f>
        <v>-5.3276252001523972E-2</v>
      </c>
      <c r="DS532" s="47">
        <f>Dense_1!I460</f>
        <v>-5.1257099956274033E-2</v>
      </c>
      <c r="DT532" s="47">
        <f>Dense_1!J460</f>
        <v>1.295790448784828E-2</v>
      </c>
      <c r="DU532" s="47">
        <f>Dense_1!K460</f>
        <v>6.4569130539894104E-2</v>
      </c>
      <c r="DV532" s="47">
        <f>Dense_1!L460</f>
        <v>-2.472212165594101E-2</v>
      </c>
      <c r="DW532" s="47">
        <f>Dense_1!M460</f>
        <v>-2.2333849221467968E-2</v>
      </c>
      <c r="DX532" s="47">
        <f>Dense_1!N460</f>
        <v>-5.1557570695877084E-3</v>
      </c>
      <c r="DY532" s="47">
        <f>Dense_1!O460</f>
        <v>3.9335537701845169E-2</v>
      </c>
      <c r="DZ532" s="47">
        <f>Dense_1!P460</f>
        <v>1.5456682071089739E-2</v>
      </c>
      <c r="EA532" s="47">
        <f>Dense_1!Q460</f>
        <v>3.4996911883354187E-2</v>
      </c>
      <c r="EB532" s="47">
        <f>Dense_1!R460</f>
        <v>3.1935736536979682E-2</v>
      </c>
      <c r="EC532" s="47">
        <f>Dense_1!S460</f>
        <v>-3.7698611617088318E-2</v>
      </c>
      <c r="ED532" s="47">
        <f>Dense_1!T460</f>
        <v>-7.365783303976059E-2</v>
      </c>
      <c r="EE532" s="47">
        <f>Dense_1!U460</f>
        <v>-2.4381617084145549E-2</v>
      </c>
      <c r="EF532" s="47">
        <f>Dense_1!V460</f>
        <v>-3.3549163490533829E-2</v>
      </c>
      <c r="EG532" s="47">
        <f>Dense_1!W460</f>
        <v>4.2146753519773483E-2</v>
      </c>
      <c r="EH532" s="47">
        <f>Dense_1!X460</f>
        <v>-1.027009356766939E-2</v>
      </c>
      <c r="EI532" s="47">
        <f>Dense_1!Y460</f>
        <v>-8.3021549507975578E-3</v>
      </c>
      <c r="EJ532" s="47">
        <f>Dense_1!Z460</f>
        <v>-1.108281686902046E-2</v>
      </c>
      <c r="EK532" s="47">
        <f>Dense_1!AA460</f>
        <v>-6.8369187414646149E-2</v>
      </c>
      <c r="EL532" s="47">
        <f>Dense_1!AB460</f>
        <v>-5.0744146108627319E-2</v>
      </c>
      <c r="EM532" s="47">
        <f>Dense_1!AC460</f>
        <v>-7.1587689220905304E-2</v>
      </c>
      <c r="EN532" s="47">
        <f>Dense_1!AD460</f>
        <v>-6.0889787971973419E-2</v>
      </c>
      <c r="EO532" s="47">
        <f>Dense_1!AE460</f>
        <v>-3.3966083079576492E-2</v>
      </c>
      <c r="EP532" s="47">
        <f>Dense_1!AF460</f>
        <v>-3.8080834783613682E-3</v>
      </c>
      <c r="EQ532" s="47">
        <f>Dense_1!AG460</f>
        <v>3.5246707499027252E-2</v>
      </c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35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  <c r="FS532" s="16"/>
      <c r="FT532" s="16"/>
      <c r="FU532" s="16"/>
    </row>
    <row r="533" spans="108:177" ht="11" customHeight="1">
      <c r="DD533" s="17">
        <v>2</v>
      </c>
      <c r="DE533" s="19">
        <v>8</v>
      </c>
      <c r="DF533" s="17">
        <v>3</v>
      </c>
      <c r="DG533" s="15" cm="1">
        <f t="array" ref="DG533">INDEX(IF(DF533=1,$CB$123:$CQ$138,IF(DF533=2,$CB$197:$CQ$212,IF(DF533=3,$CB$271:$CQ$286,$CB$345:$CQ$360))),DE533,DD533)</f>
        <v>0</v>
      </c>
      <c r="DH533" s="16"/>
      <c r="DI533" s="16"/>
      <c r="DJ533" s="16"/>
      <c r="DK533" s="33"/>
      <c r="DL533" s="47">
        <f>Dense_1!B461</f>
        <v>0.1002803668379784</v>
      </c>
      <c r="DM533" s="47">
        <f>Dense_1!C461</f>
        <v>9.8349638283252716E-2</v>
      </c>
      <c r="DN533" s="47">
        <f>Dense_1!D461</f>
        <v>-3.7899993360042572E-2</v>
      </c>
      <c r="DO533" s="47">
        <f>Dense_1!E461</f>
        <v>2.217228757217526E-3</v>
      </c>
      <c r="DP533" s="47">
        <f>Dense_1!F461</f>
        <v>-1.043616142123938E-2</v>
      </c>
      <c r="DQ533" s="47">
        <f>Dense_1!G461</f>
        <v>1.2775212526321409E-2</v>
      </c>
      <c r="DR533" s="47">
        <f>Dense_1!H461</f>
        <v>-8.3919413387775421E-2</v>
      </c>
      <c r="DS533" s="47">
        <f>Dense_1!I461</f>
        <v>5.079159140586853E-2</v>
      </c>
      <c r="DT533" s="47">
        <f>Dense_1!J461</f>
        <v>-5.7394884526729577E-2</v>
      </c>
      <c r="DU533" s="47">
        <f>Dense_1!K461</f>
        <v>-7.9532943665981293E-2</v>
      </c>
      <c r="DV533" s="47">
        <f>Dense_1!L461</f>
        <v>-3.6005686968564987E-2</v>
      </c>
      <c r="DW533" s="47">
        <f>Dense_1!M461</f>
        <v>0.10343141853809359</v>
      </c>
      <c r="DX533" s="47">
        <f>Dense_1!N461</f>
        <v>4.4376000761985779E-2</v>
      </c>
      <c r="DY533" s="47">
        <f>Dense_1!O461</f>
        <v>-3.4045998007059097E-2</v>
      </c>
      <c r="DZ533" s="47">
        <f>Dense_1!P461</f>
        <v>-4.8312593251466751E-2</v>
      </c>
      <c r="EA533" s="47">
        <f>Dense_1!Q461</f>
        <v>-7.4781998991966248E-2</v>
      </c>
      <c r="EB533" s="47">
        <f>Dense_1!R461</f>
        <v>4.3324895203113563E-2</v>
      </c>
      <c r="EC533" s="47">
        <f>Dense_1!S461</f>
        <v>6.0082804411649697E-2</v>
      </c>
      <c r="ED533" s="47">
        <f>Dense_1!T461</f>
        <v>5.2085552364587777E-2</v>
      </c>
      <c r="EE533" s="47">
        <f>Dense_1!U461</f>
        <v>2.673741802573204E-2</v>
      </c>
      <c r="EF533" s="47">
        <f>Dense_1!V461</f>
        <v>9.1958269476890564E-3</v>
      </c>
      <c r="EG533" s="47">
        <f>Dense_1!W461</f>
        <v>-1.1700712144374849E-2</v>
      </c>
      <c r="EH533" s="47">
        <f>Dense_1!X461</f>
        <v>9.937296062707901E-2</v>
      </c>
      <c r="EI533" s="47">
        <f>Dense_1!Y461</f>
        <v>1.2930482625961301E-4</v>
      </c>
      <c r="EJ533" s="47">
        <f>Dense_1!Z461</f>
        <v>1.2119242921471599E-2</v>
      </c>
      <c r="EK533" s="47">
        <f>Dense_1!AA461</f>
        <v>8.2801170647144318E-2</v>
      </c>
      <c r="EL533" s="47">
        <f>Dense_1!AB461</f>
        <v>6.9462987594306469E-3</v>
      </c>
      <c r="EM533" s="47">
        <f>Dense_1!AC461</f>
        <v>5.5529400706291199E-3</v>
      </c>
      <c r="EN533" s="47">
        <f>Dense_1!AD461</f>
        <v>-4.3816394172608852E-3</v>
      </c>
      <c r="EO533" s="47">
        <f>Dense_1!AE461</f>
        <v>7.6686978340148926E-2</v>
      </c>
      <c r="EP533" s="47">
        <f>Dense_1!AF461</f>
        <v>-3.0582047998905178E-2</v>
      </c>
      <c r="EQ533" s="47">
        <f>Dense_1!AG461</f>
        <v>-3.1672164797782898E-2</v>
      </c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35"/>
      <c r="FE533" s="16"/>
      <c r="FF533" s="16"/>
      <c r="FG533" s="16"/>
      <c r="FH533" s="16"/>
      <c r="FI533" s="16"/>
      <c r="FJ533" s="16"/>
      <c r="FK533" s="16"/>
      <c r="FL533" s="16"/>
      <c r="FM533" s="16"/>
      <c r="FN533" s="16"/>
      <c r="FO533" s="16"/>
      <c r="FP533" s="16"/>
      <c r="FQ533" s="16"/>
      <c r="FR533" s="16"/>
      <c r="FS533" s="16"/>
      <c r="FT533" s="16"/>
      <c r="FU533" s="16"/>
    </row>
    <row r="534" spans="108:177" ht="11" customHeight="1">
      <c r="DD534" s="17">
        <v>2</v>
      </c>
      <c r="DE534" s="19">
        <v>8</v>
      </c>
      <c r="DF534" s="17">
        <v>4</v>
      </c>
      <c r="DG534" s="15" cm="1">
        <f t="array" ref="DG534">INDEX(IF(DF534=1,$CB$123:$CQ$138,IF(DF534=2,$CB$197:$CQ$212,IF(DF534=3,$CB$271:$CQ$286,$CB$345:$CQ$360))),DE534,DD534)</f>
        <v>0.18386967379426344</v>
      </c>
      <c r="DH534" s="16"/>
      <c r="DI534" s="16"/>
      <c r="DJ534" s="16"/>
      <c r="DK534" s="33"/>
      <c r="DL534" s="47">
        <f>Dense_1!B462</f>
        <v>5.3307221969589591E-4</v>
      </c>
      <c r="DM534" s="47">
        <f>Dense_1!C462</f>
        <v>-1.6972858458757401E-2</v>
      </c>
      <c r="DN534" s="47">
        <f>Dense_1!D462</f>
        <v>-3.7435352802276611E-2</v>
      </c>
      <c r="DO534" s="47">
        <f>Dense_1!E462</f>
        <v>2.0405123010277752E-2</v>
      </c>
      <c r="DP534" s="47">
        <f>Dense_1!F462</f>
        <v>1.033311523497105E-2</v>
      </c>
      <c r="DQ534" s="47">
        <f>Dense_1!G462</f>
        <v>4.0024273097515113E-2</v>
      </c>
      <c r="DR534" s="47">
        <f>Dense_1!H462</f>
        <v>8.265358954668045E-2</v>
      </c>
      <c r="DS534" s="47">
        <f>Dense_1!I462</f>
        <v>-6.7564837634563446E-2</v>
      </c>
      <c r="DT534" s="47">
        <f>Dense_1!J462</f>
        <v>-5.9545964002609253E-2</v>
      </c>
      <c r="DU534" s="47">
        <f>Dense_1!K462</f>
        <v>3.2239537686109543E-2</v>
      </c>
      <c r="DV534" s="47">
        <f>Dense_1!L462</f>
        <v>-1.8681097775697712E-2</v>
      </c>
      <c r="DW534" s="47">
        <f>Dense_1!M462</f>
        <v>-1.4388822019100189E-2</v>
      </c>
      <c r="DX534" s="47">
        <f>Dense_1!N462</f>
        <v>6.2180855311453342E-3</v>
      </c>
      <c r="DY534" s="47">
        <f>Dense_1!O462</f>
        <v>-1.7092049121856689E-2</v>
      </c>
      <c r="DZ534" s="47">
        <f>Dense_1!P462</f>
        <v>8.8110066950321198E-2</v>
      </c>
      <c r="EA534" s="47">
        <f>Dense_1!Q462</f>
        <v>4.0299985557794571E-2</v>
      </c>
      <c r="EB534" s="47">
        <f>Dense_1!R462</f>
        <v>4.5726213604211807E-2</v>
      </c>
      <c r="EC534" s="47">
        <f>Dense_1!S462</f>
        <v>-2.5512060150504109E-2</v>
      </c>
      <c r="ED534" s="47">
        <f>Dense_1!T462</f>
        <v>5.5268090218305588E-2</v>
      </c>
      <c r="EE534" s="47">
        <f>Dense_1!U462</f>
        <v>-7.0465593598783016E-3</v>
      </c>
      <c r="EF534" s="47">
        <f>Dense_1!V462</f>
        <v>4.9126423895359039E-2</v>
      </c>
      <c r="EG534" s="47">
        <f>Dense_1!W462</f>
        <v>-4.4834580272436142E-2</v>
      </c>
      <c r="EH534" s="47">
        <f>Dense_1!X462</f>
        <v>3.0545668676495549E-2</v>
      </c>
      <c r="EI534" s="47">
        <f>Dense_1!Y462</f>
        <v>6.021624431014061E-2</v>
      </c>
      <c r="EJ534" s="47">
        <f>Dense_1!Z462</f>
        <v>5.2153907716274261E-2</v>
      </c>
      <c r="EK534" s="47">
        <f>Dense_1!AA462</f>
        <v>1.3438066467642781E-2</v>
      </c>
      <c r="EL534" s="47">
        <f>Dense_1!AB462</f>
        <v>1.2691407464444639E-3</v>
      </c>
      <c r="EM534" s="47">
        <f>Dense_1!AC462</f>
        <v>-2.6922872290015221E-2</v>
      </c>
      <c r="EN534" s="47">
        <f>Dense_1!AD462</f>
        <v>4.3090894818305969E-2</v>
      </c>
      <c r="EO534" s="47">
        <f>Dense_1!AE462</f>
        <v>-8.1420101225376129E-2</v>
      </c>
      <c r="EP534" s="47">
        <f>Dense_1!AF462</f>
        <v>-5.2836310118436813E-2</v>
      </c>
      <c r="EQ534" s="47">
        <f>Dense_1!AG462</f>
        <v>-8.2376813516020775E-3</v>
      </c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35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  <c r="FS534" s="16"/>
      <c r="FT534" s="16"/>
      <c r="FU534" s="16"/>
    </row>
    <row r="535" spans="108:177" ht="11" customHeight="1">
      <c r="DD535" s="19">
        <v>3</v>
      </c>
      <c r="DE535" s="19">
        <v>8</v>
      </c>
      <c r="DF535" s="17">
        <v>1</v>
      </c>
      <c r="DG535" s="15" cm="1">
        <f t="array" ref="DG535">INDEX(IF(DF535=1,$CB$123:$CQ$138,IF(DF535=2,$CB$197:$CQ$212,IF(DF535=3,$CB$271:$CQ$286,$CB$345:$CQ$360))),DE535,DD535)</f>
        <v>8.0313936350683846E-3</v>
      </c>
      <c r="DH535" s="16"/>
      <c r="DI535" s="16"/>
      <c r="DJ535" s="16"/>
      <c r="DK535" s="33"/>
      <c r="DL535" s="47">
        <f>Dense_1!B463</f>
        <v>-3.3495943993330002E-2</v>
      </c>
      <c r="DM535" s="47">
        <f>Dense_1!C463</f>
        <v>7.9133898019790649E-2</v>
      </c>
      <c r="DN535" s="47">
        <f>Dense_1!D463</f>
        <v>-2.3893814533948898E-2</v>
      </c>
      <c r="DO535" s="47">
        <f>Dense_1!E463</f>
        <v>1.5034589450806379E-3</v>
      </c>
      <c r="DP535" s="47">
        <f>Dense_1!F463</f>
        <v>2.469040080904961E-2</v>
      </c>
      <c r="DQ535" s="47">
        <f>Dense_1!G463</f>
        <v>5.452420562505722E-2</v>
      </c>
      <c r="DR535" s="47">
        <f>Dense_1!H463</f>
        <v>4.8989288508892059E-2</v>
      </c>
      <c r="DS535" s="47">
        <f>Dense_1!I463</f>
        <v>-7.2597488760948181E-2</v>
      </c>
      <c r="DT535" s="47">
        <f>Dense_1!J463</f>
        <v>-8.8722920045256615E-3</v>
      </c>
      <c r="DU535" s="47">
        <f>Dense_1!K463</f>
        <v>-9.5074502751231194E-3</v>
      </c>
      <c r="DV535" s="47">
        <f>Dense_1!L463</f>
        <v>-9.3153258785605431E-3</v>
      </c>
      <c r="DW535" s="47">
        <f>Dense_1!M463</f>
        <v>3.53289395570755E-2</v>
      </c>
      <c r="DX535" s="47">
        <f>Dense_1!N463</f>
        <v>-2.6843540370464321E-2</v>
      </c>
      <c r="DY535" s="47">
        <f>Dense_1!O463</f>
        <v>3.2690390944480903E-2</v>
      </c>
      <c r="DZ535" s="47">
        <f>Dense_1!P463</f>
        <v>5.9417735785245902E-2</v>
      </c>
      <c r="EA535" s="47">
        <f>Dense_1!Q463</f>
        <v>-7.0151157677173615E-2</v>
      </c>
      <c r="EB535" s="47">
        <f>Dense_1!R463</f>
        <v>-9.3641709536314011E-3</v>
      </c>
      <c r="EC535" s="47">
        <f>Dense_1!S463</f>
        <v>1.1298502795398241E-2</v>
      </c>
      <c r="ED535" s="47">
        <f>Dense_1!T463</f>
        <v>7.6566070318222046E-2</v>
      </c>
      <c r="EE535" s="47">
        <f>Dense_1!U463</f>
        <v>2.2687062621116642E-2</v>
      </c>
      <c r="EF535" s="47">
        <f>Dense_1!V463</f>
        <v>4.3016220442950734E-3</v>
      </c>
      <c r="EG535" s="47">
        <f>Dense_1!W463</f>
        <v>-9.0427359100431204E-4</v>
      </c>
      <c r="EH535" s="47">
        <f>Dense_1!X463</f>
        <v>6.9819830358028412E-2</v>
      </c>
      <c r="EI535" s="47">
        <f>Dense_1!Y463</f>
        <v>1.397747732698917E-2</v>
      </c>
      <c r="EJ535" s="47">
        <f>Dense_1!Z463</f>
        <v>-2.381451427936554E-2</v>
      </c>
      <c r="EK535" s="47">
        <f>Dense_1!AA463</f>
        <v>1.5659289434552189E-2</v>
      </c>
      <c r="EL535" s="47">
        <f>Dense_1!AB463</f>
        <v>5.5815819650888443E-2</v>
      </c>
      <c r="EM535" s="47">
        <f>Dense_1!AC463</f>
        <v>-3.8844607770442963E-2</v>
      </c>
      <c r="EN535" s="47">
        <f>Dense_1!AD463</f>
        <v>4.0139727294445038E-2</v>
      </c>
      <c r="EO535" s="47">
        <f>Dense_1!AE463</f>
        <v>-2.8493402525782589E-2</v>
      </c>
      <c r="EP535" s="47">
        <f>Dense_1!AF463</f>
        <v>5.2402123808860779E-2</v>
      </c>
      <c r="EQ535" s="47">
        <f>Dense_1!AG463</f>
        <v>-2.4801436811685559E-2</v>
      </c>
      <c r="ET535" s="16"/>
      <c r="EU535" s="16"/>
      <c r="EV535" s="16"/>
      <c r="EW535" s="16"/>
      <c r="EX535" s="16"/>
      <c r="EY535" s="16"/>
      <c r="EZ535" s="16"/>
      <c r="FA535" s="16"/>
      <c r="FB535" s="16"/>
      <c r="FC535" s="16"/>
      <c r="FD535" s="35"/>
      <c r="FE535" s="16"/>
      <c r="FF535" s="16"/>
      <c r="FG535" s="16"/>
      <c r="FH535" s="16"/>
      <c r="FI535" s="16"/>
      <c r="FJ535" s="16"/>
      <c r="FK535" s="16"/>
      <c r="FL535" s="16"/>
      <c r="FM535" s="16"/>
      <c r="FN535" s="16"/>
      <c r="FO535" s="16"/>
      <c r="FP535" s="16"/>
      <c r="FQ535" s="16"/>
      <c r="FR535" s="16"/>
      <c r="FS535" s="16"/>
      <c r="FT535" s="16"/>
      <c r="FU535" s="16"/>
    </row>
    <row r="536" spans="108:177" ht="11" customHeight="1">
      <c r="DD536" s="19">
        <v>3</v>
      </c>
      <c r="DE536" s="19">
        <v>8</v>
      </c>
      <c r="DF536" s="17">
        <v>2</v>
      </c>
      <c r="DG536" s="15" cm="1">
        <f t="array" ref="DG536">INDEX(IF(DF536=1,$CB$123:$CQ$138,IF(DF536=2,$CB$197:$CQ$212,IF(DF536=3,$CB$271:$CQ$286,$CB$345:$CQ$360))),DE536,DD536)</f>
        <v>1.6022227232508797</v>
      </c>
      <c r="DH536" s="16"/>
      <c r="DI536" s="16"/>
      <c r="DJ536" s="16"/>
      <c r="DK536" s="33"/>
      <c r="DL536" s="47">
        <f>Dense_1!B464</f>
        <v>7.4883744120597839E-2</v>
      </c>
      <c r="DM536" s="47">
        <f>Dense_1!C464</f>
        <v>-6.2341786921024323E-2</v>
      </c>
      <c r="DN536" s="47">
        <f>Dense_1!D464</f>
        <v>1.7635181546211239E-2</v>
      </c>
      <c r="DO536" s="47">
        <f>Dense_1!E464</f>
        <v>3.2152049243450158E-2</v>
      </c>
      <c r="DP536" s="47">
        <f>Dense_1!F464</f>
        <v>-5.5316784419119358E-3</v>
      </c>
      <c r="DQ536" s="47">
        <f>Dense_1!G464</f>
        <v>3.1277069356292491E-3</v>
      </c>
      <c r="DR536" s="47">
        <f>Dense_1!H464</f>
        <v>-1.083015650510788E-2</v>
      </c>
      <c r="DS536" s="47">
        <f>Dense_1!I464</f>
        <v>2.3929839953780171E-2</v>
      </c>
      <c r="DT536" s="47">
        <f>Dense_1!J464</f>
        <v>4.2523305863142007E-2</v>
      </c>
      <c r="DU536" s="47">
        <f>Dense_1!K464</f>
        <v>7.6543986797332764E-2</v>
      </c>
      <c r="DV536" s="47">
        <f>Dense_1!L464</f>
        <v>-7.8161410987377167E-2</v>
      </c>
      <c r="DW536" s="47">
        <f>Dense_1!M464</f>
        <v>-7.3249287903308868E-2</v>
      </c>
      <c r="DX536" s="47">
        <f>Dense_1!N464</f>
        <v>-3.1523618847131729E-2</v>
      </c>
      <c r="DY536" s="47">
        <f>Dense_1!O464</f>
        <v>1.6412209719419479E-2</v>
      </c>
      <c r="DZ536" s="47">
        <f>Dense_1!P464</f>
        <v>3.7104323506355293E-2</v>
      </c>
      <c r="EA536" s="47">
        <f>Dense_1!Q464</f>
        <v>-3.0724544078111649E-2</v>
      </c>
      <c r="EB536" s="47">
        <f>Dense_1!R464</f>
        <v>-7.1886993944644928E-2</v>
      </c>
      <c r="EC536" s="47">
        <f>Dense_1!S464</f>
        <v>-5.4862026125192642E-2</v>
      </c>
      <c r="ED536" s="47">
        <f>Dense_1!T464</f>
        <v>-7.7965512871742249E-2</v>
      </c>
      <c r="EE536" s="47">
        <f>Dense_1!U464</f>
        <v>3.075049631297588E-2</v>
      </c>
      <c r="EF536" s="47">
        <f>Dense_1!V464</f>
        <v>9.6004933584481478E-4</v>
      </c>
      <c r="EG536" s="47">
        <f>Dense_1!W464</f>
        <v>-3.094702772796154E-2</v>
      </c>
      <c r="EH536" s="47">
        <f>Dense_1!X464</f>
        <v>-4.8350311815738678E-2</v>
      </c>
      <c r="EI536" s="47">
        <f>Dense_1!Y464</f>
        <v>-4.7360066324472427E-2</v>
      </c>
      <c r="EJ536" s="47">
        <f>Dense_1!Z464</f>
        <v>5.8199170976877213E-2</v>
      </c>
      <c r="EK536" s="47">
        <f>Dense_1!AA464</f>
        <v>5.9060610830783837E-2</v>
      </c>
      <c r="EL536" s="47">
        <f>Dense_1!AB464</f>
        <v>-2.3963164538145069E-2</v>
      </c>
      <c r="EM536" s="47">
        <f>Dense_1!AC464</f>
        <v>1.49413300678134E-2</v>
      </c>
      <c r="EN536" s="47">
        <f>Dense_1!AD464</f>
        <v>3.4579937346279621E-3</v>
      </c>
      <c r="EO536" s="47">
        <f>Dense_1!AE464</f>
        <v>-5.1353458315134048E-2</v>
      </c>
      <c r="EP536" s="47">
        <f>Dense_1!AF464</f>
        <v>1.507505401968956E-2</v>
      </c>
      <c r="EQ536" s="47">
        <f>Dense_1!AG464</f>
        <v>4.3131932616233833E-2</v>
      </c>
      <c r="ET536" s="16"/>
      <c r="EU536" s="16"/>
      <c r="EV536" s="16"/>
      <c r="EW536" s="16"/>
      <c r="EX536" s="16"/>
      <c r="EY536" s="16"/>
      <c r="EZ536" s="16"/>
      <c r="FA536" s="16"/>
      <c r="FB536" s="16"/>
      <c r="FC536" s="16"/>
      <c r="FD536" s="35"/>
      <c r="FE536" s="16"/>
      <c r="FF536" s="16"/>
      <c r="FG536" s="16"/>
      <c r="FH536" s="16"/>
      <c r="FI536" s="16"/>
      <c r="FJ536" s="16"/>
      <c r="FK536" s="16"/>
      <c r="FL536" s="16"/>
      <c r="FM536" s="16"/>
      <c r="FN536" s="16"/>
      <c r="FO536" s="16"/>
      <c r="FP536" s="16"/>
      <c r="FQ536" s="16"/>
      <c r="FR536" s="16"/>
      <c r="FS536" s="16"/>
      <c r="FT536" s="16"/>
      <c r="FU536" s="16"/>
    </row>
    <row r="537" spans="108:177" ht="11" customHeight="1">
      <c r="DD537" s="19">
        <v>3</v>
      </c>
      <c r="DE537" s="19">
        <v>8</v>
      </c>
      <c r="DF537" s="17">
        <v>3</v>
      </c>
      <c r="DG537" s="15" cm="1">
        <f t="array" ref="DG537">INDEX(IF(DF537=1,$CB$123:$CQ$138,IF(DF537=2,$CB$197:$CQ$212,IF(DF537=3,$CB$271:$CQ$286,$CB$345:$CQ$360))),DE537,DD537)</f>
        <v>0</v>
      </c>
      <c r="DH537" s="16"/>
      <c r="DI537" s="16"/>
      <c r="DJ537" s="16"/>
      <c r="DK537" s="33"/>
      <c r="DL537" s="47">
        <f>Dense_1!B465</f>
        <v>8.6957588791847229E-2</v>
      </c>
      <c r="DM537" s="47">
        <f>Dense_1!C465</f>
        <v>-1.7177902162075039E-2</v>
      </c>
      <c r="DN537" s="47">
        <f>Dense_1!D465</f>
        <v>5.5177822709083557E-2</v>
      </c>
      <c r="DO537" s="47">
        <f>Dense_1!E465</f>
        <v>-7.2906240820884696E-3</v>
      </c>
      <c r="DP537" s="47">
        <f>Dense_1!F465</f>
        <v>1.098546572029591E-2</v>
      </c>
      <c r="DQ537" s="47">
        <f>Dense_1!G465</f>
        <v>-5.3619962185621262E-2</v>
      </c>
      <c r="DR537" s="47">
        <f>Dense_1!H465</f>
        <v>-1.6306348145008091E-2</v>
      </c>
      <c r="DS537" s="47">
        <f>Dense_1!I465</f>
        <v>-2.4999655783176419E-2</v>
      </c>
      <c r="DT537" s="47">
        <f>Dense_1!J465</f>
        <v>2.5041783228516579E-2</v>
      </c>
      <c r="DU537" s="47">
        <f>Dense_1!K465</f>
        <v>-2.0131168887019161E-2</v>
      </c>
      <c r="DV537" s="47">
        <f>Dense_1!L465</f>
        <v>1.335810031741858E-2</v>
      </c>
      <c r="DW537" s="47">
        <f>Dense_1!M465</f>
        <v>-5.4991986602544778E-2</v>
      </c>
      <c r="DX537" s="47">
        <f>Dense_1!N465</f>
        <v>-4.7255128622055047E-2</v>
      </c>
      <c r="DY537" s="47">
        <f>Dense_1!O465</f>
        <v>-2.0846589468419552E-3</v>
      </c>
      <c r="DZ537" s="47">
        <f>Dense_1!P465</f>
        <v>5.9356752783060067E-2</v>
      </c>
      <c r="EA537" s="47">
        <f>Dense_1!Q465</f>
        <v>-5.8063305914402008E-2</v>
      </c>
      <c r="EB537" s="47">
        <f>Dense_1!R465</f>
        <v>8.150501549243927E-2</v>
      </c>
      <c r="EC537" s="47">
        <f>Dense_1!S465</f>
        <v>-7.5347945094108582E-2</v>
      </c>
      <c r="ED537" s="47">
        <f>Dense_1!T465</f>
        <v>0.14511674642562869</v>
      </c>
      <c r="EE537" s="47">
        <f>Dense_1!U465</f>
        <v>7.2714909911155701E-2</v>
      </c>
      <c r="EF537" s="47">
        <f>Dense_1!V465</f>
        <v>-4.8822794109582901E-2</v>
      </c>
      <c r="EG537" s="47">
        <f>Dense_1!W465</f>
        <v>4.8864944837987423E-3</v>
      </c>
      <c r="EH537" s="47">
        <f>Dense_1!X465</f>
        <v>-4.2807022691704327E-4</v>
      </c>
      <c r="EI537" s="47">
        <f>Dense_1!Y465</f>
        <v>9.1066509485244751E-3</v>
      </c>
      <c r="EJ537" s="47">
        <f>Dense_1!Z465</f>
        <v>-1.558828540146351E-2</v>
      </c>
      <c r="EK537" s="47">
        <f>Dense_1!AA465</f>
        <v>-1.3205191120505329E-2</v>
      </c>
      <c r="EL537" s="47">
        <f>Dense_1!AB465</f>
        <v>-5.604216456413269E-2</v>
      </c>
      <c r="EM537" s="47">
        <f>Dense_1!AC465</f>
        <v>-3.2045748084783547E-2</v>
      </c>
      <c r="EN537" s="47">
        <f>Dense_1!AD465</f>
        <v>4.5821603387594223E-2</v>
      </c>
      <c r="EO537" s="47">
        <f>Dense_1!AE465</f>
        <v>-6.8777412176132202E-2</v>
      </c>
      <c r="EP537" s="47">
        <f>Dense_1!AF465</f>
        <v>2.6841733604669571E-2</v>
      </c>
      <c r="EQ537" s="47">
        <f>Dense_1!AG465</f>
        <v>4.933609627187252E-3</v>
      </c>
      <c r="ET537" s="16"/>
      <c r="EU537" s="16"/>
      <c r="EV537" s="16"/>
      <c r="EW537" s="16"/>
      <c r="EX537" s="16"/>
      <c r="EY537" s="16"/>
      <c r="EZ537" s="16"/>
      <c r="FA537" s="16"/>
      <c r="FB537" s="16"/>
      <c r="FC537" s="16"/>
      <c r="FD537" s="35"/>
      <c r="FE537" s="16"/>
      <c r="FF537" s="16"/>
      <c r="FG537" s="16"/>
      <c r="FH537" s="16"/>
      <c r="FI537" s="16"/>
      <c r="FJ537" s="16"/>
      <c r="FK537" s="16"/>
      <c r="FL537" s="16"/>
      <c r="FM537" s="16"/>
      <c r="FN537" s="16"/>
      <c r="FO537" s="16"/>
      <c r="FP537" s="16"/>
      <c r="FQ537" s="16"/>
      <c r="FR537" s="16"/>
      <c r="FS537" s="16"/>
      <c r="FT537" s="16"/>
      <c r="FU537" s="16"/>
    </row>
    <row r="538" spans="108:177" ht="11" customHeight="1">
      <c r="DD538" s="19">
        <v>3</v>
      </c>
      <c r="DE538" s="19">
        <v>8</v>
      </c>
      <c r="DF538" s="17">
        <v>4</v>
      </c>
      <c r="DG538" s="15" cm="1">
        <f t="array" ref="DG538">INDEX(IF(DF538=1,$CB$123:$CQ$138,IF(DF538=2,$CB$197:$CQ$212,IF(DF538=3,$CB$271:$CQ$286,$CB$345:$CQ$360))),DE538,DD538)</f>
        <v>0.18246952655825632</v>
      </c>
      <c r="DH538" s="16"/>
      <c r="DI538" s="16"/>
      <c r="DJ538" s="16"/>
      <c r="DK538" s="33"/>
      <c r="DL538" s="47">
        <f>Dense_1!B466</f>
        <v>7.6692732982337466E-3</v>
      </c>
      <c r="DM538" s="47">
        <f>Dense_1!C466</f>
        <v>-5.6661814451217651E-3</v>
      </c>
      <c r="DN538" s="47">
        <f>Dense_1!D466</f>
        <v>-7.1591310203075409E-2</v>
      </c>
      <c r="DO538" s="47">
        <f>Dense_1!E466</f>
        <v>-2.6085475459694859E-2</v>
      </c>
      <c r="DP538" s="47">
        <f>Dense_1!F466</f>
        <v>-4.2448746971786022E-3</v>
      </c>
      <c r="DQ538" s="47">
        <f>Dense_1!G466</f>
        <v>-7.8404739499092102E-2</v>
      </c>
      <c r="DR538" s="47">
        <f>Dense_1!H466</f>
        <v>-4.1335064917802811E-2</v>
      </c>
      <c r="DS538" s="47">
        <f>Dense_1!I466</f>
        <v>-3.510897746309638E-3</v>
      </c>
      <c r="DT538" s="47">
        <f>Dense_1!J466</f>
        <v>5.9870194643735893E-2</v>
      </c>
      <c r="DU538" s="47">
        <f>Dense_1!K466</f>
        <v>-3.7288285791873932E-2</v>
      </c>
      <c r="DV538" s="47">
        <f>Dense_1!L466</f>
        <v>-5.8371689170598977E-2</v>
      </c>
      <c r="DW538" s="47">
        <f>Dense_1!M466</f>
        <v>-5.1265183836221688E-2</v>
      </c>
      <c r="DX538" s="47">
        <f>Dense_1!N466</f>
        <v>-7.2554424405097961E-2</v>
      </c>
      <c r="DY538" s="47">
        <f>Dense_1!O466</f>
        <v>-7.5244836509227753E-2</v>
      </c>
      <c r="DZ538" s="47">
        <f>Dense_1!P466</f>
        <v>7.0710234344005585E-2</v>
      </c>
      <c r="EA538" s="47">
        <f>Dense_1!Q466</f>
        <v>3.736090287566185E-2</v>
      </c>
      <c r="EB538" s="47">
        <f>Dense_1!R466</f>
        <v>1.722723059356213E-2</v>
      </c>
      <c r="EC538" s="47">
        <f>Dense_1!S466</f>
        <v>2.0804800093173981E-2</v>
      </c>
      <c r="ED538" s="47">
        <f>Dense_1!T466</f>
        <v>6.5209180116653442E-2</v>
      </c>
      <c r="EE538" s="47">
        <f>Dense_1!U466</f>
        <v>-4.5844729989767068E-2</v>
      </c>
      <c r="EF538" s="47">
        <f>Dense_1!V466</f>
        <v>-1.2216927483677861E-2</v>
      </c>
      <c r="EG538" s="47">
        <f>Dense_1!W466</f>
        <v>-4.5611795037984848E-2</v>
      </c>
      <c r="EH538" s="47">
        <f>Dense_1!X466</f>
        <v>1.0821094736456869E-2</v>
      </c>
      <c r="EI538" s="47">
        <f>Dense_1!Y466</f>
        <v>-2.947838976979256E-2</v>
      </c>
      <c r="EJ538" s="47">
        <f>Dense_1!Z466</f>
        <v>-5.202285572886467E-2</v>
      </c>
      <c r="EK538" s="47">
        <f>Dense_1!AA466</f>
        <v>4.5976368710398669E-4</v>
      </c>
      <c r="EL538" s="47">
        <f>Dense_1!AB466</f>
        <v>4.3454688042402267E-2</v>
      </c>
      <c r="EM538" s="47">
        <f>Dense_1!AC466</f>
        <v>-1.258387602865696E-2</v>
      </c>
      <c r="EN538" s="47">
        <f>Dense_1!AD466</f>
        <v>7.6534412801265717E-2</v>
      </c>
      <c r="EO538" s="47">
        <f>Dense_1!AE466</f>
        <v>2.4853155016899109E-2</v>
      </c>
      <c r="EP538" s="47">
        <f>Dense_1!AF466</f>
        <v>-5.3878333419561393E-2</v>
      </c>
      <c r="EQ538" s="47">
        <f>Dense_1!AG466</f>
        <v>1.107804756611586E-2</v>
      </c>
      <c r="ET538" s="16"/>
      <c r="EU538" s="16"/>
      <c r="EV538" s="16"/>
      <c r="EW538" s="16"/>
      <c r="EX538" s="16"/>
      <c r="EY538" s="16"/>
      <c r="EZ538" s="16"/>
      <c r="FA538" s="16"/>
      <c r="FB538" s="16"/>
      <c r="FC538" s="16"/>
      <c r="FD538" s="35"/>
      <c r="FE538" s="16"/>
      <c r="FF538" s="16"/>
      <c r="FG538" s="16"/>
      <c r="FH538" s="16"/>
      <c r="FI538" s="16"/>
      <c r="FJ538" s="16"/>
      <c r="FK538" s="16"/>
      <c r="FL538" s="16"/>
      <c r="FM538" s="16"/>
      <c r="FN538" s="16"/>
      <c r="FO538" s="16"/>
      <c r="FP538" s="16"/>
      <c r="FQ538" s="16"/>
      <c r="FR538" s="16"/>
      <c r="FS538" s="16"/>
      <c r="FT538" s="16"/>
      <c r="FU538" s="16"/>
    </row>
    <row r="539" spans="108:177" ht="11" customHeight="1">
      <c r="DD539" s="19">
        <v>4</v>
      </c>
      <c r="DE539" s="19">
        <v>8</v>
      </c>
      <c r="DF539" s="17">
        <v>1</v>
      </c>
      <c r="DG539" s="15" cm="1">
        <f t="array" ref="DG539">INDEX(IF(DF539=1,$CB$123:$CQ$138,IF(DF539=2,$CB$197:$CQ$212,IF(DF539=3,$CB$271:$CQ$286,$CB$345:$CQ$360))),DE539,DD539)</f>
        <v>0.17870148912291303</v>
      </c>
      <c r="DH539" s="16"/>
      <c r="DI539" s="16"/>
      <c r="DJ539" s="16"/>
      <c r="DK539" s="33"/>
      <c r="DL539" s="47">
        <f>Dense_1!B467</f>
        <v>-1.156231970526278E-3</v>
      </c>
      <c r="DM539" s="47">
        <f>Dense_1!C467</f>
        <v>-4.374457523226738E-3</v>
      </c>
      <c r="DN539" s="47">
        <f>Dense_1!D467</f>
        <v>4.5265901833772659E-2</v>
      </c>
      <c r="DO539" s="47">
        <f>Dense_1!E467</f>
        <v>2.290315181016922E-2</v>
      </c>
      <c r="DP539" s="47">
        <f>Dense_1!F467</f>
        <v>1.6190817579627041E-2</v>
      </c>
      <c r="DQ539" s="47">
        <f>Dense_1!G467</f>
        <v>-1.0591858997941021E-2</v>
      </c>
      <c r="DR539" s="47">
        <f>Dense_1!H467</f>
        <v>5.9667840600013733E-2</v>
      </c>
      <c r="DS539" s="47">
        <f>Dense_1!I467</f>
        <v>3.5956092178821557E-2</v>
      </c>
      <c r="DT539" s="47">
        <f>Dense_1!J467</f>
        <v>5.7724464684724808E-2</v>
      </c>
      <c r="DU539" s="47">
        <f>Dense_1!K467</f>
        <v>6.3265122473239899E-2</v>
      </c>
      <c r="DV539" s="47">
        <f>Dense_1!L467</f>
        <v>1.9127832725644112E-2</v>
      </c>
      <c r="DW539" s="47">
        <f>Dense_1!M467</f>
        <v>7.3880627751350403E-2</v>
      </c>
      <c r="DX539" s="47">
        <f>Dense_1!N467</f>
        <v>-5.4311003535985947E-2</v>
      </c>
      <c r="DY539" s="47">
        <f>Dense_1!O467</f>
        <v>-2.806207537651062E-2</v>
      </c>
      <c r="DZ539" s="47">
        <f>Dense_1!P467</f>
        <v>5.2626524120569229E-2</v>
      </c>
      <c r="EA539" s="47">
        <f>Dense_1!Q467</f>
        <v>4.0374275296926498E-2</v>
      </c>
      <c r="EB539" s="47">
        <f>Dense_1!R467</f>
        <v>-7.5412891805171967E-2</v>
      </c>
      <c r="EC539" s="47">
        <f>Dense_1!S467</f>
        <v>-6.0756988823413849E-2</v>
      </c>
      <c r="ED539" s="47">
        <f>Dense_1!T467</f>
        <v>-2.336124703288078E-2</v>
      </c>
      <c r="EE539" s="47">
        <f>Dense_1!U467</f>
        <v>-3.0395828187465671E-2</v>
      </c>
      <c r="EF539" s="47">
        <f>Dense_1!V467</f>
        <v>5.0139632076025009E-2</v>
      </c>
      <c r="EG539" s="47">
        <f>Dense_1!W467</f>
        <v>1.348444167524576E-2</v>
      </c>
      <c r="EH539" s="47">
        <f>Dense_1!X467</f>
        <v>-4.6217888593673713E-2</v>
      </c>
      <c r="EI539" s="47">
        <f>Dense_1!Y467</f>
        <v>-2.7109283953905109E-2</v>
      </c>
      <c r="EJ539" s="47">
        <f>Dense_1!Z467</f>
        <v>-7.7966675162315369E-2</v>
      </c>
      <c r="EK539" s="47">
        <f>Dense_1!AA467</f>
        <v>1.8042130395770069E-2</v>
      </c>
      <c r="EL539" s="47">
        <f>Dense_1!AB467</f>
        <v>4.0683701634407043E-2</v>
      </c>
      <c r="EM539" s="47">
        <f>Dense_1!AC467</f>
        <v>4.6043191105127328E-2</v>
      </c>
      <c r="EN539" s="47">
        <f>Dense_1!AD467</f>
        <v>-4.3546762317419052E-2</v>
      </c>
      <c r="EO539" s="47">
        <f>Dense_1!AE467</f>
        <v>-8.4542892873287201E-3</v>
      </c>
      <c r="EP539" s="47">
        <f>Dense_1!AF467</f>
        <v>4.0673273615539074E-3</v>
      </c>
      <c r="EQ539" s="47">
        <f>Dense_1!AG467</f>
        <v>-1.187100261449814E-2</v>
      </c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35"/>
      <c r="FE539" s="16"/>
      <c r="FF539" s="16"/>
      <c r="FG539" s="16"/>
      <c r="FH539" s="16"/>
      <c r="FI539" s="16"/>
      <c r="FJ539" s="16"/>
      <c r="FK539" s="16"/>
      <c r="FL539" s="16"/>
      <c r="FM539" s="16"/>
      <c r="FN539" s="16"/>
      <c r="FO539" s="16"/>
      <c r="FP539" s="16"/>
      <c r="FQ539" s="16"/>
      <c r="FR539" s="16"/>
      <c r="FS539" s="16"/>
      <c r="FT539" s="16"/>
      <c r="FU539" s="16"/>
    </row>
    <row r="540" spans="108:177" ht="11" customHeight="1">
      <c r="DD540" s="19">
        <v>4</v>
      </c>
      <c r="DE540" s="19">
        <v>8</v>
      </c>
      <c r="DF540" s="17">
        <v>2</v>
      </c>
      <c r="DG540" s="15" cm="1">
        <f t="array" ref="DG540">INDEX(IF(DF540=1,$CB$123:$CQ$138,IF(DF540=2,$CB$197:$CQ$212,IF(DF540=3,$CB$271:$CQ$286,$CB$345:$CQ$360))),DE540,DD540)</f>
        <v>1.550492475243906</v>
      </c>
      <c r="DH540" s="16"/>
      <c r="DI540" s="16"/>
      <c r="DJ540" s="16"/>
      <c r="DK540" s="33"/>
      <c r="DL540" s="47">
        <f>Dense_1!B468</f>
        <v>-3.5559415817260742E-2</v>
      </c>
      <c r="DM540" s="47">
        <f>Dense_1!C468</f>
        <v>6.7321350798010826E-3</v>
      </c>
      <c r="DN540" s="47">
        <f>Dense_1!D468</f>
        <v>-2.7464872226119041E-2</v>
      </c>
      <c r="DO540" s="47">
        <f>Dense_1!E468</f>
        <v>-1.634528674185276E-2</v>
      </c>
      <c r="DP540" s="47">
        <f>Dense_1!F468</f>
        <v>-4.360540583729744E-2</v>
      </c>
      <c r="DQ540" s="47">
        <f>Dense_1!G468</f>
        <v>6.5858557820320129E-2</v>
      </c>
      <c r="DR540" s="47">
        <f>Dense_1!H468</f>
        <v>1.0340305976569651E-2</v>
      </c>
      <c r="DS540" s="47">
        <f>Dense_1!I468</f>
        <v>-2.720866538584232E-2</v>
      </c>
      <c r="DT540" s="47">
        <f>Dense_1!J468</f>
        <v>-4.5952823013067252E-2</v>
      </c>
      <c r="DU540" s="47">
        <f>Dense_1!K468</f>
        <v>3.4014053642749793E-2</v>
      </c>
      <c r="DV540" s="47">
        <f>Dense_1!L468</f>
        <v>-7.2801366448402405E-2</v>
      </c>
      <c r="DW540" s="47">
        <f>Dense_1!M468</f>
        <v>6.2165271490812302E-2</v>
      </c>
      <c r="DX540" s="47">
        <f>Dense_1!N468</f>
        <v>-2.994981408119202E-2</v>
      </c>
      <c r="DY540" s="47">
        <f>Dense_1!O468</f>
        <v>-6.3424013555049896E-2</v>
      </c>
      <c r="DZ540" s="47">
        <f>Dense_1!P468</f>
        <v>5.937710776925087E-2</v>
      </c>
      <c r="EA540" s="47">
        <f>Dense_1!Q468</f>
        <v>-9.6707604825496674E-3</v>
      </c>
      <c r="EB540" s="47">
        <f>Dense_1!R468</f>
        <v>-9.2616816982626915E-3</v>
      </c>
      <c r="EC540" s="47">
        <f>Dense_1!S468</f>
        <v>4.8635449260473251E-2</v>
      </c>
      <c r="ED540" s="47">
        <f>Dense_1!T468</f>
        <v>4.6903524547815323E-2</v>
      </c>
      <c r="EE540" s="47">
        <f>Dense_1!U468</f>
        <v>-7.2163000702857971E-2</v>
      </c>
      <c r="EF540" s="47">
        <f>Dense_1!V468</f>
        <v>-5.1124166697263718E-2</v>
      </c>
      <c r="EG540" s="47">
        <f>Dense_1!W468</f>
        <v>3.5933633334934711E-3</v>
      </c>
      <c r="EH540" s="47">
        <f>Dense_1!X468</f>
        <v>2.7157876640558239E-2</v>
      </c>
      <c r="EI540" s="47">
        <f>Dense_1!Y468</f>
        <v>-2.7371702715754509E-2</v>
      </c>
      <c r="EJ540" s="47">
        <f>Dense_1!Z468</f>
        <v>4.931170865893364E-2</v>
      </c>
      <c r="EK540" s="47">
        <f>Dense_1!AA468</f>
        <v>2.8190033510327339E-2</v>
      </c>
      <c r="EL540" s="47">
        <f>Dense_1!AB468</f>
        <v>3.2373558729887009E-2</v>
      </c>
      <c r="EM540" s="47">
        <f>Dense_1!AC468</f>
        <v>1.8195033073425289E-2</v>
      </c>
      <c r="EN540" s="47">
        <f>Dense_1!AD468</f>
        <v>-6.7954068072140217E-3</v>
      </c>
      <c r="EO540" s="47">
        <f>Dense_1!AE468</f>
        <v>8.7288599461317062E-3</v>
      </c>
      <c r="EP540" s="47">
        <f>Dense_1!AF468</f>
        <v>-4.3947186321020133E-2</v>
      </c>
      <c r="EQ540" s="47">
        <f>Dense_1!AG468</f>
        <v>1.6819870099425319E-2</v>
      </c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35"/>
      <c r="FE540" s="16"/>
      <c r="FF540" s="16"/>
      <c r="FG540" s="16"/>
      <c r="FH540" s="16"/>
      <c r="FI540" s="16"/>
      <c r="FJ540" s="16"/>
      <c r="FK540" s="16"/>
      <c r="FL540" s="16"/>
      <c r="FM540" s="16"/>
      <c r="FN540" s="16"/>
      <c r="FO540" s="16"/>
      <c r="FP540" s="16"/>
      <c r="FQ540" s="16"/>
      <c r="FR540" s="16"/>
      <c r="FS540" s="16"/>
      <c r="FT540" s="16"/>
      <c r="FU540" s="16"/>
    </row>
    <row r="541" spans="108:177" ht="11" customHeight="1">
      <c r="DD541" s="19">
        <v>4</v>
      </c>
      <c r="DE541" s="19">
        <v>8</v>
      </c>
      <c r="DF541" s="17">
        <v>3</v>
      </c>
      <c r="DG541" s="15" cm="1">
        <f t="array" ref="DG541">INDEX(IF(DF541=1,$CB$123:$CQ$138,IF(DF541=2,$CB$197:$CQ$212,IF(DF541=3,$CB$271:$CQ$286,$CB$345:$CQ$360))),DE541,DD541)</f>
        <v>0</v>
      </c>
      <c r="DH541" s="16"/>
      <c r="DI541" s="16"/>
      <c r="DJ541" s="16"/>
      <c r="DK541" s="33"/>
      <c r="DL541" s="47">
        <f>Dense_1!B469</f>
        <v>0.12681800127029419</v>
      </c>
      <c r="DM541" s="47">
        <f>Dense_1!C469</f>
        <v>7.6387353241443634E-2</v>
      </c>
      <c r="DN541" s="47">
        <f>Dense_1!D469</f>
        <v>5.4505258798599243E-2</v>
      </c>
      <c r="DO541" s="47">
        <f>Dense_1!E469</f>
        <v>6.2128383666276932E-2</v>
      </c>
      <c r="DP541" s="47">
        <f>Dense_1!F469</f>
        <v>9.2133395373821259E-2</v>
      </c>
      <c r="DQ541" s="47">
        <f>Dense_1!G469</f>
        <v>7.9899214208126068E-2</v>
      </c>
      <c r="DR541" s="47">
        <f>Dense_1!H469</f>
        <v>-1.167504861950874E-2</v>
      </c>
      <c r="DS541" s="47">
        <f>Dense_1!I469</f>
        <v>6.0410827398300171E-2</v>
      </c>
      <c r="DT541" s="47">
        <f>Dense_1!J469</f>
        <v>-2.843932248651981E-2</v>
      </c>
      <c r="DU541" s="47">
        <f>Dense_1!K469</f>
        <v>-9.3169257044792175E-2</v>
      </c>
      <c r="DV541" s="47">
        <f>Dense_1!L469</f>
        <v>-5.6842183694243431E-3</v>
      </c>
      <c r="DW541" s="47">
        <f>Dense_1!M469</f>
        <v>-3.8998112082481377E-2</v>
      </c>
      <c r="DX541" s="47">
        <f>Dense_1!N469</f>
        <v>6.4130797982215881E-2</v>
      </c>
      <c r="DY541" s="47">
        <f>Dense_1!O469</f>
        <v>-2.2558138880413031E-4</v>
      </c>
      <c r="DZ541" s="47">
        <f>Dense_1!P469</f>
        <v>8.8302880525588989E-2</v>
      </c>
      <c r="EA541" s="47">
        <f>Dense_1!Q469</f>
        <v>-8.029753714799881E-2</v>
      </c>
      <c r="EB541" s="47">
        <f>Dense_1!R469</f>
        <v>4.590301588177681E-2</v>
      </c>
      <c r="EC541" s="47">
        <f>Dense_1!S469</f>
        <v>-5.5190104991197593E-2</v>
      </c>
      <c r="ED541" s="47">
        <f>Dense_1!T469</f>
        <v>1.115215662866831E-2</v>
      </c>
      <c r="EE541" s="47">
        <f>Dense_1!U469</f>
        <v>6.6640719771385193E-2</v>
      </c>
      <c r="EF541" s="47">
        <f>Dense_1!V469</f>
        <v>-1.8335231579840179E-3</v>
      </c>
      <c r="EG541" s="47">
        <f>Dense_1!W469</f>
        <v>1.029148418456316E-2</v>
      </c>
      <c r="EH541" s="47">
        <f>Dense_1!X469</f>
        <v>6.1473377048969269E-2</v>
      </c>
      <c r="EI541" s="47">
        <f>Dense_1!Y469</f>
        <v>7.4055403470993042E-2</v>
      </c>
      <c r="EJ541" s="47">
        <f>Dense_1!Z469</f>
        <v>-4.9890384078025818E-2</v>
      </c>
      <c r="EK541" s="47">
        <f>Dense_1!AA469</f>
        <v>9.1986246407032013E-2</v>
      </c>
      <c r="EL541" s="47">
        <f>Dense_1!AB469</f>
        <v>-7.8538648784160614E-2</v>
      </c>
      <c r="EM541" s="47">
        <f>Dense_1!AC469</f>
        <v>-7.5872287154197693E-2</v>
      </c>
      <c r="EN541" s="47">
        <f>Dense_1!AD469</f>
        <v>-1.237088534981012E-2</v>
      </c>
      <c r="EO541" s="47">
        <f>Dense_1!AE469</f>
        <v>-3.677782416343689E-2</v>
      </c>
      <c r="EP541" s="47">
        <f>Dense_1!AF469</f>
        <v>-6.3906863331794739E-2</v>
      </c>
      <c r="EQ541" s="47">
        <f>Dense_1!AG469</f>
        <v>-6.9299004971981049E-2</v>
      </c>
      <c r="ET541" s="16"/>
      <c r="EU541" s="16"/>
      <c r="EV541" s="16"/>
      <c r="EW541" s="16"/>
      <c r="EX541" s="16"/>
      <c r="EY541" s="16"/>
      <c r="EZ541" s="16"/>
      <c r="FA541" s="16"/>
      <c r="FB541" s="16"/>
      <c r="FC541" s="16"/>
      <c r="FD541" s="35"/>
      <c r="FE541" s="16"/>
      <c r="FF541" s="16"/>
      <c r="FG541" s="16"/>
      <c r="FH541" s="16"/>
      <c r="FI541" s="16"/>
      <c r="FJ541" s="16"/>
      <c r="FK541" s="16"/>
      <c r="FL541" s="16"/>
      <c r="FM541" s="16"/>
      <c r="FN541" s="16"/>
      <c r="FO541" s="16"/>
      <c r="FP541" s="16"/>
      <c r="FQ541" s="16"/>
      <c r="FR541" s="16"/>
      <c r="FS541" s="16"/>
      <c r="FT541" s="16"/>
      <c r="FU541" s="16"/>
    </row>
    <row r="542" spans="108:177" ht="11" customHeight="1">
      <c r="DD542" s="19">
        <v>4</v>
      </c>
      <c r="DE542" s="19">
        <v>8</v>
      </c>
      <c r="DF542" s="17">
        <v>4</v>
      </c>
      <c r="DG542" s="15" cm="1">
        <f t="array" ref="DG542">INDEX(IF(DF542=1,$CB$123:$CQ$138,IF(DF542=2,$CB$197:$CQ$212,IF(DF542=3,$CB$271:$CQ$286,$CB$345:$CQ$360))),DE542,DD542)</f>
        <v>0.37188736613401596</v>
      </c>
      <c r="DH542" s="16"/>
      <c r="DI542" s="16"/>
      <c r="DJ542" s="16"/>
      <c r="DK542" s="33"/>
      <c r="DL542" s="47">
        <f>Dense_1!B470</f>
        <v>6.6375464200973511E-2</v>
      </c>
      <c r="DM542" s="47">
        <f>Dense_1!C470</f>
        <v>-3.9769615978002548E-2</v>
      </c>
      <c r="DN542" s="47">
        <f>Dense_1!D470</f>
        <v>6.2925763428211212E-2</v>
      </c>
      <c r="DO542" s="47">
        <f>Dense_1!E470</f>
        <v>-5.2004162222146988E-2</v>
      </c>
      <c r="DP542" s="47">
        <f>Dense_1!F470</f>
        <v>-6.6989794373512268E-2</v>
      </c>
      <c r="DQ542" s="47">
        <f>Dense_1!G470</f>
        <v>5.5846795439720154E-3</v>
      </c>
      <c r="DR542" s="47">
        <f>Dense_1!H470</f>
        <v>4.4200937263667583E-3</v>
      </c>
      <c r="DS542" s="47">
        <f>Dense_1!I470</f>
        <v>5.8742113411426537E-2</v>
      </c>
      <c r="DT542" s="47">
        <f>Dense_1!J470</f>
        <v>-5.796317383646965E-2</v>
      </c>
      <c r="DU542" s="47">
        <f>Dense_1!K470</f>
        <v>-8.4198376862332225E-4</v>
      </c>
      <c r="DV542" s="47">
        <f>Dense_1!L470</f>
        <v>3.8874667137861252E-2</v>
      </c>
      <c r="DW542" s="47">
        <f>Dense_1!M470</f>
        <v>3.7412822246551507E-2</v>
      </c>
      <c r="DX542" s="47">
        <f>Dense_1!N470</f>
        <v>2.7078218758106232E-2</v>
      </c>
      <c r="DY542" s="47">
        <f>Dense_1!O470</f>
        <v>6.4790070056915283E-2</v>
      </c>
      <c r="DZ542" s="47">
        <f>Dense_1!P470</f>
        <v>5.3428709506988532E-2</v>
      </c>
      <c r="EA542" s="47">
        <f>Dense_1!Q470</f>
        <v>-3.8413278758525848E-2</v>
      </c>
      <c r="EB542" s="47">
        <f>Dense_1!R470</f>
        <v>-7.5769431889057159E-2</v>
      </c>
      <c r="EC542" s="47">
        <f>Dense_1!S470</f>
        <v>-3.9802607148885727E-2</v>
      </c>
      <c r="ED542" s="47">
        <f>Dense_1!T470</f>
        <v>9.8316194489598274E-3</v>
      </c>
      <c r="EE542" s="47">
        <f>Dense_1!U470</f>
        <v>4.8040181398391717E-2</v>
      </c>
      <c r="EF542" s="47">
        <f>Dense_1!V470</f>
        <v>-6.2915481626987457E-2</v>
      </c>
      <c r="EG542" s="47">
        <f>Dense_1!W470</f>
        <v>-1.899015344679356E-2</v>
      </c>
      <c r="EH542" s="47">
        <f>Dense_1!X470</f>
        <v>6.4017876982688904E-2</v>
      </c>
      <c r="EI542" s="47">
        <f>Dense_1!Y470</f>
        <v>-7.8453950583934784E-2</v>
      </c>
      <c r="EJ542" s="47">
        <f>Dense_1!Z470</f>
        <v>-5.1057320088148117E-2</v>
      </c>
      <c r="EK542" s="47">
        <f>Dense_1!AA470</f>
        <v>-1.377043593674898E-2</v>
      </c>
      <c r="EL542" s="47">
        <f>Dense_1!AB470</f>
        <v>4.6218357980251312E-2</v>
      </c>
      <c r="EM542" s="47">
        <f>Dense_1!AC470</f>
        <v>-2.7216490358114239E-2</v>
      </c>
      <c r="EN542" s="47">
        <f>Dense_1!AD470</f>
        <v>-5.8205794543027878E-2</v>
      </c>
      <c r="EO542" s="47">
        <f>Dense_1!AE470</f>
        <v>-5.9934794902801507E-2</v>
      </c>
      <c r="EP542" s="47">
        <f>Dense_1!AF470</f>
        <v>2.7819709852337841E-2</v>
      </c>
      <c r="EQ542" s="47">
        <f>Dense_1!AG470</f>
        <v>3.825823962688446E-2</v>
      </c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35"/>
      <c r="FE542" s="16"/>
      <c r="FF542" s="16"/>
      <c r="FG542" s="16"/>
      <c r="FH542" s="16"/>
      <c r="FI542" s="16"/>
      <c r="FJ542" s="16"/>
      <c r="FK542" s="16"/>
      <c r="FL542" s="16"/>
      <c r="FM542" s="16"/>
      <c r="FN542" s="16"/>
      <c r="FO542" s="16"/>
      <c r="FP542" s="16"/>
      <c r="FQ542" s="16"/>
      <c r="FR542" s="16"/>
      <c r="FS542" s="16"/>
      <c r="FT542" s="16"/>
      <c r="FU542" s="16"/>
    </row>
    <row r="543" spans="108:177" ht="11" customHeight="1">
      <c r="DD543" s="19">
        <v>5</v>
      </c>
      <c r="DE543" s="19">
        <v>8</v>
      </c>
      <c r="DF543" s="17">
        <v>1</v>
      </c>
      <c r="DG543" s="15" cm="1">
        <f t="array" ref="DG543">INDEX(IF(DF543=1,$CB$123:$CQ$138,IF(DF543=2,$CB$197:$CQ$212,IF(DF543=3,$CB$271:$CQ$286,$CB$345:$CQ$360))),DE543,DD543)</f>
        <v>0.22349409802506368</v>
      </c>
      <c r="DH543" s="16"/>
      <c r="DI543" s="16"/>
      <c r="DJ543" s="16"/>
      <c r="DK543" s="33"/>
      <c r="DL543" s="47">
        <f>Dense_1!B471</f>
        <v>-6.5079089254140854E-3</v>
      </c>
      <c r="DM543" s="47">
        <f>Dense_1!C471</f>
        <v>-3.472503507509828E-3</v>
      </c>
      <c r="DN543" s="47">
        <f>Dense_1!D471</f>
        <v>4.7182389535009861E-3</v>
      </c>
      <c r="DO543" s="47">
        <f>Dense_1!E471</f>
        <v>6.2004238367080688E-2</v>
      </c>
      <c r="DP543" s="47">
        <f>Dense_1!F471</f>
        <v>-5.8652736246585853E-2</v>
      </c>
      <c r="DQ543" s="47">
        <f>Dense_1!G471</f>
        <v>-5.8297701179981232E-2</v>
      </c>
      <c r="DR543" s="47">
        <f>Dense_1!H471</f>
        <v>-1.7264686524868011E-2</v>
      </c>
      <c r="DS543" s="47">
        <f>Dense_1!I471</f>
        <v>2.9082398861646649E-2</v>
      </c>
      <c r="DT543" s="47">
        <f>Dense_1!J471</f>
        <v>-7.4554614722728729E-2</v>
      </c>
      <c r="DU543" s="47">
        <f>Dense_1!K471</f>
        <v>2.880035899579525E-2</v>
      </c>
      <c r="DV543" s="47">
        <f>Dense_1!L471</f>
        <v>-7.4883021414279938E-2</v>
      </c>
      <c r="DW543" s="47">
        <f>Dense_1!M471</f>
        <v>1.8584515899419781E-2</v>
      </c>
      <c r="DX543" s="47">
        <f>Dense_1!N471</f>
        <v>7.3983222246170044E-2</v>
      </c>
      <c r="DY543" s="47">
        <f>Dense_1!O471</f>
        <v>6.4875349402427673E-2</v>
      </c>
      <c r="DZ543" s="47">
        <f>Dense_1!P471</f>
        <v>7.2982408106327057E-2</v>
      </c>
      <c r="EA543" s="47">
        <f>Dense_1!Q471</f>
        <v>-5.5563747882843018E-2</v>
      </c>
      <c r="EB543" s="47">
        <f>Dense_1!R471</f>
        <v>-3.6164168268442147E-2</v>
      </c>
      <c r="EC543" s="47">
        <f>Dense_1!S471</f>
        <v>-4.3668489903211587E-2</v>
      </c>
      <c r="ED543" s="47">
        <f>Dense_1!T471</f>
        <v>4.1487198323011398E-2</v>
      </c>
      <c r="EE543" s="47">
        <f>Dense_1!U471</f>
        <v>2.1461572498083111E-2</v>
      </c>
      <c r="EF543" s="47">
        <f>Dense_1!V471</f>
        <v>-4.6878181397914893E-2</v>
      </c>
      <c r="EG543" s="47">
        <f>Dense_1!W471</f>
        <v>-6.1254076659679413E-2</v>
      </c>
      <c r="EH543" s="47">
        <f>Dense_1!X471</f>
        <v>7.611420750617981E-2</v>
      </c>
      <c r="EI543" s="47">
        <f>Dense_1!Y471</f>
        <v>-7.6327815651893616E-2</v>
      </c>
      <c r="EJ543" s="47">
        <f>Dense_1!Z471</f>
        <v>-8.3788365125656128E-2</v>
      </c>
      <c r="EK543" s="47">
        <f>Dense_1!AA471</f>
        <v>6.6367410123348236E-2</v>
      </c>
      <c r="EL543" s="47">
        <f>Dense_1!AB471</f>
        <v>-8.6066415533423424E-3</v>
      </c>
      <c r="EM543" s="47">
        <f>Dense_1!AC471</f>
        <v>-4.1593309491872787E-2</v>
      </c>
      <c r="EN543" s="47">
        <f>Dense_1!AD471</f>
        <v>2.966554090380669E-2</v>
      </c>
      <c r="EO543" s="47">
        <f>Dense_1!AE471</f>
        <v>-3.0395206063985821E-2</v>
      </c>
      <c r="EP543" s="47">
        <f>Dense_1!AF471</f>
        <v>-2.9121894389390949E-2</v>
      </c>
      <c r="EQ543" s="47">
        <f>Dense_1!AG471</f>
        <v>6.6838204860687256E-2</v>
      </c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35"/>
      <c r="FE543" s="16"/>
      <c r="FF543" s="16"/>
      <c r="FG543" s="16"/>
      <c r="FH543" s="16"/>
      <c r="FI543" s="16"/>
      <c r="FJ543" s="16"/>
      <c r="FK543" s="16"/>
      <c r="FL543" s="16"/>
      <c r="FM543" s="16"/>
      <c r="FN543" s="16"/>
      <c r="FO543" s="16"/>
      <c r="FP543" s="16"/>
      <c r="FQ543" s="16"/>
      <c r="FR543" s="16"/>
      <c r="FS543" s="16"/>
      <c r="FT543" s="16"/>
      <c r="FU543" s="16"/>
    </row>
    <row r="544" spans="108:177" ht="11" customHeight="1">
      <c r="DD544" s="19">
        <v>5</v>
      </c>
      <c r="DE544" s="19">
        <v>8</v>
      </c>
      <c r="DF544" s="17">
        <v>2</v>
      </c>
      <c r="DG544" s="15" cm="1">
        <f t="array" ref="DG544">INDEX(IF(DF544=1,$CB$123:$CQ$138,IF(DF544=2,$CB$197:$CQ$212,IF(DF544=3,$CB$271:$CQ$286,$CB$345:$CQ$360))),DE544,DD544)</f>
        <v>1.5867538511460899</v>
      </c>
      <c r="DH544" s="16"/>
      <c r="DI544" s="16"/>
      <c r="DJ544" s="16"/>
      <c r="DK544" s="33"/>
      <c r="DL544" s="47">
        <f>Dense_1!B472</f>
        <v>3.13540268689394E-3</v>
      </c>
      <c r="DM544" s="47">
        <f>Dense_1!C472</f>
        <v>-6.8043045699596405E-2</v>
      </c>
      <c r="DN544" s="47">
        <f>Dense_1!D472</f>
        <v>1.8098339438438419E-2</v>
      </c>
      <c r="DO544" s="47">
        <f>Dense_1!E472</f>
        <v>-1.017977204173803E-2</v>
      </c>
      <c r="DP544" s="47">
        <f>Dense_1!F472</f>
        <v>-7.1602582931518555E-2</v>
      </c>
      <c r="DQ544" s="47">
        <f>Dense_1!G472</f>
        <v>3.486286848783493E-2</v>
      </c>
      <c r="DR544" s="47">
        <f>Dense_1!H472</f>
        <v>3.7361696362495422E-2</v>
      </c>
      <c r="DS544" s="47">
        <f>Dense_1!I472</f>
        <v>6.1294041574001312E-2</v>
      </c>
      <c r="DT544" s="47">
        <f>Dense_1!J472</f>
        <v>-2.9128111898899078E-2</v>
      </c>
      <c r="DU544" s="47">
        <f>Dense_1!K472</f>
        <v>4.2732946574687958E-2</v>
      </c>
      <c r="DV544" s="47">
        <f>Dense_1!L472</f>
        <v>3.169931098818779E-2</v>
      </c>
      <c r="DW544" s="47">
        <f>Dense_1!M472</f>
        <v>3.003312041983008E-3</v>
      </c>
      <c r="DX544" s="47">
        <f>Dense_1!N472</f>
        <v>-4.7223623842000961E-2</v>
      </c>
      <c r="DY544" s="47">
        <f>Dense_1!O472</f>
        <v>5.1115307956933982E-2</v>
      </c>
      <c r="DZ544" s="47">
        <f>Dense_1!P472</f>
        <v>-3.1467773020267487E-2</v>
      </c>
      <c r="EA544" s="47">
        <f>Dense_1!Q472</f>
        <v>7.0703672245144844E-3</v>
      </c>
      <c r="EB544" s="47">
        <f>Dense_1!R472</f>
        <v>2.412119880318642E-2</v>
      </c>
      <c r="EC544" s="47">
        <f>Dense_1!S472</f>
        <v>3.5871803760528558E-2</v>
      </c>
      <c r="ED544" s="47">
        <f>Dense_1!T472</f>
        <v>2.2099274210631852E-3</v>
      </c>
      <c r="EE544" s="47">
        <f>Dense_1!U472</f>
        <v>-7.5224705040454865E-2</v>
      </c>
      <c r="EF544" s="47">
        <f>Dense_1!V472</f>
        <v>-3.5722002387046807E-2</v>
      </c>
      <c r="EG544" s="47">
        <f>Dense_1!W472</f>
        <v>3.5773906856775277E-2</v>
      </c>
      <c r="EH544" s="47">
        <f>Dense_1!X472</f>
        <v>-6.5835863351821899E-2</v>
      </c>
      <c r="EI544" s="47">
        <f>Dense_1!Y472</f>
        <v>6.5277069807052612E-2</v>
      </c>
      <c r="EJ544" s="47">
        <f>Dense_1!Z472</f>
        <v>-5.5852305144071579E-2</v>
      </c>
      <c r="EK544" s="47">
        <f>Dense_1!AA472</f>
        <v>-5.8269336819648743E-2</v>
      </c>
      <c r="EL544" s="47">
        <f>Dense_1!AB472</f>
        <v>5.0766687840223312E-2</v>
      </c>
      <c r="EM544" s="47">
        <f>Dense_1!AC472</f>
        <v>3.2445419579744339E-2</v>
      </c>
      <c r="EN544" s="47">
        <f>Dense_1!AD472</f>
        <v>-7.2220586240291595E-2</v>
      </c>
      <c r="EO544" s="47">
        <f>Dense_1!AE472</f>
        <v>-3.7645589560270309E-2</v>
      </c>
      <c r="EP544" s="47">
        <f>Dense_1!AF472</f>
        <v>4.5702420175075531E-2</v>
      </c>
      <c r="EQ544" s="47">
        <f>Dense_1!AG472</f>
        <v>6.6533751785755157E-2</v>
      </c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35"/>
      <c r="FE544" s="16"/>
      <c r="FF544" s="16"/>
      <c r="FG544" s="16"/>
      <c r="FH544" s="16"/>
      <c r="FI544" s="16"/>
      <c r="FJ544" s="16"/>
      <c r="FK544" s="16"/>
      <c r="FL544" s="16"/>
      <c r="FM544" s="16"/>
      <c r="FN544" s="16"/>
      <c r="FO544" s="16"/>
      <c r="FP544" s="16"/>
      <c r="FQ544" s="16"/>
      <c r="FR544" s="16"/>
      <c r="FS544" s="16"/>
      <c r="FT544" s="16"/>
      <c r="FU544" s="16"/>
    </row>
    <row r="545" spans="108:177" ht="11" customHeight="1">
      <c r="DD545" s="19">
        <v>5</v>
      </c>
      <c r="DE545" s="19">
        <v>8</v>
      </c>
      <c r="DF545" s="17">
        <v>3</v>
      </c>
      <c r="DG545" s="15" cm="1">
        <f t="array" ref="DG545">INDEX(IF(DF545=1,$CB$123:$CQ$138,IF(DF545=2,$CB$197:$CQ$212,IF(DF545=3,$CB$271:$CQ$286,$CB$345:$CQ$360))),DE545,DD545)</f>
        <v>0</v>
      </c>
      <c r="DH545" s="16"/>
      <c r="DI545" s="16"/>
      <c r="DJ545" s="16"/>
      <c r="DK545" s="33"/>
      <c r="DL545" s="47">
        <f>Dense_1!B473</f>
        <v>9.0460017323493958E-2</v>
      </c>
      <c r="DM545" s="47">
        <f>Dense_1!C473</f>
        <v>4.1770018637180328E-2</v>
      </c>
      <c r="DN545" s="47">
        <f>Dense_1!D473</f>
        <v>2.7234010398387909E-2</v>
      </c>
      <c r="DO545" s="47">
        <f>Dense_1!E473</f>
        <v>5.9674359858036041E-2</v>
      </c>
      <c r="DP545" s="47">
        <f>Dense_1!F473</f>
        <v>-5.8399740606546402E-2</v>
      </c>
      <c r="DQ545" s="47">
        <f>Dense_1!G473</f>
        <v>-5.9324245899915702E-2</v>
      </c>
      <c r="DR545" s="47">
        <f>Dense_1!H473</f>
        <v>0.101570725440979</v>
      </c>
      <c r="DS545" s="47">
        <f>Dense_1!I473</f>
        <v>-7.151387631893158E-3</v>
      </c>
      <c r="DT545" s="47">
        <f>Dense_1!J473</f>
        <v>-5.7336471974849701E-2</v>
      </c>
      <c r="DU545" s="47">
        <f>Dense_1!K473</f>
        <v>7.16432835906744E-3</v>
      </c>
      <c r="DV545" s="47">
        <f>Dense_1!L473</f>
        <v>-6.4395032823085785E-2</v>
      </c>
      <c r="DW545" s="47">
        <f>Dense_1!M473</f>
        <v>-5.5723156780004501E-2</v>
      </c>
      <c r="DX545" s="47">
        <f>Dense_1!N473</f>
        <v>-7.5044810771942139E-2</v>
      </c>
      <c r="DY545" s="47">
        <f>Dense_1!O473</f>
        <v>-3.5097885876893997E-2</v>
      </c>
      <c r="DZ545" s="47">
        <f>Dense_1!P473</f>
        <v>0.15658903121948239</v>
      </c>
      <c r="EA545" s="47">
        <f>Dense_1!Q473</f>
        <v>-8.9625366032123566E-2</v>
      </c>
      <c r="EB545" s="47">
        <f>Dense_1!R473</f>
        <v>7.9967416822910309E-2</v>
      </c>
      <c r="EC545" s="47">
        <f>Dense_1!S473</f>
        <v>-4.2251724749803543E-2</v>
      </c>
      <c r="ED545" s="47">
        <f>Dense_1!T473</f>
        <v>-2.9064042028039689E-3</v>
      </c>
      <c r="EE545" s="47">
        <f>Dense_1!U473</f>
        <v>-3.6150887608528137E-2</v>
      </c>
      <c r="EF545" s="47">
        <f>Dense_1!V473</f>
        <v>-2.8392989188432689E-3</v>
      </c>
      <c r="EG545" s="47">
        <f>Dense_1!W473</f>
        <v>1.338234404101968E-3</v>
      </c>
      <c r="EH545" s="47">
        <f>Dense_1!X473</f>
        <v>0.1237022131681442</v>
      </c>
      <c r="EI545" s="47">
        <f>Dense_1!Y473</f>
        <v>6.9092437624931344E-3</v>
      </c>
      <c r="EJ545" s="47">
        <f>Dense_1!Z473</f>
        <v>-7.1430027484893799E-2</v>
      </c>
      <c r="EK545" s="47">
        <f>Dense_1!AA473</f>
        <v>8.8811986148357391E-2</v>
      </c>
      <c r="EL545" s="47">
        <f>Dense_1!AB473</f>
        <v>-7.1124620735645294E-2</v>
      </c>
      <c r="EM545" s="47">
        <f>Dense_1!AC473</f>
        <v>3.2417092472314828E-2</v>
      </c>
      <c r="EN545" s="47">
        <f>Dense_1!AD473</f>
        <v>3.8720410317182541E-2</v>
      </c>
      <c r="EO545" s="47">
        <f>Dense_1!AE473</f>
        <v>-2.3545032367110249E-2</v>
      </c>
      <c r="EP545" s="47">
        <f>Dense_1!AF473</f>
        <v>-7.146994024515152E-2</v>
      </c>
      <c r="EQ545" s="47">
        <f>Dense_1!AG473</f>
        <v>0.1157664880156517</v>
      </c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35"/>
      <c r="FE545" s="16"/>
      <c r="FF545" s="16"/>
      <c r="FG545" s="16"/>
      <c r="FH545" s="16"/>
      <c r="FI545" s="16"/>
      <c r="FJ545" s="16"/>
      <c r="FK545" s="16"/>
      <c r="FL545" s="16"/>
      <c r="FM545" s="16"/>
      <c r="FN545" s="16"/>
      <c r="FO545" s="16"/>
      <c r="FP545" s="16"/>
      <c r="FQ545" s="16"/>
      <c r="FR545" s="16"/>
      <c r="FS545" s="16"/>
      <c r="FT545" s="16"/>
      <c r="FU545" s="16"/>
    </row>
    <row r="546" spans="108:177" ht="11" customHeight="1">
      <c r="DD546" s="19">
        <v>5</v>
      </c>
      <c r="DE546" s="19">
        <v>8</v>
      </c>
      <c r="DF546" s="17">
        <v>4</v>
      </c>
      <c r="DG546" s="15" cm="1">
        <f t="array" ref="DG546">INDEX(IF(DF546=1,$CB$123:$CQ$138,IF(DF546=2,$CB$197:$CQ$212,IF(DF546=3,$CB$271:$CQ$286,$CB$345:$CQ$360))),DE546,DD546)</f>
        <v>0.1774118604330237</v>
      </c>
      <c r="DH546" s="16"/>
      <c r="DI546" s="16"/>
      <c r="DJ546" s="16"/>
      <c r="DK546" s="33"/>
      <c r="DL546" s="47">
        <f>Dense_1!B474</f>
        <v>8.6962573230266571E-2</v>
      </c>
      <c r="DM546" s="47">
        <f>Dense_1!C474</f>
        <v>3.5344801843166351E-2</v>
      </c>
      <c r="DN546" s="47">
        <f>Dense_1!D474</f>
        <v>-6.5908059477806091E-2</v>
      </c>
      <c r="DO546" s="47">
        <f>Dense_1!E474</f>
        <v>5.3262177854776382E-2</v>
      </c>
      <c r="DP546" s="47">
        <f>Dense_1!F474</f>
        <v>8.3461426198482513E-2</v>
      </c>
      <c r="DQ546" s="47">
        <f>Dense_1!G474</f>
        <v>6.4969167113304138E-2</v>
      </c>
      <c r="DR546" s="47">
        <f>Dense_1!H474</f>
        <v>8.5949771106243134E-2</v>
      </c>
      <c r="DS546" s="47">
        <f>Dense_1!I474</f>
        <v>6.4228609204292297E-2</v>
      </c>
      <c r="DT546" s="47">
        <f>Dense_1!J474</f>
        <v>-9.8555125296115875E-3</v>
      </c>
      <c r="DU546" s="47">
        <f>Dense_1!K474</f>
        <v>4.2947053909301758E-2</v>
      </c>
      <c r="DV546" s="47">
        <f>Dense_1!L474</f>
        <v>-8.4817737340927124E-2</v>
      </c>
      <c r="DW546" s="47">
        <f>Dense_1!M474</f>
        <v>-1.472004409879446E-2</v>
      </c>
      <c r="DX546" s="47">
        <f>Dense_1!N474</f>
        <v>-3.9423011243343353E-2</v>
      </c>
      <c r="DY546" s="47">
        <f>Dense_1!O474</f>
        <v>-3.8781482726335532E-2</v>
      </c>
      <c r="DZ546" s="47">
        <f>Dense_1!P474</f>
        <v>2.3221181705594059E-2</v>
      </c>
      <c r="EA546" s="47">
        <f>Dense_1!Q474</f>
        <v>-3.734724223613739E-2</v>
      </c>
      <c r="EB546" s="47">
        <f>Dense_1!R474</f>
        <v>-2.4667480960488319E-2</v>
      </c>
      <c r="EC546" s="47">
        <f>Dense_1!S474</f>
        <v>1.392023731023073E-2</v>
      </c>
      <c r="ED546" s="47">
        <f>Dense_1!T474</f>
        <v>-6.433241069316864E-2</v>
      </c>
      <c r="EE546" s="47">
        <f>Dense_1!U474</f>
        <v>-5.788644403219223E-2</v>
      </c>
      <c r="EF546" s="47">
        <f>Dense_1!V474</f>
        <v>-4.7824185341596603E-2</v>
      </c>
      <c r="EG546" s="47">
        <f>Dense_1!W474</f>
        <v>-1.4276263304054741E-2</v>
      </c>
      <c r="EH546" s="47">
        <f>Dense_1!X474</f>
        <v>-2.994876354932785E-2</v>
      </c>
      <c r="EI546" s="47">
        <f>Dense_1!Y474</f>
        <v>-4.8901502043008797E-2</v>
      </c>
      <c r="EJ546" s="47">
        <f>Dense_1!Z474</f>
        <v>-7.1411587297916412E-2</v>
      </c>
      <c r="EK546" s="47">
        <f>Dense_1!AA474</f>
        <v>-3.3027444034814828E-2</v>
      </c>
      <c r="EL546" s="47">
        <f>Dense_1!AB474</f>
        <v>-2.6669519022107121E-2</v>
      </c>
      <c r="EM546" s="47">
        <f>Dense_1!AC474</f>
        <v>1.210929080843925E-2</v>
      </c>
      <c r="EN546" s="47">
        <f>Dense_1!AD474</f>
        <v>-3.6253727972507477E-2</v>
      </c>
      <c r="EO546" s="47">
        <f>Dense_1!AE474</f>
        <v>-6.6612467169761658E-2</v>
      </c>
      <c r="EP546" s="47">
        <f>Dense_1!AF474</f>
        <v>1.5720853582024571E-2</v>
      </c>
      <c r="EQ546" s="47">
        <f>Dense_1!AG474</f>
        <v>-6.3795223832130432E-2</v>
      </c>
      <c r="ET546" s="16"/>
      <c r="EU546" s="16"/>
      <c r="EV546" s="16"/>
      <c r="EW546" s="16"/>
      <c r="EX546" s="16"/>
      <c r="EY546" s="16"/>
      <c r="EZ546" s="16"/>
      <c r="FA546" s="16"/>
      <c r="FB546" s="16"/>
      <c r="FC546" s="16"/>
      <c r="FD546" s="35"/>
      <c r="FE546" s="16"/>
      <c r="FF546" s="16"/>
      <c r="FG546" s="16"/>
      <c r="FH546" s="16"/>
      <c r="FI546" s="16"/>
      <c r="FJ546" s="16"/>
      <c r="FK546" s="16"/>
      <c r="FL546" s="16"/>
      <c r="FM546" s="16"/>
      <c r="FN546" s="16"/>
      <c r="FO546" s="16"/>
      <c r="FP546" s="16"/>
      <c r="FQ546" s="16"/>
      <c r="FR546" s="16"/>
      <c r="FS546" s="16"/>
      <c r="FT546" s="16"/>
      <c r="FU546" s="16"/>
    </row>
    <row r="547" spans="108:177" ht="11" customHeight="1">
      <c r="DD547" s="19">
        <v>6</v>
      </c>
      <c r="DE547" s="19">
        <v>8</v>
      </c>
      <c r="DF547" s="17">
        <v>1</v>
      </c>
      <c r="DG547" s="15" cm="1">
        <f t="array" ref="DG547">INDEX(IF(DF547=1,$CB$123:$CQ$138,IF(DF547=2,$CB$197:$CQ$212,IF(DF547=3,$CB$271:$CQ$286,$CB$345:$CQ$360))),DE547,DD547)</f>
        <v>0.28780442891532876</v>
      </c>
      <c r="DH547" s="16"/>
      <c r="DI547" s="16"/>
      <c r="DJ547" s="16"/>
      <c r="DK547" s="33"/>
      <c r="DL547" s="47">
        <f>Dense_1!B475</f>
        <v>2.85994429141283E-2</v>
      </c>
      <c r="DM547" s="47">
        <f>Dense_1!C475</f>
        <v>-7.2489827871322632E-2</v>
      </c>
      <c r="DN547" s="47">
        <f>Dense_1!D475</f>
        <v>6.9044396281242371E-2</v>
      </c>
      <c r="DO547" s="47">
        <f>Dense_1!E475</f>
        <v>-4.2338846251368523E-3</v>
      </c>
      <c r="DP547" s="47">
        <f>Dense_1!F475</f>
        <v>-7.7771157957613468E-3</v>
      </c>
      <c r="DQ547" s="47">
        <f>Dense_1!G475</f>
        <v>-8.3386693149805069E-3</v>
      </c>
      <c r="DR547" s="47">
        <f>Dense_1!H475</f>
        <v>5.9926960617303848E-2</v>
      </c>
      <c r="DS547" s="47">
        <f>Dense_1!I475</f>
        <v>-4.1193686425685883E-2</v>
      </c>
      <c r="DT547" s="47">
        <f>Dense_1!J475</f>
        <v>4.2691552080214024E-3</v>
      </c>
      <c r="DU547" s="47">
        <f>Dense_1!K475</f>
        <v>-2.0383696537464861E-3</v>
      </c>
      <c r="DV547" s="47">
        <f>Dense_1!L475</f>
        <v>8.8605238124728203E-3</v>
      </c>
      <c r="DW547" s="47">
        <f>Dense_1!M475</f>
        <v>7.3766052722930908E-2</v>
      </c>
      <c r="DX547" s="47">
        <f>Dense_1!N475</f>
        <v>4.8166707158088677E-2</v>
      </c>
      <c r="DY547" s="47">
        <f>Dense_1!O475</f>
        <v>4.2099304497241967E-2</v>
      </c>
      <c r="DZ547" s="47">
        <f>Dense_1!P475</f>
        <v>3.2856442034244537E-2</v>
      </c>
      <c r="EA547" s="47">
        <f>Dense_1!Q475</f>
        <v>2.3348703980445858E-2</v>
      </c>
      <c r="EB547" s="47">
        <f>Dense_1!R475</f>
        <v>-7.4815690517425537E-2</v>
      </c>
      <c r="EC547" s="47">
        <f>Dense_1!S475</f>
        <v>6.4896143972873688E-2</v>
      </c>
      <c r="ED547" s="47">
        <f>Dense_1!T475</f>
        <v>1.9791568774962801E-5</v>
      </c>
      <c r="EE547" s="47">
        <f>Dense_1!U475</f>
        <v>-7.1277432143688202E-2</v>
      </c>
      <c r="EF547" s="47">
        <f>Dense_1!V475</f>
        <v>-6.5666310489177704E-2</v>
      </c>
      <c r="EG547" s="47">
        <f>Dense_1!W475</f>
        <v>-2.5366457179188728E-2</v>
      </c>
      <c r="EH547" s="47">
        <f>Dense_1!X475</f>
        <v>-6.4312499016523361E-3</v>
      </c>
      <c r="EI547" s="47">
        <f>Dense_1!Y475</f>
        <v>-5.2227884531021118E-2</v>
      </c>
      <c r="EJ547" s="47">
        <f>Dense_1!Z475</f>
        <v>1.8676998093724251E-2</v>
      </c>
      <c r="EK547" s="47">
        <f>Dense_1!AA475</f>
        <v>2.8797093778848652E-2</v>
      </c>
      <c r="EL547" s="47">
        <f>Dense_1!AB475</f>
        <v>-2.553155459463596E-2</v>
      </c>
      <c r="EM547" s="47">
        <f>Dense_1!AC475</f>
        <v>3.144923597574234E-3</v>
      </c>
      <c r="EN547" s="47">
        <f>Dense_1!AD475</f>
        <v>-2.865253388881683E-2</v>
      </c>
      <c r="EO547" s="47">
        <f>Dense_1!AE475</f>
        <v>-1.6150264069437981E-2</v>
      </c>
      <c r="EP547" s="47">
        <f>Dense_1!AF475</f>
        <v>-1.281202957034111E-2</v>
      </c>
      <c r="EQ547" s="47">
        <f>Dense_1!AG475</f>
        <v>1.7646767199039459E-2</v>
      </c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35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  <c r="FS547" s="16"/>
      <c r="FT547" s="16"/>
      <c r="FU547" s="16"/>
    </row>
    <row r="548" spans="108:177" ht="11" customHeight="1">
      <c r="DD548" s="19">
        <v>6</v>
      </c>
      <c r="DE548" s="19">
        <v>8</v>
      </c>
      <c r="DF548" s="17">
        <v>2</v>
      </c>
      <c r="DG548" s="15" cm="1">
        <f t="array" ref="DG548">INDEX(IF(DF548=1,$CB$123:$CQ$138,IF(DF548=2,$CB$197:$CQ$212,IF(DF548=3,$CB$271:$CQ$286,$CB$345:$CQ$360))),DE548,DD548)</f>
        <v>1.3208449874401968</v>
      </c>
      <c r="DH548" s="16"/>
      <c r="DI548" s="16"/>
      <c r="DJ548" s="16"/>
      <c r="DK548" s="33"/>
      <c r="DL548" s="47">
        <f>Dense_1!B476</f>
        <v>-4.0592331439256668E-2</v>
      </c>
      <c r="DM548" s="47">
        <f>Dense_1!C476</f>
        <v>3.0214887112379071E-2</v>
      </c>
      <c r="DN548" s="47">
        <f>Dense_1!D476</f>
        <v>3.8385365158319473E-2</v>
      </c>
      <c r="DO548" s="47">
        <f>Dense_1!E476</f>
        <v>-2.5315124541521069E-2</v>
      </c>
      <c r="DP548" s="47">
        <f>Dense_1!F476</f>
        <v>-6.7917227745056152E-2</v>
      </c>
      <c r="DQ548" s="47">
        <f>Dense_1!G476</f>
        <v>-6.8172164261341095E-2</v>
      </c>
      <c r="DR548" s="47">
        <f>Dense_1!H476</f>
        <v>-4.8579010181128979E-3</v>
      </c>
      <c r="DS548" s="47">
        <f>Dense_1!I476</f>
        <v>-7.7405683696269989E-2</v>
      </c>
      <c r="DT548" s="47">
        <f>Dense_1!J476</f>
        <v>7.5868271291255951E-2</v>
      </c>
      <c r="DU548" s="47">
        <f>Dense_1!K476</f>
        <v>-1.7953867092728611E-2</v>
      </c>
      <c r="DV548" s="47">
        <f>Dense_1!L476</f>
        <v>-2.738793566823006E-2</v>
      </c>
      <c r="DW548" s="47">
        <f>Dense_1!M476</f>
        <v>-6.134500727057457E-2</v>
      </c>
      <c r="DX548" s="47">
        <f>Dense_1!N476</f>
        <v>-5.2448217757046223E-3</v>
      </c>
      <c r="DY548" s="47">
        <f>Dense_1!O476</f>
        <v>2.0491437986493111E-2</v>
      </c>
      <c r="DZ548" s="47">
        <f>Dense_1!P476</f>
        <v>6.1742354184389107E-2</v>
      </c>
      <c r="EA548" s="47">
        <f>Dense_1!Q476</f>
        <v>2.052555792033672E-2</v>
      </c>
      <c r="EB548" s="47">
        <f>Dense_1!R476</f>
        <v>-7.175716757774353E-2</v>
      </c>
      <c r="EC548" s="47">
        <f>Dense_1!S476</f>
        <v>-5.0645846873521798E-2</v>
      </c>
      <c r="ED548" s="47">
        <f>Dense_1!T476</f>
        <v>1.8198894336819649E-2</v>
      </c>
      <c r="EE548" s="47">
        <f>Dense_1!U476</f>
        <v>4.9095377326011658E-2</v>
      </c>
      <c r="EF548" s="47">
        <f>Dense_1!V476</f>
        <v>-6.4287208020687103E-2</v>
      </c>
      <c r="EG548" s="47">
        <f>Dense_1!W476</f>
        <v>1.537318993359804E-2</v>
      </c>
      <c r="EH548" s="47">
        <f>Dense_1!X476</f>
        <v>3.8446731865406043E-2</v>
      </c>
      <c r="EI548" s="47">
        <f>Dense_1!Y476</f>
        <v>2.94213593006134E-2</v>
      </c>
      <c r="EJ548" s="47">
        <f>Dense_1!Z476</f>
        <v>-4.0616236627101898E-2</v>
      </c>
      <c r="EK548" s="47">
        <f>Dense_1!AA476</f>
        <v>6.3308015465736389E-2</v>
      </c>
      <c r="EL548" s="47">
        <f>Dense_1!AB476</f>
        <v>-3.5407043993473053E-2</v>
      </c>
      <c r="EM548" s="47">
        <f>Dense_1!AC476</f>
        <v>5.9086017310619347E-2</v>
      </c>
      <c r="EN548" s="47">
        <f>Dense_1!AD476</f>
        <v>-4.2041290551424033E-2</v>
      </c>
      <c r="EO548" s="47">
        <f>Dense_1!AE476</f>
        <v>-5.426415428519249E-2</v>
      </c>
      <c r="EP548" s="47">
        <f>Dense_1!AF476</f>
        <v>-3.1714431941509247E-2</v>
      </c>
      <c r="EQ548" s="47">
        <f>Dense_1!AG476</f>
        <v>8.7204511510208249E-4</v>
      </c>
      <c r="ET548" s="16"/>
      <c r="EU548" s="16"/>
      <c r="EV548" s="16"/>
      <c r="EW548" s="16"/>
      <c r="EX548" s="16"/>
      <c r="EY548" s="16"/>
      <c r="EZ548" s="16"/>
      <c r="FA548" s="16"/>
      <c r="FB548" s="16"/>
      <c r="FC548" s="16"/>
      <c r="FD548" s="35"/>
      <c r="FE548" s="16"/>
      <c r="FF548" s="16"/>
      <c r="FG548" s="16"/>
      <c r="FH548" s="16"/>
      <c r="FI548" s="16"/>
      <c r="FJ548" s="16"/>
      <c r="FK548" s="16"/>
      <c r="FL548" s="16"/>
      <c r="FM548" s="16"/>
      <c r="FN548" s="16"/>
      <c r="FO548" s="16"/>
      <c r="FP548" s="16"/>
      <c r="FQ548" s="16"/>
      <c r="FR548" s="16"/>
      <c r="FS548" s="16"/>
      <c r="FT548" s="16"/>
      <c r="FU548" s="16"/>
    </row>
    <row r="549" spans="108:177" ht="11" customHeight="1">
      <c r="DD549" s="19">
        <v>6</v>
      </c>
      <c r="DE549" s="19">
        <v>8</v>
      </c>
      <c r="DF549" s="17">
        <v>3</v>
      </c>
      <c r="DG549" s="15" cm="1">
        <f t="array" ref="DG549">INDEX(IF(DF549=1,$CB$123:$CQ$138,IF(DF549=2,$CB$197:$CQ$212,IF(DF549=3,$CB$271:$CQ$286,$CB$345:$CQ$360))),DE549,DD549)</f>
        <v>0</v>
      </c>
      <c r="DH549" s="16"/>
      <c r="DI549" s="16"/>
      <c r="DJ549" s="16"/>
      <c r="DK549" s="33"/>
      <c r="DL549" s="47">
        <f>Dense_1!B477</f>
        <v>8.2918263971805573E-2</v>
      </c>
      <c r="DM549" s="47">
        <f>Dense_1!C477</f>
        <v>0.1082590743899345</v>
      </c>
      <c r="DN549" s="47">
        <f>Dense_1!D477</f>
        <v>5.3110584616661072E-2</v>
      </c>
      <c r="DO549" s="47">
        <f>Dense_1!E477</f>
        <v>-2.6283090934157372E-2</v>
      </c>
      <c r="DP549" s="47">
        <f>Dense_1!F477</f>
        <v>9.2888519167900085E-2</v>
      </c>
      <c r="DQ549" s="47">
        <f>Dense_1!G477</f>
        <v>-4.7427872777916491E-4</v>
      </c>
      <c r="DR549" s="47">
        <f>Dense_1!H477</f>
        <v>-1.1289858259260649E-2</v>
      </c>
      <c r="DS549" s="47">
        <f>Dense_1!I477</f>
        <v>5.379001796245575E-2</v>
      </c>
      <c r="DT549" s="47">
        <f>Dense_1!J477</f>
        <v>-0.11260800808668139</v>
      </c>
      <c r="DU549" s="47">
        <f>Dense_1!K477</f>
        <v>2.537071518599987E-2</v>
      </c>
      <c r="DV549" s="47">
        <f>Dense_1!L477</f>
        <v>-0.1008011177182198</v>
      </c>
      <c r="DW549" s="47">
        <f>Dense_1!M477</f>
        <v>2.8629390522837639E-2</v>
      </c>
      <c r="DX549" s="47">
        <f>Dense_1!N477</f>
        <v>4.2577154934406281E-2</v>
      </c>
      <c r="DY549" s="47">
        <f>Dense_1!O477</f>
        <v>7.500874251127243E-2</v>
      </c>
      <c r="DZ549" s="47">
        <f>Dense_1!P477</f>
        <v>5.1212128251791E-2</v>
      </c>
      <c r="EA549" s="47">
        <f>Dense_1!Q477</f>
        <v>-5.0532378256320953E-2</v>
      </c>
      <c r="EB549" s="47">
        <f>Dense_1!R477</f>
        <v>-2.7667302638292309E-2</v>
      </c>
      <c r="EC549" s="47">
        <f>Dense_1!S477</f>
        <v>7.4640445411205292E-2</v>
      </c>
      <c r="ED549" s="47">
        <f>Dense_1!T477</f>
        <v>8.5207544267177582E-2</v>
      </c>
      <c r="EE549" s="47">
        <f>Dense_1!U477</f>
        <v>-3.5518292337656021E-2</v>
      </c>
      <c r="EF549" s="47">
        <f>Dense_1!V477</f>
        <v>-7.0219531655311584E-2</v>
      </c>
      <c r="EG549" s="47">
        <f>Dense_1!W477</f>
        <v>-9.1540463268756866E-2</v>
      </c>
      <c r="EH549" s="47">
        <f>Dense_1!X477</f>
        <v>4.2513929307460778E-2</v>
      </c>
      <c r="EI549" s="47">
        <f>Dense_1!Y477</f>
        <v>2.6103928685188289E-3</v>
      </c>
      <c r="EJ549" s="47">
        <f>Dense_1!Z477</f>
        <v>8.6675956845283508E-3</v>
      </c>
      <c r="EK549" s="47">
        <f>Dense_1!AA477</f>
        <v>2.718618884682655E-2</v>
      </c>
      <c r="EL549" s="47">
        <f>Dense_1!AB477</f>
        <v>-5.5438078939914703E-2</v>
      </c>
      <c r="EM549" s="47">
        <f>Dense_1!AC477</f>
        <v>-1.9087878987193111E-2</v>
      </c>
      <c r="EN549" s="47">
        <f>Dense_1!AD477</f>
        <v>5.6041590869426727E-2</v>
      </c>
      <c r="EO549" s="47">
        <f>Dense_1!AE477</f>
        <v>-6.3918203115463257E-2</v>
      </c>
      <c r="EP549" s="47">
        <f>Dense_1!AF477</f>
        <v>-3.5880889743566513E-2</v>
      </c>
      <c r="EQ549" s="47">
        <f>Dense_1!AG477</f>
        <v>5.8702826499938956E-3</v>
      </c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35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  <c r="FS549" s="16"/>
      <c r="FT549" s="16"/>
      <c r="FU549" s="16"/>
    </row>
    <row r="550" spans="108:177" ht="11" customHeight="1">
      <c r="DD550" s="19">
        <v>6</v>
      </c>
      <c r="DE550" s="19">
        <v>8</v>
      </c>
      <c r="DF550" s="17">
        <v>4</v>
      </c>
      <c r="DG550" s="15" cm="1">
        <f t="array" ref="DG550">INDEX(IF(DF550=1,$CB$123:$CQ$138,IF(DF550=2,$CB$197:$CQ$212,IF(DF550=3,$CB$271:$CQ$286,$CB$345:$CQ$360))),DE550,DD550)</f>
        <v>0.2111587443840966</v>
      </c>
      <c r="DH550" s="16"/>
      <c r="DI550" s="16"/>
      <c r="DJ550" s="16"/>
      <c r="DK550" s="33"/>
      <c r="DL550" s="47">
        <f>Dense_1!B478</f>
        <v>-4.9046959728002548E-2</v>
      </c>
      <c r="DM550" s="47">
        <f>Dense_1!C478</f>
        <v>-5.1310226321220398E-2</v>
      </c>
      <c r="DN550" s="47">
        <f>Dense_1!D478</f>
        <v>5.4645121097564697E-2</v>
      </c>
      <c r="DO550" s="47">
        <f>Dense_1!E478</f>
        <v>5.0691902637481689E-2</v>
      </c>
      <c r="DP550" s="47">
        <f>Dense_1!F478</f>
        <v>-5.1084994338452816E-3</v>
      </c>
      <c r="DQ550" s="47">
        <f>Dense_1!G478</f>
        <v>-1.520071364939213E-2</v>
      </c>
      <c r="DR550" s="47">
        <f>Dense_1!H478</f>
        <v>5.1464037969708443E-3</v>
      </c>
      <c r="DS550" s="47">
        <f>Dense_1!I478</f>
        <v>-1.1166326701641079E-2</v>
      </c>
      <c r="DT550" s="47">
        <f>Dense_1!J478</f>
        <v>-6.3315801322460175E-2</v>
      </c>
      <c r="DU550" s="47">
        <f>Dense_1!K478</f>
        <v>-5.6573390960693359E-2</v>
      </c>
      <c r="DV550" s="47">
        <f>Dense_1!L478</f>
        <v>-4.4691946357488632E-2</v>
      </c>
      <c r="DW550" s="47">
        <f>Dense_1!M478</f>
        <v>6.879754364490509E-2</v>
      </c>
      <c r="DX550" s="47">
        <f>Dense_1!N478</f>
        <v>6.3954815268516541E-2</v>
      </c>
      <c r="DY550" s="47">
        <f>Dense_1!O478</f>
        <v>-4.3210700154304497E-2</v>
      </c>
      <c r="DZ550" s="47">
        <f>Dense_1!P478</f>
        <v>4.8410248011350632E-2</v>
      </c>
      <c r="EA550" s="47">
        <f>Dense_1!Q478</f>
        <v>4.0350500494241708E-2</v>
      </c>
      <c r="EB550" s="47">
        <f>Dense_1!R478</f>
        <v>5.5561918765306473E-2</v>
      </c>
      <c r="EC550" s="47">
        <f>Dense_1!S478</f>
        <v>1.555880182422698E-3</v>
      </c>
      <c r="ED550" s="47">
        <f>Dense_1!T478</f>
        <v>-2.62446403503418E-2</v>
      </c>
      <c r="EE550" s="47">
        <f>Dense_1!U478</f>
        <v>2.863190695643425E-2</v>
      </c>
      <c r="EF550" s="47">
        <f>Dense_1!V478</f>
        <v>6.6571876406669617E-2</v>
      </c>
      <c r="EG550" s="47">
        <f>Dense_1!W478</f>
        <v>-1.4559893868863579E-2</v>
      </c>
      <c r="EH550" s="47">
        <f>Dense_1!X478</f>
        <v>-7.0276702754199496E-3</v>
      </c>
      <c r="EI550" s="47">
        <f>Dense_1!Y478</f>
        <v>-5.8449044823646552E-2</v>
      </c>
      <c r="EJ550" s="47">
        <f>Dense_1!Z478</f>
        <v>-4.7498602420091629E-2</v>
      </c>
      <c r="EK550" s="47">
        <f>Dense_1!AA478</f>
        <v>5.1384661346673972E-2</v>
      </c>
      <c r="EL550" s="47">
        <f>Dense_1!AB478</f>
        <v>-2.856350131332874E-2</v>
      </c>
      <c r="EM550" s="47">
        <f>Dense_1!AC478</f>
        <v>3.7525258958339691E-2</v>
      </c>
      <c r="EN550" s="47">
        <f>Dense_1!AD478</f>
        <v>-3.9870239794254303E-2</v>
      </c>
      <c r="EO550" s="47">
        <f>Dense_1!AE478</f>
        <v>6.5234251320362091E-2</v>
      </c>
      <c r="EP550" s="47">
        <f>Dense_1!AF478</f>
        <v>1.1337721720337869E-2</v>
      </c>
      <c r="EQ550" s="47">
        <f>Dense_1!AG478</f>
        <v>5.164649710059166E-2</v>
      </c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35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  <c r="FS550" s="16"/>
      <c r="FT550" s="16"/>
      <c r="FU550" s="16"/>
    </row>
    <row r="551" spans="108:177" ht="11" customHeight="1">
      <c r="DD551" s="19">
        <v>7</v>
      </c>
      <c r="DE551" s="19">
        <v>8</v>
      </c>
      <c r="DF551" s="17">
        <v>1</v>
      </c>
      <c r="DG551" s="15" cm="1">
        <f t="array" ref="DG551">INDEX(IF(DF551=1,$CB$123:$CQ$138,IF(DF551=2,$CB$197:$CQ$212,IF(DF551=3,$CB$271:$CQ$286,$CB$345:$CQ$360))),DE551,DD551)</f>
        <v>8.135021859597337E-2</v>
      </c>
      <c r="DH551" s="16"/>
      <c r="DI551" s="16"/>
      <c r="DJ551" s="16"/>
      <c r="DK551" s="33"/>
      <c r="DL551" s="47">
        <f>Dense_1!B479</f>
        <v>-5.041315034031868E-2</v>
      </c>
      <c r="DM551" s="47">
        <f>Dense_1!C479</f>
        <v>-1.270431838929653E-2</v>
      </c>
      <c r="DN551" s="47">
        <f>Dense_1!D479</f>
        <v>3.6040513077750802E-4</v>
      </c>
      <c r="DO551" s="47">
        <f>Dense_1!E479</f>
        <v>-4.3431550264358521E-2</v>
      </c>
      <c r="DP551" s="47">
        <f>Dense_1!F479</f>
        <v>-7.3036141693592072E-2</v>
      </c>
      <c r="DQ551" s="47">
        <f>Dense_1!G479</f>
        <v>-3.9060961455106742E-2</v>
      </c>
      <c r="DR551" s="47">
        <f>Dense_1!H479</f>
        <v>-1.1164728552103039E-2</v>
      </c>
      <c r="DS551" s="47">
        <f>Dense_1!I479</f>
        <v>2.4786734953522679E-2</v>
      </c>
      <c r="DT551" s="47">
        <f>Dense_1!J479</f>
        <v>4.5688699930906303E-2</v>
      </c>
      <c r="DU551" s="47">
        <f>Dense_1!K479</f>
        <v>4.5461304485797882E-2</v>
      </c>
      <c r="DV551" s="47">
        <f>Dense_1!L479</f>
        <v>-7.6949916779994965E-2</v>
      </c>
      <c r="DW551" s="47">
        <f>Dense_1!M479</f>
        <v>-1.5942458063364029E-2</v>
      </c>
      <c r="DX551" s="47">
        <f>Dense_1!N479</f>
        <v>-6.9229312241077423E-2</v>
      </c>
      <c r="DY551" s="47">
        <f>Dense_1!O479</f>
        <v>-6.529129296541214E-2</v>
      </c>
      <c r="DZ551" s="47">
        <f>Dense_1!P479</f>
        <v>6.7183658480644226E-2</v>
      </c>
      <c r="EA551" s="47">
        <f>Dense_1!Q479</f>
        <v>6.1041999608278268E-2</v>
      </c>
      <c r="EB551" s="47">
        <f>Dense_1!R479</f>
        <v>-5.6615494191646583E-2</v>
      </c>
      <c r="EC551" s="47">
        <f>Dense_1!S479</f>
        <v>-1.570273190736771E-2</v>
      </c>
      <c r="ED551" s="47">
        <f>Dense_1!T479</f>
        <v>-4.3038312345743179E-2</v>
      </c>
      <c r="EE551" s="47">
        <f>Dense_1!U479</f>
        <v>-8.8732587173581123E-3</v>
      </c>
      <c r="EF551" s="47">
        <f>Dense_1!V479</f>
        <v>-2.0010594425912129E-7</v>
      </c>
      <c r="EG551" s="47">
        <f>Dense_1!W479</f>
        <v>6.4558878540992737E-2</v>
      </c>
      <c r="EH551" s="47">
        <f>Dense_1!X479</f>
        <v>-8.3082355558872223E-2</v>
      </c>
      <c r="EI551" s="47">
        <f>Dense_1!Y479</f>
        <v>-1.7319900915026661E-2</v>
      </c>
      <c r="EJ551" s="47">
        <f>Dense_1!Z479</f>
        <v>-8.8818378746509552E-2</v>
      </c>
      <c r="EK551" s="47">
        <f>Dense_1!AA479</f>
        <v>-7.979603111743927E-2</v>
      </c>
      <c r="EL551" s="47">
        <f>Dense_1!AB479</f>
        <v>2.5328269228339199E-2</v>
      </c>
      <c r="EM551" s="47">
        <f>Dense_1!AC479</f>
        <v>4.2722035199403763E-2</v>
      </c>
      <c r="EN551" s="47">
        <f>Dense_1!AD479</f>
        <v>-0.1223640441894531</v>
      </c>
      <c r="EO551" s="47">
        <f>Dense_1!AE479</f>
        <v>-2.1388282999396321E-2</v>
      </c>
      <c r="EP551" s="47">
        <f>Dense_1!AF479</f>
        <v>-4.0449365973472602E-2</v>
      </c>
      <c r="EQ551" s="47">
        <f>Dense_1!AG479</f>
        <v>8.9680507779121399E-2</v>
      </c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35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  <c r="FS551" s="16"/>
      <c r="FT551" s="16"/>
      <c r="FU551" s="16"/>
    </row>
    <row r="552" spans="108:177" ht="11" customHeight="1">
      <c r="DD552" s="19">
        <v>7</v>
      </c>
      <c r="DE552" s="19">
        <v>8</v>
      </c>
      <c r="DF552" s="17">
        <v>2</v>
      </c>
      <c r="DG552" s="15" cm="1">
        <f t="array" ref="DG552">INDEX(IF(DF552=1,$CB$123:$CQ$138,IF(DF552=2,$CB$197:$CQ$212,IF(DF552=3,$CB$271:$CQ$286,$CB$345:$CQ$360))),DE552,DD552)</f>
        <v>0.78346720235970091</v>
      </c>
      <c r="DH552" s="16"/>
      <c r="DI552" s="16"/>
      <c r="DJ552" s="16"/>
      <c r="DK552" s="33"/>
      <c r="DL552" s="47">
        <f>Dense_1!B480</f>
        <v>-5.359625443816185E-2</v>
      </c>
      <c r="DM552" s="47">
        <f>Dense_1!C480</f>
        <v>-4.9704264849424362E-2</v>
      </c>
      <c r="DN552" s="47">
        <f>Dense_1!D480</f>
        <v>-9.5676183700561523E-3</v>
      </c>
      <c r="DO552" s="47">
        <f>Dense_1!E480</f>
        <v>-2.7149077504873279E-2</v>
      </c>
      <c r="DP552" s="47">
        <f>Dense_1!F480</f>
        <v>-7.2507248260080806E-3</v>
      </c>
      <c r="DQ552" s="47">
        <f>Dense_1!G480</f>
        <v>-8.1719353795051575E-2</v>
      </c>
      <c r="DR552" s="47">
        <f>Dense_1!H480</f>
        <v>-4.884844645857811E-2</v>
      </c>
      <c r="DS552" s="47">
        <f>Dense_1!I480</f>
        <v>3.361019492149353E-2</v>
      </c>
      <c r="DT552" s="47">
        <f>Dense_1!J480</f>
        <v>-7.1030229330062866E-2</v>
      </c>
      <c r="DU552" s="47">
        <f>Dense_1!K480</f>
        <v>-6.5683096647262573E-2</v>
      </c>
      <c r="DV552" s="47">
        <f>Dense_1!L480</f>
        <v>7.9484671354293823E-2</v>
      </c>
      <c r="DW552" s="47">
        <f>Dense_1!M480</f>
        <v>-8.0860638990998268E-3</v>
      </c>
      <c r="DX552" s="47">
        <f>Dense_1!N480</f>
        <v>-5.8804873377084732E-2</v>
      </c>
      <c r="DY552" s="47">
        <f>Dense_1!O480</f>
        <v>2.583270333707333E-2</v>
      </c>
      <c r="DZ552" s="47">
        <f>Dense_1!P480</f>
        <v>-1.553711574524641E-2</v>
      </c>
      <c r="EA552" s="47">
        <f>Dense_1!Q480</f>
        <v>8.6249243468046188E-3</v>
      </c>
      <c r="EB552" s="47">
        <f>Dense_1!R480</f>
        <v>4.9004446715116501E-2</v>
      </c>
      <c r="EC552" s="47">
        <f>Dense_1!S480</f>
        <v>-6.0175113379955292E-2</v>
      </c>
      <c r="ED552" s="47">
        <f>Dense_1!T480</f>
        <v>2.908195182681084E-2</v>
      </c>
      <c r="EE552" s="47">
        <f>Dense_1!U480</f>
        <v>4.9820248037576682E-2</v>
      </c>
      <c r="EF552" s="47">
        <f>Dense_1!V480</f>
        <v>2.3959679529070851E-2</v>
      </c>
      <c r="EG552" s="47">
        <f>Dense_1!W480</f>
        <v>-3.9520964026451111E-2</v>
      </c>
      <c r="EH552" s="47">
        <f>Dense_1!X480</f>
        <v>-9.9074011668562889E-3</v>
      </c>
      <c r="EI552" s="47">
        <f>Dense_1!Y480</f>
        <v>-2.3040240630507469E-2</v>
      </c>
      <c r="EJ552" s="47">
        <f>Dense_1!Z480</f>
        <v>2.6478923391550779E-3</v>
      </c>
      <c r="EK552" s="47">
        <f>Dense_1!AA480</f>
        <v>8.4178216755390167E-2</v>
      </c>
      <c r="EL552" s="47">
        <f>Dense_1!AB480</f>
        <v>7.8195460140705109E-2</v>
      </c>
      <c r="EM552" s="47">
        <f>Dense_1!AC480</f>
        <v>-1.2368963100016121E-2</v>
      </c>
      <c r="EN552" s="47">
        <f>Dense_1!AD480</f>
        <v>1.816707476973534E-2</v>
      </c>
      <c r="EO552" s="47">
        <f>Dense_1!AE480</f>
        <v>3.6779303103685379E-2</v>
      </c>
      <c r="EP552" s="47">
        <f>Dense_1!AF480</f>
        <v>-3.9139413274824619E-3</v>
      </c>
      <c r="EQ552" s="47">
        <f>Dense_1!AG480</f>
        <v>-5.7684008032083511E-2</v>
      </c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35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  <c r="FS552" s="16"/>
      <c r="FT552" s="16"/>
      <c r="FU552" s="16"/>
    </row>
    <row r="553" spans="108:177" ht="11" customHeight="1">
      <c r="DD553" s="19">
        <v>7</v>
      </c>
      <c r="DE553" s="19">
        <v>8</v>
      </c>
      <c r="DF553" s="17">
        <v>3</v>
      </c>
      <c r="DG553" s="15" cm="1">
        <f t="array" ref="DG553">INDEX(IF(DF553=1,$CB$123:$CQ$138,IF(DF553=2,$CB$197:$CQ$212,IF(DF553=3,$CB$271:$CQ$286,$CB$345:$CQ$360))),DE553,DD553)</f>
        <v>0</v>
      </c>
      <c r="DH553" s="16"/>
      <c r="DI553" s="16"/>
      <c r="DJ553" s="16"/>
      <c r="DK553" s="33"/>
      <c r="DL553" s="47">
        <f>Dense_1!B481</f>
        <v>6.008341908454895E-2</v>
      </c>
      <c r="DM553" s="47">
        <f>Dense_1!C481</f>
        <v>-4.5892525464296341E-2</v>
      </c>
      <c r="DN553" s="47">
        <f>Dense_1!D481</f>
        <v>-2.7032893151044849E-2</v>
      </c>
      <c r="DO553" s="47">
        <f>Dense_1!E481</f>
        <v>1.47170452401042E-2</v>
      </c>
      <c r="DP553" s="47">
        <f>Dense_1!F481</f>
        <v>4.8175826668739319E-2</v>
      </c>
      <c r="DQ553" s="47">
        <f>Dense_1!G481</f>
        <v>-4.825105145573616E-2</v>
      </c>
      <c r="DR553" s="47">
        <f>Dense_1!H481</f>
        <v>0.1047017276287079</v>
      </c>
      <c r="DS553" s="47">
        <f>Dense_1!I481</f>
        <v>-5.2744541317224503E-2</v>
      </c>
      <c r="DT553" s="47">
        <f>Dense_1!J481</f>
        <v>1.682424452155828E-3</v>
      </c>
      <c r="DU553" s="47">
        <f>Dense_1!K481</f>
        <v>7.3737964034080505E-2</v>
      </c>
      <c r="DV553" s="47">
        <f>Dense_1!L481</f>
        <v>-7.0678085088729858E-2</v>
      </c>
      <c r="DW553" s="47">
        <f>Dense_1!M481</f>
        <v>-1.393512915819883E-2</v>
      </c>
      <c r="DX553" s="47">
        <f>Dense_1!N481</f>
        <v>4.7273091971874237E-2</v>
      </c>
      <c r="DY553" s="47">
        <f>Dense_1!O481</f>
        <v>-3.7846362683922048E-3</v>
      </c>
      <c r="DZ553" s="47">
        <f>Dense_1!P481</f>
        <v>6.9136559963226318E-2</v>
      </c>
      <c r="EA553" s="47">
        <f>Dense_1!Q481</f>
        <v>-4.3776627629995353E-2</v>
      </c>
      <c r="EB553" s="47">
        <f>Dense_1!R481</f>
        <v>-3.0798405408859249E-2</v>
      </c>
      <c r="EC553" s="47">
        <f>Dense_1!S481</f>
        <v>2.7489264030009508E-3</v>
      </c>
      <c r="ED553" s="47">
        <f>Dense_1!T481</f>
        <v>4.8972200602293006E-3</v>
      </c>
      <c r="EE553" s="47">
        <f>Dense_1!U481</f>
        <v>2.4572355672717091E-2</v>
      </c>
      <c r="EF553" s="47">
        <f>Dense_1!V481</f>
        <v>4.4799782335758209E-2</v>
      </c>
      <c r="EG553" s="47">
        <f>Dense_1!W481</f>
        <v>-2.7460457757115361E-2</v>
      </c>
      <c r="EH553" s="47">
        <f>Dense_1!X481</f>
        <v>4.6949155628681183E-2</v>
      </c>
      <c r="EI553" s="47">
        <f>Dense_1!Y481</f>
        <v>-5.7093117386102683E-2</v>
      </c>
      <c r="EJ553" s="47">
        <f>Dense_1!Z481</f>
        <v>-8.5390396416187286E-2</v>
      </c>
      <c r="EK553" s="47">
        <f>Dense_1!AA481</f>
        <v>1.489710714668036E-2</v>
      </c>
      <c r="EL553" s="47">
        <f>Dense_1!AB481</f>
        <v>-0.1008067950606346</v>
      </c>
      <c r="EM553" s="47">
        <f>Dense_1!AC481</f>
        <v>-3.100502863526344E-2</v>
      </c>
      <c r="EN553" s="47">
        <f>Dense_1!AD481</f>
        <v>7.9185955226421356E-2</v>
      </c>
      <c r="EO553" s="47">
        <f>Dense_1!AE481</f>
        <v>-4.8156376928091049E-2</v>
      </c>
      <c r="EP553" s="47">
        <f>Dense_1!AF481</f>
        <v>-4.5756071805953979E-2</v>
      </c>
      <c r="EQ553" s="47">
        <f>Dense_1!AG481</f>
        <v>4.1977196931838989E-2</v>
      </c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35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  <c r="FS553" s="16"/>
      <c r="FT553" s="16"/>
      <c r="FU553" s="16"/>
    </row>
    <row r="554" spans="108:177" ht="11" customHeight="1">
      <c r="DD554" s="19">
        <v>7</v>
      </c>
      <c r="DE554" s="19">
        <v>8</v>
      </c>
      <c r="DF554" s="17">
        <v>4</v>
      </c>
      <c r="DG554" s="15" cm="1">
        <f t="array" ref="DG554">INDEX(IF(DF554=1,$CB$123:$CQ$138,IF(DF554=2,$CB$197:$CQ$212,IF(DF554=3,$CB$271:$CQ$286,$CB$345:$CQ$360))),DE554,DD554)</f>
        <v>8.3631835678848077E-2</v>
      </c>
      <c r="DH554" s="16"/>
      <c r="DI554" s="16"/>
      <c r="DJ554" s="16"/>
      <c r="DK554" s="33"/>
      <c r="DL554" s="47">
        <f>Dense_1!B482</f>
        <v>-5.0542417913675308E-2</v>
      </c>
      <c r="DM554" s="47">
        <f>Dense_1!C482</f>
        <v>5.6839499622583389E-2</v>
      </c>
      <c r="DN554" s="47">
        <f>Dense_1!D482</f>
        <v>6.1296042986214161E-3</v>
      </c>
      <c r="DO554" s="47">
        <f>Dense_1!E482</f>
        <v>-1.9676348194479939E-2</v>
      </c>
      <c r="DP554" s="47">
        <f>Dense_1!F482</f>
        <v>-6.3993446528911591E-2</v>
      </c>
      <c r="DQ554" s="47">
        <f>Dense_1!G482</f>
        <v>2.1620318293571472E-3</v>
      </c>
      <c r="DR554" s="47">
        <f>Dense_1!H482</f>
        <v>4.483688622713089E-2</v>
      </c>
      <c r="DS554" s="47">
        <f>Dense_1!I482</f>
        <v>-7.0208914577960968E-2</v>
      </c>
      <c r="DT554" s="47">
        <f>Dense_1!J482</f>
        <v>-7.9306801781058311E-3</v>
      </c>
      <c r="DU554" s="47">
        <f>Dense_1!K482</f>
        <v>-4.9809228628873832E-2</v>
      </c>
      <c r="DV554" s="47">
        <f>Dense_1!L482</f>
        <v>5.9773631393909447E-2</v>
      </c>
      <c r="DW554" s="47">
        <f>Dense_1!M482</f>
        <v>1.754990429617465E-3</v>
      </c>
      <c r="DX554" s="47">
        <f>Dense_1!N482</f>
        <v>3.05960513651371E-2</v>
      </c>
      <c r="DY554" s="47">
        <f>Dense_1!O482</f>
        <v>-7.3357269167900085E-2</v>
      </c>
      <c r="DZ554" s="47">
        <f>Dense_1!P482</f>
        <v>3.9595827460289001E-2</v>
      </c>
      <c r="EA554" s="47">
        <f>Dense_1!Q482</f>
        <v>-2.2543739527463909E-2</v>
      </c>
      <c r="EB554" s="47">
        <f>Dense_1!R482</f>
        <v>-2.735765278339386E-2</v>
      </c>
      <c r="EC554" s="47">
        <f>Dense_1!S482</f>
        <v>-5.551934614777565E-2</v>
      </c>
      <c r="ED554" s="47">
        <f>Dense_1!T482</f>
        <v>1.339590549468994E-2</v>
      </c>
      <c r="EE554" s="47">
        <f>Dense_1!U482</f>
        <v>-9.2670721933245659E-3</v>
      </c>
      <c r="EF554" s="47">
        <f>Dense_1!V482</f>
        <v>-4.6680465340614319E-2</v>
      </c>
      <c r="EG554" s="47">
        <f>Dense_1!W482</f>
        <v>5.0312727689743042E-2</v>
      </c>
      <c r="EH554" s="47">
        <f>Dense_1!X482</f>
        <v>-6.0095071792602539E-2</v>
      </c>
      <c r="EI554" s="47">
        <f>Dense_1!Y482</f>
        <v>-5.8205049484968192E-2</v>
      </c>
      <c r="EJ554" s="47">
        <f>Dense_1!Z482</f>
        <v>-5.9160832315683358E-2</v>
      </c>
      <c r="EK554" s="47">
        <f>Dense_1!AA482</f>
        <v>3.685862198472023E-2</v>
      </c>
      <c r="EL554" s="47">
        <f>Dense_1!AB482</f>
        <v>-5.9130746871232993E-2</v>
      </c>
      <c r="EM554" s="47">
        <f>Dense_1!AC482</f>
        <v>2.1806485950946811E-2</v>
      </c>
      <c r="EN554" s="47">
        <f>Dense_1!AD482</f>
        <v>-8.9587189257144928E-2</v>
      </c>
      <c r="EO554" s="47">
        <f>Dense_1!AE482</f>
        <v>2.5539416819810871E-2</v>
      </c>
      <c r="EP554" s="47">
        <f>Dense_1!AF482</f>
        <v>-5.4372966289520257E-2</v>
      </c>
      <c r="EQ554" s="47">
        <f>Dense_1!AG482</f>
        <v>1.8100593239068982E-2</v>
      </c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35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  <c r="FS554" s="16"/>
      <c r="FT554" s="16"/>
      <c r="FU554" s="16"/>
    </row>
    <row r="555" spans="108:177" ht="11" customHeight="1">
      <c r="DD555" s="19">
        <v>8</v>
      </c>
      <c r="DE555" s="19">
        <v>8</v>
      </c>
      <c r="DF555" s="17">
        <v>1</v>
      </c>
      <c r="DG555" s="15" cm="1">
        <f t="array" ref="DG555">INDEX(IF(DF555=1,$CB$123:$CQ$138,IF(DF555=2,$CB$197:$CQ$212,IF(DF555=3,$CB$271:$CQ$286,$CB$345:$CQ$360))),DE555,DD555)</f>
        <v>0.14507361379835523</v>
      </c>
      <c r="DH555" s="16"/>
      <c r="DI555" s="16"/>
      <c r="DJ555" s="16"/>
      <c r="DK555" s="33"/>
      <c r="DL555" s="47">
        <f>Dense_1!B483</f>
        <v>-8.9222773909568787E-2</v>
      </c>
      <c r="DM555" s="47">
        <f>Dense_1!C483</f>
        <v>-3.540351614356041E-2</v>
      </c>
      <c r="DN555" s="47">
        <f>Dense_1!D483</f>
        <v>2.3898409679532051E-2</v>
      </c>
      <c r="DO555" s="47">
        <f>Dense_1!E483</f>
        <v>5.7527128607034683E-2</v>
      </c>
      <c r="DP555" s="47">
        <f>Dense_1!F483</f>
        <v>3.9462684653699398E-3</v>
      </c>
      <c r="DQ555" s="47">
        <f>Dense_1!G483</f>
        <v>-6.5026238560676575E-2</v>
      </c>
      <c r="DR555" s="47">
        <f>Dense_1!H483</f>
        <v>5.4626557976007462E-2</v>
      </c>
      <c r="DS555" s="47">
        <f>Dense_1!I483</f>
        <v>-5.2908286452293403E-2</v>
      </c>
      <c r="DT555" s="47">
        <f>Dense_1!J483</f>
        <v>3.1211977824568748E-2</v>
      </c>
      <c r="DU555" s="47">
        <f>Dense_1!K483</f>
        <v>3.5741910338401787E-2</v>
      </c>
      <c r="DV555" s="47">
        <f>Dense_1!L483</f>
        <v>6.2737338244915009E-2</v>
      </c>
      <c r="DW555" s="47">
        <f>Dense_1!M483</f>
        <v>-0.11908707767724989</v>
      </c>
      <c r="DX555" s="47">
        <f>Dense_1!N483</f>
        <v>-1.0235137306153771E-2</v>
      </c>
      <c r="DY555" s="47">
        <f>Dense_1!O483</f>
        <v>8.8751837611198425E-3</v>
      </c>
      <c r="DZ555" s="47">
        <f>Dense_1!P483</f>
        <v>6.7705325782299042E-3</v>
      </c>
      <c r="EA555" s="47">
        <f>Dense_1!Q483</f>
        <v>-1.377330999821424E-2</v>
      </c>
      <c r="EB555" s="47">
        <f>Dense_1!R483</f>
        <v>-2.177816815674305E-2</v>
      </c>
      <c r="EC555" s="47">
        <f>Dense_1!S483</f>
        <v>6.3185945153236389E-2</v>
      </c>
      <c r="ED555" s="47">
        <f>Dense_1!T483</f>
        <v>-7.0250242948532104E-2</v>
      </c>
      <c r="EE555" s="47">
        <f>Dense_1!U483</f>
        <v>-1.855747401714325E-2</v>
      </c>
      <c r="EF555" s="47">
        <f>Dense_1!V483</f>
        <v>-3.6803353577852249E-2</v>
      </c>
      <c r="EG555" s="47">
        <f>Dense_1!W483</f>
        <v>0.1270346790552139</v>
      </c>
      <c r="EH555" s="47">
        <f>Dense_1!X483</f>
        <v>-0.10380110144615171</v>
      </c>
      <c r="EI555" s="47">
        <f>Dense_1!Y483</f>
        <v>7.6842000707983971E-3</v>
      </c>
      <c r="EJ555" s="47">
        <f>Dense_1!Z483</f>
        <v>-5.2262578159570687E-2</v>
      </c>
      <c r="EK555" s="47">
        <f>Dense_1!AA483</f>
        <v>-4.7990452498197562E-2</v>
      </c>
      <c r="EL555" s="47">
        <f>Dense_1!AB483</f>
        <v>6.5793640911579132E-2</v>
      </c>
      <c r="EM555" s="47">
        <f>Dense_1!AC483</f>
        <v>-3.0956408008933071E-2</v>
      </c>
      <c r="EN555" s="47">
        <f>Dense_1!AD483</f>
        <v>-8.2232683897018433E-2</v>
      </c>
      <c r="EO555" s="47">
        <f>Dense_1!AE483</f>
        <v>4.6027366071939468E-2</v>
      </c>
      <c r="EP555" s="47">
        <f>Dense_1!AF483</f>
        <v>-4.9075830727815628E-2</v>
      </c>
      <c r="EQ555" s="47">
        <f>Dense_1!AG483</f>
        <v>9.8362751305103302E-2</v>
      </c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35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  <c r="FS555" s="16"/>
      <c r="FT555" s="16"/>
      <c r="FU555" s="16"/>
    </row>
    <row r="556" spans="108:177" ht="11" customHeight="1">
      <c r="DD556" s="19">
        <v>8</v>
      </c>
      <c r="DE556" s="19">
        <v>8</v>
      </c>
      <c r="DF556" s="17">
        <v>2</v>
      </c>
      <c r="DG556" s="15" cm="1">
        <f t="array" ref="DG556">INDEX(IF(DF556=1,$CB$123:$CQ$138,IF(DF556=2,$CB$197:$CQ$212,IF(DF556=3,$CB$271:$CQ$286,$CB$345:$CQ$360))),DE556,DD556)</f>
        <v>1.1919129117994625</v>
      </c>
      <c r="DH556" s="16"/>
      <c r="DI556" s="16"/>
      <c r="DJ556" s="16"/>
      <c r="DK556" s="33"/>
      <c r="DL556" s="47">
        <f>Dense_1!B484</f>
        <v>6.4643591642379761E-2</v>
      </c>
      <c r="DM556" s="47">
        <f>Dense_1!C484</f>
        <v>-2.416952513158321E-2</v>
      </c>
      <c r="DN556" s="47">
        <f>Dense_1!D484</f>
        <v>4.9341551959514618E-2</v>
      </c>
      <c r="DO556" s="47">
        <f>Dense_1!E484</f>
        <v>3.5078264772891998E-2</v>
      </c>
      <c r="DP556" s="47">
        <f>Dense_1!F484</f>
        <v>5.4321248084306717E-2</v>
      </c>
      <c r="DQ556" s="47">
        <f>Dense_1!G484</f>
        <v>-8.2613594830036163E-2</v>
      </c>
      <c r="DR556" s="47">
        <f>Dense_1!H484</f>
        <v>-4.813559353351593E-2</v>
      </c>
      <c r="DS556" s="47">
        <f>Dense_1!I484</f>
        <v>-1.0993930045515301E-3</v>
      </c>
      <c r="DT556" s="47">
        <f>Dense_1!J484</f>
        <v>-5.369081161916256E-3</v>
      </c>
      <c r="DU556" s="47">
        <f>Dense_1!K484</f>
        <v>-2.589712850749493E-2</v>
      </c>
      <c r="DV556" s="47">
        <f>Dense_1!L484</f>
        <v>-1.8948253244161609E-2</v>
      </c>
      <c r="DW556" s="47">
        <f>Dense_1!M484</f>
        <v>2.7160791680216789E-2</v>
      </c>
      <c r="DX556" s="47">
        <f>Dense_1!N484</f>
        <v>-5.3525842726230621E-2</v>
      </c>
      <c r="DY556" s="47">
        <f>Dense_1!O484</f>
        <v>-5.3952597081661217E-2</v>
      </c>
      <c r="DZ556" s="47">
        <f>Dense_1!P484</f>
        <v>3.5697411745786667E-2</v>
      </c>
      <c r="EA556" s="47">
        <f>Dense_1!Q484</f>
        <v>4.0436409413814538E-2</v>
      </c>
      <c r="EB556" s="47">
        <f>Dense_1!R484</f>
        <v>8.8067678734660149E-3</v>
      </c>
      <c r="EC556" s="47">
        <f>Dense_1!S484</f>
        <v>-7.1205928921699524E-2</v>
      </c>
      <c r="ED556" s="47">
        <f>Dense_1!T484</f>
        <v>-8.8671427220106125E-3</v>
      </c>
      <c r="EE556" s="47">
        <f>Dense_1!U484</f>
        <v>-2.3161503486335282E-3</v>
      </c>
      <c r="EF556" s="47">
        <f>Dense_1!V484</f>
        <v>-7.0360034704208374E-2</v>
      </c>
      <c r="EG556" s="47">
        <f>Dense_1!W484</f>
        <v>-5.9261422604322427E-2</v>
      </c>
      <c r="EH556" s="47">
        <f>Dense_1!X484</f>
        <v>-3.0215645208954811E-2</v>
      </c>
      <c r="EI556" s="47">
        <f>Dense_1!Y484</f>
        <v>1.873845234513283E-3</v>
      </c>
      <c r="EJ556" s="47">
        <f>Dense_1!Z484</f>
        <v>5.8785896748304367E-2</v>
      </c>
      <c r="EK556" s="47">
        <f>Dense_1!AA484</f>
        <v>-1.334128063172102E-2</v>
      </c>
      <c r="EL556" s="47">
        <f>Dense_1!AB484</f>
        <v>-8.6799990385770798E-3</v>
      </c>
      <c r="EM556" s="47">
        <f>Dense_1!AC484</f>
        <v>-7.8705422580242157E-2</v>
      </c>
      <c r="EN556" s="47">
        <f>Dense_1!AD484</f>
        <v>-5.5791273713111877E-2</v>
      </c>
      <c r="EO556" s="47">
        <f>Dense_1!AE484</f>
        <v>9.0803064405918121E-2</v>
      </c>
      <c r="EP556" s="47">
        <f>Dense_1!AF484</f>
        <v>-4.2021773755550378E-2</v>
      </c>
      <c r="EQ556" s="47">
        <f>Dense_1!AG484</f>
        <v>-8.3792045712471008E-2</v>
      </c>
      <c r="ET556" s="16"/>
      <c r="EU556" s="16"/>
      <c r="EV556" s="16"/>
      <c r="EW556" s="16"/>
      <c r="EX556" s="16"/>
      <c r="EY556" s="16"/>
      <c r="EZ556" s="16"/>
      <c r="FA556" s="16"/>
      <c r="FB556" s="16"/>
      <c r="FC556" s="16"/>
      <c r="FD556" s="35"/>
      <c r="FE556" s="16"/>
      <c r="FF556" s="16"/>
      <c r="FG556" s="16"/>
      <c r="FH556" s="16"/>
      <c r="FI556" s="16"/>
      <c r="FJ556" s="16"/>
      <c r="FK556" s="16"/>
      <c r="FL556" s="16"/>
      <c r="FM556" s="16"/>
      <c r="FN556" s="16"/>
      <c r="FO556" s="16"/>
      <c r="FP556" s="16"/>
      <c r="FQ556" s="16"/>
      <c r="FR556" s="16"/>
      <c r="FS556" s="16"/>
      <c r="FT556" s="16"/>
      <c r="FU556" s="16"/>
    </row>
    <row r="557" spans="108:177" ht="11" customHeight="1">
      <c r="DD557" s="19">
        <v>8</v>
      </c>
      <c r="DE557" s="19">
        <v>8</v>
      </c>
      <c r="DF557" s="17">
        <v>3</v>
      </c>
      <c r="DG557" s="15" cm="1">
        <f t="array" ref="DG557">INDEX(IF(DF557=1,$CB$123:$CQ$138,IF(DF557=2,$CB$197:$CQ$212,IF(DF557=3,$CB$271:$CQ$286,$CB$345:$CQ$360))),DE557,DD557)</f>
        <v>0</v>
      </c>
      <c r="DH557" s="16"/>
      <c r="DI557" s="16"/>
      <c r="DJ557" s="16"/>
      <c r="DK557" s="33"/>
      <c r="DL557" s="47">
        <f>Dense_1!B485</f>
        <v>-0.10062775760889051</v>
      </c>
      <c r="DM557" s="47">
        <f>Dense_1!C485</f>
        <v>-3.1402714550495148E-2</v>
      </c>
      <c r="DN557" s="47">
        <f>Dense_1!D485</f>
        <v>-5.876622349023819E-2</v>
      </c>
      <c r="DO557" s="47">
        <f>Dense_1!E485</f>
        <v>-2.5598770007491108E-2</v>
      </c>
      <c r="DP557" s="47">
        <f>Dense_1!F485</f>
        <v>-3.1207406893372539E-2</v>
      </c>
      <c r="DQ557" s="47">
        <f>Dense_1!G485</f>
        <v>-8.3901761099696159E-3</v>
      </c>
      <c r="DR557" s="47">
        <f>Dense_1!H485</f>
        <v>0.1386497765779495</v>
      </c>
      <c r="DS557" s="47">
        <f>Dense_1!I485</f>
        <v>-4.7094069421291351E-2</v>
      </c>
      <c r="DT557" s="47">
        <f>Dense_1!J485</f>
        <v>2.7578800916671749E-2</v>
      </c>
      <c r="DU557" s="47">
        <f>Dense_1!K485</f>
        <v>0.12478293478488919</v>
      </c>
      <c r="DV557" s="47">
        <f>Dense_1!L485</f>
        <v>-9.9778421223163605E-2</v>
      </c>
      <c r="DW557" s="47">
        <f>Dense_1!M485</f>
        <v>7.4027976952493191E-3</v>
      </c>
      <c r="DX557" s="47">
        <f>Dense_1!N485</f>
        <v>2.491831220686436E-2</v>
      </c>
      <c r="DY557" s="47">
        <f>Dense_1!O485</f>
        <v>7.3707695119082928E-3</v>
      </c>
      <c r="DZ557" s="47">
        <f>Dense_1!P485</f>
        <v>0.14355048537254331</v>
      </c>
      <c r="EA557" s="47">
        <f>Dense_1!Q485</f>
        <v>-0.1384290009737015</v>
      </c>
      <c r="EB557" s="47">
        <f>Dense_1!R485</f>
        <v>-1.7495431005954739E-2</v>
      </c>
      <c r="EC557" s="47">
        <f>Dense_1!S485</f>
        <v>-6.4908690750598907E-2</v>
      </c>
      <c r="ED557" s="47">
        <f>Dense_1!T485</f>
        <v>-4.1460022330284119E-2</v>
      </c>
      <c r="EE557" s="47">
        <f>Dense_1!U485</f>
        <v>2.180465683341026E-2</v>
      </c>
      <c r="EF557" s="47">
        <f>Dense_1!V485</f>
        <v>4.7601081430912018E-2</v>
      </c>
      <c r="EG557" s="47">
        <f>Dense_1!W485</f>
        <v>3.4990448504686363E-2</v>
      </c>
      <c r="EH557" s="47">
        <f>Dense_1!X485</f>
        <v>0.139513835310936</v>
      </c>
      <c r="EI557" s="47">
        <f>Dense_1!Y485</f>
        <v>3.6349914968013763E-2</v>
      </c>
      <c r="EJ557" s="47">
        <f>Dense_1!Z485</f>
        <v>-0.17643797397613531</v>
      </c>
      <c r="EK557" s="47">
        <f>Dense_1!AA485</f>
        <v>1.7461637035012249E-2</v>
      </c>
      <c r="EL557" s="47">
        <f>Dense_1!AB485</f>
        <v>-0.14035424590110779</v>
      </c>
      <c r="EM557" s="47">
        <f>Dense_1!AC485</f>
        <v>-4.8664703965187073E-2</v>
      </c>
      <c r="EN557" s="47">
        <f>Dense_1!AD485</f>
        <v>-3.5373516380786903E-2</v>
      </c>
      <c r="EO557" s="47">
        <f>Dense_1!AE485</f>
        <v>-6.4659006893634796E-2</v>
      </c>
      <c r="EP557" s="47">
        <f>Dense_1!AF485</f>
        <v>3.234705189242959E-3</v>
      </c>
      <c r="EQ557" s="47">
        <f>Dense_1!AG485</f>
        <v>0.17994965612888339</v>
      </c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35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  <c r="FS557" s="16"/>
      <c r="FT557" s="16"/>
      <c r="FU557" s="16"/>
    </row>
    <row r="558" spans="108:177" ht="11" customHeight="1">
      <c r="DD558" s="19">
        <v>8</v>
      </c>
      <c r="DE558" s="19">
        <v>8</v>
      </c>
      <c r="DF558" s="17">
        <v>4</v>
      </c>
      <c r="DG558" s="15" cm="1">
        <f t="array" ref="DG558">INDEX(IF(DF558=1,$CB$123:$CQ$138,IF(DF558=2,$CB$197:$CQ$212,IF(DF558=3,$CB$271:$CQ$286,$CB$345:$CQ$360))),DE558,DD558)</f>
        <v>0.16762992928133302</v>
      </c>
      <c r="DH558" s="16"/>
      <c r="DI558" s="16"/>
      <c r="DJ558" s="16"/>
      <c r="DK558" s="33"/>
      <c r="DL558" s="47">
        <f>Dense_1!B486</f>
        <v>-7.4277259409427643E-2</v>
      </c>
      <c r="DM558" s="47">
        <f>Dense_1!C486</f>
        <v>-1.516376435756683E-2</v>
      </c>
      <c r="DN558" s="47">
        <f>Dense_1!D486</f>
        <v>6.6865332424640656E-2</v>
      </c>
      <c r="DO558" s="47">
        <f>Dense_1!E486</f>
        <v>-4.5954491943120963E-2</v>
      </c>
      <c r="DP558" s="47">
        <f>Dense_1!F486</f>
        <v>4.8650950193405151E-2</v>
      </c>
      <c r="DQ558" s="47">
        <f>Dense_1!G486</f>
        <v>-4.605378583073616E-2</v>
      </c>
      <c r="DR558" s="47">
        <f>Dense_1!H486</f>
        <v>6.6026531159877777E-2</v>
      </c>
      <c r="DS558" s="47">
        <f>Dense_1!I486</f>
        <v>-8.5824448615312576E-3</v>
      </c>
      <c r="DT558" s="47">
        <f>Dense_1!J486</f>
        <v>7.2391360998153687E-2</v>
      </c>
      <c r="DU558" s="47">
        <f>Dense_1!K486</f>
        <v>-4.391789436340332E-2</v>
      </c>
      <c r="DV558" s="47">
        <f>Dense_1!L486</f>
        <v>3.0380593612790111E-2</v>
      </c>
      <c r="DW558" s="47">
        <f>Dense_1!M486</f>
        <v>-9.9570825695991516E-3</v>
      </c>
      <c r="DX558" s="47">
        <f>Dense_1!N486</f>
        <v>7.6500721275806427E-2</v>
      </c>
      <c r="DY558" s="47">
        <f>Dense_1!O486</f>
        <v>-2.127016335725784E-2</v>
      </c>
      <c r="DZ558" s="47">
        <f>Dense_1!P486</f>
        <v>-7.214374840259552E-3</v>
      </c>
      <c r="EA558" s="47">
        <f>Dense_1!Q486</f>
        <v>8.8140971958637238E-2</v>
      </c>
      <c r="EB558" s="47">
        <f>Dense_1!R486</f>
        <v>-4.6214994043111801E-2</v>
      </c>
      <c r="EC558" s="47">
        <f>Dense_1!S486</f>
        <v>-1.4534672722220421E-2</v>
      </c>
      <c r="ED558" s="47">
        <f>Dense_1!T486</f>
        <v>-5.9065882116556168E-2</v>
      </c>
      <c r="EE558" s="47">
        <f>Dense_1!U486</f>
        <v>6.698126345872879E-2</v>
      </c>
      <c r="EF558" s="47">
        <f>Dense_1!V486</f>
        <v>2.425395138561726E-2</v>
      </c>
      <c r="EG558" s="47">
        <f>Dense_1!W486</f>
        <v>2.946287207305431E-2</v>
      </c>
      <c r="EH558" s="47">
        <f>Dense_1!X486</f>
        <v>-5.3637504577636719E-2</v>
      </c>
      <c r="EI558" s="47">
        <f>Dense_1!Y486</f>
        <v>-1.7970072105526921E-2</v>
      </c>
      <c r="EJ558" s="47">
        <f>Dense_1!Z486</f>
        <v>-2.9463242739439011E-2</v>
      </c>
      <c r="EK558" s="47">
        <f>Dense_1!AA486</f>
        <v>-4.2645344510674477E-3</v>
      </c>
      <c r="EL558" s="47">
        <f>Dense_1!AB486</f>
        <v>-2.6244264096021649E-2</v>
      </c>
      <c r="EM558" s="47">
        <f>Dense_1!AC486</f>
        <v>2.4082306772470471E-2</v>
      </c>
      <c r="EN558" s="47">
        <f>Dense_1!AD486</f>
        <v>3.6122675985097892E-2</v>
      </c>
      <c r="EO558" s="47">
        <f>Dense_1!AE486</f>
        <v>-5.1103964447975159E-2</v>
      </c>
      <c r="EP558" s="47">
        <f>Dense_1!AF486</f>
        <v>-2.102856524288654E-2</v>
      </c>
      <c r="EQ558" s="47">
        <f>Dense_1!AG486</f>
        <v>2.5203341618180271E-2</v>
      </c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35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  <c r="FS558" s="16"/>
      <c r="FT558" s="16"/>
      <c r="FU558" s="16"/>
    </row>
    <row r="559" spans="108:177" ht="11" customHeight="1">
      <c r="DD559" s="19">
        <v>9</v>
      </c>
      <c r="DE559" s="19">
        <v>8</v>
      </c>
      <c r="DF559" s="17">
        <v>1</v>
      </c>
      <c r="DG559" s="15" cm="1">
        <f t="array" ref="DG559">INDEX(IF(DF559=1,$CB$123:$CQ$138,IF(DF559=2,$CB$197:$CQ$212,IF(DF559=3,$CB$271:$CQ$286,$CB$345:$CQ$360))),DE559,DD559)</f>
        <v>0</v>
      </c>
      <c r="DH559" s="16"/>
      <c r="DI559" s="16"/>
      <c r="DJ559" s="16"/>
      <c r="DK559" s="33"/>
      <c r="DL559" s="47">
        <f>Dense_1!B487</f>
        <v>-4.902314767241478E-2</v>
      </c>
      <c r="DM559" s="47">
        <f>Dense_1!C487</f>
        <v>-6.7909639328718194E-3</v>
      </c>
      <c r="DN559" s="47">
        <f>Dense_1!D487</f>
        <v>5.3689043968915939E-2</v>
      </c>
      <c r="DO559" s="47">
        <f>Dense_1!E487</f>
        <v>-7.31683149933815E-2</v>
      </c>
      <c r="DP559" s="47">
        <f>Dense_1!F487</f>
        <v>-6.9505617022514343E-2</v>
      </c>
      <c r="DQ559" s="47">
        <f>Dense_1!G487</f>
        <v>-6.0215182602405548E-3</v>
      </c>
      <c r="DR559" s="47">
        <f>Dense_1!H487</f>
        <v>4.9763362854719162E-2</v>
      </c>
      <c r="DS559" s="47">
        <f>Dense_1!I487</f>
        <v>-6.4541973173618317E-2</v>
      </c>
      <c r="DT559" s="47">
        <f>Dense_1!J487</f>
        <v>3.344402089715004E-2</v>
      </c>
      <c r="DU559" s="47">
        <f>Dense_1!K487</f>
        <v>2.540631033480167E-2</v>
      </c>
      <c r="DV559" s="47">
        <f>Dense_1!L487</f>
        <v>-5.932796373963356E-2</v>
      </c>
      <c r="DW559" s="47">
        <f>Dense_1!M487</f>
        <v>-3.6803390830755227E-2</v>
      </c>
      <c r="DX559" s="47">
        <f>Dense_1!N487</f>
        <v>-6.6405251622200012E-2</v>
      </c>
      <c r="DY559" s="47">
        <f>Dense_1!O487</f>
        <v>-1.6751883551478389E-2</v>
      </c>
      <c r="DZ559" s="47">
        <f>Dense_1!P487</f>
        <v>6.4146765507757664E-3</v>
      </c>
      <c r="EA559" s="47">
        <f>Dense_1!Q487</f>
        <v>3.4564733505249023E-2</v>
      </c>
      <c r="EB559" s="47">
        <f>Dense_1!R487</f>
        <v>-5.182308703660965E-2</v>
      </c>
      <c r="EC559" s="47">
        <f>Dense_1!S487</f>
        <v>-7.4954897165298462E-2</v>
      </c>
      <c r="ED559" s="47">
        <f>Dense_1!T487</f>
        <v>3.9385086856782436E-3</v>
      </c>
      <c r="EE559" s="47">
        <f>Dense_1!U487</f>
        <v>5.4997507482767112E-2</v>
      </c>
      <c r="EF559" s="47">
        <f>Dense_1!V487</f>
        <v>-1.617059460841119E-4</v>
      </c>
      <c r="EG559" s="47">
        <f>Dense_1!W487</f>
        <v>9.0941920876502991E-2</v>
      </c>
      <c r="EH559" s="47">
        <f>Dense_1!X487</f>
        <v>2.4464050307869911E-2</v>
      </c>
      <c r="EI559" s="47">
        <f>Dense_1!Y487</f>
        <v>-2.2095721215009689E-3</v>
      </c>
      <c r="EJ559" s="47">
        <f>Dense_1!Z487</f>
        <v>-7.8863754868507385E-2</v>
      </c>
      <c r="EK559" s="47">
        <f>Dense_1!AA487</f>
        <v>-0.1039256751537323</v>
      </c>
      <c r="EL559" s="47">
        <f>Dense_1!AB487</f>
        <v>-3.7129100412130363E-2</v>
      </c>
      <c r="EM559" s="47">
        <f>Dense_1!AC487</f>
        <v>-3.0292214825749401E-2</v>
      </c>
      <c r="EN559" s="47">
        <f>Dense_1!AD487</f>
        <v>-2.9310340061783791E-2</v>
      </c>
      <c r="EO559" s="47">
        <f>Dense_1!AE487</f>
        <v>-1.4970400370657441E-2</v>
      </c>
      <c r="EP559" s="47">
        <f>Dense_1!AF487</f>
        <v>-1.255992986261845E-2</v>
      </c>
      <c r="EQ559" s="47">
        <f>Dense_1!AG487</f>
        <v>4.2202826589345932E-3</v>
      </c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35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  <c r="FS559" s="16"/>
      <c r="FT559" s="16"/>
      <c r="FU559" s="16"/>
    </row>
    <row r="560" spans="108:177" ht="11" customHeight="1">
      <c r="DD560" s="19">
        <v>9</v>
      </c>
      <c r="DE560" s="19">
        <v>8</v>
      </c>
      <c r="DF560" s="17">
        <v>2</v>
      </c>
      <c r="DG560" s="15" cm="1">
        <f t="array" ref="DG560">INDEX(IF(DF560=1,$CB$123:$CQ$138,IF(DF560=2,$CB$197:$CQ$212,IF(DF560=3,$CB$271:$CQ$286,$CB$345:$CQ$360))),DE560,DD560)</f>
        <v>1.1802421028926675</v>
      </c>
      <c r="DH560" s="16"/>
      <c r="DI560" s="16"/>
      <c r="DJ560" s="16"/>
      <c r="DK560" s="33"/>
      <c r="DL560" s="47">
        <f>Dense_1!B488</f>
        <v>-2.40093320608139E-2</v>
      </c>
      <c r="DM560" s="47">
        <f>Dense_1!C488</f>
        <v>7.2048693895339966E-2</v>
      </c>
      <c r="DN560" s="47">
        <f>Dense_1!D488</f>
        <v>2.696186117827892E-2</v>
      </c>
      <c r="DO560" s="47">
        <f>Dense_1!E488</f>
        <v>-7.3764979839324951E-2</v>
      </c>
      <c r="DP560" s="47">
        <f>Dense_1!F488</f>
        <v>2.596947364509106E-2</v>
      </c>
      <c r="DQ560" s="47">
        <f>Dense_1!G488</f>
        <v>6.6483311355113983E-2</v>
      </c>
      <c r="DR560" s="47">
        <f>Dense_1!H488</f>
        <v>-9.0138256549835205E-2</v>
      </c>
      <c r="DS560" s="47">
        <f>Dense_1!I488</f>
        <v>-1.8073702231049541E-2</v>
      </c>
      <c r="DT560" s="47">
        <f>Dense_1!J488</f>
        <v>-8.2247294485569E-2</v>
      </c>
      <c r="DU560" s="47">
        <f>Dense_1!K488</f>
        <v>-8.104502409696579E-2</v>
      </c>
      <c r="DV560" s="47">
        <f>Dense_1!L488</f>
        <v>4.2774911969900131E-2</v>
      </c>
      <c r="DW560" s="47">
        <f>Dense_1!M488</f>
        <v>-3.028948791325092E-2</v>
      </c>
      <c r="DX560" s="47">
        <f>Dense_1!N488</f>
        <v>-7.1393303573131561E-2</v>
      </c>
      <c r="DY560" s="47">
        <f>Dense_1!O488</f>
        <v>4.2249124497175217E-2</v>
      </c>
      <c r="DZ560" s="47">
        <f>Dense_1!P488</f>
        <v>2.282084338366985E-2</v>
      </c>
      <c r="EA560" s="47">
        <f>Dense_1!Q488</f>
        <v>7.1465909481048584E-2</v>
      </c>
      <c r="EB560" s="47">
        <f>Dense_1!R488</f>
        <v>-5.497191846370697E-2</v>
      </c>
      <c r="EC560" s="47">
        <f>Dense_1!S488</f>
        <v>1.961966976523399E-2</v>
      </c>
      <c r="ED560" s="47">
        <f>Dense_1!T488</f>
        <v>1.9959693774580959E-2</v>
      </c>
      <c r="EE560" s="47">
        <f>Dense_1!U488</f>
        <v>4.8135329037904739E-2</v>
      </c>
      <c r="EF560" s="47">
        <f>Dense_1!V488</f>
        <v>6.5136417746543884E-2</v>
      </c>
      <c r="EG560" s="47">
        <f>Dense_1!W488</f>
        <v>5.4215990006923682E-2</v>
      </c>
      <c r="EH560" s="47">
        <f>Dense_1!X488</f>
        <v>-2.9240362346172329E-2</v>
      </c>
      <c r="EI560" s="47">
        <f>Dense_1!Y488</f>
        <v>-1.414135284721851E-2</v>
      </c>
      <c r="EJ560" s="47">
        <f>Dense_1!Z488</f>
        <v>-1.104698330163956E-2</v>
      </c>
      <c r="EK560" s="47">
        <f>Dense_1!AA488</f>
        <v>7.927267998456955E-2</v>
      </c>
      <c r="EL560" s="47">
        <f>Dense_1!AB488</f>
        <v>-3.1623080372810357E-2</v>
      </c>
      <c r="EM560" s="47">
        <f>Dense_1!AC488</f>
        <v>-3.5116557031869888E-2</v>
      </c>
      <c r="EN560" s="47">
        <f>Dense_1!AD488</f>
        <v>5.0759237259626389E-2</v>
      </c>
      <c r="EO560" s="47">
        <f>Dense_1!AE488</f>
        <v>7.8689984977245331E-2</v>
      </c>
      <c r="EP560" s="47">
        <f>Dense_1!AF488</f>
        <v>-6.8924218416213989E-2</v>
      </c>
      <c r="EQ560" s="47">
        <f>Dense_1!AG488</f>
        <v>-1.032980903983116E-2</v>
      </c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35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  <c r="FS560" s="16"/>
      <c r="FT560" s="16"/>
      <c r="FU560" s="16"/>
    </row>
    <row r="561" spans="108:177" ht="11" customHeight="1">
      <c r="DD561" s="19">
        <v>9</v>
      </c>
      <c r="DE561" s="19">
        <v>8</v>
      </c>
      <c r="DF561" s="17">
        <v>3</v>
      </c>
      <c r="DG561" s="15" cm="1">
        <f t="array" ref="DG561">INDEX(IF(DF561=1,$CB$123:$CQ$138,IF(DF561=2,$CB$197:$CQ$212,IF(DF561=3,$CB$271:$CQ$286,$CB$345:$CQ$360))),DE561,DD561)</f>
        <v>0</v>
      </c>
      <c r="DH561" s="16"/>
      <c r="DI561" s="16"/>
      <c r="DJ561" s="16"/>
      <c r="DK561" s="33"/>
      <c r="DL561" s="47">
        <f>Dense_1!B489</f>
        <v>-5.8676682412624359E-2</v>
      </c>
      <c r="DM561" s="47">
        <f>Dense_1!C489</f>
        <v>3.3461999148130417E-2</v>
      </c>
      <c r="DN561" s="47">
        <f>Dense_1!D489</f>
        <v>-1.491107791662216E-2</v>
      </c>
      <c r="DO561" s="47">
        <f>Dense_1!E489</f>
        <v>2.7593636885285381E-2</v>
      </c>
      <c r="DP561" s="47">
        <f>Dense_1!F489</f>
        <v>-3.8742952048778527E-2</v>
      </c>
      <c r="DQ561" s="47">
        <f>Dense_1!G489</f>
        <v>-2.5925697758793831E-2</v>
      </c>
      <c r="DR561" s="47">
        <f>Dense_1!H489</f>
        <v>0.13658829033374789</v>
      </c>
      <c r="DS561" s="47">
        <f>Dense_1!I489</f>
        <v>8.4115862846374512E-3</v>
      </c>
      <c r="DT561" s="47">
        <f>Dense_1!J489</f>
        <v>6.0938581824302673E-2</v>
      </c>
      <c r="DU561" s="47">
        <f>Dense_1!K489</f>
        <v>0.12789896130561829</v>
      </c>
      <c r="DV561" s="47">
        <f>Dense_1!L489</f>
        <v>-4.1122924536466599E-2</v>
      </c>
      <c r="DW561" s="47">
        <f>Dense_1!M489</f>
        <v>2.7967557311058041E-2</v>
      </c>
      <c r="DX561" s="47">
        <f>Dense_1!N489</f>
        <v>-3.4551419317722321E-2</v>
      </c>
      <c r="DY561" s="47">
        <f>Dense_1!O489</f>
        <v>4.8814006149768829E-2</v>
      </c>
      <c r="DZ561" s="47">
        <f>Dense_1!P489</f>
        <v>7.4325144290924072E-2</v>
      </c>
      <c r="EA561" s="47">
        <f>Dense_1!Q489</f>
        <v>-1.6996370628476139E-2</v>
      </c>
      <c r="EB561" s="47">
        <f>Dense_1!R489</f>
        <v>-3.5629723221063607E-2</v>
      </c>
      <c r="EC561" s="47">
        <f>Dense_1!S489</f>
        <v>-1.9690815359354019E-2</v>
      </c>
      <c r="ED561" s="47">
        <f>Dense_1!T489</f>
        <v>5.9789463877677917E-2</v>
      </c>
      <c r="EE561" s="47">
        <f>Dense_1!U489</f>
        <v>-6.874479353427887E-2</v>
      </c>
      <c r="EF561" s="47">
        <f>Dense_1!V489</f>
        <v>-5.4538663476705551E-2</v>
      </c>
      <c r="EG561" s="47">
        <f>Dense_1!W489</f>
        <v>2.7504377067089081E-2</v>
      </c>
      <c r="EH561" s="47">
        <f>Dense_1!X489</f>
        <v>-2.3761531338095662E-2</v>
      </c>
      <c r="EI561" s="47">
        <f>Dense_1!Y489</f>
        <v>-7.4751406908035278E-2</v>
      </c>
      <c r="EJ561" s="47">
        <f>Dense_1!Z489</f>
        <v>-5.5544629693031311E-2</v>
      </c>
      <c r="EK561" s="47">
        <f>Dense_1!AA489</f>
        <v>2.3410746827721599E-2</v>
      </c>
      <c r="EL561" s="47">
        <f>Dense_1!AB489</f>
        <v>-8.1040263175964355E-2</v>
      </c>
      <c r="EM561" s="47">
        <f>Dense_1!AC489</f>
        <v>-1.5671579167246819E-2</v>
      </c>
      <c r="EN561" s="47">
        <f>Dense_1!AD489</f>
        <v>-6.9420263171195984E-2</v>
      </c>
      <c r="EO561" s="47">
        <f>Dense_1!AE489</f>
        <v>-2.8945015743374821E-2</v>
      </c>
      <c r="EP561" s="47">
        <f>Dense_1!AF489</f>
        <v>1.745961420238018E-2</v>
      </c>
      <c r="EQ561" s="47">
        <f>Dense_1!AG489</f>
        <v>0.12773068249225619</v>
      </c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35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  <c r="FS561" s="16"/>
      <c r="FT561" s="16"/>
      <c r="FU561" s="16"/>
    </row>
    <row r="562" spans="108:177" ht="11" customHeight="1">
      <c r="DD562" s="19">
        <v>9</v>
      </c>
      <c r="DE562" s="19">
        <v>8</v>
      </c>
      <c r="DF562" s="17">
        <v>4</v>
      </c>
      <c r="DG562" s="15" cm="1">
        <f t="array" ref="DG562">INDEX(IF(DF562=1,$CB$123:$CQ$138,IF(DF562=2,$CB$197:$CQ$212,IF(DF562=3,$CB$271:$CQ$286,$CB$345:$CQ$360))),DE562,DD562)</f>
        <v>0.1789472507869862</v>
      </c>
      <c r="DH562" s="16"/>
      <c r="DI562" s="16"/>
      <c r="DJ562" s="16"/>
      <c r="DK562" s="33"/>
      <c r="DL562" s="47">
        <f>Dense_1!B490</f>
        <v>-5.1083192229270942E-2</v>
      </c>
      <c r="DM562" s="47">
        <f>Dense_1!C490</f>
        <v>6.1384003609418869E-2</v>
      </c>
      <c r="DN562" s="47">
        <f>Dense_1!D490</f>
        <v>6.3406750559806824E-3</v>
      </c>
      <c r="DO562" s="47">
        <f>Dense_1!E490</f>
        <v>6.7767396569252014E-2</v>
      </c>
      <c r="DP562" s="47">
        <f>Dense_1!F490</f>
        <v>2.8998300433158871E-2</v>
      </c>
      <c r="DQ562" s="47">
        <f>Dense_1!G490</f>
        <v>-1.5771269798278809E-2</v>
      </c>
      <c r="DR562" s="47">
        <f>Dense_1!H490</f>
        <v>-4.0194835513830178E-2</v>
      </c>
      <c r="DS562" s="47">
        <f>Dense_1!I490</f>
        <v>6.6173262894153595E-2</v>
      </c>
      <c r="DT562" s="47">
        <f>Dense_1!J490</f>
        <v>6.0357987880706787E-2</v>
      </c>
      <c r="DU562" s="47">
        <f>Dense_1!K490</f>
        <v>7.510838657617569E-2</v>
      </c>
      <c r="DV562" s="47">
        <f>Dense_1!L490</f>
        <v>-4.5776158571243293E-2</v>
      </c>
      <c r="DW562" s="47">
        <f>Dense_1!M490</f>
        <v>-5.3145401179790497E-2</v>
      </c>
      <c r="DX562" s="47">
        <f>Dense_1!N490</f>
        <v>4.3542463332414627E-2</v>
      </c>
      <c r="DY562" s="47">
        <f>Dense_1!O490</f>
        <v>3.5864014178514481E-2</v>
      </c>
      <c r="DZ562" s="47">
        <f>Dense_1!P490</f>
        <v>-3.5624232143163681E-2</v>
      </c>
      <c r="EA562" s="47">
        <f>Dense_1!Q490</f>
        <v>2.085880562663078E-2</v>
      </c>
      <c r="EB562" s="47">
        <f>Dense_1!R490</f>
        <v>-3.6478791385889053E-2</v>
      </c>
      <c r="EC562" s="47">
        <f>Dense_1!S490</f>
        <v>-2.3764817044138908E-2</v>
      </c>
      <c r="ED562" s="47">
        <f>Dense_1!T490</f>
        <v>-7.9234473407268524E-2</v>
      </c>
      <c r="EE562" s="47">
        <f>Dense_1!U490</f>
        <v>2.7284508105367422E-3</v>
      </c>
      <c r="EF562" s="47">
        <f>Dense_1!V490</f>
        <v>-2.5797674432396889E-2</v>
      </c>
      <c r="EG562" s="47">
        <f>Dense_1!W490</f>
        <v>7.2382248938083649E-2</v>
      </c>
      <c r="EH562" s="47">
        <f>Dense_1!X490</f>
        <v>-1.385083887726068E-2</v>
      </c>
      <c r="EI562" s="47">
        <f>Dense_1!Y490</f>
        <v>-4.9993075430393219E-2</v>
      </c>
      <c r="EJ562" s="47">
        <f>Dense_1!Z490</f>
        <v>-1.192986592650414E-2</v>
      </c>
      <c r="EK562" s="47">
        <f>Dense_1!AA490</f>
        <v>3.4634005278348923E-2</v>
      </c>
      <c r="EL562" s="47">
        <f>Dense_1!AB490</f>
        <v>2.0167520269751549E-2</v>
      </c>
      <c r="EM562" s="47">
        <f>Dense_1!AC490</f>
        <v>9.2801293358206749E-3</v>
      </c>
      <c r="EN562" s="47">
        <f>Dense_1!AD490</f>
        <v>-6.7021146416664124E-2</v>
      </c>
      <c r="EO562" s="47">
        <f>Dense_1!AE490</f>
        <v>-7.0219747722148895E-2</v>
      </c>
      <c r="EP562" s="47">
        <f>Dense_1!AF490</f>
        <v>3.0839435756206509E-2</v>
      </c>
      <c r="EQ562" s="47">
        <f>Dense_1!AG490</f>
        <v>8.6760066449642181E-2</v>
      </c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35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  <c r="FS562" s="16"/>
      <c r="FT562" s="16"/>
      <c r="FU562" s="16"/>
    </row>
    <row r="563" spans="108:177" ht="11" customHeight="1">
      <c r="DD563" s="19">
        <v>10</v>
      </c>
      <c r="DE563" s="19">
        <v>8</v>
      </c>
      <c r="DF563" s="17">
        <v>1</v>
      </c>
      <c r="DG563" s="15" cm="1">
        <f t="array" ref="DG563">INDEX(IF(DF563=1,$CB$123:$CQ$138,IF(DF563=2,$CB$197:$CQ$212,IF(DF563=3,$CB$271:$CQ$286,$CB$345:$CQ$360))),DE563,DD563)</f>
        <v>1.7806035375186324E-3</v>
      </c>
      <c r="DH563" s="16"/>
      <c r="DI563" s="16"/>
      <c r="DJ563" s="16"/>
      <c r="DK563" s="33"/>
      <c r="DL563" s="47">
        <f>Dense_1!B491</f>
        <v>-4.9908849177882075E-4</v>
      </c>
      <c r="DM563" s="47">
        <f>Dense_1!C491</f>
        <v>-2.0346492528915409E-2</v>
      </c>
      <c r="DN563" s="47">
        <f>Dense_1!D491</f>
        <v>-1.8939068540930751E-2</v>
      </c>
      <c r="DO563" s="47">
        <f>Dense_1!E491</f>
        <v>-6.4550223760306844E-3</v>
      </c>
      <c r="DP563" s="47">
        <f>Dense_1!F491</f>
        <v>3.05640883743763E-2</v>
      </c>
      <c r="DQ563" s="47">
        <f>Dense_1!G491</f>
        <v>-5.3738910704851151E-2</v>
      </c>
      <c r="DR563" s="47">
        <f>Dense_1!H491</f>
        <v>0.1003905758261681</v>
      </c>
      <c r="DS563" s="47">
        <f>Dense_1!I491</f>
        <v>5.6082431226968772E-2</v>
      </c>
      <c r="DT563" s="47">
        <f>Dense_1!J491</f>
        <v>0.1028056666254997</v>
      </c>
      <c r="DU563" s="47">
        <f>Dense_1!K491</f>
        <v>7.9795204102993011E-2</v>
      </c>
      <c r="DV563" s="47">
        <f>Dense_1!L491</f>
        <v>1.007559336721897E-2</v>
      </c>
      <c r="DW563" s="47">
        <f>Dense_1!M491</f>
        <v>-4.2615685611963272E-2</v>
      </c>
      <c r="DX563" s="47">
        <f>Dense_1!N491</f>
        <v>2.0009901374578479E-2</v>
      </c>
      <c r="DY563" s="47">
        <f>Dense_1!O491</f>
        <v>-6.2440600246191018E-2</v>
      </c>
      <c r="DZ563" s="47">
        <f>Dense_1!P491</f>
        <v>-4.7454029321670532E-2</v>
      </c>
      <c r="EA563" s="47">
        <f>Dense_1!Q491</f>
        <v>-7.7176332473754883E-2</v>
      </c>
      <c r="EB563" s="47">
        <f>Dense_1!R491</f>
        <v>-3.0650360509753231E-2</v>
      </c>
      <c r="EC563" s="47">
        <f>Dense_1!S491</f>
        <v>-1.7069783061742779E-2</v>
      </c>
      <c r="ED563" s="47">
        <f>Dense_1!T491</f>
        <v>2.4386940523982052E-2</v>
      </c>
      <c r="EE563" s="47">
        <f>Dense_1!U491</f>
        <v>-1.608826220035553E-2</v>
      </c>
      <c r="EF563" s="47">
        <f>Dense_1!V491</f>
        <v>-5.1768586039543152E-2</v>
      </c>
      <c r="EG563" s="47">
        <f>Dense_1!W491</f>
        <v>-2.1859606727957729E-2</v>
      </c>
      <c r="EH563" s="47">
        <f>Dense_1!X491</f>
        <v>3.888649120926857E-2</v>
      </c>
      <c r="EI563" s="47">
        <f>Dense_1!Y491</f>
        <v>-7.5578927993774414E-2</v>
      </c>
      <c r="EJ563" s="47">
        <f>Dense_1!Z491</f>
        <v>-9.1853953897953033E-2</v>
      </c>
      <c r="EK563" s="47">
        <f>Dense_1!AA491</f>
        <v>-0.10881954431533809</v>
      </c>
      <c r="EL563" s="47">
        <f>Dense_1!AB491</f>
        <v>5.4996181279420853E-3</v>
      </c>
      <c r="EM563" s="47">
        <f>Dense_1!AC491</f>
        <v>-7.148434966802597E-2</v>
      </c>
      <c r="EN563" s="47">
        <f>Dense_1!AD491</f>
        <v>-0.11133897304534909</v>
      </c>
      <c r="EO563" s="47">
        <f>Dense_1!AE491</f>
        <v>-2.9058121144771579E-2</v>
      </c>
      <c r="EP563" s="47">
        <f>Dense_1!AF491</f>
        <v>-9.0519431978464127E-3</v>
      </c>
      <c r="EQ563" s="47">
        <f>Dense_1!AG491</f>
        <v>2.7459397912025452E-2</v>
      </c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35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  <c r="FS563" s="16"/>
      <c r="FT563" s="16"/>
      <c r="FU563" s="16"/>
    </row>
    <row r="564" spans="108:177" ht="11" customHeight="1">
      <c r="DD564" s="19">
        <v>10</v>
      </c>
      <c r="DE564" s="19">
        <v>8</v>
      </c>
      <c r="DF564" s="17">
        <v>2</v>
      </c>
      <c r="DG564" s="15" cm="1">
        <f t="array" ref="DG564">INDEX(IF(DF564=1,$CB$123:$CQ$138,IF(DF564=2,$CB$197:$CQ$212,IF(DF564=3,$CB$271:$CQ$286,$CB$345:$CQ$360))),DE564,DD564)</f>
        <v>1.2399056971840121</v>
      </c>
      <c r="DH564" s="16"/>
      <c r="DI564" s="16"/>
      <c r="DJ564" s="16"/>
      <c r="DK564" s="33"/>
      <c r="DL564" s="47">
        <f>Dense_1!B492</f>
        <v>-4.8741262406110757E-2</v>
      </c>
      <c r="DM564" s="47">
        <f>Dense_1!C492</f>
        <v>6.5368495881557465E-2</v>
      </c>
      <c r="DN564" s="47">
        <f>Dense_1!D492</f>
        <v>-6.3047684729099274E-2</v>
      </c>
      <c r="DO564" s="47">
        <f>Dense_1!E492</f>
        <v>4.3009370565414429E-2</v>
      </c>
      <c r="DP564" s="47">
        <f>Dense_1!F492</f>
        <v>6.8005979061126709E-2</v>
      </c>
      <c r="DQ564" s="47">
        <f>Dense_1!G492</f>
        <v>1.560032740235329E-2</v>
      </c>
      <c r="DR564" s="47">
        <f>Dense_1!H492</f>
        <v>1.6286119818687439E-2</v>
      </c>
      <c r="DS564" s="47">
        <f>Dense_1!I492</f>
        <v>1.3766287826001641E-2</v>
      </c>
      <c r="DT564" s="47">
        <f>Dense_1!J492</f>
        <v>6.9242559373378754E-2</v>
      </c>
      <c r="DU564" s="47">
        <f>Dense_1!K492</f>
        <v>5.7089194655418403E-2</v>
      </c>
      <c r="DV564" s="47">
        <f>Dense_1!L492</f>
        <v>8.7411940097808838E-2</v>
      </c>
      <c r="DW564" s="47">
        <f>Dense_1!M492</f>
        <v>4.1216444224119193E-2</v>
      </c>
      <c r="DX564" s="47">
        <f>Dense_1!N492</f>
        <v>-1.097558531910181E-2</v>
      </c>
      <c r="DY564" s="47">
        <f>Dense_1!O492</f>
        <v>-2.7775626629590992E-2</v>
      </c>
      <c r="DZ564" s="47">
        <f>Dense_1!P492</f>
        <v>-1.3391934335231779E-2</v>
      </c>
      <c r="EA564" s="47">
        <f>Dense_1!Q492</f>
        <v>6.7437171936035156E-2</v>
      </c>
      <c r="EB564" s="47">
        <f>Dense_1!R492</f>
        <v>1.557909790426493E-2</v>
      </c>
      <c r="EC564" s="47">
        <f>Dense_1!S492</f>
        <v>2.3769780993461609E-2</v>
      </c>
      <c r="ED564" s="47">
        <f>Dense_1!T492</f>
        <v>7.2808235883712769E-2</v>
      </c>
      <c r="EE564" s="47">
        <f>Dense_1!U492</f>
        <v>-4.8739146441221237E-2</v>
      </c>
      <c r="EF564" s="47">
        <f>Dense_1!V492</f>
        <v>2.3644359782338139E-2</v>
      </c>
      <c r="EG564" s="47">
        <f>Dense_1!W492</f>
        <v>4.4259335845708847E-2</v>
      </c>
      <c r="EH564" s="47">
        <f>Dense_1!X492</f>
        <v>2.6534011587500569E-2</v>
      </c>
      <c r="EI564" s="47">
        <f>Dense_1!Y492</f>
        <v>-2.8351755812764171E-2</v>
      </c>
      <c r="EJ564" s="47">
        <f>Dense_1!Z492</f>
        <v>4.116598516702652E-2</v>
      </c>
      <c r="EK564" s="47">
        <f>Dense_1!AA492</f>
        <v>-5.5358037352561951E-3</v>
      </c>
      <c r="EL564" s="47">
        <f>Dense_1!AB492</f>
        <v>2.007207658607513E-4</v>
      </c>
      <c r="EM564" s="47">
        <f>Dense_1!AC492</f>
        <v>-7.8299567103385925E-2</v>
      </c>
      <c r="EN564" s="47">
        <f>Dense_1!AD492</f>
        <v>8.8529102504253387E-2</v>
      </c>
      <c r="EO564" s="47">
        <f>Dense_1!AE492</f>
        <v>-4.992372915148735E-2</v>
      </c>
      <c r="EP564" s="47">
        <f>Dense_1!AF492</f>
        <v>-4.4252760708332062E-2</v>
      </c>
      <c r="EQ564" s="47">
        <f>Dense_1!AG492</f>
        <v>-1.24256107956171E-2</v>
      </c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35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  <c r="FS564" s="16"/>
      <c r="FT564" s="16"/>
      <c r="FU564" s="16"/>
    </row>
    <row r="565" spans="108:177" ht="11" customHeight="1">
      <c r="DD565" s="19">
        <v>10</v>
      </c>
      <c r="DE565" s="19">
        <v>8</v>
      </c>
      <c r="DF565" s="17">
        <v>3</v>
      </c>
      <c r="DG565" s="15" cm="1">
        <f t="array" ref="DG565">INDEX(IF(DF565=1,$CB$123:$CQ$138,IF(DF565=2,$CB$197:$CQ$212,IF(DF565=3,$CB$271:$CQ$286,$CB$345:$CQ$360))),DE565,DD565)</f>
        <v>0.26022686589070992</v>
      </c>
      <c r="DH565" s="16"/>
      <c r="DI565" s="16"/>
      <c r="DJ565" s="16"/>
      <c r="DK565" s="33"/>
      <c r="DL565" s="47">
        <f>Dense_1!B493</f>
        <v>0.10212809592485431</v>
      </c>
      <c r="DM565" s="47">
        <f>Dense_1!C493</f>
        <v>-2.0890554413199421E-2</v>
      </c>
      <c r="DN565" s="47">
        <f>Dense_1!D493</f>
        <v>-7.0926547050476074E-4</v>
      </c>
      <c r="DO565" s="47">
        <f>Dense_1!E493</f>
        <v>8.7423054501414299E-3</v>
      </c>
      <c r="DP565" s="47">
        <f>Dense_1!F493</f>
        <v>7.4085794389247894E-2</v>
      </c>
      <c r="DQ565" s="47">
        <f>Dense_1!G493</f>
        <v>1.8060063302982601E-4</v>
      </c>
      <c r="DR565" s="47">
        <f>Dense_1!H493</f>
        <v>-4.728714469820261E-3</v>
      </c>
      <c r="DS565" s="47">
        <f>Dense_1!I493</f>
        <v>-5.5049527436494827E-2</v>
      </c>
      <c r="DT565" s="47">
        <f>Dense_1!J493</f>
        <v>-8.8646821677684784E-2</v>
      </c>
      <c r="DU565" s="47">
        <f>Dense_1!K493</f>
        <v>-5.9770863503217697E-2</v>
      </c>
      <c r="DV565" s="47">
        <f>Dense_1!L493</f>
        <v>-0.12736886739730829</v>
      </c>
      <c r="DW565" s="47">
        <f>Dense_1!M493</f>
        <v>-4.2592763900756843E-2</v>
      </c>
      <c r="DX565" s="47">
        <f>Dense_1!N493</f>
        <v>1.972527801990509E-2</v>
      </c>
      <c r="DY565" s="47">
        <f>Dense_1!O493</f>
        <v>-5.7377833873033517E-2</v>
      </c>
      <c r="DZ565" s="47">
        <f>Dense_1!P493</f>
        <v>0.15600913763046259</v>
      </c>
      <c r="EA565" s="47">
        <f>Dense_1!Q493</f>
        <v>-0.1118818074464798</v>
      </c>
      <c r="EB565" s="47">
        <f>Dense_1!R493</f>
        <v>-4.8313286155462272E-2</v>
      </c>
      <c r="EC565" s="47">
        <f>Dense_1!S493</f>
        <v>3.3868599683046341E-2</v>
      </c>
      <c r="ED565" s="47">
        <f>Dense_1!T493</f>
        <v>-1.4214275404810911E-2</v>
      </c>
      <c r="EE565" s="47">
        <f>Dense_1!U493</f>
        <v>-1.8756691366434101E-2</v>
      </c>
      <c r="EF565" s="47">
        <f>Dense_1!V493</f>
        <v>-2.7853513136506081E-2</v>
      </c>
      <c r="EG565" s="47">
        <f>Dense_1!W493</f>
        <v>-0.12491611391305921</v>
      </c>
      <c r="EH565" s="47">
        <f>Dense_1!X493</f>
        <v>0.1568458080291748</v>
      </c>
      <c r="EI565" s="47">
        <f>Dense_1!Y493</f>
        <v>-5.5422939360141747E-2</v>
      </c>
      <c r="EJ565" s="47">
        <f>Dense_1!Z493</f>
        <v>-5.4622206836938858E-2</v>
      </c>
      <c r="EK565" s="47">
        <f>Dense_1!AA493</f>
        <v>7.7554918825626373E-2</v>
      </c>
      <c r="EL565" s="47">
        <f>Dense_1!AB493</f>
        <v>-9.2638753354549408E-2</v>
      </c>
      <c r="EM565" s="47">
        <f>Dense_1!AC493</f>
        <v>-1.271516084671021E-4</v>
      </c>
      <c r="EN565" s="47">
        <f>Dense_1!AD493</f>
        <v>-7.0882318541407594E-3</v>
      </c>
      <c r="EO565" s="47">
        <f>Dense_1!AE493</f>
        <v>-0.12521971762180331</v>
      </c>
      <c r="EP565" s="47">
        <f>Dense_1!AF493</f>
        <v>6.2705308198928833E-2</v>
      </c>
      <c r="EQ565" s="47">
        <f>Dense_1!AG493</f>
        <v>9.19551239348948E-4</v>
      </c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35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  <c r="FS565" s="16"/>
      <c r="FT565" s="16"/>
      <c r="FU565" s="16"/>
    </row>
    <row r="566" spans="108:177" ht="11" customHeight="1">
      <c r="DD566" s="19">
        <v>10</v>
      </c>
      <c r="DE566" s="19">
        <v>8</v>
      </c>
      <c r="DF566" s="17">
        <v>4</v>
      </c>
      <c r="DG566" s="15" cm="1">
        <f t="array" ref="DG566">INDEX(IF(DF566=1,$CB$123:$CQ$138,IF(DF566=2,$CB$197:$CQ$212,IF(DF566=3,$CB$271:$CQ$286,$CB$345:$CQ$360))),DE566,DD566)</f>
        <v>0.14289758744576567</v>
      </c>
      <c r="DH566" s="16"/>
      <c r="DI566" s="16"/>
      <c r="DJ566" s="16"/>
      <c r="DK566" s="33"/>
      <c r="DL566" s="47">
        <f>Dense_1!B494</f>
        <v>-4.4185738079249859E-3</v>
      </c>
      <c r="DM566" s="47">
        <f>Dense_1!C494</f>
        <v>4.7400416806340218E-3</v>
      </c>
      <c r="DN566" s="47">
        <f>Dense_1!D494</f>
        <v>-7.6628267765045166E-2</v>
      </c>
      <c r="DO566" s="47">
        <f>Dense_1!E494</f>
        <v>7.2881276719272137E-3</v>
      </c>
      <c r="DP566" s="47">
        <f>Dense_1!F494</f>
        <v>-6.6245555877685547E-2</v>
      </c>
      <c r="DQ566" s="47">
        <f>Dense_1!G494</f>
        <v>1.1310329427942629E-3</v>
      </c>
      <c r="DR566" s="47">
        <f>Dense_1!H494</f>
        <v>7.2257630527019501E-2</v>
      </c>
      <c r="DS566" s="47">
        <f>Dense_1!I494</f>
        <v>-5.5336304008960717E-2</v>
      </c>
      <c r="DT566" s="47">
        <f>Dense_1!J494</f>
        <v>-3.8187999278306961E-2</v>
      </c>
      <c r="DU566" s="47">
        <f>Dense_1!K494</f>
        <v>6.7443013191223145E-2</v>
      </c>
      <c r="DV566" s="47">
        <f>Dense_1!L494</f>
        <v>3.5644199699163437E-2</v>
      </c>
      <c r="DW566" s="47">
        <f>Dense_1!M494</f>
        <v>-3.3634848892688751E-2</v>
      </c>
      <c r="DX566" s="47">
        <f>Dense_1!N494</f>
        <v>1.2789563275873659E-2</v>
      </c>
      <c r="DY566" s="47">
        <f>Dense_1!O494</f>
        <v>-1.5878930687904361E-2</v>
      </c>
      <c r="DZ566" s="47">
        <f>Dense_1!P494</f>
        <v>7.4675276875495911E-2</v>
      </c>
      <c r="EA566" s="47">
        <f>Dense_1!Q494</f>
        <v>2.937746420502663E-2</v>
      </c>
      <c r="EB566" s="47">
        <f>Dense_1!R494</f>
        <v>-2.55103949457407E-2</v>
      </c>
      <c r="EC566" s="47">
        <f>Dense_1!S494</f>
        <v>4.6427000313997269E-2</v>
      </c>
      <c r="ED566" s="47">
        <f>Dense_1!T494</f>
        <v>5.5332791060209267E-2</v>
      </c>
      <c r="EE566" s="47">
        <f>Dense_1!U494</f>
        <v>3.1924888491630547E-2</v>
      </c>
      <c r="EF566" s="47">
        <f>Dense_1!V494</f>
        <v>-3.7313029170036323E-2</v>
      </c>
      <c r="EG566" s="47">
        <f>Dense_1!W494</f>
        <v>3.7332553416490548E-2</v>
      </c>
      <c r="EH566" s="47">
        <f>Dense_1!X494</f>
        <v>-4.1292343288660049E-2</v>
      </c>
      <c r="EI566" s="47">
        <f>Dense_1!Y494</f>
        <v>-6.8303413689136505E-2</v>
      </c>
      <c r="EJ566" s="47">
        <f>Dense_1!Z494</f>
        <v>2.3144453763961789E-2</v>
      </c>
      <c r="EK566" s="47">
        <f>Dense_1!AA494</f>
        <v>-4.1160434484481812E-2</v>
      </c>
      <c r="EL566" s="47">
        <f>Dense_1!AB494</f>
        <v>-5.0922926515340812E-2</v>
      </c>
      <c r="EM566" s="47">
        <f>Dense_1!AC494</f>
        <v>5.639832466840744E-2</v>
      </c>
      <c r="EN566" s="47">
        <f>Dense_1!AD494</f>
        <v>2.103354595601559E-2</v>
      </c>
      <c r="EO566" s="47">
        <f>Dense_1!AE494</f>
        <v>3.2589245587587357E-2</v>
      </c>
      <c r="EP566" s="47">
        <f>Dense_1!AF494</f>
        <v>-2.4324571713805199E-2</v>
      </c>
      <c r="EQ566" s="47">
        <f>Dense_1!AG494</f>
        <v>8.4224238991737366E-2</v>
      </c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35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  <c r="FS566" s="16"/>
      <c r="FT566" s="16"/>
      <c r="FU566" s="16"/>
    </row>
    <row r="567" spans="108:177" ht="11" customHeight="1">
      <c r="DD567" s="19">
        <v>11</v>
      </c>
      <c r="DE567" s="19">
        <v>8</v>
      </c>
      <c r="DF567" s="17">
        <v>1</v>
      </c>
      <c r="DG567" s="15" cm="1">
        <f t="array" ref="DG567">INDEX(IF(DF567=1,$CB$123:$CQ$138,IF(DF567=2,$CB$197:$CQ$212,IF(DF567=3,$CB$271:$CQ$286,$CB$345:$CQ$360))),DE567,DD567)</f>
        <v>0.2689704071620807</v>
      </c>
      <c r="DH567" s="16"/>
      <c r="DI567" s="16"/>
      <c r="DJ567" s="16"/>
      <c r="DK567" s="33"/>
      <c r="DL567" s="47">
        <f>Dense_1!B495</f>
        <v>-2.4225465953350071E-2</v>
      </c>
      <c r="DM567" s="47">
        <f>Dense_1!C495</f>
        <v>-2.3561844602227211E-2</v>
      </c>
      <c r="DN567" s="47">
        <f>Dense_1!D495</f>
        <v>-6.7991152405738831E-2</v>
      </c>
      <c r="DO567" s="47">
        <f>Dense_1!E495</f>
        <v>-3.3082417212426658E-3</v>
      </c>
      <c r="DP567" s="47">
        <f>Dense_1!F495</f>
        <v>-3.3985920250415802E-2</v>
      </c>
      <c r="DQ567" s="47">
        <f>Dense_1!G495</f>
        <v>-3.7265773862600327E-2</v>
      </c>
      <c r="DR567" s="47">
        <f>Dense_1!H495</f>
        <v>6.2805779278278351E-2</v>
      </c>
      <c r="DS567" s="47">
        <f>Dense_1!I495</f>
        <v>-4.6768657863140113E-2</v>
      </c>
      <c r="DT567" s="47">
        <f>Dense_1!J495</f>
        <v>-6.8350709043443203E-3</v>
      </c>
      <c r="DU567" s="47">
        <f>Dense_1!K495</f>
        <v>-2.019922994077206E-2</v>
      </c>
      <c r="DV567" s="47">
        <f>Dense_1!L495</f>
        <v>1.79503820836544E-2</v>
      </c>
      <c r="DW567" s="47">
        <f>Dense_1!M495</f>
        <v>1.2168515473604201E-2</v>
      </c>
      <c r="DX567" s="47">
        <f>Dense_1!N495</f>
        <v>2.4793483316898349E-2</v>
      </c>
      <c r="DY567" s="47">
        <f>Dense_1!O495</f>
        <v>-4.1008666157722473E-2</v>
      </c>
      <c r="DZ567" s="47">
        <f>Dense_1!P495</f>
        <v>-1.272983942180872E-2</v>
      </c>
      <c r="EA567" s="47">
        <f>Dense_1!Q495</f>
        <v>-5.058206245303154E-2</v>
      </c>
      <c r="EB567" s="47">
        <f>Dense_1!R495</f>
        <v>-6.2079645693302148E-2</v>
      </c>
      <c r="EC567" s="47">
        <f>Dense_1!S495</f>
        <v>3.8052015006542213E-2</v>
      </c>
      <c r="ED567" s="47">
        <f>Dense_1!T495</f>
        <v>5.796506255865097E-2</v>
      </c>
      <c r="EE567" s="47">
        <f>Dense_1!U495</f>
        <v>-4.6898886561393738E-2</v>
      </c>
      <c r="EF567" s="47">
        <f>Dense_1!V495</f>
        <v>-1.4208530075848101E-2</v>
      </c>
      <c r="EG567" s="47">
        <f>Dense_1!W495</f>
        <v>-4.7839589416980743E-2</v>
      </c>
      <c r="EH567" s="47">
        <f>Dense_1!X495</f>
        <v>7.6098717749118805E-2</v>
      </c>
      <c r="EI567" s="47">
        <f>Dense_1!Y495</f>
        <v>-1.641020737588406E-2</v>
      </c>
      <c r="EJ567" s="47">
        <f>Dense_1!Z495</f>
        <v>-1.849047094583511E-2</v>
      </c>
      <c r="EK567" s="47">
        <f>Dense_1!AA495</f>
        <v>-3.9597731083631522E-2</v>
      </c>
      <c r="EL567" s="47">
        <f>Dense_1!AB495</f>
        <v>-4.4113975018262863E-2</v>
      </c>
      <c r="EM567" s="47">
        <f>Dense_1!AC495</f>
        <v>-4.9166060984134667E-2</v>
      </c>
      <c r="EN567" s="47">
        <f>Dense_1!AD495</f>
        <v>8.4182851016521454E-2</v>
      </c>
      <c r="EO567" s="47">
        <f>Dense_1!AE495</f>
        <v>2.041877806186676E-2</v>
      </c>
      <c r="EP567" s="47">
        <f>Dense_1!AF495</f>
        <v>4.8347688280045986E-3</v>
      </c>
      <c r="EQ567" s="47">
        <f>Dense_1!AG495</f>
        <v>2.3272052407264709E-2</v>
      </c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35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  <c r="FS567" s="16"/>
      <c r="FT567" s="16"/>
      <c r="FU567" s="16"/>
    </row>
    <row r="568" spans="108:177" ht="11" customHeight="1">
      <c r="DD568" s="19">
        <v>11</v>
      </c>
      <c r="DE568" s="19">
        <v>8</v>
      </c>
      <c r="DF568" s="17">
        <v>2</v>
      </c>
      <c r="DG568" s="15" cm="1">
        <f t="array" ref="DG568">INDEX(IF(DF568=1,$CB$123:$CQ$138,IF(DF568=2,$CB$197:$CQ$212,IF(DF568=3,$CB$271:$CQ$286,$CB$345:$CQ$360))),DE568,DD568)</f>
        <v>1.2773122664687095</v>
      </c>
      <c r="DH568" s="16"/>
      <c r="DI568" s="16"/>
      <c r="DJ568" s="16"/>
      <c r="DK568" s="33"/>
      <c r="DL568" s="47">
        <f>Dense_1!B496</f>
        <v>-1.6900122165679932E-2</v>
      </c>
      <c r="DM568" s="47">
        <f>Dense_1!C496</f>
        <v>-4.0768459439277649E-2</v>
      </c>
      <c r="DN568" s="47">
        <f>Dense_1!D496</f>
        <v>-1.5637055039405819E-2</v>
      </c>
      <c r="DO568" s="47">
        <f>Dense_1!E496</f>
        <v>1.0541507974267009E-2</v>
      </c>
      <c r="DP568" s="47">
        <f>Dense_1!F496</f>
        <v>-3.9582271128892899E-2</v>
      </c>
      <c r="DQ568" s="47">
        <f>Dense_1!G496</f>
        <v>5.3184285759925842E-2</v>
      </c>
      <c r="DR568" s="47">
        <f>Dense_1!H496</f>
        <v>-1.1816327460110189E-2</v>
      </c>
      <c r="DS568" s="47">
        <f>Dense_1!I496</f>
        <v>1.4270679093897341E-3</v>
      </c>
      <c r="DT568" s="47">
        <f>Dense_1!J496</f>
        <v>4.1039794683456421E-2</v>
      </c>
      <c r="DU568" s="47">
        <f>Dense_1!K496</f>
        <v>2.6570414192974572E-3</v>
      </c>
      <c r="DV568" s="47">
        <f>Dense_1!L496</f>
        <v>-2.7102353051304821E-2</v>
      </c>
      <c r="DW568" s="47">
        <f>Dense_1!M496</f>
        <v>-3.7277094088494778E-4</v>
      </c>
      <c r="DX568" s="47">
        <f>Dense_1!N496</f>
        <v>5.2148591727018363E-2</v>
      </c>
      <c r="DY568" s="47">
        <f>Dense_1!O496</f>
        <v>-2.188035286962986E-2</v>
      </c>
      <c r="DZ568" s="47">
        <f>Dense_1!P496</f>
        <v>6.9764003157615662E-2</v>
      </c>
      <c r="EA568" s="47">
        <f>Dense_1!Q496</f>
        <v>6.4410805702209473E-2</v>
      </c>
      <c r="EB568" s="47">
        <f>Dense_1!R496</f>
        <v>3.6571554839611053E-2</v>
      </c>
      <c r="EC568" s="47">
        <f>Dense_1!S496</f>
        <v>-7.1309842169284821E-2</v>
      </c>
      <c r="ED568" s="47">
        <f>Dense_1!T496</f>
        <v>-6.4367510378360748E-2</v>
      </c>
      <c r="EE568" s="47">
        <f>Dense_1!U496</f>
        <v>-6.744636595249176E-2</v>
      </c>
      <c r="EF568" s="47">
        <f>Dense_1!V496</f>
        <v>5.0261836498975747E-2</v>
      </c>
      <c r="EG568" s="47">
        <f>Dense_1!W496</f>
        <v>-3.1458441168069839E-2</v>
      </c>
      <c r="EH568" s="47">
        <f>Dense_1!X496</f>
        <v>-5.6109178811311722E-2</v>
      </c>
      <c r="EI568" s="47">
        <f>Dense_1!Y496</f>
        <v>4.9502018839120858E-2</v>
      </c>
      <c r="EJ568" s="47">
        <f>Dense_1!Z496</f>
        <v>-6.5392419695854187E-2</v>
      </c>
      <c r="EK568" s="47">
        <f>Dense_1!AA496</f>
        <v>2.836005762219429E-2</v>
      </c>
      <c r="EL568" s="47">
        <f>Dense_1!AB496</f>
        <v>2.9307404533028599E-2</v>
      </c>
      <c r="EM568" s="47">
        <f>Dense_1!AC496</f>
        <v>5.6499693542718887E-2</v>
      </c>
      <c r="EN568" s="47">
        <f>Dense_1!AD496</f>
        <v>4.909738153219223E-2</v>
      </c>
      <c r="EO568" s="47">
        <f>Dense_1!AE496</f>
        <v>6.1674956232309341E-2</v>
      </c>
      <c r="EP568" s="47">
        <f>Dense_1!AF496</f>
        <v>3.079396486282349E-2</v>
      </c>
      <c r="EQ568" s="47">
        <f>Dense_1!AG496</f>
        <v>-4.1806768625974662E-2</v>
      </c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35"/>
      <c r="FE568" s="16"/>
      <c r="FF568" s="16"/>
      <c r="FG568" s="16"/>
      <c r="FH568" s="16"/>
      <c r="FI568" s="16"/>
      <c r="FJ568" s="16"/>
      <c r="FK568" s="16"/>
      <c r="FL568" s="16"/>
      <c r="FM568" s="16"/>
      <c r="FN568" s="16"/>
      <c r="FO568" s="16"/>
      <c r="FP568" s="16"/>
      <c r="FQ568" s="16"/>
      <c r="FR568" s="16"/>
      <c r="FS568" s="16"/>
      <c r="FT568" s="16"/>
      <c r="FU568" s="16"/>
    </row>
    <row r="569" spans="108:177" ht="11" customHeight="1">
      <c r="DD569" s="19">
        <v>11</v>
      </c>
      <c r="DE569" s="19">
        <v>8</v>
      </c>
      <c r="DF569" s="17">
        <v>3</v>
      </c>
      <c r="DG569" s="15" cm="1">
        <f t="array" ref="DG569">INDEX(IF(DF569=1,$CB$123:$CQ$138,IF(DF569=2,$CB$197:$CQ$212,IF(DF569=3,$CB$271:$CQ$286,$CB$345:$CQ$360))),DE569,DD569)</f>
        <v>0.41382235672744894</v>
      </c>
      <c r="DH569" s="16"/>
      <c r="DI569" s="16"/>
      <c r="DJ569" s="16"/>
      <c r="DK569" s="33"/>
      <c r="DL569" s="47">
        <f>Dense_1!B497</f>
        <v>2.0016467198729519E-2</v>
      </c>
      <c r="DM569" s="47">
        <f>Dense_1!C497</f>
        <v>-4.5172717422246933E-2</v>
      </c>
      <c r="DN569" s="47">
        <f>Dense_1!D497</f>
        <v>1.523257046937943E-2</v>
      </c>
      <c r="DO569" s="47">
        <f>Dense_1!E497</f>
        <v>4.0051024407148361E-2</v>
      </c>
      <c r="DP569" s="47">
        <f>Dense_1!F497</f>
        <v>1.6437847167253491E-2</v>
      </c>
      <c r="DQ569" s="47">
        <f>Dense_1!G497</f>
        <v>-3.2491002231836319E-2</v>
      </c>
      <c r="DR569" s="47">
        <f>Dense_1!H497</f>
        <v>7.6426461338996887E-2</v>
      </c>
      <c r="DS569" s="47">
        <f>Dense_1!I497</f>
        <v>-1.9835155457258221E-2</v>
      </c>
      <c r="DT569" s="47">
        <f>Dense_1!J497</f>
        <v>-4.8212222754955292E-2</v>
      </c>
      <c r="DU569" s="47">
        <f>Dense_1!K497</f>
        <v>-1.7460459843277931E-2</v>
      </c>
      <c r="DV569" s="47">
        <f>Dense_1!L497</f>
        <v>-5.3877230733633041E-2</v>
      </c>
      <c r="DW569" s="47">
        <f>Dense_1!M497</f>
        <v>-5.5193159729242318E-2</v>
      </c>
      <c r="DX569" s="47">
        <f>Dense_1!N497</f>
        <v>-4.5661474578082561E-3</v>
      </c>
      <c r="DY569" s="47">
        <f>Dense_1!O497</f>
        <v>-5.4584242403507233E-2</v>
      </c>
      <c r="DZ569" s="47">
        <f>Dense_1!P497</f>
        <v>0.13547162711620331</v>
      </c>
      <c r="EA569" s="47">
        <f>Dense_1!Q497</f>
        <v>-0.1034356579184532</v>
      </c>
      <c r="EB569" s="47">
        <f>Dense_1!R497</f>
        <v>-6.1094671487808228E-2</v>
      </c>
      <c r="EC569" s="47">
        <f>Dense_1!S497</f>
        <v>-7.3645450174808502E-2</v>
      </c>
      <c r="ED569" s="47">
        <f>Dense_1!T497</f>
        <v>-5.0317920744419098E-2</v>
      </c>
      <c r="EE569" s="47">
        <f>Dense_1!U497</f>
        <v>-1.8468117341399189E-2</v>
      </c>
      <c r="EF569" s="47">
        <f>Dense_1!V497</f>
        <v>2.9545962810516361E-2</v>
      </c>
      <c r="EG569" s="47">
        <f>Dense_1!W497</f>
        <v>3.4229472279548652E-2</v>
      </c>
      <c r="EH569" s="47">
        <f>Dense_1!X497</f>
        <v>0.1337365806102753</v>
      </c>
      <c r="EI569" s="47">
        <f>Dense_1!Y497</f>
        <v>3.6639094352722168E-2</v>
      </c>
      <c r="EJ569" s="47">
        <f>Dense_1!Z497</f>
        <v>-8.9725479483604431E-3</v>
      </c>
      <c r="EK569" s="47">
        <f>Dense_1!AA497</f>
        <v>4.2641349136829383E-2</v>
      </c>
      <c r="EL569" s="47">
        <f>Dense_1!AB497</f>
        <v>-0.1444618105888367</v>
      </c>
      <c r="EM569" s="47">
        <f>Dense_1!AC497</f>
        <v>-7.7860556542873383E-2</v>
      </c>
      <c r="EN569" s="47">
        <f>Dense_1!AD497</f>
        <v>5.6178171187639243E-2</v>
      </c>
      <c r="EO569" s="47">
        <f>Dense_1!AE497</f>
        <v>-6.4532957971096039E-2</v>
      </c>
      <c r="EP569" s="47">
        <f>Dense_1!AF497</f>
        <v>-6.9902166724205017E-2</v>
      </c>
      <c r="EQ569" s="47">
        <f>Dense_1!AG497</f>
        <v>0.1152657866477966</v>
      </c>
      <c r="ET569" s="16"/>
      <c r="EU569" s="16"/>
      <c r="EV569" s="16"/>
      <c r="EW569" s="16"/>
      <c r="EX569" s="16"/>
      <c r="EY569" s="16"/>
      <c r="EZ569" s="16"/>
      <c r="FA569" s="16"/>
      <c r="FB569" s="16"/>
      <c r="FC569" s="16"/>
      <c r="FD569" s="35"/>
      <c r="FE569" s="16"/>
      <c r="FF569" s="16"/>
      <c r="FG569" s="16"/>
      <c r="FH569" s="16"/>
      <c r="FI569" s="16"/>
      <c r="FJ569" s="16"/>
      <c r="FK569" s="16"/>
      <c r="FL569" s="16"/>
      <c r="FM569" s="16"/>
      <c r="FN569" s="16"/>
      <c r="FO569" s="16"/>
      <c r="FP569" s="16"/>
      <c r="FQ569" s="16"/>
      <c r="FR569" s="16"/>
      <c r="FS569" s="16"/>
      <c r="FT569" s="16"/>
      <c r="FU569" s="16"/>
    </row>
    <row r="570" spans="108:177" ht="11" customHeight="1">
      <c r="DD570" s="19">
        <v>11</v>
      </c>
      <c r="DE570" s="19">
        <v>8</v>
      </c>
      <c r="DF570" s="17">
        <v>4</v>
      </c>
      <c r="DG570" s="15" cm="1">
        <f t="array" ref="DG570">INDEX(IF(DF570=1,$CB$123:$CQ$138,IF(DF570=2,$CB$197:$CQ$212,IF(DF570=3,$CB$271:$CQ$286,$CB$345:$CQ$360))),DE570,DD570)</f>
        <v>0.30638604026068683</v>
      </c>
      <c r="DH570" s="16"/>
      <c r="DI570" s="16"/>
      <c r="DJ570" s="16"/>
      <c r="DK570" s="33"/>
      <c r="DL570" s="47">
        <f>Dense_1!B498</f>
        <v>2.474074624478817E-2</v>
      </c>
      <c r="DM570" s="47">
        <f>Dense_1!C498</f>
        <v>-4.1464031673967838E-3</v>
      </c>
      <c r="DN570" s="47">
        <f>Dense_1!D498</f>
        <v>5.6921564042568207E-2</v>
      </c>
      <c r="DO570" s="47">
        <f>Dense_1!E498</f>
        <v>-5.3447939455509193E-2</v>
      </c>
      <c r="DP570" s="47">
        <f>Dense_1!F498</f>
        <v>9.90286935120821E-3</v>
      </c>
      <c r="DQ570" s="47">
        <f>Dense_1!G498</f>
        <v>-1.335091516375542E-2</v>
      </c>
      <c r="DR570" s="47">
        <f>Dense_1!H498</f>
        <v>-1.5538439154624941E-2</v>
      </c>
      <c r="DS570" s="47">
        <f>Dense_1!I498</f>
        <v>3.895154595375061E-2</v>
      </c>
      <c r="DT570" s="47">
        <f>Dense_1!J498</f>
        <v>-2.3908663541078571E-2</v>
      </c>
      <c r="DU570" s="47">
        <f>Dense_1!K498</f>
        <v>-1.7739185132086279E-3</v>
      </c>
      <c r="DV570" s="47">
        <f>Dense_1!L498</f>
        <v>-3.5760175436735153E-2</v>
      </c>
      <c r="DW570" s="47">
        <f>Dense_1!M498</f>
        <v>2.7827611193060871E-2</v>
      </c>
      <c r="DX570" s="47">
        <f>Dense_1!N498</f>
        <v>-8.186051994562149E-2</v>
      </c>
      <c r="DY570" s="47">
        <f>Dense_1!O498</f>
        <v>-2.5494426488876339E-2</v>
      </c>
      <c r="DZ570" s="47">
        <f>Dense_1!P498</f>
        <v>-4.3890003114938743E-2</v>
      </c>
      <c r="EA570" s="47">
        <f>Dense_1!Q498</f>
        <v>-7.1332909166812897E-2</v>
      </c>
      <c r="EB570" s="47">
        <f>Dense_1!R498</f>
        <v>-3.2179586589336402E-2</v>
      </c>
      <c r="EC570" s="47">
        <f>Dense_1!S498</f>
        <v>-4.7062113881111152E-2</v>
      </c>
      <c r="ED570" s="47">
        <f>Dense_1!T498</f>
        <v>6.5444879233837128E-2</v>
      </c>
      <c r="EE570" s="47">
        <f>Dense_1!U498</f>
        <v>-1.456721965223551E-2</v>
      </c>
      <c r="EF570" s="47">
        <f>Dense_1!V498</f>
        <v>2.4232655763626099E-2</v>
      </c>
      <c r="EG570" s="47">
        <f>Dense_1!W498</f>
        <v>1.099310163408518E-2</v>
      </c>
      <c r="EH570" s="47">
        <f>Dense_1!X498</f>
        <v>-4.0990918874740601E-2</v>
      </c>
      <c r="EI570" s="47">
        <f>Dense_1!Y498</f>
        <v>5.6786127388477332E-2</v>
      </c>
      <c r="EJ570" s="47">
        <f>Dense_1!Z498</f>
        <v>2.5189861655235291E-2</v>
      </c>
      <c r="EK570" s="47">
        <f>Dense_1!AA498</f>
        <v>1.5250706113874911E-2</v>
      </c>
      <c r="EL570" s="47">
        <f>Dense_1!AB498</f>
        <v>-1.3277070596814161E-2</v>
      </c>
      <c r="EM570" s="47">
        <f>Dense_1!AC498</f>
        <v>-2.5440571829676632E-2</v>
      </c>
      <c r="EN570" s="47">
        <f>Dense_1!AD498</f>
        <v>-3.8453683257102973E-2</v>
      </c>
      <c r="EO570" s="47">
        <f>Dense_1!AE498</f>
        <v>2.6432212442159649E-2</v>
      </c>
      <c r="EP570" s="47">
        <f>Dense_1!AF498</f>
        <v>-4.4036619365215302E-2</v>
      </c>
      <c r="EQ570" s="47">
        <f>Dense_1!AG498</f>
        <v>-2.5221365503966808E-3</v>
      </c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35"/>
      <c r="FE570" s="16"/>
      <c r="FF570" s="16"/>
      <c r="FG570" s="16"/>
      <c r="FH570" s="16"/>
      <c r="FI570" s="16"/>
      <c r="FJ570" s="16"/>
      <c r="FK570" s="16"/>
      <c r="FL570" s="16"/>
      <c r="FM570" s="16"/>
      <c r="FN570" s="16"/>
      <c r="FO570" s="16"/>
      <c r="FP570" s="16"/>
      <c r="FQ570" s="16"/>
      <c r="FR570" s="16"/>
      <c r="FS570" s="16"/>
      <c r="FT570" s="16"/>
      <c r="FU570" s="16"/>
    </row>
    <row r="571" spans="108:177" ht="11" customHeight="1">
      <c r="DD571" s="19">
        <v>12</v>
      </c>
      <c r="DE571" s="19">
        <v>8</v>
      </c>
      <c r="DF571" s="17">
        <v>1</v>
      </c>
      <c r="DG571" s="15" cm="1">
        <f t="array" ref="DG571">INDEX(IF(DF571=1,$CB$123:$CQ$138,IF(DF571=2,$CB$197:$CQ$212,IF(DF571=3,$CB$271:$CQ$286,$CB$345:$CQ$360))),DE571,DD571)</f>
        <v>0.10454696957021953</v>
      </c>
      <c r="DH571" s="16"/>
      <c r="DI571" s="16"/>
      <c r="DJ571" s="16"/>
      <c r="DK571" s="33"/>
      <c r="DL571" s="47">
        <f>Dense_1!B499</f>
        <v>7.2220556437969208E-2</v>
      </c>
      <c r="DM571" s="47">
        <f>Dense_1!C499</f>
        <v>5.0331629812717438E-2</v>
      </c>
      <c r="DN571" s="47">
        <f>Dense_1!D499</f>
        <v>-6.0855917632579803E-2</v>
      </c>
      <c r="DO571" s="47">
        <f>Dense_1!E499</f>
        <v>-4.6709541231393807E-2</v>
      </c>
      <c r="DP571" s="47">
        <f>Dense_1!F499</f>
        <v>-3.5156302154064178E-2</v>
      </c>
      <c r="DQ571" s="47">
        <f>Dense_1!G499</f>
        <v>-7.8462861478328705E-2</v>
      </c>
      <c r="DR571" s="47">
        <f>Dense_1!H499</f>
        <v>-4.6858526766300201E-2</v>
      </c>
      <c r="DS571" s="47">
        <f>Dense_1!I499</f>
        <v>2.8597386553883549E-2</v>
      </c>
      <c r="DT571" s="47">
        <f>Dense_1!J499</f>
        <v>-2.0617222413420681E-2</v>
      </c>
      <c r="DU571" s="47">
        <f>Dense_1!K499</f>
        <v>1.41433272510767E-2</v>
      </c>
      <c r="DV571" s="47">
        <f>Dense_1!L499</f>
        <v>-9.1326914727687836E-2</v>
      </c>
      <c r="DW571" s="47">
        <f>Dense_1!M499</f>
        <v>1.486991625279188E-2</v>
      </c>
      <c r="DX571" s="47">
        <f>Dense_1!N499</f>
        <v>-1.4866979327052829E-3</v>
      </c>
      <c r="DY571" s="47">
        <f>Dense_1!O499</f>
        <v>6.2500298023223877E-2</v>
      </c>
      <c r="DZ571" s="47">
        <f>Dense_1!P499</f>
        <v>9.0470343828201294E-2</v>
      </c>
      <c r="EA571" s="47">
        <f>Dense_1!Q499</f>
        <v>7.2370539419353008E-4</v>
      </c>
      <c r="EB571" s="47">
        <f>Dense_1!R499</f>
        <v>-4.734247550368309E-2</v>
      </c>
      <c r="EC571" s="47">
        <f>Dense_1!S499</f>
        <v>-4.5322421938180923E-2</v>
      </c>
      <c r="ED571" s="47">
        <f>Dense_1!T499</f>
        <v>-3.1551051884889603E-2</v>
      </c>
      <c r="EE571" s="47">
        <f>Dense_1!U499</f>
        <v>-1.268922071903944E-2</v>
      </c>
      <c r="EF571" s="47">
        <f>Dense_1!V499</f>
        <v>-1.7634237185120579E-2</v>
      </c>
      <c r="EG571" s="47">
        <f>Dense_1!W499</f>
        <v>-6.1280015856027603E-2</v>
      </c>
      <c r="EH571" s="47">
        <f>Dense_1!X499</f>
        <v>8.1337422132492065E-2</v>
      </c>
      <c r="EI571" s="47">
        <f>Dense_1!Y499</f>
        <v>2.9780847951769829E-2</v>
      </c>
      <c r="EJ571" s="47">
        <f>Dense_1!Z499</f>
        <v>-2.0048955455422401E-2</v>
      </c>
      <c r="EK571" s="47">
        <f>Dense_1!AA499</f>
        <v>3.4654993563890457E-2</v>
      </c>
      <c r="EL571" s="47">
        <f>Dense_1!AB499</f>
        <v>1.001166645437479E-2</v>
      </c>
      <c r="EM571" s="47">
        <f>Dense_1!AC499</f>
        <v>-9.0655088424682617E-3</v>
      </c>
      <c r="EN571" s="47">
        <f>Dense_1!AD499</f>
        <v>9.221060574054718E-2</v>
      </c>
      <c r="EO571" s="47">
        <f>Dense_1!AE499</f>
        <v>3.2819733023643487E-2</v>
      </c>
      <c r="EP571" s="47">
        <f>Dense_1!AF499</f>
        <v>4.7306731343269348E-2</v>
      </c>
      <c r="EQ571" s="47">
        <f>Dense_1!AG499</f>
        <v>5.2660271525383003E-2</v>
      </c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35"/>
      <c r="FE571" s="16"/>
      <c r="FF571" s="16"/>
      <c r="FG571" s="16"/>
      <c r="FH571" s="16"/>
      <c r="FI571" s="16"/>
      <c r="FJ571" s="16"/>
      <c r="FK571" s="16"/>
      <c r="FL571" s="16"/>
      <c r="FM571" s="16"/>
      <c r="FN571" s="16"/>
      <c r="FO571" s="16"/>
      <c r="FP571" s="16"/>
      <c r="FQ571" s="16"/>
      <c r="FR571" s="16"/>
      <c r="FS571" s="16"/>
      <c r="FT571" s="16"/>
      <c r="FU571" s="16"/>
    </row>
    <row r="572" spans="108:177" ht="11" customHeight="1">
      <c r="DD572" s="19">
        <v>12</v>
      </c>
      <c r="DE572" s="19">
        <v>8</v>
      </c>
      <c r="DF572" s="17">
        <v>2</v>
      </c>
      <c r="DG572" s="15" cm="1">
        <f t="array" ref="DG572">INDEX(IF(DF572=1,$CB$123:$CQ$138,IF(DF572=2,$CB$197:$CQ$212,IF(DF572=3,$CB$271:$CQ$286,$CB$345:$CQ$360))),DE572,DD572)</f>
        <v>1.4631275044096743</v>
      </c>
      <c r="DH572" s="16"/>
      <c r="DI572" s="16"/>
      <c r="DJ572" s="16"/>
      <c r="DK572" s="33"/>
      <c r="DL572" s="47">
        <f>Dense_1!B500</f>
        <v>-4.4515211135149002E-2</v>
      </c>
      <c r="DM572" s="47">
        <f>Dense_1!C500</f>
        <v>9.1477269306778908E-3</v>
      </c>
      <c r="DN572" s="47">
        <f>Dense_1!D500</f>
        <v>-4.1074007749557502E-2</v>
      </c>
      <c r="DO572" s="47">
        <f>Dense_1!E500</f>
        <v>3.641093522310257E-2</v>
      </c>
      <c r="DP572" s="47">
        <f>Dense_1!F500</f>
        <v>-5.0760969519615173E-2</v>
      </c>
      <c r="DQ572" s="47">
        <f>Dense_1!G500</f>
        <v>-4.5301783829927438E-2</v>
      </c>
      <c r="DR572" s="47">
        <f>Dense_1!H500</f>
        <v>-5.159367248415947E-2</v>
      </c>
      <c r="DS572" s="47">
        <f>Dense_1!I500</f>
        <v>4.8335723578929901E-2</v>
      </c>
      <c r="DT572" s="47">
        <f>Dense_1!J500</f>
        <v>-4.6597883105278022E-2</v>
      </c>
      <c r="DU572" s="47">
        <f>Dense_1!K500</f>
        <v>4.6115019358694548E-4</v>
      </c>
      <c r="DV572" s="47">
        <f>Dense_1!L500</f>
        <v>-3.3479180186986923E-2</v>
      </c>
      <c r="DW572" s="47">
        <f>Dense_1!M500</f>
        <v>4.9380667507648468E-2</v>
      </c>
      <c r="DX572" s="47">
        <f>Dense_1!N500</f>
        <v>6.5179415047168732E-2</v>
      </c>
      <c r="DY572" s="47">
        <f>Dense_1!O500</f>
        <v>6.9887183606624603E-2</v>
      </c>
      <c r="DZ572" s="47">
        <f>Dense_1!P500</f>
        <v>7.6348051428794861E-2</v>
      </c>
      <c r="EA572" s="47">
        <f>Dense_1!Q500</f>
        <v>7.0222482085227966E-2</v>
      </c>
      <c r="EB572" s="47">
        <f>Dense_1!R500</f>
        <v>9.4875739887356758E-3</v>
      </c>
      <c r="EC572" s="47">
        <f>Dense_1!S500</f>
        <v>-3.8497328758239753E-2</v>
      </c>
      <c r="ED572" s="47">
        <f>Dense_1!T500</f>
        <v>-6.1899006366729743E-2</v>
      </c>
      <c r="EE572" s="47">
        <f>Dense_1!U500</f>
        <v>5.6243836879730218E-2</v>
      </c>
      <c r="EF572" s="47">
        <f>Dense_1!V500</f>
        <v>4.4878285378217697E-2</v>
      </c>
      <c r="EG572" s="47">
        <f>Dense_1!W500</f>
        <v>7.1807995438575745E-2</v>
      </c>
      <c r="EH572" s="47">
        <f>Dense_1!X500</f>
        <v>5.5614795535802841E-2</v>
      </c>
      <c r="EI572" s="47">
        <f>Dense_1!Y500</f>
        <v>-1.872744970023632E-2</v>
      </c>
      <c r="EJ572" s="47">
        <f>Dense_1!Z500</f>
        <v>1.506540551781654E-2</v>
      </c>
      <c r="EK572" s="47">
        <f>Dense_1!AA500</f>
        <v>-5.7154644280672073E-2</v>
      </c>
      <c r="EL572" s="47">
        <f>Dense_1!AB500</f>
        <v>2.7329867705702782E-2</v>
      </c>
      <c r="EM572" s="47">
        <f>Dense_1!AC500</f>
        <v>6.3947148621082306E-2</v>
      </c>
      <c r="EN572" s="47">
        <f>Dense_1!AD500</f>
        <v>6.0909144580364227E-2</v>
      </c>
      <c r="EO572" s="47">
        <f>Dense_1!AE500</f>
        <v>3.4464970231056213E-2</v>
      </c>
      <c r="EP572" s="47">
        <f>Dense_1!AF500</f>
        <v>-2.0497627556324009E-2</v>
      </c>
      <c r="EQ572" s="47">
        <f>Dense_1!AG500</f>
        <v>-3.9326488971710212E-2</v>
      </c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35"/>
      <c r="FE572" s="16"/>
      <c r="FF572" s="16"/>
      <c r="FG572" s="16"/>
      <c r="FH572" s="16"/>
      <c r="FI572" s="16"/>
      <c r="FJ572" s="16"/>
      <c r="FK572" s="16"/>
      <c r="FL572" s="16"/>
      <c r="FM572" s="16"/>
      <c r="FN572" s="16"/>
      <c r="FO572" s="16"/>
      <c r="FP572" s="16"/>
      <c r="FQ572" s="16"/>
      <c r="FR572" s="16"/>
      <c r="FS572" s="16"/>
      <c r="FT572" s="16"/>
      <c r="FU572" s="16"/>
    </row>
    <row r="573" spans="108:177" ht="11" customHeight="1">
      <c r="DD573" s="19">
        <v>12</v>
      </c>
      <c r="DE573" s="19">
        <v>8</v>
      </c>
      <c r="DF573" s="17">
        <v>3</v>
      </c>
      <c r="DG573" s="15" cm="1">
        <f t="array" ref="DG573">INDEX(IF(DF573=1,$CB$123:$CQ$138,IF(DF573=2,$CB$197:$CQ$212,IF(DF573=3,$CB$271:$CQ$286,$CB$345:$CQ$360))),DE573,DD573)</f>
        <v>0.37485688280533336</v>
      </c>
      <c r="DH573" s="16"/>
      <c r="DI573" s="16"/>
      <c r="DJ573" s="16"/>
      <c r="DK573" s="33"/>
      <c r="DL573" s="47">
        <f>Dense_1!B501</f>
        <v>1.996642351150513E-2</v>
      </c>
      <c r="DM573" s="47">
        <f>Dense_1!C501</f>
        <v>1.057612616568804E-2</v>
      </c>
      <c r="DN573" s="47">
        <f>Dense_1!D501</f>
        <v>-6.8846501410007477E-2</v>
      </c>
      <c r="DO573" s="47">
        <f>Dense_1!E501</f>
        <v>5.1168546080589287E-2</v>
      </c>
      <c r="DP573" s="47">
        <f>Dense_1!F501</f>
        <v>9.0592578053474426E-2</v>
      </c>
      <c r="DQ573" s="47">
        <f>Dense_1!G501</f>
        <v>-4.2098850011825562E-2</v>
      </c>
      <c r="DR573" s="47">
        <f>Dense_1!H501</f>
        <v>6.3024699687957764E-2</v>
      </c>
      <c r="DS573" s="47">
        <f>Dense_1!I501</f>
        <v>-7.5035616755485526E-3</v>
      </c>
      <c r="DT573" s="47">
        <f>Dense_1!J501</f>
        <v>-9.7623281180858612E-2</v>
      </c>
      <c r="DU573" s="47">
        <f>Dense_1!K501</f>
        <v>-5.9701427817344672E-2</v>
      </c>
      <c r="DV573" s="47">
        <f>Dense_1!L501</f>
        <v>-0.129051998257637</v>
      </c>
      <c r="DW573" s="47">
        <f>Dense_1!M501</f>
        <v>1.105485577136278E-2</v>
      </c>
      <c r="DX573" s="47">
        <f>Dense_1!N501</f>
        <v>-5.7912543416023247E-2</v>
      </c>
      <c r="DY573" s="47">
        <f>Dense_1!O501</f>
        <v>-8.5937865078449249E-3</v>
      </c>
      <c r="DZ573" s="47">
        <f>Dense_1!P501</f>
        <v>8.9620918035507202E-2</v>
      </c>
      <c r="EA573" s="47">
        <f>Dense_1!Q501</f>
        <v>-4.7350503504276283E-2</v>
      </c>
      <c r="EB573" s="47">
        <f>Dense_1!R501</f>
        <v>-3.019789000973105E-3</v>
      </c>
      <c r="EC573" s="47">
        <f>Dense_1!S501</f>
        <v>-2.8476916253566738E-2</v>
      </c>
      <c r="ED573" s="47">
        <f>Dense_1!T501</f>
        <v>1.295225042849779E-2</v>
      </c>
      <c r="EE573" s="47">
        <f>Dense_1!U501</f>
        <v>-2.5423286482691761E-2</v>
      </c>
      <c r="EF573" s="47">
        <f>Dense_1!V501</f>
        <v>-1.6376400366425511E-2</v>
      </c>
      <c r="EG573" s="47">
        <f>Dense_1!W501</f>
        <v>-0.13749691843986511</v>
      </c>
      <c r="EH573" s="47">
        <f>Dense_1!X501</f>
        <v>5.0948183983564377E-2</v>
      </c>
      <c r="EI573" s="47">
        <f>Dense_1!Y501</f>
        <v>6.4997375011444092E-2</v>
      </c>
      <c r="EJ573" s="47">
        <f>Dense_1!Z501</f>
        <v>-0.1032665967941284</v>
      </c>
      <c r="EK573" s="47">
        <f>Dense_1!AA501</f>
        <v>4.7817911952733987E-2</v>
      </c>
      <c r="EL573" s="47">
        <f>Dense_1!AB501</f>
        <v>-0.14541028439998629</v>
      </c>
      <c r="EM573" s="47">
        <f>Dense_1!AC501</f>
        <v>1.237598061561584E-2</v>
      </c>
      <c r="EN573" s="47">
        <f>Dense_1!AD501</f>
        <v>0.13056470453739169</v>
      </c>
      <c r="EO573" s="47">
        <f>Dense_1!AE501</f>
        <v>-4.3857479467988014E-3</v>
      </c>
      <c r="EP573" s="47">
        <f>Dense_1!AF501</f>
        <v>-9.7478758543729782E-3</v>
      </c>
      <c r="EQ573" s="47">
        <f>Dense_1!AG501</f>
        <v>-9.4513325020670891E-3</v>
      </c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35"/>
      <c r="FE573" s="16"/>
      <c r="FF573" s="16"/>
      <c r="FG573" s="16"/>
      <c r="FH573" s="16"/>
      <c r="FI573" s="16"/>
      <c r="FJ573" s="16"/>
      <c r="FK573" s="16"/>
      <c r="FL573" s="16"/>
      <c r="FM573" s="16"/>
      <c r="FN573" s="16"/>
      <c r="FO573" s="16"/>
      <c r="FP573" s="16"/>
      <c r="FQ573" s="16"/>
      <c r="FR573" s="16"/>
      <c r="FS573" s="16"/>
      <c r="FT573" s="16"/>
      <c r="FU573" s="16"/>
    </row>
    <row r="574" spans="108:177" ht="11" customHeight="1">
      <c r="DD574" s="19">
        <v>12</v>
      </c>
      <c r="DE574" s="19">
        <v>8</v>
      </c>
      <c r="DF574" s="17">
        <v>4</v>
      </c>
      <c r="DG574" s="15" cm="1">
        <f t="array" ref="DG574">INDEX(IF(DF574=1,$CB$123:$CQ$138,IF(DF574=2,$CB$197:$CQ$212,IF(DF574=3,$CB$271:$CQ$286,$CB$345:$CQ$360))),DE574,DD574)</f>
        <v>0.2308435501813817</v>
      </c>
      <c r="DH574" s="16"/>
      <c r="DI574" s="16"/>
      <c r="DJ574" s="16"/>
      <c r="DK574" s="33"/>
      <c r="DL574" s="47">
        <f>Dense_1!B502</f>
        <v>5.9333425015211112E-2</v>
      </c>
      <c r="DM574" s="47">
        <f>Dense_1!C502</f>
        <v>-2.5836855173110958E-2</v>
      </c>
      <c r="DN574" s="47">
        <f>Dense_1!D502</f>
        <v>2.112329239025712E-3</v>
      </c>
      <c r="DO574" s="47">
        <f>Dense_1!E502</f>
        <v>2.2737642750144001E-2</v>
      </c>
      <c r="DP574" s="47">
        <f>Dense_1!F502</f>
        <v>-6.346399337053299E-2</v>
      </c>
      <c r="DQ574" s="47">
        <f>Dense_1!G502</f>
        <v>2.7585963252931829E-3</v>
      </c>
      <c r="DR574" s="47">
        <f>Dense_1!H502</f>
        <v>4.2961705476045609E-2</v>
      </c>
      <c r="DS574" s="47">
        <f>Dense_1!I502</f>
        <v>1.930622011423111E-2</v>
      </c>
      <c r="DT574" s="47">
        <f>Dense_1!J502</f>
        <v>-2.631775289773941E-2</v>
      </c>
      <c r="DU574" s="47">
        <f>Dense_1!K502</f>
        <v>3.3370766788721078E-2</v>
      </c>
      <c r="DV574" s="47">
        <f>Dense_1!L502</f>
        <v>2.4774555116891861E-2</v>
      </c>
      <c r="DW574" s="47">
        <f>Dense_1!M502</f>
        <v>2.3328898474574089E-2</v>
      </c>
      <c r="DX574" s="47">
        <f>Dense_1!N502</f>
        <v>-7.6869584619998932E-2</v>
      </c>
      <c r="DY574" s="47">
        <f>Dense_1!O502</f>
        <v>-6.5595619380474091E-2</v>
      </c>
      <c r="DZ574" s="47">
        <f>Dense_1!P502</f>
        <v>6.9430708885192871E-2</v>
      </c>
      <c r="EA574" s="47">
        <f>Dense_1!Q502</f>
        <v>-1.4552849344909189E-2</v>
      </c>
      <c r="EB574" s="47">
        <f>Dense_1!R502</f>
        <v>-4.447241872549057E-2</v>
      </c>
      <c r="EC574" s="47">
        <f>Dense_1!S502</f>
        <v>-7.6936908066272736E-2</v>
      </c>
      <c r="ED574" s="47">
        <f>Dense_1!T502</f>
        <v>1.8252179026603699E-2</v>
      </c>
      <c r="EE574" s="47">
        <f>Dense_1!U502</f>
        <v>-1.837983354926109E-2</v>
      </c>
      <c r="EF574" s="47">
        <f>Dense_1!V502</f>
        <v>4.6914141625165939E-2</v>
      </c>
      <c r="EG574" s="47">
        <f>Dense_1!W502</f>
        <v>4.8267126083374023E-2</v>
      </c>
      <c r="EH574" s="47">
        <f>Dense_1!X502</f>
        <v>7.3232315480709076E-2</v>
      </c>
      <c r="EI574" s="47">
        <f>Dense_1!Y502</f>
        <v>5.0824832171201713E-2</v>
      </c>
      <c r="EJ574" s="47">
        <f>Dense_1!Z502</f>
        <v>9.1348420828580856E-3</v>
      </c>
      <c r="EK574" s="47">
        <f>Dense_1!AA502</f>
        <v>-6.989751011133194E-2</v>
      </c>
      <c r="EL574" s="47">
        <f>Dense_1!AB502</f>
        <v>5.7738735340535641E-3</v>
      </c>
      <c r="EM574" s="47">
        <f>Dense_1!AC502</f>
        <v>5.7961970567703247E-2</v>
      </c>
      <c r="EN574" s="47">
        <f>Dense_1!AD502</f>
        <v>-6.3666678965091705E-2</v>
      </c>
      <c r="EO574" s="47">
        <f>Dense_1!AE502</f>
        <v>-2.7210032567381859E-2</v>
      </c>
      <c r="EP574" s="47">
        <f>Dense_1!AF502</f>
        <v>5.88577501475811E-2</v>
      </c>
      <c r="EQ574" s="47">
        <f>Dense_1!AG502</f>
        <v>4.9880491569638252E-3</v>
      </c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35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  <c r="FS574" s="16"/>
      <c r="FT574" s="16"/>
      <c r="FU574" s="16"/>
    </row>
    <row r="575" spans="108:177" ht="11" customHeight="1">
      <c r="DD575" s="19">
        <v>13</v>
      </c>
      <c r="DE575" s="19">
        <v>8</v>
      </c>
      <c r="DF575" s="17">
        <v>1</v>
      </c>
      <c r="DG575" s="15" cm="1">
        <f t="array" ref="DG575">INDEX(IF(DF575=1,$CB$123:$CQ$138,IF(DF575=2,$CB$197:$CQ$212,IF(DF575=3,$CB$271:$CQ$286,$CB$345:$CQ$360))),DE575,DD575)</f>
        <v>0.13515450355103789</v>
      </c>
      <c r="DH575" s="16"/>
      <c r="DI575" s="16"/>
      <c r="DJ575" s="16"/>
      <c r="DK575" s="33"/>
      <c r="DL575" s="47">
        <f>Dense_1!B503</f>
        <v>7.8636333346366882E-2</v>
      </c>
      <c r="DM575" s="47">
        <f>Dense_1!C503</f>
        <v>2.107215486466885E-2</v>
      </c>
      <c r="DN575" s="47">
        <f>Dense_1!D503</f>
        <v>-5.939050018787384E-2</v>
      </c>
      <c r="DO575" s="47">
        <f>Dense_1!E503</f>
        <v>-4.1567090898752213E-2</v>
      </c>
      <c r="DP575" s="47">
        <f>Dense_1!F503</f>
        <v>-1.8117176368832592E-2</v>
      </c>
      <c r="DQ575" s="47">
        <f>Dense_1!G503</f>
        <v>-2.9128497466444969E-2</v>
      </c>
      <c r="DR575" s="47">
        <f>Dense_1!H503</f>
        <v>-3.466666117310524E-2</v>
      </c>
      <c r="DS575" s="47">
        <f>Dense_1!I503</f>
        <v>6.0241885483264923E-2</v>
      </c>
      <c r="DT575" s="47">
        <f>Dense_1!J503</f>
        <v>-4.1753309778869152E-3</v>
      </c>
      <c r="DU575" s="47">
        <f>Dense_1!K503</f>
        <v>9.1538187116384506E-3</v>
      </c>
      <c r="DV575" s="47">
        <f>Dense_1!L503</f>
        <v>-1.6657460480928421E-2</v>
      </c>
      <c r="DW575" s="47">
        <f>Dense_1!M503</f>
        <v>5.3523946553468697E-2</v>
      </c>
      <c r="DX575" s="47">
        <f>Dense_1!N503</f>
        <v>-5.2451372146606452E-2</v>
      </c>
      <c r="DY575" s="47">
        <f>Dense_1!O503</f>
        <v>-1.7583915963768959E-2</v>
      </c>
      <c r="DZ575" s="47">
        <f>Dense_1!P503</f>
        <v>6.4145229756832123E-2</v>
      </c>
      <c r="EA575" s="47">
        <f>Dense_1!Q503</f>
        <v>5.7860794477164754E-3</v>
      </c>
      <c r="EB575" s="47">
        <f>Dense_1!R503</f>
        <v>5.3081240504980087E-2</v>
      </c>
      <c r="EC575" s="47">
        <f>Dense_1!S503</f>
        <v>3.5594858229160309E-2</v>
      </c>
      <c r="ED575" s="47">
        <f>Dense_1!T503</f>
        <v>6.0956678353250027E-3</v>
      </c>
      <c r="EE575" s="47">
        <f>Dense_1!U503</f>
        <v>2.1092284470796589E-2</v>
      </c>
      <c r="EF575" s="47">
        <f>Dense_1!V503</f>
        <v>5.0170854665338993E-3</v>
      </c>
      <c r="EG575" s="47">
        <f>Dense_1!W503</f>
        <v>-4.5979280024766922E-2</v>
      </c>
      <c r="EH575" s="47">
        <f>Dense_1!X503</f>
        <v>-1.5624430030584341E-2</v>
      </c>
      <c r="EI575" s="47">
        <f>Dense_1!Y503</f>
        <v>-3.5277742892503738E-2</v>
      </c>
      <c r="EJ575" s="47">
        <f>Dense_1!Z503</f>
        <v>-5.548519641160965E-2</v>
      </c>
      <c r="EK575" s="47">
        <f>Dense_1!AA503</f>
        <v>4.1333436965942383E-2</v>
      </c>
      <c r="EL575" s="47">
        <f>Dense_1!AB503</f>
        <v>-0.10139788687229161</v>
      </c>
      <c r="EM575" s="47">
        <f>Dense_1!AC503</f>
        <v>-3.8038749247789383E-2</v>
      </c>
      <c r="EN575" s="47">
        <f>Dense_1!AD503</f>
        <v>-8.7792909471318126E-4</v>
      </c>
      <c r="EO575" s="47">
        <f>Dense_1!AE503</f>
        <v>-2.0632509142160419E-2</v>
      </c>
      <c r="EP575" s="47">
        <f>Dense_1!AF503</f>
        <v>6.2929540872573853E-2</v>
      </c>
      <c r="EQ575" s="47">
        <f>Dense_1!AG503</f>
        <v>5.699075385928154E-2</v>
      </c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35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  <c r="FS575" s="16"/>
      <c r="FT575" s="16"/>
      <c r="FU575" s="16"/>
    </row>
    <row r="576" spans="108:177" ht="11" customHeight="1">
      <c r="DD576" s="19">
        <v>13</v>
      </c>
      <c r="DE576" s="19">
        <v>8</v>
      </c>
      <c r="DF576" s="17">
        <v>2</v>
      </c>
      <c r="DG576" s="15" cm="1">
        <f t="array" ref="DG576">INDEX(IF(DF576=1,$CB$123:$CQ$138,IF(DF576=2,$CB$197:$CQ$212,IF(DF576=3,$CB$271:$CQ$286,$CB$345:$CQ$360))),DE576,DD576)</f>
        <v>1.6126457231594065</v>
      </c>
      <c r="DH576" s="16"/>
      <c r="DI576" s="16"/>
      <c r="DJ576" s="16"/>
      <c r="DK576" s="33"/>
      <c r="DL576" s="47">
        <f>Dense_1!B504</f>
        <v>4.6419859863817692E-3</v>
      </c>
      <c r="DM576" s="47">
        <f>Dense_1!C504</f>
        <v>5.0476908683776862E-2</v>
      </c>
      <c r="DN576" s="47">
        <f>Dense_1!D504</f>
        <v>3.5659398883581161E-2</v>
      </c>
      <c r="DO576" s="47">
        <f>Dense_1!E504</f>
        <v>2.015740238130093E-2</v>
      </c>
      <c r="DP576" s="47">
        <f>Dense_1!F504</f>
        <v>-3.1537003815174103E-2</v>
      </c>
      <c r="DQ576" s="47">
        <f>Dense_1!G504</f>
        <v>6.0268033295869827E-2</v>
      </c>
      <c r="DR576" s="47">
        <f>Dense_1!H504</f>
        <v>7.5948342680931091E-2</v>
      </c>
      <c r="DS576" s="47">
        <f>Dense_1!I504</f>
        <v>-6.1899770051240921E-2</v>
      </c>
      <c r="DT576" s="47">
        <f>Dense_1!J504</f>
        <v>4.2260888963937759E-2</v>
      </c>
      <c r="DU576" s="47">
        <f>Dense_1!K504</f>
        <v>-3.3143077045679092E-2</v>
      </c>
      <c r="DV576" s="47">
        <f>Dense_1!L504</f>
        <v>3.575413953512907E-3</v>
      </c>
      <c r="DW576" s="47">
        <f>Dense_1!M504</f>
        <v>-5.4419655352830887E-3</v>
      </c>
      <c r="DX576" s="47">
        <f>Dense_1!N504</f>
        <v>-6.7487157881259918E-2</v>
      </c>
      <c r="DY576" s="47">
        <f>Dense_1!O504</f>
        <v>5.8260772377252579E-2</v>
      </c>
      <c r="DZ576" s="47">
        <f>Dense_1!P504</f>
        <v>3.2731581479310989E-2</v>
      </c>
      <c r="EA576" s="47">
        <f>Dense_1!Q504</f>
        <v>-1.2241636402904991E-2</v>
      </c>
      <c r="EB576" s="47">
        <f>Dense_1!R504</f>
        <v>-3.1502466648817062E-2</v>
      </c>
      <c r="EC576" s="47">
        <f>Dense_1!S504</f>
        <v>-5.8375980705022812E-2</v>
      </c>
      <c r="ED576" s="47">
        <f>Dense_1!T504</f>
        <v>2.221763506531715E-2</v>
      </c>
      <c r="EE576" s="47">
        <f>Dense_1!U504</f>
        <v>3.4442860633134842E-2</v>
      </c>
      <c r="EF576" s="47">
        <f>Dense_1!V504</f>
        <v>1.4730367809534069E-2</v>
      </c>
      <c r="EG576" s="47">
        <f>Dense_1!W504</f>
        <v>5.0282757729291923E-2</v>
      </c>
      <c r="EH576" s="47">
        <f>Dense_1!X504</f>
        <v>-7.0562340319156647E-2</v>
      </c>
      <c r="EI576" s="47">
        <f>Dense_1!Y504</f>
        <v>1.573811168782413E-3</v>
      </c>
      <c r="EJ576" s="47">
        <f>Dense_1!Z504</f>
        <v>2.585410512983799E-2</v>
      </c>
      <c r="EK576" s="47">
        <f>Dense_1!AA504</f>
        <v>1.0728242807090281E-2</v>
      </c>
      <c r="EL576" s="47">
        <f>Dense_1!AB504</f>
        <v>1.943186670541763E-2</v>
      </c>
      <c r="EM576" s="47">
        <f>Dense_1!AC504</f>
        <v>2.4695271626114849E-2</v>
      </c>
      <c r="EN576" s="47">
        <f>Dense_1!AD504</f>
        <v>-4.0662806481122971E-2</v>
      </c>
      <c r="EO576" s="47">
        <f>Dense_1!AE504</f>
        <v>5.6452758610248573E-2</v>
      </c>
      <c r="EP576" s="47">
        <f>Dense_1!AF504</f>
        <v>-4.4620703905820847E-2</v>
      </c>
      <c r="EQ576" s="47">
        <f>Dense_1!AG504</f>
        <v>1.0690850205719469E-2</v>
      </c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35"/>
      <c r="FE576" s="16"/>
      <c r="FF576" s="16"/>
      <c r="FG576" s="16"/>
      <c r="FH576" s="16"/>
      <c r="FI576" s="16"/>
      <c r="FJ576" s="16"/>
      <c r="FK576" s="16"/>
      <c r="FL576" s="16"/>
      <c r="FM576" s="16"/>
      <c r="FN576" s="16"/>
      <c r="FO576" s="16"/>
      <c r="FP576" s="16"/>
      <c r="FQ576" s="16"/>
      <c r="FR576" s="16"/>
      <c r="FS576" s="16"/>
      <c r="FT576" s="16"/>
      <c r="FU576" s="16"/>
    </row>
    <row r="577" spans="108:177" ht="11" customHeight="1">
      <c r="DD577" s="19">
        <v>13</v>
      </c>
      <c r="DE577" s="19">
        <v>8</v>
      </c>
      <c r="DF577" s="17">
        <v>3</v>
      </c>
      <c r="DG577" s="15" cm="1">
        <f t="array" ref="DG577">INDEX(IF(DF577=1,$CB$123:$CQ$138,IF(DF577=2,$CB$197:$CQ$212,IF(DF577=3,$CB$271:$CQ$286,$CB$345:$CQ$360))),DE577,DD577)</f>
        <v>0.59925347282916464</v>
      </c>
      <c r="DH577" s="16"/>
      <c r="DI577" s="16"/>
      <c r="DJ577" s="16"/>
      <c r="DK577" s="33"/>
      <c r="DL577" s="47">
        <f>Dense_1!B505</f>
        <v>6.4498625695705414E-2</v>
      </c>
      <c r="DM577" s="47">
        <f>Dense_1!C505</f>
        <v>-4.9270596355199807E-2</v>
      </c>
      <c r="DN577" s="47">
        <f>Dense_1!D505</f>
        <v>5.099855363368988E-3</v>
      </c>
      <c r="DO577" s="47">
        <f>Dense_1!E505</f>
        <v>-1.915180683135986E-2</v>
      </c>
      <c r="DP577" s="47">
        <f>Dense_1!F505</f>
        <v>2.748959511518478E-2</v>
      </c>
      <c r="DQ577" s="47">
        <f>Dense_1!G505</f>
        <v>-5.2548021078109741E-2</v>
      </c>
      <c r="DR577" s="47">
        <f>Dense_1!H505</f>
        <v>-6.2447544187307358E-3</v>
      </c>
      <c r="DS577" s="47">
        <f>Dense_1!I505</f>
        <v>7.2842612862586975E-2</v>
      </c>
      <c r="DT577" s="47">
        <f>Dense_1!J505</f>
        <v>-6.4799264073371887E-2</v>
      </c>
      <c r="DU577" s="47">
        <f>Dense_1!K505</f>
        <v>-1.3408800587058069E-3</v>
      </c>
      <c r="DV577" s="47">
        <f>Dense_1!L505</f>
        <v>-5.4984945803880692E-2</v>
      </c>
      <c r="DW577" s="47">
        <f>Dense_1!M505</f>
        <v>-5.1079455763101578E-2</v>
      </c>
      <c r="DX577" s="47">
        <f>Dense_1!N505</f>
        <v>-5.8355957269668579E-2</v>
      </c>
      <c r="DY577" s="47">
        <f>Dense_1!O505</f>
        <v>-1.9711725413799289E-2</v>
      </c>
      <c r="DZ577" s="47">
        <f>Dense_1!P505</f>
        <v>0.1462157815694809</v>
      </c>
      <c r="EA577" s="47">
        <f>Dense_1!Q505</f>
        <v>-0.15862712264060971</v>
      </c>
      <c r="EB577" s="47">
        <f>Dense_1!R505</f>
        <v>-4.1123196482658393E-2</v>
      </c>
      <c r="EC577" s="47">
        <f>Dense_1!S505</f>
        <v>-4.9933478236198432E-2</v>
      </c>
      <c r="ED577" s="47">
        <f>Dense_1!T505</f>
        <v>7.0802025496959686E-2</v>
      </c>
      <c r="EE577" s="47">
        <f>Dense_1!U505</f>
        <v>-3.6124881356954568E-2</v>
      </c>
      <c r="EF577" s="47">
        <f>Dense_1!V505</f>
        <v>2.3017054423689839E-2</v>
      </c>
      <c r="EG577" s="47">
        <f>Dense_1!W505</f>
        <v>-4.4174704700708389E-2</v>
      </c>
      <c r="EH577" s="47">
        <f>Dense_1!X505</f>
        <v>6.2926448881626129E-2</v>
      </c>
      <c r="EI577" s="47">
        <f>Dense_1!Y505</f>
        <v>-2.6752825826406479E-2</v>
      </c>
      <c r="EJ577" s="47">
        <f>Dense_1!Z505</f>
        <v>-5.86073137819767E-2</v>
      </c>
      <c r="EK577" s="47">
        <f>Dense_1!AA505</f>
        <v>-1.9887704402208332E-2</v>
      </c>
      <c r="EL577" s="47">
        <f>Dense_1!AB505</f>
        <v>-0.17021416127681729</v>
      </c>
      <c r="EM577" s="47">
        <f>Dense_1!AC505</f>
        <v>3.1723994761705399E-3</v>
      </c>
      <c r="EN577" s="47">
        <f>Dense_1!AD505</f>
        <v>-7.8806700184941292E-3</v>
      </c>
      <c r="EO577" s="47">
        <f>Dense_1!AE505</f>
        <v>-3.1345702707767487E-2</v>
      </c>
      <c r="EP577" s="47">
        <f>Dense_1!AF505</f>
        <v>1.532498002052307E-2</v>
      </c>
      <c r="EQ577" s="47">
        <f>Dense_1!AG505</f>
        <v>9.562615305185318E-2</v>
      </c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35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  <c r="FS577" s="16"/>
      <c r="FT577" s="16"/>
      <c r="FU577" s="16"/>
    </row>
    <row r="578" spans="108:177" ht="11" customHeight="1">
      <c r="DD578" s="19">
        <v>13</v>
      </c>
      <c r="DE578" s="19">
        <v>8</v>
      </c>
      <c r="DF578" s="17">
        <v>4</v>
      </c>
      <c r="DG578" s="15" cm="1">
        <f t="array" ref="DG578">INDEX(IF(DF578=1,$CB$123:$CQ$138,IF(DF578=2,$CB$197:$CQ$212,IF(DF578=3,$CB$271:$CQ$286,$CB$345:$CQ$360))),DE578,DD578)</f>
        <v>0.26802765545846124</v>
      </c>
      <c r="DH578" s="16"/>
      <c r="DI578" s="16"/>
      <c r="DJ578" s="16"/>
      <c r="DK578" s="33"/>
      <c r="DL578" s="47">
        <f>Dense_1!B506</f>
        <v>-9.6307627856731415E-2</v>
      </c>
      <c r="DM578" s="47">
        <f>Dense_1!C506</f>
        <v>-8.6751386523246765E-2</v>
      </c>
      <c r="DN578" s="47">
        <f>Dense_1!D506</f>
        <v>-5.313468724489212E-2</v>
      </c>
      <c r="DO578" s="47">
        <f>Dense_1!E506</f>
        <v>1.5813754871487621E-2</v>
      </c>
      <c r="DP578" s="47">
        <f>Dense_1!F506</f>
        <v>-1.127569563686848E-2</v>
      </c>
      <c r="DQ578" s="47">
        <f>Dense_1!G506</f>
        <v>6.4629889093339443E-3</v>
      </c>
      <c r="DR578" s="47">
        <f>Dense_1!H506</f>
        <v>0.1031129434704781</v>
      </c>
      <c r="DS578" s="47">
        <f>Dense_1!I506</f>
        <v>-2.4309480562806129E-2</v>
      </c>
      <c r="DT578" s="47">
        <f>Dense_1!J506</f>
        <v>7.6745386468246579E-4</v>
      </c>
      <c r="DU578" s="47">
        <f>Dense_1!K506</f>
        <v>4.7961428761482239E-2</v>
      </c>
      <c r="DV578" s="47">
        <f>Dense_1!L506</f>
        <v>-3.5108506679534912E-2</v>
      </c>
      <c r="DW578" s="47">
        <f>Dense_1!M506</f>
        <v>-3.2996542751789093E-2</v>
      </c>
      <c r="DX578" s="47">
        <f>Dense_1!N506</f>
        <v>5.2268702536821372E-2</v>
      </c>
      <c r="DY578" s="47">
        <f>Dense_1!O506</f>
        <v>-6.513553112745285E-2</v>
      </c>
      <c r="DZ578" s="47">
        <f>Dense_1!P506</f>
        <v>6.0652896761894233E-2</v>
      </c>
      <c r="EA578" s="47">
        <f>Dense_1!Q506</f>
        <v>-8.9260272681713104E-2</v>
      </c>
      <c r="EB578" s="47">
        <f>Dense_1!R506</f>
        <v>-7.8786097466945648E-2</v>
      </c>
      <c r="EC578" s="47">
        <f>Dense_1!S506</f>
        <v>-8.8882464915513992E-3</v>
      </c>
      <c r="ED578" s="47">
        <f>Dense_1!T506</f>
        <v>3.063341602683067E-2</v>
      </c>
      <c r="EE578" s="47">
        <f>Dense_1!U506</f>
        <v>5.2342694252729423E-2</v>
      </c>
      <c r="EF578" s="47">
        <f>Dense_1!V506</f>
        <v>1.019378285855055E-2</v>
      </c>
      <c r="EG578" s="47">
        <f>Dense_1!W506</f>
        <v>3.6052510142326348E-2</v>
      </c>
      <c r="EH578" s="47">
        <f>Dense_1!X506</f>
        <v>2.128152176737785E-2</v>
      </c>
      <c r="EI578" s="47">
        <f>Dense_1!Y506</f>
        <v>-7.7423587441444397E-2</v>
      </c>
      <c r="EJ578" s="47">
        <f>Dense_1!Z506</f>
        <v>-2.1511349827051159E-2</v>
      </c>
      <c r="EK578" s="47">
        <f>Dense_1!AA506</f>
        <v>2.8959169983863831E-2</v>
      </c>
      <c r="EL578" s="47">
        <f>Dense_1!AB506</f>
        <v>3.6274660378694527E-2</v>
      </c>
      <c r="EM578" s="47">
        <f>Dense_1!AC506</f>
        <v>1.075375359505415E-2</v>
      </c>
      <c r="EN578" s="47">
        <f>Dense_1!AD506</f>
        <v>-6.2121815979480743E-2</v>
      </c>
      <c r="EO578" s="47">
        <f>Dense_1!AE506</f>
        <v>5.1361415535211563E-2</v>
      </c>
      <c r="EP578" s="47">
        <f>Dense_1!AF506</f>
        <v>-4.3642647564411163E-2</v>
      </c>
      <c r="EQ578" s="47">
        <f>Dense_1!AG506</f>
        <v>4.9224555492401123E-2</v>
      </c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35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  <c r="FS578" s="16"/>
      <c r="FT578" s="16"/>
      <c r="FU578" s="16"/>
    </row>
    <row r="579" spans="108:177" ht="11" customHeight="1">
      <c r="DD579" s="19">
        <v>14</v>
      </c>
      <c r="DE579" s="19">
        <v>8</v>
      </c>
      <c r="DF579" s="17">
        <v>1</v>
      </c>
      <c r="DG579" s="15" cm="1">
        <f t="array" ref="DG579">INDEX(IF(DF579=1,$CB$123:$CQ$138,IF(DF579=2,$CB$197:$CQ$212,IF(DF579=3,$CB$271:$CQ$286,$CB$345:$CQ$360))),DE579,DD579)</f>
        <v>0.11601825925138065</v>
      </c>
      <c r="DH579" s="16"/>
      <c r="DI579" s="16"/>
      <c r="DJ579" s="16"/>
      <c r="DK579" s="33"/>
      <c r="DL579" s="47">
        <f>Dense_1!B507</f>
        <v>-2.1532563492655751E-2</v>
      </c>
      <c r="DM579" s="47">
        <f>Dense_1!C507</f>
        <v>-3.9824742823839188E-2</v>
      </c>
      <c r="DN579" s="47">
        <f>Dense_1!D507</f>
        <v>1.1325127445161339E-2</v>
      </c>
      <c r="DO579" s="47">
        <f>Dense_1!E507</f>
        <v>-7.7777348458766937E-2</v>
      </c>
      <c r="DP579" s="47">
        <f>Dense_1!F507</f>
        <v>-2.52828449010849E-2</v>
      </c>
      <c r="DQ579" s="47">
        <f>Dense_1!G507</f>
        <v>-3.9331536740064621E-2</v>
      </c>
      <c r="DR579" s="47">
        <f>Dense_1!H507</f>
        <v>-3.7021465599536903E-2</v>
      </c>
      <c r="DS579" s="47">
        <f>Dense_1!I507</f>
        <v>-7.5406454503536224E-2</v>
      </c>
      <c r="DT579" s="47">
        <f>Dense_1!J507</f>
        <v>4.9082361161708832E-2</v>
      </c>
      <c r="DU579" s="47">
        <f>Dense_1!K507</f>
        <v>-5.1189716905355447E-2</v>
      </c>
      <c r="DV579" s="47">
        <f>Dense_1!L507</f>
        <v>-6.7169003188610077E-2</v>
      </c>
      <c r="DW579" s="47">
        <f>Dense_1!M507</f>
        <v>5.5471636354923248E-2</v>
      </c>
      <c r="DX579" s="47">
        <f>Dense_1!N507</f>
        <v>5.7329717092216006E-3</v>
      </c>
      <c r="DY579" s="47">
        <f>Dense_1!O507</f>
        <v>3.4448448568582528E-2</v>
      </c>
      <c r="DZ579" s="47">
        <f>Dense_1!P507</f>
        <v>2.760631404817104E-2</v>
      </c>
      <c r="EA579" s="47">
        <f>Dense_1!Q507</f>
        <v>5.5152673274278641E-2</v>
      </c>
      <c r="EB579" s="47">
        <f>Dense_1!R507</f>
        <v>-2.8154923347756272E-4</v>
      </c>
      <c r="EC579" s="47">
        <f>Dense_1!S507</f>
        <v>-5.5108680389821529E-3</v>
      </c>
      <c r="ED579" s="47">
        <f>Dense_1!T507</f>
        <v>3.0094999819993969E-2</v>
      </c>
      <c r="EE579" s="47">
        <f>Dense_1!U507</f>
        <v>-7.2743423283100128E-2</v>
      </c>
      <c r="EF579" s="47">
        <f>Dense_1!V507</f>
        <v>-4.1736150160431862E-3</v>
      </c>
      <c r="EG579" s="47">
        <f>Dense_1!W507</f>
        <v>-5.6495316326618188E-2</v>
      </c>
      <c r="EH579" s="47">
        <f>Dense_1!X507</f>
        <v>-2.1759068593382839E-2</v>
      </c>
      <c r="EI579" s="47">
        <f>Dense_1!Y507</f>
        <v>-6.8991370499134064E-2</v>
      </c>
      <c r="EJ579" s="47">
        <f>Dense_1!Z507</f>
        <v>-3.099824674427509E-2</v>
      </c>
      <c r="EK579" s="47">
        <f>Dense_1!AA507</f>
        <v>9.4974927604198456E-2</v>
      </c>
      <c r="EL579" s="47">
        <f>Dense_1!AB507</f>
        <v>-6.5696761012077332E-2</v>
      </c>
      <c r="EM579" s="47">
        <f>Dense_1!AC507</f>
        <v>-6.5609272569417953E-3</v>
      </c>
      <c r="EN579" s="47">
        <f>Dense_1!AD507</f>
        <v>4.2109467089176178E-2</v>
      </c>
      <c r="EO579" s="47">
        <f>Dense_1!AE507</f>
        <v>4.8485849052667618E-2</v>
      </c>
      <c r="EP579" s="47">
        <f>Dense_1!AF507</f>
        <v>-7.767844945192337E-2</v>
      </c>
      <c r="EQ579" s="47">
        <f>Dense_1!AG507</f>
        <v>2.3099808022379879E-2</v>
      </c>
      <c r="ET579" s="16"/>
      <c r="EU579" s="16"/>
      <c r="EV579" s="16"/>
      <c r="EW579" s="16"/>
      <c r="EX579" s="16"/>
      <c r="EY579" s="16"/>
      <c r="EZ579" s="16"/>
      <c r="FA579" s="16"/>
      <c r="FB579" s="16"/>
      <c r="FC579" s="16"/>
      <c r="FD579" s="35"/>
      <c r="FE579" s="16"/>
      <c r="FF579" s="16"/>
      <c r="FG579" s="16"/>
      <c r="FH579" s="16"/>
      <c r="FI579" s="16"/>
      <c r="FJ579" s="16"/>
      <c r="FK579" s="16"/>
      <c r="FL579" s="16"/>
      <c r="FM579" s="16"/>
      <c r="FN579" s="16"/>
      <c r="FO579" s="16"/>
      <c r="FP579" s="16"/>
      <c r="FQ579" s="16"/>
      <c r="FR579" s="16"/>
      <c r="FS579" s="16"/>
      <c r="FT579" s="16"/>
      <c r="FU579" s="16"/>
    </row>
    <row r="580" spans="108:177" ht="11" customHeight="1">
      <c r="DD580" s="19">
        <v>14</v>
      </c>
      <c r="DE580" s="19">
        <v>8</v>
      </c>
      <c r="DF580" s="17">
        <v>2</v>
      </c>
      <c r="DG580" s="15" cm="1">
        <f t="array" ref="DG580">INDEX(IF(DF580=1,$CB$123:$CQ$138,IF(DF580=2,$CB$197:$CQ$212,IF(DF580=3,$CB$271:$CQ$286,$CB$345:$CQ$360))),DE580,DD580)</f>
        <v>1.6160144996336276</v>
      </c>
      <c r="DH580" s="16"/>
      <c r="DI580" s="16"/>
      <c r="DJ580" s="16"/>
      <c r="DK580" s="33"/>
      <c r="DL580" s="47">
        <f>Dense_1!B508</f>
        <v>-1.7824344336986538E-2</v>
      </c>
      <c r="DM580" s="47">
        <f>Dense_1!C508</f>
        <v>5.0961241126060493E-2</v>
      </c>
      <c r="DN580" s="47">
        <f>Dense_1!D508</f>
        <v>-6.7134730517864227E-2</v>
      </c>
      <c r="DO580" s="47">
        <f>Dense_1!E508</f>
        <v>1.070110965520144E-2</v>
      </c>
      <c r="DP580" s="47">
        <f>Dense_1!F508</f>
        <v>-1.8931638449430469E-2</v>
      </c>
      <c r="DQ580" s="47">
        <f>Dense_1!G508</f>
        <v>-2.2767955437302589E-2</v>
      </c>
      <c r="DR580" s="47">
        <f>Dense_1!H508</f>
        <v>8.2564353942871094E-3</v>
      </c>
      <c r="DS580" s="47">
        <f>Dense_1!I508</f>
        <v>-7.1073748171329498E-2</v>
      </c>
      <c r="DT580" s="47">
        <f>Dense_1!J508</f>
        <v>7.5449286960065356E-3</v>
      </c>
      <c r="DU580" s="47">
        <f>Dense_1!K508</f>
        <v>-4.2525980621576309E-2</v>
      </c>
      <c r="DV580" s="47">
        <f>Dense_1!L508</f>
        <v>1.6766754910349849E-2</v>
      </c>
      <c r="DW580" s="47">
        <f>Dense_1!M508</f>
        <v>-6.5201811492443085E-2</v>
      </c>
      <c r="DX580" s="47">
        <f>Dense_1!N508</f>
        <v>7.5741885229945183E-3</v>
      </c>
      <c r="DY580" s="47">
        <f>Dense_1!O508</f>
        <v>5.3223103284835822E-2</v>
      </c>
      <c r="DZ580" s="47">
        <f>Dense_1!P508</f>
        <v>5.13949915766716E-2</v>
      </c>
      <c r="EA580" s="47">
        <f>Dense_1!Q508</f>
        <v>3.307081013917923E-2</v>
      </c>
      <c r="EB580" s="47">
        <f>Dense_1!R508</f>
        <v>1.69338658452034E-2</v>
      </c>
      <c r="EC580" s="47">
        <f>Dense_1!S508</f>
        <v>7.732943631708622E-3</v>
      </c>
      <c r="ED580" s="47">
        <f>Dense_1!T508</f>
        <v>5.8352820575237267E-2</v>
      </c>
      <c r="EE580" s="47">
        <f>Dense_1!U508</f>
        <v>-5.1262479275465012E-2</v>
      </c>
      <c r="EF580" s="47">
        <f>Dense_1!V508</f>
        <v>-5.8944966644048691E-2</v>
      </c>
      <c r="EG580" s="47">
        <f>Dense_1!W508</f>
        <v>-5.2764648571610451E-3</v>
      </c>
      <c r="EH580" s="47">
        <f>Dense_1!X508</f>
        <v>5.8047004044055939E-2</v>
      </c>
      <c r="EI580" s="47">
        <f>Dense_1!Y508</f>
        <v>-5.2930567413568497E-2</v>
      </c>
      <c r="EJ580" s="47">
        <f>Dense_1!Z508</f>
        <v>4.5457638800144202E-2</v>
      </c>
      <c r="EK580" s="47">
        <f>Dense_1!AA508</f>
        <v>-5.9218239039182663E-2</v>
      </c>
      <c r="EL580" s="47">
        <f>Dense_1!AB508</f>
        <v>1.881299423985183E-3</v>
      </c>
      <c r="EM580" s="47">
        <f>Dense_1!AC508</f>
        <v>-6.6566817462444305E-2</v>
      </c>
      <c r="EN580" s="47">
        <f>Dense_1!AD508</f>
        <v>-3.2940085977315903E-2</v>
      </c>
      <c r="EO580" s="47">
        <f>Dense_1!AE508</f>
        <v>-3.8868159055709839E-2</v>
      </c>
      <c r="EP580" s="47">
        <f>Dense_1!AF508</f>
        <v>-4.7020789235830307E-2</v>
      </c>
      <c r="EQ580" s="47">
        <f>Dense_1!AG508</f>
        <v>-3.5108286887407303E-2</v>
      </c>
      <c r="ET580" s="16"/>
      <c r="EU580" s="16"/>
      <c r="EV580" s="16"/>
      <c r="EW580" s="16"/>
      <c r="EX580" s="16"/>
      <c r="EY580" s="16"/>
      <c r="EZ580" s="16"/>
      <c r="FA580" s="16"/>
      <c r="FB580" s="16"/>
      <c r="FC580" s="16"/>
      <c r="FD580" s="35"/>
      <c r="FE580" s="16"/>
      <c r="FF580" s="16"/>
      <c r="FG580" s="16"/>
      <c r="FH580" s="16"/>
      <c r="FI580" s="16"/>
      <c r="FJ580" s="16"/>
      <c r="FK580" s="16"/>
      <c r="FL580" s="16"/>
      <c r="FM580" s="16"/>
      <c r="FN580" s="16"/>
      <c r="FO580" s="16"/>
      <c r="FP580" s="16"/>
      <c r="FQ580" s="16"/>
      <c r="FR580" s="16"/>
      <c r="FS580" s="16"/>
      <c r="FT580" s="16"/>
      <c r="FU580" s="16"/>
    </row>
    <row r="581" spans="108:177" ht="11" customHeight="1">
      <c r="DD581" s="19">
        <v>14</v>
      </c>
      <c r="DE581" s="19">
        <v>8</v>
      </c>
      <c r="DF581" s="17">
        <v>3</v>
      </c>
      <c r="DG581" s="15" cm="1">
        <f t="array" ref="DG581">INDEX(IF(DF581=1,$CB$123:$CQ$138,IF(DF581=2,$CB$197:$CQ$212,IF(DF581=3,$CB$271:$CQ$286,$CB$345:$CQ$360))),DE581,DD581)</f>
        <v>0.40412902890467184</v>
      </c>
      <c r="DH581" s="16"/>
      <c r="DI581" s="16"/>
      <c r="DJ581" s="16"/>
      <c r="DK581" s="33"/>
      <c r="DL581" s="47">
        <f>Dense_1!B509</f>
        <v>4.7612085938453667E-2</v>
      </c>
      <c r="DM581" s="47">
        <f>Dense_1!C509</f>
        <v>1.3258594088256361E-2</v>
      </c>
      <c r="DN581" s="47">
        <f>Dense_1!D509</f>
        <v>-1.0278604924678801E-2</v>
      </c>
      <c r="DO581" s="47">
        <f>Dense_1!E509</f>
        <v>3.6269057542085648E-2</v>
      </c>
      <c r="DP581" s="47">
        <f>Dense_1!F509</f>
        <v>-1.300314348191023E-2</v>
      </c>
      <c r="DQ581" s="47">
        <f>Dense_1!G509</f>
        <v>-3.2923802733421333E-2</v>
      </c>
      <c r="DR581" s="47">
        <f>Dense_1!H509</f>
        <v>2.1764375269412991E-2</v>
      </c>
      <c r="DS581" s="47">
        <f>Dense_1!I509</f>
        <v>-8.8920369744300842E-3</v>
      </c>
      <c r="DT581" s="47">
        <f>Dense_1!J509</f>
        <v>2.8913351707160469E-3</v>
      </c>
      <c r="DU581" s="47">
        <f>Dense_1!K509</f>
        <v>-1.1998048983514311E-2</v>
      </c>
      <c r="DV581" s="47">
        <f>Dense_1!L509</f>
        <v>-6.2643788754940033E-2</v>
      </c>
      <c r="DW581" s="47">
        <f>Dense_1!M509</f>
        <v>-9.8959822207689285E-3</v>
      </c>
      <c r="DX581" s="47">
        <f>Dense_1!N509</f>
        <v>-3.576505184173584E-2</v>
      </c>
      <c r="DY581" s="47">
        <f>Dense_1!O509</f>
        <v>1.8933199346065521E-2</v>
      </c>
      <c r="DZ581" s="47">
        <f>Dense_1!P509</f>
        <v>8.1769399344921112E-2</v>
      </c>
      <c r="EA581" s="47">
        <f>Dense_1!Q509</f>
        <v>-3.7956103682518012E-2</v>
      </c>
      <c r="EB581" s="47">
        <f>Dense_1!R509</f>
        <v>1.834872737526894E-2</v>
      </c>
      <c r="EC581" s="47">
        <f>Dense_1!S509</f>
        <v>-4.7905836254358292E-2</v>
      </c>
      <c r="ED581" s="47">
        <f>Dense_1!T509</f>
        <v>8.5763610899448395E-2</v>
      </c>
      <c r="EE581" s="47">
        <f>Dense_1!U509</f>
        <v>-9.5211155712604523E-2</v>
      </c>
      <c r="EF581" s="47">
        <f>Dense_1!V509</f>
        <v>4.1537359356880188E-2</v>
      </c>
      <c r="EG581" s="47">
        <f>Dense_1!W509</f>
        <v>-5.3601965308189392E-2</v>
      </c>
      <c r="EH581" s="47">
        <f>Dense_1!X509</f>
        <v>0.1007789969444275</v>
      </c>
      <c r="EI581" s="47">
        <f>Dense_1!Y509</f>
        <v>2.215498685836792E-2</v>
      </c>
      <c r="EJ581" s="47">
        <f>Dense_1!Z509</f>
        <v>5.469759926199913E-3</v>
      </c>
      <c r="EK581" s="47">
        <f>Dense_1!AA509</f>
        <v>-7.7115977182984352E-3</v>
      </c>
      <c r="EL581" s="47">
        <f>Dense_1!AB509</f>
        <v>-6.6147744655609131E-2</v>
      </c>
      <c r="EM581" s="47">
        <f>Dense_1!AC509</f>
        <v>4.4095548801124096E-3</v>
      </c>
      <c r="EN581" s="47">
        <f>Dense_1!AD509</f>
        <v>4.5035962015390403E-2</v>
      </c>
      <c r="EO581" s="47">
        <f>Dense_1!AE509</f>
        <v>-2.00595036149025E-2</v>
      </c>
      <c r="EP581" s="47">
        <f>Dense_1!AF509</f>
        <v>-4.7352869063615799E-2</v>
      </c>
      <c r="EQ581" s="47">
        <f>Dense_1!AG509</f>
        <v>6.0545824468135827E-2</v>
      </c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35"/>
      <c r="FE581" s="16"/>
      <c r="FF581" s="16"/>
      <c r="FG581" s="16"/>
      <c r="FH581" s="16"/>
      <c r="FI581" s="16"/>
      <c r="FJ581" s="16"/>
      <c r="FK581" s="16"/>
      <c r="FL581" s="16"/>
      <c r="FM581" s="16"/>
      <c r="FN581" s="16"/>
      <c r="FO581" s="16"/>
      <c r="FP581" s="16"/>
      <c r="FQ581" s="16"/>
      <c r="FR581" s="16"/>
      <c r="FS581" s="16"/>
      <c r="FT581" s="16"/>
      <c r="FU581" s="16"/>
    </row>
    <row r="582" spans="108:177" ht="11" customHeight="1">
      <c r="DD582" s="19">
        <v>14</v>
      </c>
      <c r="DE582" s="19">
        <v>8</v>
      </c>
      <c r="DF582" s="17">
        <v>4</v>
      </c>
      <c r="DG582" s="15" cm="1">
        <f t="array" ref="DG582">INDEX(IF(DF582=1,$CB$123:$CQ$138,IF(DF582=2,$CB$197:$CQ$212,IF(DF582=3,$CB$271:$CQ$286,$CB$345:$CQ$360))),DE582,DD582)</f>
        <v>0.25794317338652217</v>
      </c>
      <c r="DH582" s="16"/>
      <c r="DI582" s="16"/>
      <c r="DJ582" s="16"/>
      <c r="DK582" s="33"/>
      <c r="DL582" s="47">
        <f>Dense_1!B510</f>
        <v>5.9958163648843772E-2</v>
      </c>
      <c r="DM582" s="47">
        <f>Dense_1!C510</f>
        <v>4.1438601911067963E-2</v>
      </c>
      <c r="DN582" s="47">
        <f>Dense_1!D510</f>
        <v>-7.4815027415752411E-2</v>
      </c>
      <c r="DO582" s="47">
        <f>Dense_1!E510</f>
        <v>-2.2456245496869092E-3</v>
      </c>
      <c r="DP582" s="47">
        <f>Dense_1!F510</f>
        <v>6.1378955841064453E-2</v>
      </c>
      <c r="DQ582" s="47">
        <f>Dense_1!G510</f>
        <v>-4.358687624335289E-2</v>
      </c>
      <c r="DR582" s="47">
        <f>Dense_1!H510</f>
        <v>3.04227564483881E-2</v>
      </c>
      <c r="DS582" s="47">
        <f>Dense_1!I510</f>
        <v>-2.9626524075865749E-2</v>
      </c>
      <c r="DT582" s="47">
        <f>Dense_1!J510</f>
        <v>2.283068373799324E-2</v>
      </c>
      <c r="DU582" s="47">
        <f>Dense_1!K510</f>
        <v>6.85469014570117E-3</v>
      </c>
      <c r="DV582" s="47">
        <f>Dense_1!L510</f>
        <v>-5.5902663618326187E-2</v>
      </c>
      <c r="DW582" s="47">
        <f>Dense_1!M510</f>
        <v>-3.0057188123464581E-2</v>
      </c>
      <c r="DX582" s="47">
        <f>Dense_1!N510</f>
        <v>-4.7314103692769997E-2</v>
      </c>
      <c r="DY582" s="47">
        <f>Dense_1!O510</f>
        <v>-6.6847264766693115E-2</v>
      </c>
      <c r="DZ582" s="47">
        <f>Dense_1!P510</f>
        <v>7.0447556674480438E-2</v>
      </c>
      <c r="EA582" s="47">
        <f>Dense_1!Q510</f>
        <v>1.4179070480167869E-2</v>
      </c>
      <c r="EB582" s="47">
        <f>Dense_1!R510</f>
        <v>-5.5754594504833221E-2</v>
      </c>
      <c r="EC582" s="47">
        <f>Dense_1!S510</f>
        <v>4.5600034296512597E-2</v>
      </c>
      <c r="ED582" s="47">
        <f>Dense_1!T510</f>
        <v>2.1542912349104881E-2</v>
      </c>
      <c r="EE582" s="47">
        <f>Dense_1!U510</f>
        <v>6.1631880700588233E-2</v>
      </c>
      <c r="EF582" s="47">
        <f>Dense_1!V510</f>
        <v>4.1168481111526489E-2</v>
      </c>
      <c r="EG582" s="47">
        <f>Dense_1!W510</f>
        <v>3.9438653737306588E-2</v>
      </c>
      <c r="EH582" s="47">
        <f>Dense_1!X510</f>
        <v>-4.7109387814998627E-2</v>
      </c>
      <c r="EI582" s="47">
        <f>Dense_1!Y510</f>
        <v>-8.5773942992091179E-3</v>
      </c>
      <c r="EJ582" s="47">
        <f>Dense_1!Z510</f>
        <v>5.4617226123809808E-2</v>
      </c>
      <c r="EK582" s="47">
        <f>Dense_1!AA510</f>
        <v>3.7854675203561783E-2</v>
      </c>
      <c r="EL582" s="47">
        <f>Dense_1!AB510</f>
        <v>6.7684970796108246E-2</v>
      </c>
      <c r="EM582" s="47">
        <f>Dense_1!AC510</f>
        <v>3.6322988569736481E-2</v>
      </c>
      <c r="EN582" s="47">
        <f>Dense_1!AD510</f>
        <v>5.2325863391160958E-2</v>
      </c>
      <c r="EO582" s="47">
        <f>Dense_1!AE510</f>
        <v>-2.1758204326033589E-2</v>
      </c>
      <c r="EP582" s="47">
        <f>Dense_1!AF510</f>
        <v>-7.3985740542411804E-2</v>
      </c>
      <c r="EQ582" s="47">
        <f>Dense_1!AG510</f>
        <v>3.3701591193675988E-2</v>
      </c>
      <c r="ET582" s="16"/>
      <c r="EU582" s="16"/>
      <c r="EV582" s="16"/>
      <c r="EW582" s="16"/>
      <c r="EX582" s="16"/>
      <c r="EY582" s="16"/>
      <c r="EZ582" s="16"/>
      <c r="FA582" s="16"/>
      <c r="FB582" s="16"/>
      <c r="FC582" s="16"/>
      <c r="FD582" s="35"/>
      <c r="FE582" s="16"/>
      <c r="FF582" s="16"/>
      <c r="FG582" s="16"/>
      <c r="FH582" s="16"/>
      <c r="FI582" s="16"/>
      <c r="FJ582" s="16"/>
      <c r="FK582" s="16"/>
      <c r="FL582" s="16"/>
      <c r="FM582" s="16"/>
      <c r="FN582" s="16"/>
      <c r="FO582" s="16"/>
      <c r="FP582" s="16"/>
      <c r="FQ582" s="16"/>
      <c r="FR582" s="16"/>
      <c r="FS582" s="16"/>
      <c r="FT582" s="16"/>
      <c r="FU582" s="16"/>
    </row>
    <row r="583" spans="108:177" ht="11" customHeight="1">
      <c r="DD583" s="19">
        <v>15</v>
      </c>
      <c r="DE583" s="19">
        <v>8</v>
      </c>
      <c r="DF583" s="17">
        <v>1</v>
      </c>
      <c r="DG583" s="15" cm="1">
        <f t="array" ref="DG583">INDEX(IF(DF583=1,$CB$123:$CQ$138,IF(DF583=2,$CB$197:$CQ$212,IF(DF583=3,$CB$271:$CQ$286,$CB$345:$CQ$360))),DE583,DD583)</f>
        <v>0.19530798177435699</v>
      </c>
      <c r="DH583" s="16"/>
      <c r="DI583" s="16"/>
      <c r="DJ583" s="16"/>
      <c r="DK583" s="33"/>
      <c r="DL583" s="47">
        <f>Dense_1!B511</f>
        <v>7.1977391839027405E-2</v>
      </c>
      <c r="DM583" s="47">
        <f>Dense_1!C511</f>
        <v>-1.388770248740911E-2</v>
      </c>
      <c r="DN583" s="47">
        <f>Dense_1!D511</f>
        <v>-2.5468228384852409E-2</v>
      </c>
      <c r="DO583" s="47">
        <f>Dense_1!E511</f>
        <v>5.9563867747783661E-2</v>
      </c>
      <c r="DP583" s="47">
        <f>Dense_1!F511</f>
        <v>-6.4356766641139984E-2</v>
      </c>
      <c r="DQ583" s="47">
        <f>Dense_1!G511</f>
        <v>6.3459716737270355E-2</v>
      </c>
      <c r="DR583" s="47">
        <f>Dense_1!H511</f>
        <v>3.5354152321815491E-2</v>
      </c>
      <c r="DS583" s="47">
        <f>Dense_1!I511</f>
        <v>6.1175480484962463E-2</v>
      </c>
      <c r="DT583" s="47">
        <f>Dense_1!J511</f>
        <v>-2.1756513044238091E-2</v>
      </c>
      <c r="DU583" s="47">
        <f>Dense_1!K511</f>
        <v>-5.3382448852062232E-2</v>
      </c>
      <c r="DV583" s="47">
        <f>Dense_1!L511</f>
        <v>-3.1071478500962261E-2</v>
      </c>
      <c r="DW583" s="47">
        <f>Dense_1!M511</f>
        <v>3.9502412080764771E-2</v>
      </c>
      <c r="DX583" s="47">
        <f>Dense_1!N511</f>
        <v>1.5297628007829189E-2</v>
      </c>
      <c r="DY583" s="47">
        <f>Dense_1!O511</f>
        <v>6.7593851126730442E-3</v>
      </c>
      <c r="DZ583" s="47">
        <f>Dense_1!P511</f>
        <v>0.12703701853752139</v>
      </c>
      <c r="EA583" s="47">
        <f>Dense_1!Q511</f>
        <v>-2.3444341495633129E-2</v>
      </c>
      <c r="EB583" s="47">
        <f>Dense_1!R511</f>
        <v>2.9837993904948231E-2</v>
      </c>
      <c r="EC583" s="47">
        <f>Dense_1!S511</f>
        <v>-3.5236570984125137E-2</v>
      </c>
      <c r="ED583" s="47">
        <f>Dense_1!T511</f>
        <v>-6.4559720456600189E-2</v>
      </c>
      <c r="EE583" s="47">
        <f>Dense_1!U511</f>
        <v>-4.2759180068969727E-2</v>
      </c>
      <c r="EF583" s="47">
        <f>Dense_1!V511</f>
        <v>4.7635771334171302E-2</v>
      </c>
      <c r="EG583" s="47">
        <f>Dense_1!W511</f>
        <v>2.9455383773893118E-3</v>
      </c>
      <c r="EH583" s="47">
        <f>Dense_1!X511</f>
        <v>6.8897679448127747E-2</v>
      </c>
      <c r="EI583" s="47">
        <f>Dense_1!Y511</f>
        <v>-1.520412275567651E-3</v>
      </c>
      <c r="EJ583" s="47">
        <f>Dense_1!Z511</f>
        <v>-0.10125827789306641</v>
      </c>
      <c r="EK583" s="47">
        <f>Dense_1!AA511</f>
        <v>0.1050957962870598</v>
      </c>
      <c r="EL583" s="47">
        <f>Dense_1!AB511</f>
        <v>-1.7958421260118481E-2</v>
      </c>
      <c r="EM583" s="47">
        <f>Dense_1!AC511</f>
        <v>-5.9800855815410607E-2</v>
      </c>
      <c r="EN583" s="47">
        <f>Dense_1!AD511</f>
        <v>4.0746007114648819E-2</v>
      </c>
      <c r="EO583" s="47">
        <f>Dense_1!AE511</f>
        <v>-8.3425752818584442E-2</v>
      </c>
      <c r="EP583" s="47">
        <f>Dense_1!AF511</f>
        <v>4.704168438911438E-2</v>
      </c>
      <c r="EQ583" s="47">
        <f>Dense_1!AG511</f>
        <v>7.1629174053668976E-2</v>
      </c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35"/>
      <c r="FE583" s="16"/>
      <c r="FF583" s="16"/>
      <c r="FG583" s="16"/>
      <c r="FH583" s="16"/>
      <c r="FI583" s="16"/>
      <c r="FJ583" s="16"/>
      <c r="FK583" s="16"/>
      <c r="FL583" s="16"/>
      <c r="FM583" s="16"/>
      <c r="FN583" s="16"/>
      <c r="FO583" s="16"/>
      <c r="FP583" s="16"/>
      <c r="FQ583" s="16"/>
      <c r="FR583" s="16"/>
      <c r="FS583" s="16"/>
      <c r="FT583" s="16"/>
      <c r="FU583" s="16"/>
    </row>
    <row r="584" spans="108:177" ht="11" customHeight="1">
      <c r="DD584" s="19">
        <v>15</v>
      </c>
      <c r="DE584" s="19">
        <v>8</v>
      </c>
      <c r="DF584" s="17">
        <v>2</v>
      </c>
      <c r="DG584" s="15" cm="1">
        <f t="array" ref="DG584">INDEX(IF(DF584=1,$CB$123:$CQ$138,IF(DF584=2,$CB$197:$CQ$212,IF(DF584=3,$CB$271:$CQ$286,$CB$345:$CQ$360))),DE584,DD584)</f>
        <v>1.243165332783817</v>
      </c>
      <c r="DH584" s="16"/>
      <c r="DI584" s="16"/>
      <c r="DJ584" s="16"/>
      <c r="DK584" s="33"/>
      <c r="DL584" s="47">
        <f>Dense_1!B512</f>
        <v>-1.8263475969433781E-2</v>
      </c>
      <c r="DM584" s="47">
        <f>Dense_1!C512</f>
        <v>-5.4154366254806519E-2</v>
      </c>
      <c r="DN584" s="47">
        <f>Dense_1!D512</f>
        <v>-5.7072680443525307E-2</v>
      </c>
      <c r="DO584" s="47">
        <f>Dense_1!E512</f>
        <v>-7.7544048428535461E-2</v>
      </c>
      <c r="DP584" s="47">
        <f>Dense_1!F512</f>
        <v>-2.2916814312338829E-2</v>
      </c>
      <c r="DQ584" s="47">
        <f>Dense_1!G512</f>
        <v>-1.2873091734945771E-2</v>
      </c>
      <c r="DR584" s="47">
        <f>Dense_1!H512</f>
        <v>3.4195713698863983E-2</v>
      </c>
      <c r="DS584" s="47">
        <f>Dense_1!I512</f>
        <v>2.1647028625011441E-2</v>
      </c>
      <c r="DT584" s="47">
        <f>Dense_1!J512</f>
        <v>5.0976071506738663E-2</v>
      </c>
      <c r="DU584" s="47">
        <f>Dense_1!K512</f>
        <v>-2.9214726760983471E-2</v>
      </c>
      <c r="DV584" s="47">
        <f>Dense_1!L512</f>
        <v>5.1335413008928299E-2</v>
      </c>
      <c r="DW584" s="47">
        <f>Dense_1!M512</f>
        <v>7.4043544009327888E-3</v>
      </c>
      <c r="DX584" s="47">
        <f>Dense_1!N512</f>
        <v>6.0576546937227249E-2</v>
      </c>
      <c r="DY584" s="47">
        <f>Dense_1!O512</f>
        <v>1.1816270649433139E-2</v>
      </c>
      <c r="DZ584" s="47">
        <f>Dense_1!P512</f>
        <v>-3.9469879120588303E-2</v>
      </c>
      <c r="EA584" s="47">
        <f>Dense_1!Q512</f>
        <v>-7.7146261930465698E-2</v>
      </c>
      <c r="EB584" s="47">
        <f>Dense_1!R512</f>
        <v>-2.3762473836541179E-2</v>
      </c>
      <c r="EC584" s="47">
        <f>Dense_1!S512</f>
        <v>-1.164175383746624E-2</v>
      </c>
      <c r="ED584" s="47">
        <f>Dense_1!T512</f>
        <v>-2.938722632825375E-2</v>
      </c>
      <c r="EE584" s="47">
        <f>Dense_1!U512</f>
        <v>-4.8315469175577157E-2</v>
      </c>
      <c r="EF584" s="47">
        <f>Dense_1!V512</f>
        <v>-2.024171315133572E-2</v>
      </c>
      <c r="EG584" s="47">
        <f>Dense_1!W512</f>
        <v>3.2646343111991882E-2</v>
      </c>
      <c r="EH584" s="47">
        <f>Dense_1!X512</f>
        <v>1.711396686732769E-2</v>
      </c>
      <c r="EI584" s="47">
        <f>Dense_1!Y512</f>
        <v>6.0977887362241738E-2</v>
      </c>
      <c r="EJ584" s="47">
        <f>Dense_1!Z512</f>
        <v>-5.9808097779750817E-2</v>
      </c>
      <c r="EK584" s="47">
        <f>Dense_1!AA512</f>
        <v>-2.6423977687954899E-2</v>
      </c>
      <c r="EL584" s="47">
        <f>Dense_1!AB512</f>
        <v>-3.2267779111862183E-2</v>
      </c>
      <c r="EM584" s="47">
        <f>Dense_1!AC512</f>
        <v>3.2397709786891937E-2</v>
      </c>
      <c r="EN584" s="47">
        <f>Dense_1!AD512</f>
        <v>-2.1625734865665439E-2</v>
      </c>
      <c r="EO584" s="47">
        <f>Dense_1!AE512</f>
        <v>-5.2679006010293961E-2</v>
      </c>
      <c r="EP584" s="47">
        <f>Dense_1!AF512</f>
        <v>-2.9778538271784779E-2</v>
      </c>
      <c r="EQ584" s="47">
        <f>Dense_1!AG512</f>
        <v>4.6155333518981927E-2</v>
      </c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35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  <c r="FS584" s="16"/>
      <c r="FT584" s="16"/>
      <c r="FU584" s="16"/>
    </row>
    <row r="585" spans="108:177" ht="11" customHeight="1">
      <c r="DD585" s="19">
        <v>15</v>
      </c>
      <c r="DE585" s="19">
        <v>8</v>
      </c>
      <c r="DF585" s="17">
        <v>3</v>
      </c>
      <c r="DG585" s="15" cm="1">
        <f t="array" ref="DG585">INDEX(IF(DF585=1,$CB$123:$CQ$138,IF(DF585=2,$CB$197:$CQ$212,IF(DF585=3,$CB$271:$CQ$286,$CB$345:$CQ$360))),DE585,DD585)</f>
        <v>9.3552719162521447E-2</v>
      </c>
      <c r="DH585" s="16"/>
      <c r="DI585" s="16"/>
      <c r="DJ585" s="16"/>
      <c r="DK585" s="33"/>
      <c r="DL585" s="47">
        <f>Dense_1!B513</f>
        <v>0.13078126311302191</v>
      </c>
      <c r="DM585" s="47">
        <f>Dense_1!C513</f>
        <v>7.8133931383490562E-3</v>
      </c>
      <c r="DN585" s="47">
        <f>Dense_1!D513</f>
        <v>4.3367207050323493E-2</v>
      </c>
      <c r="DO585" s="47">
        <f>Dense_1!E513</f>
        <v>-4.6628609299659729E-2</v>
      </c>
      <c r="DP585" s="47">
        <f>Dense_1!F513</f>
        <v>4.642002284526825E-2</v>
      </c>
      <c r="DQ585" s="47">
        <f>Dense_1!G513</f>
        <v>1.5303044579923149E-2</v>
      </c>
      <c r="DR585" s="47">
        <f>Dense_1!H513</f>
        <v>-4.8544824123382568E-2</v>
      </c>
      <c r="DS585" s="47">
        <f>Dense_1!I513</f>
        <v>-3.3098980784416199E-3</v>
      </c>
      <c r="DT585" s="47">
        <f>Dense_1!J513</f>
        <v>1.3522026129066941E-2</v>
      </c>
      <c r="DU585" s="47">
        <f>Dense_1!K513</f>
        <v>-0.1035669147968292</v>
      </c>
      <c r="DV585" s="47">
        <f>Dense_1!L513</f>
        <v>9.1881919652223587E-3</v>
      </c>
      <c r="DW585" s="47">
        <f>Dense_1!M513</f>
        <v>-2.417337708175182E-2</v>
      </c>
      <c r="DX585" s="47">
        <f>Dense_1!N513</f>
        <v>-1.98230966925621E-2</v>
      </c>
      <c r="DY585" s="47">
        <f>Dense_1!O513</f>
        <v>-5.5927228182554238E-2</v>
      </c>
      <c r="DZ585" s="47">
        <f>Dense_1!P513</f>
        <v>0.11167462915182109</v>
      </c>
      <c r="EA585" s="47">
        <f>Dense_1!Q513</f>
        <v>-0.1088892370462418</v>
      </c>
      <c r="EB585" s="47">
        <f>Dense_1!R513</f>
        <v>-5.6164480745792389E-2</v>
      </c>
      <c r="EC585" s="47">
        <f>Dense_1!S513</f>
        <v>-5.195172131061554E-2</v>
      </c>
      <c r="ED585" s="47">
        <f>Dense_1!T513</f>
        <v>6.8150736391544342E-2</v>
      </c>
      <c r="EE585" s="47">
        <f>Dense_1!U513</f>
        <v>9.357919916510582E-3</v>
      </c>
      <c r="EF585" s="47">
        <f>Dense_1!V513</f>
        <v>4.3383542448282242E-2</v>
      </c>
      <c r="EG585" s="47">
        <f>Dense_1!W513</f>
        <v>-0.1046563908457756</v>
      </c>
      <c r="EH585" s="47">
        <f>Dense_1!X513</f>
        <v>3.1829327344894409E-2</v>
      </c>
      <c r="EI585" s="47">
        <f>Dense_1!Y513</f>
        <v>-3.7341490387916561E-3</v>
      </c>
      <c r="EJ585" s="47">
        <f>Dense_1!Z513</f>
        <v>4.2636387050151818E-2</v>
      </c>
      <c r="EK585" s="47">
        <f>Dense_1!AA513</f>
        <v>2.268604934215546E-2</v>
      </c>
      <c r="EL585" s="47">
        <f>Dense_1!AB513</f>
        <v>-4.688543826341629E-2</v>
      </c>
      <c r="EM585" s="47">
        <f>Dense_1!AC513</f>
        <v>-1.7901472747325901E-2</v>
      </c>
      <c r="EN585" s="47">
        <f>Dense_1!AD513</f>
        <v>7.938336580991745E-3</v>
      </c>
      <c r="EO585" s="47">
        <f>Dense_1!AE513</f>
        <v>1.0200639953836801E-3</v>
      </c>
      <c r="EP585" s="47">
        <f>Dense_1!AF513</f>
        <v>3.6912914365530007E-2</v>
      </c>
      <c r="EQ585" s="47">
        <f>Dense_1!AG513</f>
        <v>-7.4411094188690186E-2</v>
      </c>
      <c r="ET585" s="16"/>
      <c r="EU585" s="16"/>
      <c r="EV585" s="16"/>
      <c r="EW585" s="16"/>
      <c r="EX585" s="16"/>
      <c r="EY585" s="16"/>
      <c r="EZ585" s="16"/>
      <c r="FA585" s="16"/>
      <c r="FB585" s="16"/>
      <c r="FC585" s="16"/>
      <c r="FD585" s="35"/>
      <c r="FE585" s="16"/>
      <c r="FF585" s="16"/>
      <c r="FG585" s="16"/>
      <c r="FH585" s="16"/>
      <c r="FI585" s="16"/>
      <c r="FJ585" s="16"/>
      <c r="FK585" s="16"/>
      <c r="FL585" s="16"/>
      <c r="FM585" s="16"/>
      <c r="FN585" s="16"/>
      <c r="FO585" s="16"/>
      <c r="FP585" s="16"/>
      <c r="FQ585" s="16"/>
      <c r="FR585" s="16"/>
      <c r="FS585" s="16"/>
      <c r="FT585" s="16"/>
      <c r="FU585" s="16"/>
    </row>
    <row r="586" spans="108:177" ht="11" customHeight="1">
      <c r="DD586" s="19">
        <v>15</v>
      </c>
      <c r="DE586" s="19">
        <v>8</v>
      </c>
      <c r="DF586" s="17">
        <v>4</v>
      </c>
      <c r="DG586" s="15" cm="1">
        <f t="array" ref="DG586">INDEX(IF(DF586=1,$CB$123:$CQ$138,IF(DF586=2,$CB$197:$CQ$212,IF(DF586=3,$CB$271:$CQ$286,$CB$345:$CQ$360))),DE586,DD586)</f>
        <v>0.35332388697219475</v>
      </c>
      <c r="DH586" s="16"/>
      <c r="DI586" s="16"/>
      <c r="DJ586" s="16"/>
      <c r="DK586" s="33"/>
      <c r="DL586" s="47">
        <f>Dense_1!B514</f>
        <v>8.4357611835002899E-2</v>
      </c>
      <c r="DM586" s="47">
        <f>Dense_1!C514</f>
        <v>-3.8233287632465363E-2</v>
      </c>
      <c r="DN586" s="47">
        <f>Dense_1!D514</f>
        <v>3.6881901323795319E-2</v>
      </c>
      <c r="DO586" s="47">
        <f>Dense_1!E514</f>
        <v>-4.5044276863336563E-2</v>
      </c>
      <c r="DP586" s="47">
        <f>Dense_1!F514</f>
        <v>-8.1684179604053497E-2</v>
      </c>
      <c r="DQ586" s="47">
        <f>Dense_1!G514</f>
        <v>-4.158981516957283E-2</v>
      </c>
      <c r="DR586" s="47">
        <f>Dense_1!H514</f>
        <v>7.2629429399967194E-2</v>
      </c>
      <c r="DS586" s="47">
        <f>Dense_1!I514</f>
        <v>5.0951059907674789E-2</v>
      </c>
      <c r="DT586" s="47">
        <f>Dense_1!J514</f>
        <v>-5.715019628405571E-2</v>
      </c>
      <c r="DU586" s="47">
        <f>Dense_1!K514</f>
        <v>-3.5625085234642029E-2</v>
      </c>
      <c r="DV586" s="47">
        <f>Dense_1!L514</f>
        <v>-2.3304924368858341E-2</v>
      </c>
      <c r="DW586" s="47">
        <f>Dense_1!M514</f>
        <v>5.6646436452865601E-2</v>
      </c>
      <c r="DX586" s="47">
        <f>Dense_1!N514</f>
        <v>-4.3058183044195182E-2</v>
      </c>
      <c r="DY586" s="47">
        <f>Dense_1!O514</f>
        <v>-5.1509533077478409E-2</v>
      </c>
      <c r="DZ586" s="47">
        <f>Dense_1!P514</f>
        <v>3.0420603230595589E-2</v>
      </c>
      <c r="EA586" s="47">
        <f>Dense_1!Q514</f>
        <v>-5.102880671620369E-2</v>
      </c>
      <c r="EB586" s="47">
        <f>Dense_1!R514</f>
        <v>-7.5318664312362671E-2</v>
      </c>
      <c r="EC586" s="47">
        <f>Dense_1!S514</f>
        <v>3.3632226288318627E-2</v>
      </c>
      <c r="ED586" s="47">
        <f>Dense_1!T514</f>
        <v>-2.084523439407349E-2</v>
      </c>
      <c r="EE586" s="47">
        <f>Dense_1!U514</f>
        <v>-1.2832623906433581E-2</v>
      </c>
      <c r="EF586" s="47">
        <f>Dense_1!V514</f>
        <v>-7.7702023088932037E-2</v>
      </c>
      <c r="EG586" s="47">
        <f>Dense_1!W514</f>
        <v>4.1042519733309746E-3</v>
      </c>
      <c r="EH586" s="47">
        <f>Dense_1!X514</f>
        <v>1.471918914467096E-2</v>
      </c>
      <c r="EI586" s="47">
        <f>Dense_1!Y514</f>
        <v>-7.3015369474887848E-2</v>
      </c>
      <c r="EJ586" s="47">
        <f>Dense_1!Z514</f>
        <v>-6.0805611312389367E-2</v>
      </c>
      <c r="EK586" s="47">
        <f>Dense_1!AA514</f>
        <v>-5.0109013915061951E-2</v>
      </c>
      <c r="EL586" s="47">
        <f>Dense_1!AB514</f>
        <v>-2.3197815753519539E-3</v>
      </c>
      <c r="EM586" s="47">
        <f>Dense_1!AC514</f>
        <v>2.3420600220561031E-2</v>
      </c>
      <c r="EN586" s="47">
        <f>Dense_1!AD514</f>
        <v>1.9354484975337979E-2</v>
      </c>
      <c r="EO586" s="47">
        <f>Dense_1!AE514</f>
        <v>-3.3627815544605262E-2</v>
      </c>
      <c r="EP586" s="47">
        <f>Dense_1!AF514</f>
        <v>-6.6496707499027252E-2</v>
      </c>
      <c r="EQ586" s="47">
        <f>Dense_1!AG514</f>
        <v>-4.4678789563477039E-3</v>
      </c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35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  <c r="FS586" s="16"/>
      <c r="FT586" s="16"/>
      <c r="FU586" s="16"/>
    </row>
    <row r="587" spans="108:177" ht="11" customHeight="1">
      <c r="DD587" s="19">
        <v>16</v>
      </c>
      <c r="DE587" s="19">
        <v>8</v>
      </c>
      <c r="DF587" s="17">
        <v>1</v>
      </c>
      <c r="DG587" s="15" cm="1">
        <f t="array" ref="DG587">INDEX(IF(DF587=1,$CB$123:$CQ$138,IF(DF587=2,$CB$197:$CQ$212,IF(DF587=3,$CB$271:$CQ$286,$CB$345:$CQ$360))),DE587,DD587)</f>
        <v>0.27830672780161392</v>
      </c>
      <c r="DH587" s="16"/>
      <c r="DI587" s="16"/>
      <c r="DJ587" s="16"/>
      <c r="DK587" s="33"/>
      <c r="DL587" s="47">
        <f>Dense_1!B515</f>
        <v>5.9472754597663879E-2</v>
      </c>
      <c r="DM587" s="47">
        <f>Dense_1!C515</f>
        <v>0.12850841879844671</v>
      </c>
      <c r="DN587" s="47">
        <f>Dense_1!D515</f>
        <v>-6.7896507680416107E-2</v>
      </c>
      <c r="DO587" s="47">
        <f>Dense_1!E515</f>
        <v>-4.4195845723152161E-2</v>
      </c>
      <c r="DP587" s="47">
        <f>Dense_1!F515</f>
        <v>-1.1011076159775261E-2</v>
      </c>
      <c r="DQ587" s="47">
        <f>Dense_1!G515</f>
        <v>-1.7056647688150409E-2</v>
      </c>
      <c r="DR587" s="47">
        <f>Dense_1!H515</f>
        <v>-4.554564505815506E-2</v>
      </c>
      <c r="DS587" s="47">
        <f>Dense_1!I515</f>
        <v>-6.2593720853328705E-2</v>
      </c>
      <c r="DT587" s="47">
        <f>Dense_1!J515</f>
        <v>-5.7010859251022339E-2</v>
      </c>
      <c r="DU587" s="47">
        <f>Dense_1!K515</f>
        <v>-8.7956085801124573E-2</v>
      </c>
      <c r="DV587" s="47">
        <f>Dense_1!L515</f>
        <v>2.978348545730114E-2</v>
      </c>
      <c r="DW587" s="47">
        <f>Dense_1!M515</f>
        <v>-4.6681579202413559E-2</v>
      </c>
      <c r="DX587" s="47">
        <f>Dense_1!N515</f>
        <v>-2.0499067381024361E-2</v>
      </c>
      <c r="DY587" s="47">
        <f>Dense_1!O515</f>
        <v>-6.9133557379245758E-2</v>
      </c>
      <c r="DZ587" s="47">
        <f>Dense_1!P515</f>
        <v>7.5145289301872253E-2</v>
      </c>
      <c r="EA587" s="47">
        <f>Dense_1!Q515</f>
        <v>-2.523098140954971E-2</v>
      </c>
      <c r="EB587" s="47">
        <f>Dense_1!R515</f>
        <v>6.1848379671573639E-2</v>
      </c>
      <c r="EC587" s="47">
        <f>Dense_1!S515</f>
        <v>-6.4400941133499146E-2</v>
      </c>
      <c r="ED587" s="47">
        <f>Dense_1!T515</f>
        <v>-6.0150295495986938E-2</v>
      </c>
      <c r="EE587" s="47">
        <f>Dense_1!U515</f>
        <v>-1.628058962523937E-3</v>
      </c>
      <c r="EF587" s="47">
        <f>Dense_1!V515</f>
        <v>-2.7727378532290459E-2</v>
      </c>
      <c r="EG587" s="47">
        <f>Dense_1!W515</f>
        <v>-5.4513547569513321E-2</v>
      </c>
      <c r="EH587" s="47">
        <f>Dense_1!X515</f>
        <v>-2.4825027212500569E-2</v>
      </c>
      <c r="EI587" s="47">
        <f>Dense_1!Y515</f>
        <v>-1.8500136211514469E-2</v>
      </c>
      <c r="EJ587" s="47">
        <f>Dense_1!Z515</f>
        <v>3.6400379613041882E-3</v>
      </c>
      <c r="EK587" s="47">
        <f>Dense_1!AA515</f>
        <v>9.0595938265323639E-2</v>
      </c>
      <c r="EL587" s="47">
        <f>Dense_1!AB515</f>
        <v>-5.9534948319196701E-2</v>
      </c>
      <c r="EM587" s="47">
        <f>Dense_1!AC515</f>
        <v>-1.3040656223893171E-2</v>
      </c>
      <c r="EN587" s="47">
        <f>Dense_1!AD515</f>
        <v>-3.2948218286037449E-3</v>
      </c>
      <c r="EO587" s="47">
        <f>Dense_1!AE515</f>
        <v>-6.9573625922203064E-2</v>
      </c>
      <c r="EP587" s="47">
        <f>Dense_1!AF515</f>
        <v>-1.8598264083266262E-2</v>
      </c>
      <c r="EQ587" s="47">
        <f>Dense_1!AG515</f>
        <v>-3.268490731716156E-2</v>
      </c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35"/>
      <c r="FE587" s="16"/>
      <c r="FF587" s="16"/>
      <c r="FG587" s="16"/>
      <c r="FH587" s="16"/>
      <c r="FI587" s="16"/>
      <c r="FJ587" s="16"/>
      <c r="FK587" s="16"/>
      <c r="FL587" s="16"/>
      <c r="FM587" s="16"/>
      <c r="FN587" s="16"/>
      <c r="FO587" s="16"/>
      <c r="FP587" s="16"/>
      <c r="FQ587" s="16"/>
      <c r="FR587" s="16"/>
      <c r="FS587" s="16"/>
      <c r="FT587" s="16"/>
      <c r="FU587" s="16"/>
    </row>
    <row r="588" spans="108:177" ht="11" customHeight="1">
      <c r="DD588" s="19">
        <v>16</v>
      </c>
      <c r="DE588" s="19">
        <v>8</v>
      </c>
      <c r="DF588" s="17">
        <v>2</v>
      </c>
      <c r="DG588" s="15" cm="1">
        <f t="array" ref="DG588">INDEX(IF(DF588=1,$CB$123:$CQ$138,IF(DF588=2,$CB$197:$CQ$212,IF(DF588=3,$CB$271:$CQ$286,$CB$345:$CQ$360))),DE588,DD588)</f>
        <v>1.4071861485749775</v>
      </c>
      <c r="DH588" s="16"/>
      <c r="DI588" s="16"/>
      <c r="DJ588" s="16"/>
      <c r="DK588" s="33"/>
      <c r="DL588" s="47">
        <f>Dense_1!B516</f>
        <v>-2.1711574867367741E-2</v>
      </c>
      <c r="DM588" s="47">
        <f>Dense_1!C516</f>
        <v>6.2318161129951477E-2</v>
      </c>
      <c r="DN588" s="47">
        <f>Dense_1!D516</f>
        <v>-7.9931244254112244E-2</v>
      </c>
      <c r="DO588" s="47">
        <f>Dense_1!E516</f>
        <v>4.0206186473369598E-2</v>
      </c>
      <c r="DP588" s="47">
        <f>Dense_1!F516</f>
        <v>3.5358693450689323E-2</v>
      </c>
      <c r="DQ588" s="47">
        <f>Dense_1!G516</f>
        <v>-7.5478896498680115E-2</v>
      </c>
      <c r="DR588" s="47">
        <f>Dense_1!H516</f>
        <v>-5.7945940643548972E-2</v>
      </c>
      <c r="DS588" s="47">
        <f>Dense_1!I516</f>
        <v>4.8643089830875397E-2</v>
      </c>
      <c r="DT588" s="47">
        <f>Dense_1!J516</f>
        <v>5.2895747125148773E-2</v>
      </c>
      <c r="DU588" s="47">
        <f>Dense_1!K516</f>
        <v>-7.0524578914046288E-3</v>
      </c>
      <c r="DV588" s="47">
        <f>Dense_1!L516</f>
        <v>3.8860823959112167E-2</v>
      </c>
      <c r="DW588" s="47">
        <f>Dense_1!M516</f>
        <v>-1.363707426935434E-2</v>
      </c>
      <c r="DX588" s="47">
        <f>Dense_1!N516</f>
        <v>7.9477233812212944E-3</v>
      </c>
      <c r="DY588" s="47">
        <f>Dense_1!O516</f>
        <v>-4.3091349303722382E-2</v>
      </c>
      <c r="DZ588" s="47">
        <f>Dense_1!P516</f>
        <v>-3.3306963741779332E-3</v>
      </c>
      <c r="EA588" s="47">
        <f>Dense_1!Q516</f>
        <v>-3.086469508707523E-2</v>
      </c>
      <c r="EB588" s="47">
        <f>Dense_1!R516</f>
        <v>-4.6336177736520767E-2</v>
      </c>
      <c r="EC588" s="47">
        <f>Dense_1!S516</f>
        <v>-2.6324889622628689E-3</v>
      </c>
      <c r="ED588" s="47">
        <f>Dense_1!T516</f>
        <v>3.5463441163301468E-2</v>
      </c>
      <c r="EE588" s="47">
        <f>Dense_1!U516</f>
        <v>1.2794917449355131E-2</v>
      </c>
      <c r="EF588" s="47">
        <f>Dense_1!V516</f>
        <v>-2.630561217665672E-2</v>
      </c>
      <c r="EG588" s="47">
        <f>Dense_1!W516</f>
        <v>1.561651099473238E-2</v>
      </c>
      <c r="EH588" s="47">
        <f>Dense_1!X516</f>
        <v>1.6476353630423549E-2</v>
      </c>
      <c r="EI588" s="47">
        <f>Dense_1!Y516</f>
        <v>-2.5993974879384041E-2</v>
      </c>
      <c r="EJ588" s="47">
        <f>Dense_1!Z516</f>
        <v>-4.7283198684453957E-2</v>
      </c>
      <c r="EK588" s="47">
        <f>Dense_1!AA516</f>
        <v>-2.2901574149727821E-2</v>
      </c>
      <c r="EL588" s="47">
        <f>Dense_1!AB516</f>
        <v>4.5102261006832123E-2</v>
      </c>
      <c r="EM588" s="47">
        <f>Dense_1!AC516</f>
        <v>2.0847070962190632E-2</v>
      </c>
      <c r="EN588" s="47">
        <f>Dense_1!AD516</f>
        <v>2.1927103400230411E-2</v>
      </c>
      <c r="EO588" s="47">
        <f>Dense_1!AE516</f>
        <v>6.8690657615661621E-2</v>
      </c>
      <c r="EP588" s="47">
        <f>Dense_1!AF516</f>
        <v>5.4839536547660828E-2</v>
      </c>
      <c r="EQ588" s="47">
        <f>Dense_1!AG516</f>
        <v>8.8807255029678345E-2</v>
      </c>
      <c r="ET588" s="16"/>
      <c r="EU588" s="16"/>
      <c r="EV588" s="16"/>
      <c r="EW588" s="16"/>
      <c r="EX588" s="16"/>
      <c r="EY588" s="16"/>
      <c r="EZ588" s="16"/>
      <c r="FA588" s="16"/>
      <c r="FB588" s="16"/>
      <c r="FC588" s="16"/>
      <c r="FD588" s="35"/>
      <c r="FE588" s="16"/>
      <c r="FF588" s="16"/>
      <c r="FG588" s="16"/>
      <c r="FH588" s="16"/>
      <c r="FI588" s="16"/>
      <c r="FJ588" s="16"/>
      <c r="FK588" s="16"/>
      <c r="FL588" s="16"/>
      <c r="FM588" s="16"/>
      <c r="FN588" s="16"/>
      <c r="FO588" s="16"/>
      <c r="FP588" s="16"/>
      <c r="FQ588" s="16"/>
      <c r="FR588" s="16"/>
      <c r="FS588" s="16"/>
      <c r="FT588" s="16"/>
      <c r="FU588" s="16"/>
    </row>
    <row r="589" spans="108:177" ht="11" customHeight="1">
      <c r="DD589" s="19">
        <v>16</v>
      </c>
      <c r="DE589" s="19">
        <v>8</v>
      </c>
      <c r="DF589" s="17">
        <v>3</v>
      </c>
      <c r="DG589" s="15" cm="1">
        <f t="array" ref="DG589">INDEX(IF(DF589=1,$CB$123:$CQ$138,IF(DF589=2,$CB$197:$CQ$212,IF(DF589=3,$CB$271:$CQ$286,$CB$345:$CQ$360))),DE589,DD589)</f>
        <v>6.7532529727574009E-2</v>
      </c>
      <c r="DH589" s="16"/>
      <c r="DI589" s="16"/>
      <c r="DJ589" s="16"/>
      <c r="DK589" s="33"/>
      <c r="DL589" s="47">
        <f>Dense_1!B517</f>
        <v>0.1109853461384773</v>
      </c>
      <c r="DM589" s="47">
        <f>Dense_1!C517</f>
        <v>2.3228529840707779E-2</v>
      </c>
      <c r="DN589" s="47">
        <f>Dense_1!D517</f>
        <v>2.166583389043808E-2</v>
      </c>
      <c r="DO589" s="47">
        <f>Dense_1!E517</f>
        <v>-2.46542152017355E-2</v>
      </c>
      <c r="DP589" s="47">
        <f>Dense_1!F517</f>
        <v>5.2107073366641998E-2</v>
      </c>
      <c r="DQ589" s="47">
        <f>Dense_1!G517</f>
        <v>-5.2224662154912949E-2</v>
      </c>
      <c r="DR589" s="47">
        <f>Dense_1!H517</f>
        <v>-4.674188420176506E-2</v>
      </c>
      <c r="DS589" s="47">
        <f>Dense_1!I517</f>
        <v>1.523441821336746E-2</v>
      </c>
      <c r="DT589" s="47">
        <f>Dense_1!J517</f>
        <v>-4.2894646525383003E-2</v>
      </c>
      <c r="DU589" s="47">
        <f>Dense_1!K517</f>
        <v>-7.4315406382083893E-2</v>
      </c>
      <c r="DV589" s="47">
        <f>Dense_1!L517</f>
        <v>-2.7131261304020882E-2</v>
      </c>
      <c r="DW589" s="47">
        <f>Dense_1!M517</f>
        <v>3.1572304666042328E-2</v>
      </c>
      <c r="DX589" s="47">
        <f>Dense_1!N517</f>
        <v>9.4485972076654434E-3</v>
      </c>
      <c r="DY589" s="47">
        <f>Dense_1!O517</f>
        <v>7.998821884393692E-2</v>
      </c>
      <c r="DZ589" s="47">
        <f>Dense_1!P517</f>
        <v>-2.476068772375584E-2</v>
      </c>
      <c r="EA589" s="47">
        <f>Dense_1!Q517</f>
        <v>-4.6324253082275391E-2</v>
      </c>
      <c r="EB589" s="47">
        <f>Dense_1!R517</f>
        <v>-7.0870868861675262E-2</v>
      </c>
      <c r="EC589" s="47">
        <f>Dense_1!S517</f>
        <v>5.4204463958740227E-2</v>
      </c>
      <c r="ED589" s="47">
        <f>Dense_1!T517</f>
        <v>2.6208579540252689E-2</v>
      </c>
      <c r="EE589" s="47">
        <f>Dense_1!U517</f>
        <v>1.1756758205592631E-2</v>
      </c>
      <c r="EF589" s="47">
        <f>Dense_1!V517</f>
        <v>6.568511575460434E-2</v>
      </c>
      <c r="EG589" s="47">
        <f>Dense_1!W517</f>
        <v>1.147770974785089E-2</v>
      </c>
      <c r="EH589" s="47">
        <f>Dense_1!X517</f>
        <v>-1.0131059214472771E-2</v>
      </c>
      <c r="EI589" s="47">
        <f>Dense_1!Y517</f>
        <v>-5.9765852987766273E-2</v>
      </c>
      <c r="EJ589" s="47">
        <f>Dense_1!Z517</f>
        <v>-3.461918560788035E-3</v>
      </c>
      <c r="EK589" s="47">
        <f>Dense_1!AA517</f>
        <v>8.0199331045150757E-2</v>
      </c>
      <c r="EL589" s="47">
        <f>Dense_1!AB517</f>
        <v>6.9213367998600006E-2</v>
      </c>
      <c r="EM589" s="47">
        <f>Dense_1!AC517</f>
        <v>-8.056996762752533E-2</v>
      </c>
      <c r="EN589" s="47">
        <f>Dense_1!AD517</f>
        <v>7.2248898446559906E-2</v>
      </c>
      <c r="EO589" s="47">
        <f>Dense_1!AE517</f>
        <v>9.3859590590000153E-2</v>
      </c>
      <c r="EP589" s="47">
        <f>Dense_1!AF517</f>
        <v>-4.5500732958316803E-2</v>
      </c>
      <c r="EQ589" s="47">
        <f>Dense_1!AG517</f>
        <v>-5.3519140928983688E-2</v>
      </c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35"/>
      <c r="FE589" s="16"/>
      <c r="FF589" s="16"/>
      <c r="FG589" s="16"/>
      <c r="FH589" s="16"/>
      <c r="FI589" s="16"/>
      <c r="FJ589" s="16"/>
      <c r="FK589" s="16"/>
      <c r="FL589" s="16"/>
      <c r="FM589" s="16"/>
      <c r="FN589" s="16"/>
      <c r="FO589" s="16"/>
      <c r="FP589" s="16"/>
      <c r="FQ589" s="16"/>
      <c r="FR589" s="16"/>
      <c r="FS589" s="16"/>
      <c r="FT589" s="16"/>
      <c r="FU589" s="16"/>
    </row>
    <row r="590" spans="108:177" ht="11" customHeight="1">
      <c r="DD590" s="19">
        <v>16</v>
      </c>
      <c r="DE590" s="19">
        <v>8</v>
      </c>
      <c r="DF590" s="17">
        <v>4</v>
      </c>
      <c r="DG590" s="15" cm="1">
        <f t="array" ref="DG590">INDEX(IF(DF590=1,$CB$123:$CQ$138,IF(DF590=2,$CB$197:$CQ$212,IF(DF590=3,$CB$271:$CQ$286,$CB$345:$CQ$360))),DE590,DD590)</f>
        <v>0.16607123380618216</v>
      </c>
      <c r="DH590" s="16"/>
      <c r="DI590" s="16"/>
      <c r="DJ590" s="16"/>
      <c r="DK590" s="33"/>
      <c r="DL590" s="47">
        <f>Dense_1!B518</f>
        <v>1.952086016535759E-2</v>
      </c>
      <c r="DM590" s="47">
        <f>Dense_1!C518</f>
        <v>-6.5333664417266846E-2</v>
      </c>
      <c r="DN590" s="47">
        <f>Dense_1!D518</f>
        <v>2.7218831703066829E-2</v>
      </c>
      <c r="DO590" s="47">
        <f>Dense_1!E518</f>
        <v>3.6850161850452423E-2</v>
      </c>
      <c r="DP590" s="47">
        <f>Dense_1!F518</f>
        <v>-5.4811768233776093E-2</v>
      </c>
      <c r="DQ590" s="47">
        <f>Dense_1!G518</f>
        <v>-6.406119093298912E-3</v>
      </c>
      <c r="DR590" s="47">
        <f>Dense_1!H518</f>
        <v>7.0735432207584381E-2</v>
      </c>
      <c r="DS590" s="47">
        <f>Dense_1!I518</f>
        <v>-9.0816020965576172E-3</v>
      </c>
      <c r="DT590" s="47">
        <f>Dense_1!J518</f>
        <v>2.437015064060688E-2</v>
      </c>
      <c r="DU590" s="47">
        <f>Dense_1!K518</f>
        <v>-1.0877557098865511E-2</v>
      </c>
      <c r="DV590" s="47">
        <f>Dense_1!L518</f>
        <v>-6.8031979026272893E-4</v>
      </c>
      <c r="DW590" s="47">
        <f>Dense_1!M518</f>
        <v>-8.0925814807415009E-2</v>
      </c>
      <c r="DX590" s="47">
        <f>Dense_1!N518</f>
        <v>4.2275827378034592E-2</v>
      </c>
      <c r="DY590" s="47">
        <f>Dense_1!O518</f>
        <v>-3.2961387187242508E-2</v>
      </c>
      <c r="DZ590" s="47">
        <f>Dense_1!P518</f>
        <v>-5.0530184060335159E-2</v>
      </c>
      <c r="EA590" s="47">
        <f>Dense_1!Q518</f>
        <v>-4.7749456018209457E-2</v>
      </c>
      <c r="EB590" s="47">
        <f>Dense_1!R518</f>
        <v>-1.768655888736248E-2</v>
      </c>
      <c r="EC590" s="47">
        <f>Dense_1!S518</f>
        <v>-2.8652811422944069E-2</v>
      </c>
      <c r="ED590" s="47">
        <f>Dense_1!T518</f>
        <v>-8.3100080490112305E-2</v>
      </c>
      <c r="EE590" s="47">
        <f>Dense_1!U518</f>
        <v>6.6560313105583191E-2</v>
      </c>
      <c r="EF590" s="47">
        <f>Dense_1!V518</f>
        <v>-1.5090877423062921E-3</v>
      </c>
      <c r="EG590" s="47">
        <f>Dense_1!W518</f>
        <v>-5.5665269494056702E-2</v>
      </c>
      <c r="EH590" s="47">
        <f>Dense_1!X518</f>
        <v>2.6448110118508339E-2</v>
      </c>
      <c r="EI590" s="47">
        <f>Dense_1!Y518</f>
        <v>-4.2875926941633218E-2</v>
      </c>
      <c r="EJ590" s="47">
        <f>Dense_1!Z518</f>
        <v>1.080325152724981E-2</v>
      </c>
      <c r="EK590" s="47">
        <f>Dense_1!AA518</f>
        <v>-7.6229915022850037E-2</v>
      </c>
      <c r="EL590" s="47">
        <f>Dense_1!AB518</f>
        <v>-6.9267511367797852E-2</v>
      </c>
      <c r="EM590" s="47">
        <f>Dense_1!AC518</f>
        <v>-7.7473178505897522E-2</v>
      </c>
      <c r="EN590" s="47">
        <f>Dense_1!AD518</f>
        <v>7.4755604146048427E-4</v>
      </c>
      <c r="EO590" s="47">
        <f>Dense_1!AE518</f>
        <v>3.6059960722923279E-2</v>
      </c>
      <c r="EP590" s="47">
        <f>Dense_1!AF518</f>
        <v>5.9424884617328637E-2</v>
      </c>
      <c r="EQ590" s="47">
        <f>Dense_1!AG518</f>
        <v>3.9802990853786469E-2</v>
      </c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35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  <c r="FS590" s="16"/>
      <c r="FT590" s="16"/>
      <c r="FU590" s="16"/>
    </row>
    <row r="591" spans="108:177" ht="11" customHeight="1">
      <c r="DD591" s="17">
        <v>1</v>
      </c>
      <c r="DE591" s="19">
        <v>9</v>
      </c>
      <c r="DF591" s="17">
        <v>1</v>
      </c>
      <c r="DG591" s="15" cm="1">
        <f t="array" ref="DG591">INDEX(IF(DF591=1,$CB$123:$CQ$138,IF(DF591=2,$CB$197:$CQ$212,IF(DF591=3,$CB$271:$CQ$286,$CB$345:$CQ$360))),DE591,DD591)</f>
        <v>0.13396874540211509</v>
      </c>
      <c r="DK591" s="4"/>
      <c r="DL591" s="47">
        <f>Dense_1!B519</f>
        <v>-6.311798095703125E-2</v>
      </c>
      <c r="DM591" s="47">
        <f>Dense_1!C519</f>
        <v>-3.830404207110405E-2</v>
      </c>
      <c r="DN591" s="47">
        <f>Dense_1!D519</f>
        <v>-2.839185111224651E-2</v>
      </c>
      <c r="DO591" s="47">
        <f>Dense_1!E519</f>
        <v>3.6240406334400177E-2</v>
      </c>
      <c r="DP591" s="47">
        <f>Dense_1!F519</f>
        <v>-3.1495049595832818E-2</v>
      </c>
      <c r="DQ591" s="47">
        <f>Dense_1!G519</f>
        <v>6.1392374336719513E-2</v>
      </c>
      <c r="DR591" s="47">
        <f>Dense_1!H519</f>
        <v>-7.4946542736142874E-4</v>
      </c>
      <c r="DS591" s="47">
        <f>Dense_1!I519</f>
        <v>-5.9495922178030007E-2</v>
      </c>
      <c r="DT591" s="47">
        <f>Dense_1!J519</f>
        <v>6.9825083017349243E-2</v>
      </c>
      <c r="DU591" s="47">
        <f>Dense_1!K519</f>
        <v>4.2494978755712509E-2</v>
      </c>
      <c r="DV591" s="47">
        <f>Dense_1!L519</f>
        <v>-4.5101162046194077E-2</v>
      </c>
      <c r="DW591" s="47">
        <f>Dense_1!M519</f>
        <v>-3.4624487161636353E-2</v>
      </c>
      <c r="DX591" s="47">
        <f>Dense_1!N519</f>
        <v>6.8892590701580048E-2</v>
      </c>
      <c r="DY591" s="47">
        <f>Dense_1!O519</f>
        <v>-3.6092698574066162E-3</v>
      </c>
      <c r="DZ591" s="47">
        <f>Dense_1!P519</f>
        <v>4.7920271754264832E-2</v>
      </c>
      <c r="EA591" s="47">
        <f>Dense_1!Q519</f>
        <v>-7.7484048902988434E-2</v>
      </c>
      <c r="EB591" s="47">
        <f>Dense_1!R519</f>
        <v>-1.817400194704533E-2</v>
      </c>
      <c r="EC591" s="47">
        <f>Dense_1!S519</f>
        <v>-6.7407503724098206E-2</v>
      </c>
      <c r="ED591" s="47">
        <f>Dense_1!T519</f>
        <v>2.0514728501439091E-2</v>
      </c>
      <c r="EE591" s="47">
        <f>Dense_1!U519</f>
        <v>-4.8763837665319443E-2</v>
      </c>
      <c r="EF591" s="47">
        <f>Dense_1!V519</f>
        <v>2.7714001014828678E-2</v>
      </c>
      <c r="EG591" s="47">
        <f>Dense_1!W519</f>
        <v>-3.8558386266231537E-2</v>
      </c>
      <c r="EH591" s="47">
        <f>Dense_1!X519</f>
        <v>5.0211858004331589E-2</v>
      </c>
      <c r="EI591" s="47">
        <f>Dense_1!Y519</f>
        <v>2.2408982738852501E-2</v>
      </c>
      <c r="EJ591" s="47">
        <f>Dense_1!Z519</f>
        <v>5.6790880858898163E-2</v>
      </c>
      <c r="EK591" s="47">
        <f>Dense_1!AA519</f>
        <v>-5.6490201503038413E-2</v>
      </c>
      <c r="EL591" s="47">
        <f>Dense_1!AB519</f>
        <v>-3.8192369043827057E-2</v>
      </c>
      <c r="EM591" s="47">
        <f>Dense_1!AC519</f>
        <v>-1.7998795956373211E-2</v>
      </c>
      <c r="EN591" s="47">
        <f>Dense_1!AD519</f>
        <v>-4.5112211257219308E-2</v>
      </c>
      <c r="EO591" s="47">
        <f>Dense_1!AE519</f>
        <v>2.047012560069561E-2</v>
      </c>
      <c r="EP591" s="47">
        <f>Dense_1!AF519</f>
        <v>-2.6569398120045658E-2</v>
      </c>
      <c r="EQ591" s="47">
        <f>Dense_1!AG519</f>
        <v>1.4346081763505939E-2</v>
      </c>
      <c r="EW591" s="16"/>
      <c r="EX591" s="16"/>
      <c r="EY591" s="16"/>
      <c r="EZ591" s="16"/>
      <c r="FA591" s="16"/>
      <c r="FB591" s="16"/>
      <c r="FC591" s="16"/>
      <c r="FD591" s="35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  <c r="FS591" s="16"/>
      <c r="FT591" s="16"/>
      <c r="FU591" s="16"/>
    </row>
    <row r="592" spans="108:177" ht="11" customHeight="1">
      <c r="DD592" s="17">
        <v>1</v>
      </c>
      <c r="DE592" s="19">
        <v>9</v>
      </c>
      <c r="DF592" s="17">
        <v>2</v>
      </c>
      <c r="DG592" s="15" cm="1">
        <f t="array" ref="DG592">INDEX(IF(DF592=1,$CB$123:$CQ$138,IF(DF592=2,$CB$197:$CQ$212,IF(DF592=3,$CB$271:$CQ$286,$CB$345:$CQ$360))),DE592,DD592)</f>
        <v>1.6575146257402555</v>
      </c>
      <c r="DK592" s="4"/>
      <c r="DL592" s="47">
        <f>Dense_1!B520</f>
        <v>4.3852932751178741E-2</v>
      </c>
      <c r="DM592" s="47">
        <f>Dense_1!C520</f>
        <v>-4.9904204905033112E-2</v>
      </c>
      <c r="DN592" s="47">
        <f>Dense_1!D520</f>
        <v>8.9221242815256119E-3</v>
      </c>
      <c r="DO592" s="47">
        <f>Dense_1!E520</f>
        <v>-1.4073348604142669E-2</v>
      </c>
      <c r="DP592" s="47">
        <f>Dense_1!F520</f>
        <v>-4.3116617947816849E-2</v>
      </c>
      <c r="DQ592" s="47">
        <f>Dense_1!G520</f>
        <v>-6.8557493388652802E-2</v>
      </c>
      <c r="DR592" s="47">
        <f>Dense_1!H520</f>
        <v>-6.2878996133804321E-2</v>
      </c>
      <c r="DS592" s="47">
        <f>Dense_1!I520</f>
        <v>-2.5868169963359829E-2</v>
      </c>
      <c r="DT592" s="47">
        <f>Dense_1!J520</f>
        <v>5.9241835027933121E-2</v>
      </c>
      <c r="DU592" s="47">
        <f>Dense_1!K520</f>
        <v>-4.0879834443330758E-2</v>
      </c>
      <c r="DV592" s="47">
        <f>Dense_1!L520</f>
        <v>8.0922868801280856E-4</v>
      </c>
      <c r="DW592" s="47">
        <f>Dense_1!M520</f>
        <v>-4.021261353045702E-3</v>
      </c>
      <c r="DX592" s="47">
        <f>Dense_1!N520</f>
        <v>-4.4694531708955758E-2</v>
      </c>
      <c r="DY592" s="47">
        <f>Dense_1!O520</f>
        <v>7.1825936436653137E-2</v>
      </c>
      <c r="DZ592" s="47">
        <f>Dense_1!P520</f>
        <v>-5.4013006389141083E-2</v>
      </c>
      <c r="EA592" s="47">
        <f>Dense_1!Q520</f>
        <v>-3.5024821758270257E-2</v>
      </c>
      <c r="EB592" s="47">
        <f>Dense_1!R520</f>
        <v>1.213929150253534E-2</v>
      </c>
      <c r="EC592" s="47">
        <f>Dense_1!S520</f>
        <v>-2.7421466074883938E-3</v>
      </c>
      <c r="ED592" s="47">
        <f>Dense_1!T520</f>
        <v>-1.307234913110733E-2</v>
      </c>
      <c r="EE592" s="47">
        <f>Dense_1!U520</f>
        <v>-5.5931463837623603E-2</v>
      </c>
      <c r="EF592" s="47">
        <f>Dense_1!V520</f>
        <v>3.3982492983341217E-2</v>
      </c>
      <c r="EG592" s="47">
        <f>Dense_1!W520</f>
        <v>3.8298502564430237E-2</v>
      </c>
      <c r="EH592" s="47">
        <f>Dense_1!X520</f>
        <v>3.8430679589509957E-2</v>
      </c>
      <c r="EI592" s="47">
        <f>Dense_1!Y520</f>
        <v>-5.92937171459198E-2</v>
      </c>
      <c r="EJ592" s="47">
        <f>Dense_1!Z520</f>
        <v>-1.0546300560235981E-2</v>
      </c>
      <c r="EK592" s="47">
        <f>Dense_1!AA520</f>
        <v>2.9573550447821621E-2</v>
      </c>
      <c r="EL592" s="47">
        <f>Dense_1!AB520</f>
        <v>5.5166579782962799E-2</v>
      </c>
      <c r="EM592" s="47">
        <f>Dense_1!AC520</f>
        <v>-1.458000019192696E-2</v>
      </c>
      <c r="EN592" s="47">
        <f>Dense_1!AD520</f>
        <v>-6.866300106048584E-2</v>
      </c>
      <c r="EO592" s="47">
        <f>Dense_1!AE520</f>
        <v>3.386745229363441E-3</v>
      </c>
      <c r="EP592" s="47">
        <f>Dense_1!AF520</f>
        <v>-2.4694059044122699E-2</v>
      </c>
      <c r="EQ592" s="47">
        <f>Dense_1!AG520</f>
        <v>2.6607850566506389E-2</v>
      </c>
      <c r="EW592" s="16"/>
      <c r="EX592" s="16"/>
      <c r="EY592" s="16"/>
      <c r="EZ592" s="16"/>
      <c r="FA592" s="16"/>
      <c r="FB592" s="16"/>
      <c r="FC592" s="16"/>
      <c r="FD592" s="35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  <c r="FS592" s="16"/>
      <c r="FT592" s="16"/>
      <c r="FU592" s="16"/>
    </row>
    <row r="593" spans="108:177" ht="11" customHeight="1">
      <c r="DD593" s="17">
        <v>1</v>
      </c>
      <c r="DE593" s="19">
        <v>9</v>
      </c>
      <c r="DF593" s="17">
        <v>3</v>
      </c>
      <c r="DG593" s="15" cm="1">
        <f t="array" ref="DG593">INDEX(IF(DF593=1,$CB$123:$CQ$138,IF(DF593=2,$CB$197:$CQ$212,IF(DF593=3,$CB$271:$CQ$286,$CB$345:$CQ$360))),DE593,DD593)</f>
        <v>8.6812437603289716E-4</v>
      </c>
      <c r="DK593" s="4"/>
      <c r="DL593" s="47">
        <f>Dense_1!B521</f>
        <v>5.2744593471288681E-2</v>
      </c>
      <c r="DM593" s="47">
        <f>Dense_1!C521</f>
        <v>0.11696241050958631</v>
      </c>
      <c r="DN593" s="47">
        <f>Dense_1!D521</f>
        <v>-2.4677049368619919E-2</v>
      </c>
      <c r="DO593" s="47">
        <f>Dense_1!E521</f>
        <v>7.2388589382171631E-2</v>
      </c>
      <c r="DP593" s="47">
        <f>Dense_1!F521</f>
        <v>1.8369767814874649E-2</v>
      </c>
      <c r="DQ593" s="47">
        <f>Dense_1!G521</f>
        <v>4.5387722551822662E-2</v>
      </c>
      <c r="DR593" s="47">
        <f>Dense_1!H521</f>
        <v>-4.3715741485357278E-2</v>
      </c>
      <c r="DS593" s="47">
        <f>Dense_1!I521</f>
        <v>-4.7289498150348663E-2</v>
      </c>
      <c r="DT593" s="47">
        <f>Dense_1!J521</f>
        <v>-2.2969001904129979E-2</v>
      </c>
      <c r="DU593" s="47">
        <f>Dense_1!K521</f>
        <v>-2.5589577853679661E-3</v>
      </c>
      <c r="DV593" s="47">
        <f>Dense_1!L521</f>
        <v>4.3370821513235569E-3</v>
      </c>
      <c r="DW593" s="47">
        <f>Dense_1!M521</f>
        <v>-2.422936633229256E-2</v>
      </c>
      <c r="DX593" s="47">
        <f>Dense_1!N521</f>
        <v>3.9605192840099328E-2</v>
      </c>
      <c r="DY593" s="47">
        <f>Dense_1!O521</f>
        <v>1.8404200673103329E-2</v>
      </c>
      <c r="DZ593" s="47">
        <f>Dense_1!P521</f>
        <v>5.8179378509521477E-2</v>
      </c>
      <c r="EA593" s="47">
        <f>Dense_1!Q521</f>
        <v>3.7068117409944527E-2</v>
      </c>
      <c r="EB593" s="47">
        <f>Dense_1!R521</f>
        <v>-3.4089002758264542E-2</v>
      </c>
      <c r="EC593" s="47">
        <f>Dense_1!S521</f>
        <v>4.7186475247144699E-2</v>
      </c>
      <c r="ED593" s="47">
        <f>Dense_1!T521</f>
        <v>5.040552094578743E-2</v>
      </c>
      <c r="EE593" s="47">
        <f>Dense_1!U521</f>
        <v>-3.043407388031483E-2</v>
      </c>
      <c r="EF593" s="47">
        <f>Dense_1!V521</f>
        <v>-4.4174633920192719E-2</v>
      </c>
      <c r="EG593" s="47">
        <f>Dense_1!W521</f>
        <v>-0.10248503834009171</v>
      </c>
      <c r="EH593" s="47">
        <f>Dense_1!X521</f>
        <v>7.8558750450611115E-2</v>
      </c>
      <c r="EI593" s="47">
        <f>Dense_1!Y521</f>
        <v>1.304125040769577E-2</v>
      </c>
      <c r="EJ593" s="47">
        <f>Dense_1!Z521</f>
        <v>-1.059592515230179E-2</v>
      </c>
      <c r="EK593" s="47">
        <f>Dense_1!AA521</f>
        <v>8.245512843132019E-2</v>
      </c>
      <c r="EL593" s="47">
        <f>Dense_1!AB521</f>
        <v>-7.1039974689483643E-2</v>
      </c>
      <c r="EM593" s="47">
        <f>Dense_1!AC521</f>
        <v>4.240790382027626E-2</v>
      </c>
      <c r="EN593" s="47">
        <f>Dense_1!AD521</f>
        <v>-1.299176551401615E-2</v>
      </c>
      <c r="EO593" s="47">
        <f>Dense_1!AE521</f>
        <v>-4.2100772261619568E-2</v>
      </c>
      <c r="EP593" s="47">
        <f>Dense_1!AF521</f>
        <v>-9.6813533455133438E-3</v>
      </c>
      <c r="EQ593" s="47">
        <f>Dense_1!AG521</f>
        <v>-1.423282455652952E-2</v>
      </c>
      <c r="EW593" s="16"/>
      <c r="EX593" s="16"/>
      <c r="EY593" s="16"/>
      <c r="EZ593" s="16"/>
      <c r="FA593" s="16"/>
      <c r="FB593" s="16"/>
      <c r="FC593" s="16"/>
      <c r="FD593" s="35"/>
      <c r="FE593" s="16"/>
      <c r="FF593" s="16"/>
      <c r="FG593" s="16"/>
      <c r="FH593" s="16"/>
      <c r="FI593" s="16"/>
      <c r="FJ593" s="16"/>
      <c r="FK593" s="16"/>
      <c r="FL593" s="16"/>
      <c r="FM593" s="16"/>
      <c r="FN593" s="16"/>
      <c r="FO593" s="16"/>
      <c r="FP593" s="16"/>
      <c r="FQ593" s="16"/>
      <c r="FR593" s="16"/>
      <c r="FS593" s="16"/>
      <c r="FT593" s="16"/>
      <c r="FU593" s="16"/>
    </row>
    <row r="594" spans="108:177" ht="11" customHeight="1">
      <c r="DD594" s="17">
        <v>1</v>
      </c>
      <c r="DE594" s="19">
        <v>9</v>
      </c>
      <c r="DF594" s="17">
        <v>4</v>
      </c>
      <c r="DG594" s="15" cm="1">
        <f t="array" ref="DG594">INDEX(IF(DF594=1,$CB$123:$CQ$138,IF(DF594=2,$CB$197:$CQ$212,IF(DF594=3,$CB$271:$CQ$286,$CB$345:$CQ$360))),DE594,DD594)</f>
        <v>0.12119940977050564</v>
      </c>
      <c r="DK594" s="4"/>
      <c r="DL594" s="47">
        <f>Dense_1!B522</f>
        <v>-2.876020967960358E-2</v>
      </c>
      <c r="DM594" s="47">
        <f>Dense_1!C522</f>
        <v>-5.9137236326932907E-2</v>
      </c>
      <c r="DN594" s="47">
        <f>Dense_1!D522</f>
        <v>-5.5202364921569817E-2</v>
      </c>
      <c r="DO594" s="47">
        <f>Dense_1!E522</f>
        <v>6.0153432190418243E-2</v>
      </c>
      <c r="DP594" s="47">
        <f>Dense_1!F522</f>
        <v>-1.596219372004271E-3</v>
      </c>
      <c r="DQ594" s="47">
        <f>Dense_1!G522</f>
        <v>4.1022356599569321E-2</v>
      </c>
      <c r="DR594" s="47">
        <f>Dense_1!H522</f>
        <v>-1.699271984398365E-2</v>
      </c>
      <c r="DS594" s="47">
        <f>Dense_1!I522</f>
        <v>5.9380579739809043E-2</v>
      </c>
      <c r="DT594" s="47">
        <f>Dense_1!J522</f>
        <v>2.6348663493990902E-2</v>
      </c>
      <c r="DU594" s="47">
        <f>Dense_1!K522</f>
        <v>6.6819369792938232E-2</v>
      </c>
      <c r="DV594" s="47">
        <f>Dense_1!L522</f>
        <v>-3.7262104451656342E-2</v>
      </c>
      <c r="DW594" s="47">
        <f>Dense_1!M522</f>
        <v>5.9947565197944641E-2</v>
      </c>
      <c r="DX594" s="47">
        <f>Dense_1!N522</f>
        <v>-1.9907353445887569E-2</v>
      </c>
      <c r="DY594" s="47">
        <f>Dense_1!O522</f>
        <v>5.4092496633529663E-2</v>
      </c>
      <c r="DZ594" s="47">
        <f>Dense_1!P522</f>
        <v>8.8943168520927429E-2</v>
      </c>
      <c r="EA594" s="47">
        <f>Dense_1!Q522</f>
        <v>5.7451250031590462E-3</v>
      </c>
      <c r="EB594" s="47">
        <f>Dense_1!R522</f>
        <v>-5.7684499770402908E-2</v>
      </c>
      <c r="EC594" s="47">
        <f>Dense_1!S522</f>
        <v>3.6741703748703003E-2</v>
      </c>
      <c r="ED594" s="47">
        <f>Dense_1!T522</f>
        <v>5.2048254758119583E-2</v>
      </c>
      <c r="EE594" s="47">
        <f>Dense_1!U522</f>
        <v>2.0398559048771862E-2</v>
      </c>
      <c r="EF594" s="47">
        <f>Dense_1!V522</f>
        <v>2.445854619145393E-2</v>
      </c>
      <c r="EG594" s="47">
        <f>Dense_1!W522</f>
        <v>-1.452494692057371E-2</v>
      </c>
      <c r="EH594" s="47">
        <f>Dense_1!X522</f>
        <v>-1.064686756581068E-2</v>
      </c>
      <c r="EI594" s="47">
        <f>Dense_1!Y522</f>
        <v>1.6092361882328991E-2</v>
      </c>
      <c r="EJ594" s="47">
        <f>Dense_1!Z522</f>
        <v>-2.2816309705376629E-2</v>
      </c>
      <c r="EK594" s="47">
        <f>Dense_1!AA522</f>
        <v>-5.379018560051918E-2</v>
      </c>
      <c r="EL594" s="47">
        <f>Dense_1!AB522</f>
        <v>-6.5184347331523895E-2</v>
      </c>
      <c r="EM594" s="47">
        <f>Dense_1!AC522</f>
        <v>-2.5451222434639931E-2</v>
      </c>
      <c r="EN594" s="47">
        <f>Dense_1!AD522</f>
        <v>7.5128503143787384E-2</v>
      </c>
      <c r="EO594" s="47">
        <f>Dense_1!AE522</f>
        <v>-1.7772600054740909E-2</v>
      </c>
      <c r="EP594" s="47">
        <f>Dense_1!AF522</f>
        <v>-6.2993168830871582E-2</v>
      </c>
      <c r="EQ594" s="47">
        <f>Dense_1!AG522</f>
        <v>5.8239467442035682E-2</v>
      </c>
      <c r="EW594" s="16"/>
      <c r="EX594" s="16"/>
      <c r="EY594" s="16"/>
      <c r="EZ594" s="16"/>
      <c r="FA594" s="16"/>
      <c r="FB594" s="16"/>
      <c r="FC594" s="16"/>
      <c r="FD594" s="35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  <c r="FS594" s="16"/>
      <c r="FT594" s="16"/>
      <c r="FU594" s="16"/>
    </row>
    <row r="595" spans="108:177" ht="11" customHeight="1">
      <c r="DD595" s="17">
        <v>2</v>
      </c>
      <c r="DE595" s="19">
        <v>9</v>
      </c>
      <c r="DF595" s="17">
        <v>1</v>
      </c>
      <c r="DG595" s="15" cm="1">
        <f t="array" ref="DG595">INDEX(IF(DF595=1,$CB$123:$CQ$138,IF(DF595=2,$CB$197:$CQ$212,IF(DF595=3,$CB$271:$CQ$286,$CB$345:$CQ$360))),DE595,DD595)</f>
        <v>4.6851432816508859E-2</v>
      </c>
      <c r="DK595" s="4"/>
      <c r="DL595" s="47">
        <f>Dense_1!B523</f>
        <v>0.12408130615949629</v>
      </c>
      <c r="DM595" s="47">
        <f>Dense_1!C523</f>
        <v>5.6387141346931458E-2</v>
      </c>
      <c r="DN595" s="47">
        <f>Dense_1!D523</f>
        <v>6.443430483341217E-2</v>
      </c>
      <c r="DO595" s="47">
        <f>Dense_1!E523</f>
        <v>5.6920010596513748E-2</v>
      </c>
      <c r="DP595" s="47">
        <f>Dense_1!F523</f>
        <v>4.4744936749339104E-3</v>
      </c>
      <c r="DQ595" s="47">
        <f>Dense_1!G523</f>
        <v>-1.549486070871353E-2</v>
      </c>
      <c r="DR595" s="47">
        <f>Dense_1!H523</f>
        <v>1.221034862101078E-2</v>
      </c>
      <c r="DS595" s="47">
        <f>Dense_1!I523</f>
        <v>2.620016923174262E-3</v>
      </c>
      <c r="DT595" s="47">
        <f>Dense_1!J523</f>
        <v>-2.3351686540991068E-3</v>
      </c>
      <c r="DU595" s="47">
        <f>Dense_1!K523</f>
        <v>-9.3406632542610168E-2</v>
      </c>
      <c r="DV595" s="47">
        <f>Dense_1!L523</f>
        <v>3.1859029550105329E-3</v>
      </c>
      <c r="DW595" s="47">
        <f>Dense_1!M523</f>
        <v>2.5397999212145809E-2</v>
      </c>
      <c r="DX595" s="47">
        <f>Dense_1!N523</f>
        <v>-5.8434762060642242E-2</v>
      </c>
      <c r="DY595" s="47">
        <f>Dense_1!O523</f>
        <v>-3.2781004905700677E-2</v>
      </c>
      <c r="DZ595" s="47">
        <f>Dense_1!P523</f>
        <v>8.141762763261795E-2</v>
      </c>
      <c r="EA595" s="47">
        <f>Dense_1!Q523</f>
        <v>-9.0642973780632019E-2</v>
      </c>
      <c r="EB595" s="47">
        <f>Dense_1!R523</f>
        <v>2.247707545757294E-2</v>
      </c>
      <c r="EC595" s="47">
        <f>Dense_1!S523</f>
        <v>1.073181256651878E-2</v>
      </c>
      <c r="ED595" s="47">
        <f>Dense_1!T523</f>
        <v>7.7531866729259491E-2</v>
      </c>
      <c r="EE595" s="47">
        <f>Dense_1!U523</f>
        <v>-5.8711141347885132E-2</v>
      </c>
      <c r="EF595" s="47">
        <f>Dense_1!V523</f>
        <v>4.2000904679298401E-2</v>
      </c>
      <c r="EG595" s="47">
        <f>Dense_1!W523</f>
        <v>-1.068555191159248E-2</v>
      </c>
      <c r="EH595" s="47">
        <f>Dense_1!X523</f>
        <v>4.7842327505350113E-2</v>
      </c>
      <c r="EI595" s="47">
        <f>Dense_1!Y523</f>
        <v>-3.4088816493749619E-2</v>
      </c>
      <c r="EJ595" s="47">
        <f>Dense_1!Z523</f>
        <v>-1.3302319683134559E-2</v>
      </c>
      <c r="EK595" s="47">
        <f>Dense_1!AA523</f>
        <v>5.7074196636676788E-2</v>
      </c>
      <c r="EL595" s="47">
        <f>Dense_1!AB523</f>
        <v>2.6355745270848271E-2</v>
      </c>
      <c r="EM595" s="47">
        <f>Dense_1!AC523</f>
        <v>-3.768104687333107E-2</v>
      </c>
      <c r="EN595" s="47">
        <f>Dense_1!AD523</f>
        <v>6.1220064759254463E-2</v>
      </c>
      <c r="EO595" s="47">
        <f>Dense_1!AE523</f>
        <v>-0.1005358621478081</v>
      </c>
      <c r="EP595" s="47">
        <f>Dense_1!AF523</f>
        <v>-4.2674848809838286E-3</v>
      </c>
      <c r="EQ595" s="47">
        <f>Dense_1!AG523</f>
        <v>6.1998646706342697E-3</v>
      </c>
      <c r="EW595" s="16"/>
      <c r="EX595" s="16"/>
      <c r="EY595" s="16"/>
      <c r="EZ595" s="16"/>
      <c r="FA595" s="16"/>
      <c r="FB595" s="16"/>
      <c r="FC595" s="16"/>
      <c r="FD595" s="35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  <c r="FS595" s="16"/>
      <c r="FT595" s="16"/>
      <c r="FU595" s="16"/>
    </row>
    <row r="596" spans="108:177" ht="11" customHeight="1">
      <c r="DD596" s="17">
        <v>2</v>
      </c>
      <c r="DE596" s="19">
        <v>9</v>
      </c>
      <c r="DF596" s="17">
        <v>2</v>
      </c>
      <c r="DG596" s="15" cm="1">
        <f t="array" ref="DG596">INDEX(IF(DF596=1,$CB$123:$CQ$138,IF(DF596=2,$CB$197:$CQ$212,IF(DF596=3,$CB$271:$CQ$286,$CB$345:$CQ$360))),DE596,DD596)</f>
        <v>1.5815616957222423</v>
      </c>
      <c r="DK596" s="4"/>
      <c r="DL596" s="47">
        <f>Dense_1!B524</f>
        <v>-8.9352140203118324E-3</v>
      </c>
      <c r="DM596" s="47">
        <f>Dense_1!C524</f>
        <v>4.5845538377761841E-2</v>
      </c>
      <c r="DN596" s="47">
        <f>Dense_1!D524</f>
        <v>-7.5324855744838715E-2</v>
      </c>
      <c r="DO596" s="47">
        <f>Dense_1!E524</f>
        <v>-1.5698598697781559E-2</v>
      </c>
      <c r="DP596" s="47">
        <f>Dense_1!F524</f>
        <v>-4.7268174588680267E-2</v>
      </c>
      <c r="DQ596" s="47">
        <f>Dense_1!G524</f>
        <v>6.9009158760309219E-3</v>
      </c>
      <c r="DR596" s="47">
        <f>Dense_1!H524</f>
        <v>-3.5120252519845963E-2</v>
      </c>
      <c r="DS596" s="47">
        <f>Dense_1!I524</f>
        <v>-5.9758987277746201E-2</v>
      </c>
      <c r="DT596" s="47">
        <f>Dense_1!J524</f>
        <v>3.2039131969213493E-2</v>
      </c>
      <c r="DU596" s="47">
        <f>Dense_1!K524</f>
        <v>-2.9416147619485859E-2</v>
      </c>
      <c r="DV596" s="47">
        <f>Dense_1!L524</f>
        <v>5.2297234535217292E-2</v>
      </c>
      <c r="DW596" s="47">
        <f>Dense_1!M524</f>
        <v>3.2239526510238647E-2</v>
      </c>
      <c r="DX596" s="47">
        <f>Dense_1!N524</f>
        <v>5.6624259799718857E-2</v>
      </c>
      <c r="DY596" s="47">
        <f>Dense_1!O524</f>
        <v>-7.4387155473232269E-2</v>
      </c>
      <c r="DZ596" s="47">
        <f>Dense_1!P524</f>
        <v>7.0515483617782593E-2</v>
      </c>
      <c r="EA596" s="47">
        <f>Dense_1!Q524</f>
        <v>-4.9861028790473938E-2</v>
      </c>
      <c r="EB596" s="47">
        <f>Dense_1!R524</f>
        <v>-1.090237684547901E-2</v>
      </c>
      <c r="EC596" s="47">
        <f>Dense_1!S524</f>
        <v>-6.9894120097160339E-2</v>
      </c>
      <c r="ED596" s="47">
        <f>Dense_1!T524</f>
        <v>-1.1348351836204531E-2</v>
      </c>
      <c r="EE596" s="47">
        <f>Dense_1!U524</f>
        <v>8.0701317638158798E-3</v>
      </c>
      <c r="EF596" s="47">
        <f>Dense_1!V524</f>
        <v>2.6759956032037732E-2</v>
      </c>
      <c r="EG596" s="47">
        <f>Dense_1!W524</f>
        <v>-2.1212412975728512E-3</v>
      </c>
      <c r="EH596" s="47">
        <f>Dense_1!X524</f>
        <v>-4.5146021991968148E-2</v>
      </c>
      <c r="EI596" s="47">
        <f>Dense_1!Y524</f>
        <v>-3.5562045872211463E-2</v>
      </c>
      <c r="EJ596" s="47">
        <f>Dense_1!Z524</f>
        <v>5.288580060005188E-2</v>
      </c>
      <c r="EK596" s="47">
        <f>Dense_1!AA524</f>
        <v>-3.5693913232535119E-3</v>
      </c>
      <c r="EL596" s="47">
        <f>Dense_1!AB524</f>
        <v>1.55812855809927E-2</v>
      </c>
      <c r="EM596" s="47">
        <f>Dense_1!AC524</f>
        <v>2.4151640012860302E-2</v>
      </c>
      <c r="EN596" s="47">
        <f>Dense_1!AD524</f>
        <v>5.7532843202352517E-2</v>
      </c>
      <c r="EO596" s="47">
        <f>Dense_1!AE524</f>
        <v>-2.462247014045715E-2</v>
      </c>
      <c r="EP596" s="47">
        <f>Dense_1!AF524</f>
        <v>-8.0431483685970306E-2</v>
      </c>
      <c r="EQ596" s="47">
        <f>Dense_1!AG524</f>
        <v>-1.4996840618550779E-2</v>
      </c>
      <c r="EW596" s="16"/>
      <c r="EX596" s="16"/>
      <c r="EY596" s="16"/>
      <c r="EZ596" s="16"/>
      <c r="FA596" s="16"/>
      <c r="FB596" s="16"/>
      <c r="FC596" s="16"/>
      <c r="FD596" s="35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  <c r="FS596" s="16"/>
      <c r="FT596" s="16"/>
      <c r="FU596" s="16"/>
    </row>
    <row r="597" spans="108:177" ht="11" customHeight="1">
      <c r="DD597" s="17">
        <v>2</v>
      </c>
      <c r="DE597" s="19">
        <v>9</v>
      </c>
      <c r="DF597" s="17">
        <v>3</v>
      </c>
      <c r="DG597" s="15" cm="1">
        <f t="array" ref="DG597">INDEX(IF(DF597=1,$CB$123:$CQ$138,IF(DF597=2,$CB$197:$CQ$212,IF(DF597=3,$CB$271:$CQ$286,$CB$345:$CQ$360))),DE597,DD597)</f>
        <v>0</v>
      </c>
      <c r="DK597" s="4"/>
      <c r="DL597" s="47">
        <f>Dense_1!B525</f>
        <v>5.2522078156471252E-2</v>
      </c>
      <c r="DM597" s="47">
        <f>Dense_1!C525</f>
        <v>2.5984114035964009E-2</v>
      </c>
      <c r="DN597" s="47">
        <f>Dense_1!D525</f>
        <v>1.506509631872177E-2</v>
      </c>
      <c r="DO597" s="47">
        <f>Dense_1!E525</f>
        <v>8.707066997885704E-3</v>
      </c>
      <c r="DP597" s="47">
        <f>Dense_1!F525</f>
        <v>1.256440579891205E-2</v>
      </c>
      <c r="DQ597" s="47">
        <f>Dense_1!G525</f>
        <v>-8.3816226106137037E-4</v>
      </c>
      <c r="DR597" s="47">
        <f>Dense_1!H525</f>
        <v>7.8100770711898804E-2</v>
      </c>
      <c r="DS597" s="47">
        <f>Dense_1!I525</f>
        <v>5.903288722038269E-3</v>
      </c>
      <c r="DT597" s="47">
        <f>Dense_1!J525</f>
        <v>-4.9644872546195977E-2</v>
      </c>
      <c r="DU597" s="47">
        <f>Dense_1!K525</f>
        <v>-6.464686244726181E-2</v>
      </c>
      <c r="DV597" s="47">
        <f>Dense_1!L525</f>
        <v>-4.7064587473869317E-2</v>
      </c>
      <c r="DW597" s="47">
        <f>Dense_1!M525</f>
        <v>5.7167675346136093E-2</v>
      </c>
      <c r="DX597" s="47">
        <f>Dense_1!N525</f>
        <v>6.09922856092453E-2</v>
      </c>
      <c r="DY597" s="47">
        <f>Dense_1!O525</f>
        <v>-3.2617957331240181E-3</v>
      </c>
      <c r="DZ597" s="47">
        <f>Dense_1!P525</f>
        <v>7.3926202952861786E-2</v>
      </c>
      <c r="EA597" s="47">
        <f>Dense_1!Q525</f>
        <v>-0.1079955771565437</v>
      </c>
      <c r="EB597" s="47">
        <f>Dense_1!R525</f>
        <v>2.966680005192757E-2</v>
      </c>
      <c r="EC597" s="47">
        <f>Dense_1!S525</f>
        <v>-4.9370039254426963E-2</v>
      </c>
      <c r="ED597" s="47">
        <f>Dense_1!T525</f>
        <v>0.12264708429574971</v>
      </c>
      <c r="EE597" s="47">
        <f>Dense_1!U525</f>
        <v>6.6386647522449493E-2</v>
      </c>
      <c r="EF597" s="47">
        <f>Dense_1!V525</f>
        <v>-1.779110357165337E-2</v>
      </c>
      <c r="EG597" s="47">
        <f>Dense_1!W525</f>
        <v>-4.5977216213941567E-2</v>
      </c>
      <c r="EH597" s="47">
        <f>Dense_1!X525</f>
        <v>2.8536783531308171E-2</v>
      </c>
      <c r="EI597" s="47">
        <f>Dense_1!Y525</f>
        <v>1.7310738563537601E-2</v>
      </c>
      <c r="EJ597" s="47">
        <f>Dense_1!Z525</f>
        <v>-2.6424229145050049E-3</v>
      </c>
      <c r="EK597" s="47">
        <f>Dense_1!AA525</f>
        <v>3.8166403770446777E-2</v>
      </c>
      <c r="EL597" s="47">
        <f>Dense_1!AB525</f>
        <v>-8.4156744182109833E-2</v>
      </c>
      <c r="EM597" s="47">
        <f>Dense_1!AC525</f>
        <v>4.2489700019359589E-2</v>
      </c>
      <c r="EN597" s="47">
        <f>Dense_1!AD525</f>
        <v>8.1266753375530243E-2</v>
      </c>
      <c r="EO597" s="47">
        <f>Dense_1!AE525</f>
        <v>-4.5088347047567368E-2</v>
      </c>
      <c r="EP597" s="47">
        <f>Dense_1!AF525</f>
        <v>-2.0890600979328159E-2</v>
      </c>
      <c r="EQ597" s="47">
        <f>Dense_1!AG525</f>
        <v>5.5134139955043793E-2</v>
      </c>
      <c r="EW597" s="16"/>
      <c r="EX597" s="16"/>
      <c r="EY597" s="16"/>
      <c r="EZ597" s="16"/>
      <c r="FA597" s="16"/>
      <c r="FB597" s="16"/>
      <c r="FC597" s="16"/>
      <c r="FD597" s="35"/>
      <c r="FE597" s="16"/>
      <c r="FF597" s="16"/>
      <c r="FG597" s="16"/>
      <c r="FH597" s="16"/>
      <c r="FI597" s="16"/>
      <c r="FJ597" s="16"/>
      <c r="FK597" s="16"/>
      <c r="FL597" s="16"/>
      <c r="FM597" s="16"/>
      <c r="FN597" s="16"/>
      <c r="FO597" s="16"/>
      <c r="FP597" s="16"/>
      <c r="FQ597" s="16"/>
      <c r="FR597" s="16"/>
      <c r="FS597" s="16"/>
      <c r="FT597" s="16"/>
      <c r="FU597" s="16"/>
    </row>
    <row r="598" spans="108:177" ht="11" customHeight="1">
      <c r="DD598" s="17">
        <v>2</v>
      </c>
      <c r="DE598" s="19">
        <v>9</v>
      </c>
      <c r="DF598" s="17">
        <v>4</v>
      </c>
      <c r="DG598" s="15" cm="1">
        <f t="array" ref="DG598">INDEX(IF(DF598=1,$CB$123:$CQ$138,IF(DF598=2,$CB$197:$CQ$212,IF(DF598=3,$CB$271:$CQ$286,$CB$345:$CQ$360))),DE598,DD598)</f>
        <v>0.1879463828155114</v>
      </c>
      <c r="DK598" s="4"/>
      <c r="DL598" s="47">
        <f>Dense_1!B526</f>
        <v>-2.2105824202299122E-2</v>
      </c>
      <c r="DM598" s="47">
        <f>Dense_1!C526</f>
        <v>7.3356196284294128E-2</v>
      </c>
      <c r="DN598" s="47">
        <f>Dense_1!D526</f>
        <v>-7.6027870178222656E-2</v>
      </c>
      <c r="DO598" s="47">
        <f>Dense_1!E526</f>
        <v>6.0349665582180023E-3</v>
      </c>
      <c r="DP598" s="47">
        <f>Dense_1!F526</f>
        <v>7.5099758803844452E-2</v>
      </c>
      <c r="DQ598" s="47">
        <f>Dense_1!G526</f>
        <v>2.8055103495717049E-2</v>
      </c>
      <c r="DR598" s="47">
        <f>Dense_1!H526</f>
        <v>8.102891594171524E-2</v>
      </c>
      <c r="DS598" s="47">
        <f>Dense_1!I526</f>
        <v>-7.0673510432243347E-2</v>
      </c>
      <c r="DT598" s="47">
        <f>Dense_1!J526</f>
        <v>-7.6200470328330994E-2</v>
      </c>
      <c r="DU598" s="47">
        <f>Dense_1!K526</f>
        <v>-4.7817740589380257E-2</v>
      </c>
      <c r="DV598" s="47">
        <f>Dense_1!L526</f>
        <v>1.4488124288618559E-2</v>
      </c>
      <c r="DW598" s="47">
        <f>Dense_1!M526</f>
        <v>-4.8595257103443153E-2</v>
      </c>
      <c r="DX598" s="47">
        <f>Dense_1!N526</f>
        <v>-4.2244601994752877E-2</v>
      </c>
      <c r="DY598" s="47">
        <f>Dense_1!O526</f>
        <v>-1.6267797909677031E-3</v>
      </c>
      <c r="DZ598" s="47">
        <f>Dense_1!P526</f>
        <v>2.5082144886255261E-2</v>
      </c>
      <c r="EA598" s="47">
        <f>Dense_1!Q526</f>
        <v>-2.1546937525272369E-2</v>
      </c>
      <c r="EB598" s="47">
        <f>Dense_1!R526</f>
        <v>2.5544259697198871E-2</v>
      </c>
      <c r="EC598" s="47">
        <f>Dense_1!S526</f>
        <v>3.6464113742113113E-2</v>
      </c>
      <c r="ED598" s="47">
        <f>Dense_1!T526</f>
        <v>4.9133356660604477E-2</v>
      </c>
      <c r="EE598" s="47">
        <f>Dense_1!U526</f>
        <v>2.4835314601659771E-2</v>
      </c>
      <c r="EF598" s="47">
        <f>Dense_1!V526</f>
        <v>2.3856570944190029E-2</v>
      </c>
      <c r="EG598" s="47">
        <f>Dense_1!W526</f>
        <v>-3.4642316401004791E-2</v>
      </c>
      <c r="EH598" s="47">
        <f>Dense_1!X526</f>
        <v>1.6618965193629261E-2</v>
      </c>
      <c r="EI598" s="47">
        <f>Dense_1!Y526</f>
        <v>6.7098803818225861E-2</v>
      </c>
      <c r="EJ598" s="47">
        <f>Dense_1!Z526</f>
        <v>-3.587823361158371E-3</v>
      </c>
      <c r="EK598" s="47">
        <f>Dense_1!AA526</f>
        <v>9.3126595020294189E-2</v>
      </c>
      <c r="EL598" s="47">
        <f>Dense_1!AB526</f>
        <v>-6.4806938171386719E-2</v>
      </c>
      <c r="EM598" s="47">
        <f>Dense_1!AC526</f>
        <v>5.3489167243242257E-2</v>
      </c>
      <c r="EN598" s="47">
        <f>Dense_1!AD526</f>
        <v>-1.489087101072073E-2</v>
      </c>
      <c r="EO598" s="47">
        <f>Dense_1!AE526</f>
        <v>-2.945339493453503E-2</v>
      </c>
      <c r="EP598" s="47">
        <f>Dense_1!AF526</f>
        <v>-9.1907978057861328E-3</v>
      </c>
      <c r="EQ598" s="47">
        <f>Dense_1!AG526</f>
        <v>1.2917281128466129E-2</v>
      </c>
      <c r="EW598" s="16"/>
      <c r="EX598" s="16"/>
      <c r="EY598" s="16"/>
      <c r="EZ598" s="16"/>
      <c r="FA598" s="16"/>
      <c r="FB598" s="16"/>
      <c r="FC598" s="16"/>
      <c r="FD598" s="35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  <c r="FS598" s="16"/>
      <c r="FT598" s="16"/>
      <c r="FU598" s="16"/>
    </row>
    <row r="599" spans="108:177" ht="11" customHeight="1">
      <c r="DD599" s="19">
        <v>3</v>
      </c>
      <c r="DE599" s="19">
        <v>9</v>
      </c>
      <c r="DF599" s="17">
        <v>1</v>
      </c>
      <c r="DG599" s="15" cm="1">
        <f t="array" ref="DG599">INDEX(IF(DF599=1,$CB$123:$CQ$138,IF(DF599=2,$CB$197:$CQ$212,IF(DF599=3,$CB$271:$CQ$286,$CB$345:$CQ$360))),DE599,DD599)</f>
        <v>7.8070698455706411E-2</v>
      </c>
      <c r="DK599" s="4"/>
      <c r="DL599" s="47">
        <f>Dense_1!B527</f>
        <v>6.6745638847351074E-2</v>
      </c>
      <c r="DM599" s="47">
        <f>Dense_1!C527</f>
        <v>4.0525130927562707E-2</v>
      </c>
      <c r="DN599" s="47">
        <f>Dense_1!D527</f>
        <v>1.719748787581921E-2</v>
      </c>
      <c r="DO599" s="47">
        <f>Dense_1!E527</f>
        <v>-6.2069524079561227E-2</v>
      </c>
      <c r="DP599" s="47">
        <f>Dense_1!F527</f>
        <v>-2.3346791043877602E-2</v>
      </c>
      <c r="DQ599" s="47">
        <f>Dense_1!G527</f>
        <v>5.6048057973384857E-2</v>
      </c>
      <c r="DR599" s="47">
        <f>Dense_1!H527</f>
        <v>4.6056382358074188E-2</v>
      </c>
      <c r="DS599" s="47">
        <f>Dense_1!I527</f>
        <v>-6.5477028489112854E-2</v>
      </c>
      <c r="DT599" s="47">
        <f>Dense_1!J527</f>
        <v>-5.2766069769859307E-2</v>
      </c>
      <c r="DU599" s="47">
        <f>Dense_1!K527</f>
        <v>-6.090827751904726E-3</v>
      </c>
      <c r="DV599" s="47">
        <f>Dense_1!L527</f>
        <v>-3.5299044102430337E-2</v>
      </c>
      <c r="DW599" s="47">
        <f>Dense_1!M527</f>
        <v>5.9670105576515198E-2</v>
      </c>
      <c r="DX599" s="47">
        <f>Dense_1!N527</f>
        <v>-1.4190117828547949E-2</v>
      </c>
      <c r="DY599" s="47">
        <f>Dense_1!O527</f>
        <v>-3.1668704003095627E-2</v>
      </c>
      <c r="DZ599" s="47">
        <f>Dense_1!P527</f>
        <v>-5.9370533563196659E-3</v>
      </c>
      <c r="EA599" s="47">
        <f>Dense_1!Q527</f>
        <v>3.306062426418066E-3</v>
      </c>
      <c r="EB599" s="47">
        <f>Dense_1!R527</f>
        <v>1.4202108606696131E-2</v>
      </c>
      <c r="EC599" s="47">
        <f>Dense_1!S527</f>
        <v>-2.8588045388460159E-3</v>
      </c>
      <c r="ED599" s="47">
        <f>Dense_1!T527</f>
        <v>-5.5294986814260483E-2</v>
      </c>
      <c r="EE599" s="47">
        <f>Dense_1!U527</f>
        <v>-1.928781904280186E-2</v>
      </c>
      <c r="EF599" s="47">
        <f>Dense_1!V527</f>
        <v>5.2214942872524261E-2</v>
      </c>
      <c r="EG599" s="47">
        <f>Dense_1!W527</f>
        <v>-7.6195605099201202E-2</v>
      </c>
      <c r="EH599" s="47">
        <f>Dense_1!X527</f>
        <v>-2.963975258171558E-2</v>
      </c>
      <c r="EI599" s="47">
        <f>Dense_1!Y527</f>
        <v>-5.8503974229097373E-2</v>
      </c>
      <c r="EJ599" s="47">
        <f>Dense_1!Z527</f>
        <v>-2.5694092735648159E-2</v>
      </c>
      <c r="EK599" s="47">
        <f>Dense_1!AA527</f>
        <v>0.13684692978858951</v>
      </c>
      <c r="EL599" s="47">
        <f>Dense_1!AB527</f>
        <v>-6.9847606122493744E-2</v>
      </c>
      <c r="EM599" s="47">
        <f>Dense_1!AC527</f>
        <v>5.6684374809265137E-2</v>
      </c>
      <c r="EN599" s="47">
        <f>Dense_1!AD527</f>
        <v>0.10299798846244811</v>
      </c>
      <c r="EO599" s="47">
        <f>Dense_1!AE527</f>
        <v>2.2907327860593799E-2</v>
      </c>
      <c r="EP599" s="47">
        <f>Dense_1!AF527</f>
        <v>-2.207139320671558E-2</v>
      </c>
      <c r="EQ599" s="47">
        <f>Dense_1!AG527</f>
        <v>-9.7220279276371002E-2</v>
      </c>
      <c r="EW599" s="16"/>
      <c r="EX599" s="16"/>
      <c r="EY599" s="16"/>
      <c r="EZ599" s="16"/>
      <c r="FA599" s="16"/>
      <c r="FB599" s="16"/>
      <c r="FC599" s="16"/>
      <c r="FD599" s="35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  <c r="FS599" s="16"/>
      <c r="FT599" s="16"/>
      <c r="FU599" s="16"/>
    </row>
    <row r="600" spans="108:177" ht="11" customHeight="1">
      <c r="DD600" s="19">
        <v>3</v>
      </c>
      <c r="DE600" s="19">
        <v>9</v>
      </c>
      <c r="DF600" s="17">
        <v>2</v>
      </c>
      <c r="DG600" s="15" cm="1">
        <f t="array" ref="DG600">INDEX(IF(DF600=1,$CB$123:$CQ$138,IF(DF600=2,$CB$197:$CQ$212,IF(DF600=3,$CB$271:$CQ$286,$CB$345:$CQ$360))),DE600,DD600)</f>
        <v>1.6438233435336573</v>
      </c>
      <c r="DK600" s="4"/>
      <c r="DL600" s="47">
        <f>Dense_1!B528</f>
        <v>5.4452434182167053E-2</v>
      </c>
      <c r="DM600" s="47">
        <f>Dense_1!C528</f>
        <v>5.8565374463796623E-2</v>
      </c>
      <c r="DN600" s="47">
        <f>Dense_1!D528</f>
        <v>3.1368646770715707E-2</v>
      </c>
      <c r="DO600" s="47">
        <f>Dense_1!E528</f>
        <v>-1.7884313128888609E-3</v>
      </c>
      <c r="DP600" s="47">
        <f>Dense_1!F528</f>
        <v>6.5062165260314941E-2</v>
      </c>
      <c r="DQ600" s="47">
        <f>Dense_1!G528</f>
        <v>-8.351057767868042E-3</v>
      </c>
      <c r="DR600" s="47">
        <f>Dense_1!H528</f>
        <v>4.1101302951574333E-2</v>
      </c>
      <c r="DS600" s="47">
        <f>Dense_1!I528</f>
        <v>1.3396338559687139E-2</v>
      </c>
      <c r="DT600" s="47">
        <f>Dense_1!J528</f>
        <v>-5.5809866171330214E-4</v>
      </c>
      <c r="DU600" s="47">
        <f>Dense_1!K528</f>
        <v>7.9534262418746948E-2</v>
      </c>
      <c r="DV600" s="47">
        <f>Dense_1!L528</f>
        <v>-6.6426791250705719E-2</v>
      </c>
      <c r="DW600" s="47">
        <f>Dense_1!M528</f>
        <v>-4.960004985332489E-2</v>
      </c>
      <c r="DX600" s="47">
        <f>Dense_1!N528</f>
        <v>-9.9675520323216915E-4</v>
      </c>
      <c r="DY600" s="47">
        <f>Dense_1!O528</f>
        <v>2.830052562057972E-2</v>
      </c>
      <c r="DZ600" s="47">
        <f>Dense_1!P528</f>
        <v>7.5627826154232025E-2</v>
      </c>
      <c r="EA600" s="47">
        <f>Dense_1!Q528</f>
        <v>-3.328286344185472E-3</v>
      </c>
      <c r="EB600" s="47">
        <f>Dense_1!R528</f>
        <v>5.5969301611185067E-2</v>
      </c>
      <c r="EC600" s="47">
        <f>Dense_1!S528</f>
        <v>4.0535688400268548E-2</v>
      </c>
      <c r="ED600" s="47">
        <f>Dense_1!T528</f>
        <v>-2.0891569554805759E-2</v>
      </c>
      <c r="EE600" s="47">
        <f>Dense_1!U528</f>
        <v>-3.1235260888934139E-2</v>
      </c>
      <c r="EF600" s="47">
        <f>Dense_1!V528</f>
        <v>2.3658037185668949E-2</v>
      </c>
      <c r="EG600" s="47">
        <f>Dense_1!W528</f>
        <v>7.2985678911209106E-2</v>
      </c>
      <c r="EH600" s="47">
        <f>Dense_1!X528</f>
        <v>6.4928308129310608E-2</v>
      </c>
      <c r="EI600" s="47">
        <f>Dense_1!Y528</f>
        <v>1.8218237906694409E-2</v>
      </c>
      <c r="EJ600" s="47">
        <f>Dense_1!Z528</f>
        <v>-2.4187291041016579E-2</v>
      </c>
      <c r="EK600" s="47">
        <f>Dense_1!AA528</f>
        <v>1.5891240909695629E-2</v>
      </c>
      <c r="EL600" s="47">
        <f>Dense_1!AB528</f>
        <v>3.882646793499589E-3</v>
      </c>
      <c r="EM600" s="47">
        <f>Dense_1!AC528</f>
        <v>-1.8139125779271129E-2</v>
      </c>
      <c r="EN600" s="47">
        <f>Dense_1!AD528</f>
        <v>-2.601617015898228E-2</v>
      </c>
      <c r="EO600" s="47">
        <f>Dense_1!AE528</f>
        <v>-7.4925675988197327E-2</v>
      </c>
      <c r="EP600" s="47">
        <f>Dense_1!AF528</f>
        <v>5.7716649025678628E-2</v>
      </c>
      <c r="EQ600" s="47">
        <f>Dense_1!AG528</f>
        <v>6.1881314963102341E-2</v>
      </c>
      <c r="EW600" s="16"/>
      <c r="EX600" s="16"/>
      <c r="EY600" s="16"/>
      <c r="EZ600" s="16"/>
      <c r="FA600" s="16"/>
      <c r="FB600" s="16"/>
      <c r="FC600" s="16"/>
      <c r="FD600" s="35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  <c r="FS600" s="16"/>
      <c r="FT600" s="16"/>
      <c r="FU600" s="16"/>
    </row>
    <row r="601" spans="108:177" ht="11" customHeight="1">
      <c r="DD601" s="19">
        <v>3</v>
      </c>
      <c r="DE601" s="19">
        <v>9</v>
      </c>
      <c r="DF601" s="17">
        <v>3</v>
      </c>
      <c r="DG601" s="15" cm="1">
        <f t="array" ref="DG601">INDEX(IF(DF601=1,$CB$123:$CQ$138,IF(DF601=2,$CB$197:$CQ$212,IF(DF601=3,$CB$271:$CQ$286,$CB$345:$CQ$360))),DE601,DD601)</f>
        <v>0</v>
      </c>
      <c r="DK601" s="4"/>
      <c r="DL601" s="47">
        <f>Dense_1!B529</f>
        <v>9.1565027832984924E-2</v>
      </c>
      <c r="DM601" s="47">
        <f>Dense_1!C529</f>
        <v>-2.4433940649032589E-2</v>
      </c>
      <c r="DN601" s="47">
        <f>Dense_1!D529</f>
        <v>-7.1624420583248138E-2</v>
      </c>
      <c r="DO601" s="47">
        <f>Dense_1!E529</f>
        <v>-1.699990127235651E-3</v>
      </c>
      <c r="DP601" s="47">
        <f>Dense_1!F529</f>
        <v>-2.2996695712208751E-2</v>
      </c>
      <c r="DQ601" s="47">
        <f>Dense_1!G529</f>
        <v>-1.047736313194036E-2</v>
      </c>
      <c r="DR601" s="47">
        <f>Dense_1!H529</f>
        <v>-3.3062838017940521E-2</v>
      </c>
      <c r="DS601" s="47">
        <f>Dense_1!I529</f>
        <v>-4.6215251088142402E-2</v>
      </c>
      <c r="DT601" s="47">
        <f>Dense_1!J529</f>
        <v>-6.7574888467788696E-2</v>
      </c>
      <c r="DU601" s="47">
        <f>Dense_1!K529</f>
        <v>-7.9585246741771698E-2</v>
      </c>
      <c r="DV601" s="47">
        <f>Dense_1!L529</f>
        <v>-8.5415676236152649E-2</v>
      </c>
      <c r="DW601" s="47">
        <f>Dense_1!M529</f>
        <v>6.9315798580646515E-2</v>
      </c>
      <c r="DX601" s="47">
        <f>Dense_1!N529</f>
        <v>4.1435632854700089E-2</v>
      </c>
      <c r="DY601" s="47">
        <f>Dense_1!O529</f>
        <v>5.5120240896940231E-2</v>
      </c>
      <c r="DZ601" s="47">
        <f>Dense_1!P529</f>
        <v>9.1387137770652771E-2</v>
      </c>
      <c r="EA601" s="47">
        <f>Dense_1!Q529</f>
        <v>-0.1060942858457565</v>
      </c>
      <c r="EB601" s="47">
        <f>Dense_1!R529</f>
        <v>-5.2522853016853333E-2</v>
      </c>
      <c r="EC601" s="47">
        <f>Dense_1!S529</f>
        <v>3.513554111123085E-3</v>
      </c>
      <c r="ED601" s="47">
        <f>Dense_1!T529</f>
        <v>0.12546746432781219</v>
      </c>
      <c r="EE601" s="47">
        <f>Dense_1!U529</f>
        <v>1.441050600260496E-2</v>
      </c>
      <c r="EF601" s="47">
        <f>Dense_1!V529</f>
        <v>-6.1379261314868927E-2</v>
      </c>
      <c r="EG601" s="47">
        <f>Dense_1!W529</f>
        <v>-4.444504901766777E-2</v>
      </c>
      <c r="EH601" s="47">
        <f>Dense_1!X529</f>
        <v>1.2759425677359101E-2</v>
      </c>
      <c r="EI601" s="47">
        <f>Dense_1!Y529</f>
        <v>6.0974881052970893E-2</v>
      </c>
      <c r="EJ601" s="47">
        <f>Dense_1!Z529</f>
        <v>-6.5377570688724518E-2</v>
      </c>
      <c r="EK601" s="47">
        <f>Dense_1!AA529</f>
        <v>0.1174037232995033</v>
      </c>
      <c r="EL601" s="47">
        <f>Dense_1!AB529</f>
        <v>3.2003454864025123E-2</v>
      </c>
      <c r="EM601" s="47">
        <f>Dense_1!AC529</f>
        <v>5.4142836481332779E-2</v>
      </c>
      <c r="EN601" s="47">
        <f>Dense_1!AD529</f>
        <v>4.4042292982339859E-2</v>
      </c>
      <c r="EO601" s="47">
        <f>Dense_1!AE529</f>
        <v>2.014477364718914E-2</v>
      </c>
      <c r="EP601" s="47">
        <f>Dense_1!AF529</f>
        <v>4.5251592993736267E-2</v>
      </c>
      <c r="EQ601" s="47">
        <f>Dense_1!AG529</f>
        <v>1.5412438660860059E-3</v>
      </c>
      <c r="EW601" s="16"/>
      <c r="EX601" s="16"/>
      <c r="EY601" s="16"/>
      <c r="EZ601" s="16"/>
      <c r="FA601" s="16"/>
      <c r="FB601" s="16"/>
      <c r="FC601" s="16"/>
      <c r="FD601" s="35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  <c r="FS601" s="16"/>
      <c r="FT601" s="16"/>
      <c r="FU601" s="16"/>
    </row>
    <row r="602" spans="108:177" ht="11" customHeight="1">
      <c r="DD602" s="19">
        <v>3</v>
      </c>
      <c r="DE602" s="19">
        <v>9</v>
      </c>
      <c r="DF602" s="17">
        <v>4</v>
      </c>
      <c r="DG602" s="15" cm="1">
        <f t="array" ref="DG602">INDEX(IF(DF602=1,$CB$123:$CQ$138,IF(DF602=2,$CB$197:$CQ$212,IF(DF602=3,$CB$271:$CQ$286,$CB$345:$CQ$360))),DE602,DD602)</f>
        <v>0.1882039332894756</v>
      </c>
      <c r="DK602" s="4"/>
      <c r="DL602" s="47">
        <f>Dense_1!B530</f>
        <v>1.151086390018463E-2</v>
      </c>
      <c r="DM602" s="47">
        <f>Dense_1!C530</f>
        <v>3.4240636974573142E-2</v>
      </c>
      <c r="DN602" s="47">
        <f>Dense_1!D530</f>
        <v>2.721478417515755E-2</v>
      </c>
      <c r="DO602" s="47">
        <f>Dense_1!E530</f>
        <v>-2.1513182669878009E-2</v>
      </c>
      <c r="DP602" s="47">
        <f>Dense_1!F530</f>
        <v>-8.43014195561409E-3</v>
      </c>
      <c r="DQ602" s="47">
        <f>Dense_1!G530</f>
        <v>4.8392482101917267E-2</v>
      </c>
      <c r="DR602" s="47">
        <f>Dense_1!H530</f>
        <v>5.4905921220779419E-2</v>
      </c>
      <c r="DS602" s="47">
        <f>Dense_1!I530</f>
        <v>6.9885328412055969E-3</v>
      </c>
      <c r="DT602" s="47">
        <f>Dense_1!J530</f>
        <v>-3.8565050810575492E-2</v>
      </c>
      <c r="DU602" s="47">
        <f>Dense_1!K530</f>
        <v>-2.7941821608692412E-3</v>
      </c>
      <c r="DV602" s="47">
        <f>Dense_1!L530</f>
        <v>-1.2212732108309861E-3</v>
      </c>
      <c r="DW602" s="47">
        <f>Dense_1!M530</f>
        <v>2.419285103678703E-2</v>
      </c>
      <c r="DX602" s="47">
        <f>Dense_1!N530</f>
        <v>-2.8954397886991501E-2</v>
      </c>
      <c r="DY602" s="47">
        <f>Dense_1!O530</f>
        <v>4.2155344039201743E-2</v>
      </c>
      <c r="DZ602" s="47">
        <f>Dense_1!P530</f>
        <v>7.5862772762775421E-2</v>
      </c>
      <c r="EA602" s="47">
        <f>Dense_1!Q530</f>
        <v>-8.2365572452545166E-2</v>
      </c>
      <c r="EB602" s="47">
        <f>Dense_1!R530</f>
        <v>2.1393783390522E-2</v>
      </c>
      <c r="EC602" s="47">
        <f>Dense_1!S530</f>
        <v>-2.6997810229659081E-2</v>
      </c>
      <c r="ED602" s="47">
        <f>Dense_1!T530</f>
        <v>-6.531205028295517E-2</v>
      </c>
      <c r="EE602" s="47">
        <f>Dense_1!U530</f>
        <v>-5.6299734860658653E-2</v>
      </c>
      <c r="EF602" s="47">
        <f>Dense_1!V530</f>
        <v>-3.4781299531459808E-2</v>
      </c>
      <c r="EG602" s="47">
        <f>Dense_1!W530</f>
        <v>5.5844981223344803E-2</v>
      </c>
      <c r="EH602" s="47">
        <f>Dense_1!X530</f>
        <v>6.9768600165843964E-2</v>
      </c>
      <c r="EI602" s="47">
        <f>Dense_1!Y530</f>
        <v>2.8853995725512501E-2</v>
      </c>
      <c r="EJ602" s="47">
        <f>Dense_1!Z530</f>
        <v>-5.4024707525968552E-2</v>
      </c>
      <c r="EK602" s="47">
        <f>Dense_1!AA530</f>
        <v>4.2722385376691818E-2</v>
      </c>
      <c r="EL602" s="47">
        <f>Dense_1!AB530</f>
        <v>-3.6243505775928497E-2</v>
      </c>
      <c r="EM602" s="47">
        <f>Dense_1!AC530</f>
        <v>-2.36494354903698E-2</v>
      </c>
      <c r="EN602" s="47">
        <f>Dense_1!AD530</f>
        <v>-3.3229593187570572E-2</v>
      </c>
      <c r="EO602" s="47">
        <f>Dense_1!AE530</f>
        <v>2.068771235644817E-2</v>
      </c>
      <c r="EP602" s="47">
        <f>Dense_1!AF530</f>
        <v>3.2258152961730957E-2</v>
      </c>
      <c r="EQ602" s="47">
        <f>Dense_1!AG530</f>
        <v>-6.2675103545188904E-2</v>
      </c>
      <c r="EW602" s="16"/>
      <c r="EX602" s="16"/>
      <c r="EY602" s="16"/>
      <c r="EZ602" s="16"/>
      <c r="FA602" s="16"/>
      <c r="FB602" s="16"/>
      <c r="FC602" s="16"/>
      <c r="FD602" s="35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  <c r="FS602" s="16"/>
      <c r="FT602" s="16"/>
      <c r="FU602" s="16"/>
    </row>
    <row r="603" spans="108:177" ht="11" customHeight="1">
      <c r="DD603" s="19">
        <v>4</v>
      </c>
      <c r="DE603" s="19">
        <v>9</v>
      </c>
      <c r="DF603" s="17">
        <v>1</v>
      </c>
      <c r="DG603" s="15" cm="1">
        <f t="array" ref="DG603">INDEX(IF(DF603=1,$CB$123:$CQ$138,IF(DF603=2,$CB$197:$CQ$212,IF(DF603=3,$CB$271:$CQ$286,$CB$345:$CQ$360))),DE603,DD603)</f>
        <v>0.32225459567545089</v>
      </c>
      <c r="DK603" s="4"/>
      <c r="DL603" s="47">
        <f>Dense_1!B531</f>
        <v>5.485321581363678E-2</v>
      </c>
      <c r="DM603" s="47">
        <f>Dense_1!C531</f>
        <v>2.161496132612228E-2</v>
      </c>
      <c r="DN603" s="47">
        <f>Dense_1!D531</f>
        <v>-5.3155377507209778E-2</v>
      </c>
      <c r="DO603" s="47">
        <f>Dense_1!E531</f>
        <v>-5.0150390714406967E-2</v>
      </c>
      <c r="DP603" s="47">
        <f>Dense_1!F531</f>
        <v>4.1111726313829422E-3</v>
      </c>
      <c r="DQ603" s="47">
        <f>Dense_1!G531</f>
        <v>3.0801046639680859E-2</v>
      </c>
      <c r="DR603" s="47">
        <f>Dense_1!H531</f>
        <v>4.6821717172861099E-2</v>
      </c>
      <c r="DS603" s="47">
        <f>Dense_1!I531</f>
        <v>-5.5198978632688522E-2</v>
      </c>
      <c r="DT603" s="47">
        <f>Dense_1!J531</f>
        <v>-7.5072109699249268E-2</v>
      </c>
      <c r="DU603" s="47">
        <f>Dense_1!K531</f>
        <v>5.7418450713157647E-2</v>
      </c>
      <c r="DV603" s="47">
        <f>Dense_1!L531</f>
        <v>-7.0519387722015381E-2</v>
      </c>
      <c r="DW603" s="47">
        <f>Dense_1!M531</f>
        <v>8.4716007113456726E-2</v>
      </c>
      <c r="DX603" s="47">
        <f>Dense_1!N531</f>
        <v>-1.4512559399008749E-2</v>
      </c>
      <c r="DY603" s="47">
        <f>Dense_1!O531</f>
        <v>-5.4986342787742608E-2</v>
      </c>
      <c r="DZ603" s="47">
        <f>Dense_1!P531</f>
        <v>2.8583791106939319E-2</v>
      </c>
      <c r="EA603" s="47">
        <f>Dense_1!Q531</f>
        <v>-1.221691956743598E-3</v>
      </c>
      <c r="EB603" s="47">
        <f>Dense_1!R531</f>
        <v>3.5386297851800919E-2</v>
      </c>
      <c r="EC603" s="47">
        <f>Dense_1!S531</f>
        <v>-4.5930307358503342E-2</v>
      </c>
      <c r="ED603" s="47">
        <f>Dense_1!T531</f>
        <v>-3.4357544034719467E-2</v>
      </c>
      <c r="EE603" s="47">
        <f>Dense_1!U531</f>
        <v>-6.3588052988052368E-2</v>
      </c>
      <c r="EF603" s="47">
        <f>Dense_1!V531</f>
        <v>-3.8593154400587082E-2</v>
      </c>
      <c r="EG603" s="47">
        <f>Dense_1!W531</f>
        <v>2.772905491292477E-2</v>
      </c>
      <c r="EH603" s="47">
        <f>Dense_1!X531</f>
        <v>5.9246379882097237E-2</v>
      </c>
      <c r="EI603" s="47">
        <f>Dense_1!Y531</f>
        <v>-4.6910163015127182E-2</v>
      </c>
      <c r="EJ603" s="47">
        <f>Dense_1!Z531</f>
        <v>5.4843693971633911E-2</v>
      </c>
      <c r="EK603" s="47">
        <f>Dense_1!AA531</f>
        <v>8.1972703337669373E-2</v>
      </c>
      <c r="EL603" s="47">
        <f>Dense_1!AB531</f>
        <v>3.4120228141546249E-2</v>
      </c>
      <c r="EM603" s="47">
        <f>Dense_1!AC531</f>
        <v>-8.6797820404171944E-4</v>
      </c>
      <c r="EN603" s="47">
        <f>Dense_1!AD531</f>
        <v>-2.9478063806891441E-2</v>
      </c>
      <c r="EO603" s="47">
        <f>Dense_1!AE531</f>
        <v>2.411222085356712E-2</v>
      </c>
      <c r="EP603" s="47">
        <f>Dense_1!AF531</f>
        <v>-6.4151577651500702E-2</v>
      </c>
      <c r="EQ603" s="47">
        <f>Dense_1!AG531</f>
        <v>-3.7470567971467972E-2</v>
      </c>
      <c r="EW603" s="16"/>
      <c r="EX603" s="16"/>
      <c r="EY603" s="16"/>
      <c r="EZ603" s="16"/>
      <c r="FA603" s="16"/>
      <c r="FB603" s="16"/>
      <c r="FC603" s="16"/>
      <c r="FD603" s="35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  <c r="FS603" s="16"/>
      <c r="FT603" s="16"/>
      <c r="FU603" s="16"/>
    </row>
    <row r="604" spans="108:177" ht="11" customHeight="1">
      <c r="DD604" s="19">
        <v>4</v>
      </c>
      <c r="DE604" s="19">
        <v>9</v>
      </c>
      <c r="DF604" s="17">
        <v>2</v>
      </c>
      <c r="DG604" s="15" cm="1">
        <f t="array" ref="DG604">INDEX(IF(DF604=1,$CB$123:$CQ$138,IF(DF604=2,$CB$197:$CQ$212,IF(DF604=3,$CB$271:$CQ$286,$CB$345:$CQ$360))),DE604,DD604)</f>
        <v>1.4065951096514859</v>
      </c>
      <c r="DK604" s="4"/>
      <c r="DL604" s="47">
        <f>Dense_1!B532</f>
        <v>5.0281219184398651E-2</v>
      </c>
      <c r="DM604" s="47">
        <f>Dense_1!C532</f>
        <v>-8.1519177183508873E-3</v>
      </c>
      <c r="DN604" s="47">
        <f>Dense_1!D532</f>
        <v>-7.4196964502334595E-2</v>
      </c>
      <c r="DO604" s="47">
        <f>Dense_1!E532</f>
        <v>3.4852705895900733E-2</v>
      </c>
      <c r="DP604" s="47">
        <f>Dense_1!F532</f>
        <v>-5.0743971019983292E-2</v>
      </c>
      <c r="DQ604" s="47">
        <f>Dense_1!G532</f>
        <v>5.0001613795757287E-2</v>
      </c>
      <c r="DR604" s="47">
        <f>Dense_1!H532</f>
        <v>4.3790135532617569E-2</v>
      </c>
      <c r="DS604" s="47">
        <f>Dense_1!I532</f>
        <v>-1.160711795091629E-2</v>
      </c>
      <c r="DT604" s="47">
        <f>Dense_1!J532</f>
        <v>-1.6582805663347241E-2</v>
      </c>
      <c r="DU604" s="47">
        <f>Dense_1!K532</f>
        <v>-2.1078277379274368E-2</v>
      </c>
      <c r="DV604" s="47">
        <f>Dense_1!L532</f>
        <v>1.0509315878152851E-2</v>
      </c>
      <c r="DW604" s="47">
        <f>Dense_1!M532</f>
        <v>5.4318860173225403E-2</v>
      </c>
      <c r="DX604" s="47">
        <f>Dense_1!N532</f>
        <v>4.0791947394609451E-2</v>
      </c>
      <c r="DY604" s="47">
        <f>Dense_1!O532</f>
        <v>2.747046947479248E-2</v>
      </c>
      <c r="DZ604" s="47">
        <f>Dense_1!P532</f>
        <v>2.7193564921617511E-2</v>
      </c>
      <c r="EA604" s="47">
        <f>Dense_1!Q532</f>
        <v>5.6078597903251648E-2</v>
      </c>
      <c r="EB604" s="47">
        <f>Dense_1!R532</f>
        <v>-2.8830580413341519E-2</v>
      </c>
      <c r="EC604" s="47">
        <f>Dense_1!S532</f>
        <v>4.4387955218553543E-2</v>
      </c>
      <c r="ED604" s="47">
        <f>Dense_1!T532</f>
        <v>4.9404870718717582E-2</v>
      </c>
      <c r="EE604" s="47">
        <f>Dense_1!U532</f>
        <v>4.580177366733551E-2</v>
      </c>
      <c r="EF604" s="47">
        <f>Dense_1!V532</f>
        <v>-9.6408706158399582E-3</v>
      </c>
      <c r="EG604" s="47">
        <f>Dense_1!W532</f>
        <v>5.3599938750267029E-2</v>
      </c>
      <c r="EH604" s="47">
        <f>Dense_1!X532</f>
        <v>-2.4397209286689758E-2</v>
      </c>
      <c r="EI604" s="47">
        <f>Dense_1!Y532</f>
        <v>4.7431379556655877E-2</v>
      </c>
      <c r="EJ604" s="47">
        <f>Dense_1!Z532</f>
        <v>-5.5792048573493958E-2</v>
      </c>
      <c r="EK604" s="47">
        <f>Dense_1!AA532</f>
        <v>8.1811316311359406E-2</v>
      </c>
      <c r="EL604" s="47">
        <f>Dense_1!AB532</f>
        <v>-5.8152727782726288E-2</v>
      </c>
      <c r="EM604" s="47">
        <f>Dense_1!AC532</f>
        <v>4.1745200753211982E-2</v>
      </c>
      <c r="EN604" s="47">
        <f>Dense_1!AD532</f>
        <v>-3.023493476212025E-2</v>
      </c>
      <c r="EO604" s="47">
        <f>Dense_1!AE532</f>
        <v>-6.7709176801145077E-3</v>
      </c>
      <c r="EP604" s="47">
        <f>Dense_1!AF532</f>
        <v>3.5259921103715897E-2</v>
      </c>
      <c r="EQ604" s="47">
        <f>Dense_1!AG532</f>
        <v>4.5403342694044113E-2</v>
      </c>
      <c r="EW604" s="16"/>
      <c r="EX604" s="16"/>
      <c r="EY604" s="16"/>
      <c r="EZ604" s="16"/>
      <c r="FA604" s="16"/>
      <c r="FB604" s="16"/>
      <c r="FC604" s="16"/>
      <c r="FD604" s="35"/>
      <c r="FE604" s="16"/>
      <c r="FF604" s="16"/>
      <c r="FG604" s="16"/>
      <c r="FH604" s="16"/>
      <c r="FI604" s="16"/>
      <c r="FJ604" s="16"/>
      <c r="FK604" s="16"/>
      <c r="FL604" s="16"/>
      <c r="FM604" s="16"/>
      <c r="FN604" s="16"/>
      <c r="FO604" s="16"/>
      <c r="FP604" s="16"/>
      <c r="FQ604" s="16"/>
      <c r="FR604" s="16"/>
      <c r="FS604" s="16"/>
      <c r="FT604" s="16"/>
      <c r="FU604" s="16"/>
    </row>
    <row r="605" spans="108:177" ht="11" customHeight="1">
      <c r="DD605" s="19">
        <v>4</v>
      </c>
      <c r="DE605" s="19">
        <v>9</v>
      </c>
      <c r="DF605" s="17">
        <v>3</v>
      </c>
      <c r="DG605" s="15" cm="1">
        <f t="array" ref="DG605">INDEX(IF(DF605=1,$CB$123:$CQ$138,IF(DF605=2,$CB$197:$CQ$212,IF(DF605=3,$CB$271:$CQ$286,$CB$345:$CQ$360))),DE605,DD605)</f>
        <v>0</v>
      </c>
      <c r="DK605" s="4"/>
      <c r="DL605" s="47">
        <f>Dense_1!B533</f>
        <v>2.3557879030704498E-3</v>
      </c>
      <c r="DM605" s="47">
        <f>Dense_1!C533</f>
        <v>0.10756451636552811</v>
      </c>
      <c r="DN605" s="47">
        <f>Dense_1!D533</f>
        <v>-6.6968530416488647E-2</v>
      </c>
      <c r="DO605" s="47">
        <f>Dense_1!E533</f>
        <v>8.4413900971412659E-2</v>
      </c>
      <c r="DP605" s="47">
        <f>Dense_1!F533</f>
        <v>2.3393852636218071E-2</v>
      </c>
      <c r="DQ605" s="47">
        <f>Dense_1!G533</f>
        <v>4.2752612382173538E-2</v>
      </c>
      <c r="DR605" s="47">
        <f>Dense_1!H533</f>
        <v>7.8287802636623383E-2</v>
      </c>
      <c r="DS605" s="47">
        <f>Dense_1!I533</f>
        <v>6.9568544626235962E-2</v>
      </c>
      <c r="DT605" s="47">
        <f>Dense_1!J533</f>
        <v>-0.11066374182701109</v>
      </c>
      <c r="DU605" s="47">
        <f>Dense_1!K533</f>
        <v>-5.5669404566287987E-2</v>
      </c>
      <c r="DV605" s="47">
        <f>Dense_1!L533</f>
        <v>-7.1960799396038055E-2</v>
      </c>
      <c r="DW605" s="47">
        <f>Dense_1!M533</f>
        <v>0.1020250990986824</v>
      </c>
      <c r="DX605" s="47">
        <f>Dense_1!N533</f>
        <v>1.055774092674255E-2</v>
      </c>
      <c r="DY605" s="47">
        <f>Dense_1!O533</f>
        <v>6.3605464994907379E-2</v>
      </c>
      <c r="DZ605" s="47">
        <f>Dense_1!P533</f>
        <v>2.6363961398601529E-2</v>
      </c>
      <c r="EA605" s="47">
        <f>Dense_1!Q533</f>
        <v>-8.5660316050052643E-2</v>
      </c>
      <c r="EB605" s="47">
        <f>Dense_1!R533</f>
        <v>7.8131752088665962E-3</v>
      </c>
      <c r="EC605" s="47">
        <f>Dense_1!S533</f>
        <v>6.6290266811847687E-2</v>
      </c>
      <c r="ED605" s="47">
        <f>Dense_1!T533</f>
        <v>1.8249686108902099E-3</v>
      </c>
      <c r="EE605" s="47">
        <f>Dense_1!U533</f>
        <v>3.2085798680782318E-2</v>
      </c>
      <c r="EF605" s="47">
        <f>Dense_1!V533</f>
        <v>-2.8493771329522129E-2</v>
      </c>
      <c r="EG605" s="47">
        <f>Dense_1!W533</f>
        <v>-0.14414840936660769</v>
      </c>
      <c r="EH605" s="47">
        <f>Dense_1!X533</f>
        <v>0.16977651417255399</v>
      </c>
      <c r="EI605" s="47">
        <f>Dense_1!Y533</f>
        <v>-3.2857861369848251E-2</v>
      </c>
      <c r="EJ605" s="47">
        <f>Dense_1!Z533</f>
        <v>-3.6165729165077209E-2</v>
      </c>
      <c r="EK605" s="47">
        <f>Dense_1!AA533</f>
        <v>6.2682807445526123E-2</v>
      </c>
      <c r="EL605" s="47">
        <f>Dense_1!AB533</f>
        <v>-6.2099713832139969E-2</v>
      </c>
      <c r="EM605" s="47">
        <f>Dense_1!AC533</f>
        <v>4.5006051659584052E-2</v>
      </c>
      <c r="EN605" s="47">
        <f>Dense_1!AD533</f>
        <v>6.8329103291034698E-2</v>
      </c>
      <c r="EO605" s="47">
        <f>Dense_1!AE533</f>
        <v>-8.9011378586292267E-2</v>
      </c>
      <c r="EP605" s="47">
        <f>Dense_1!AF533</f>
        <v>-2.7276795357465741E-2</v>
      </c>
      <c r="EQ605" s="47">
        <f>Dense_1!AG533</f>
        <v>2.7056407183408741E-2</v>
      </c>
      <c r="EW605" s="16"/>
      <c r="EX605" s="16"/>
      <c r="EY605" s="16"/>
      <c r="EZ605" s="16"/>
      <c r="FA605" s="16"/>
      <c r="FB605" s="16"/>
      <c r="FC605" s="16"/>
      <c r="FD605" s="35"/>
      <c r="FE605" s="16"/>
      <c r="FF605" s="16"/>
      <c r="FG605" s="16"/>
      <c r="FH605" s="16"/>
      <c r="FI605" s="16"/>
      <c r="FJ605" s="16"/>
      <c r="FK605" s="16"/>
      <c r="FL605" s="16"/>
      <c r="FM605" s="16"/>
      <c r="FN605" s="16"/>
      <c r="FO605" s="16"/>
      <c r="FP605" s="16"/>
      <c r="FQ605" s="16"/>
      <c r="FR605" s="16"/>
      <c r="FS605" s="16"/>
      <c r="FT605" s="16"/>
      <c r="FU605" s="16"/>
    </row>
    <row r="606" spans="108:177" ht="11" customHeight="1">
      <c r="DD606" s="19">
        <v>4</v>
      </c>
      <c r="DE606" s="19">
        <v>9</v>
      </c>
      <c r="DF606" s="17">
        <v>4</v>
      </c>
      <c r="DG606" s="15" cm="1">
        <f t="array" ref="DG606">INDEX(IF(DF606=1,$CB$123:$CQ$138,IF(DF606=2,$CB$197:$CQ$212,IF(DF606=3,$CB$271:$CQ$286,$CB$345:$CQ$360))),DE606,DD606)</f>
        <v>0.39458214816199055</v>
      </c>
      <c r="DK606" s="4"/>
      <c r="DL606" s="47">
        <f>Dense_1!B534</f>
        <v>7.7135667204856873E-2</v>
      </c>
      <c r="DM606" s="47">
        <f>Dense_1!C534</f>
        <v>6.0383912175893777E-2</v>
      </c>
      <c r="DN606" s="47">
        <f>Dense_1!D534</f>
        <v>2.5262008421123032E-3</v>
      </c>
      <c r="DO606" s="47">
        <f>Dense_1!E534</f>
        <v>-6.5801836550235748E-2</v>
      </c>
      <c r="DP606" s="47">
        <f>Dense_1!F534</f>
        <v>4.430515319108963E-2</v>
      </c>
      <c r="DQ606" s="47">
        <f>Dense_1!G534</f>
        <v>-2.1153757348656651E-2</v>
      </c>
      <c r="DR606" s="47">
        <f>Dense_1!H534</f>
        <v>-5.5601447820663452E-2</v>
      </c>
      <c r="DS606" s="47">
        <f>Dense_1!I534</f>
        <v>-2.593112550675869E-2</v>
      </c>
      <c r="DT606" s="47">
        <f>Dense_1!J534</f>
        <v>-5.7796716690063477E-2</v>
      </c>
      <c r="DU606" s="47">
        <f>Dense_1!K534</f>
        <v>6.0804471373558037E-2</v>
      </c>
      <c r="DV606" s="47">
        <f>Dense_1!L534</f>
        <v>-8.7942339479923248E-2</v>
      </c>
      <c r="DW606" s="47">
        <f>Dense_1!M534</f>
        <v>9.077741764485836E-3</v>
      </c>
      <c r="DX606" s="47">
        <f>Dense_1!N534</f>
        <v>5.5523570626974106E-3</v>
      </c>
      <c r="DY606" s="47">
        <f>Dense_1!O534</f>
        <v>4.0585048496723182E-2</v>
      </c>
      <c r="DZ606" s="47">
        <f>Dense_1!P534</f>
        <v>-3.4677483141422272E-2</v>
      </c>
      <c r="EA606" s="47">
        <f>Dense_1!Q534</f>
        <v>1.530960388481617E-2</v>
      </c>
      <c r="EB606" s="47">
        <f>Dense_1!R534</f>
        <v>-7.5450301170349121E-2</v>
      </c>
      <c r="EC606" s="47">
        <f>Dense_1!S534</f>
        <v>3.5623721778392792E-2</v>
      </c>
      <c r="ED606" s="47">
        <f>Dense_1!T534</f>
        <v>2.8545025736093521E-2</v>
      </c>
      <c r="EE606" s="47">
        <f>Dense_1!U534</f>
        <v>-3.1297340989112847E-2</v>
      </c>
      <c r="EF606" s="47">
        <f>Dense_1!V534</f>
        <v>6.2489893287420273E-2</v>
      </c>
      <c r="EG606" s="47">
        <f>Dense_1!W534</f>
        <v>2.3259697481989861E-3</v>
      </c>
      <c r="EH606" s="47">
        <f>Dense_1!X534</f>
        <v>3.6121491342782967E-2</v>
      </c>
      <c r="EI606" s="47">
        <f>Dense_1!Y534</f>
        <v>-4.7806177288293839E-2</v>
      </c>
      <c r="EJ606" s="47">
        <f>Dense_1!Z534</f>
        <v>-4.2382370680570602E-2</v>
      </c>
      <c r="EK606" s="47">
        <f>Dense_1!AA534</f>
        <v>1.731844991445541E-2</v>
      </c>
      <c r="EL606" s="47">
        <f>Dense_1!AB534</f>
        <v>-4.2651649564504623E-2</v>
      </c>
      <c r="EM606" s="47">
        <f>Dense_1!AC534</f>
        <v>-1.1221009306609631E-2</v>
      </c>
      <c r="EN606" s="47">
        <f>Dense_1!AD534</f>
        <v>-2.204977348446846E-2</v>
      </c>
      <c r="EO606" s="47">
        <f>Dense_1!AE534</f>
        <v>1.9313093274831768E-2</v>
      </c>
      <c r="EP606" s="47">
        <f>Dense_1!AF534</f>
        <v>-5.2061468362808228E-2</v>
      </c>
      <c r="EQ606" s="47">
        <f>Dense_1!AG534</f>
        <v>4.1146323084831238E-2</v>
      </c>
      <c r="EW606" s="16"/>
      <c r="EX606" s="16"/>
      <c r="EY606" s="16"/>
      <c r="EZ606" s="16"/>
      <c r="FA606" s="16"/>
      <c r="FB606" s="16"/>
      <c r="FC606" s="16"/>
      <c r="FD606" s="35"/>
      <c r="FE606" s="16"/>
      <c r="FF606" s="16"/>
      <c r="FG606" s="16"/>
      <c r="FH606" s="16"/>
      <c r="FI606" s="16"/>
      <c r="FJ606" s="16"/>
      <c r="FK606" s="16"/>
      <c r="FL606" s="16"/>
      <c r="FM606" s="16"/>
      <c r="FN606" s="16"/>
      <c r="FO606" s="16"/>
      <c r="FP606" s="16"/>
      <c r="FQ606" s="16"/>
      <c r="FR606" s="16"/>
      <c r="FS606" s="16"/>
      <c r="FT606" s="16"/>
      <c r="FU606" s="16"/>
    </row>
    <row r="607" spans="108:177" ht="11" customHeight="1">
      <c r="DD607" s="19">
        <v>5</v>
      </c>
      <c r="DE607" s="19">
        <v>9</v>
      </c>
      <c r="DF607" s="17">
        <v>1</v>
      </c>
      <c r="DG607" s="15" cm="1">
        <f t="array" ref="DG607">INDEX(IF(DF607=1,$CB$123:$CQ$138,IF(DF607=2,$CB$197:$CQ$212,IF(DF607=3,$CB$271:$CQ$286,$CB$345:$CQ$360))),DE607,DD607)</f>
        <v>0.42546068096496897</v>
      </c>
      <c r="DK607" s="4"/>
      <c r="DL607" s="47">
        <f>Dense_1!B535</f>
        <v>-8.1928642466664314E-3</v>
      </c>
      <c r="DM607" s="47">
        <f>Dense_1!C535</f>
        <v>-4.5510049909353263E-2</v>
      </c>
      <c r="DN607" s="47">
        <f>Dense_1!D535</f>
        <v>5.2401166409254067E-2</v>
      </c>
      <c r="DO607" s="47">
        <f>Dense_1!E535</f>
        <v>6.0277000069618232E-2</v>
      </c>
      <c r="DP607" s="47">
        <f>Dense_1!F535</f>
        <v>-1.7329106107354161E-2</v>
      </c>
      <c r="DQ607" s="47">
        <f>Dense_1!G535</f>
        <v>4.1881343349814406E-3</v>
      </c>
      <c r="DR607" s="47">
        <f>Dense_1!H535</f>
        <v>2.4358728900551799E-2</v>
      </c>
      <c r="DS607" s="47">
        <f>Dense_1!I535</f>
        <v>5.8785524219274521E-2</v>
      </c>
      <c r="DT607" s="47">
        <f>Dense_1!J535</f>
        <v>3.4492291510105133E-2</v>
      </c>
      <c r="DU607" s="47">
        <f>Dense_1!K535</f>
        <v>-1.5961699187755581E-2</v>
      </c>
      <c r="DV607" s="47">
        <f>Dense_1!L535</f>
        <v>-8.0662116408348083E-2</v>
      </c>
      <c r="DW607" s="47">
        <f>Dense_1!M535</f>
        <v>-2.0648108795285221E-2</v>
      </c>
      <c r="DX607" s="47">
        <f>Dense_1!N535</f>
        <v>6.6439636051654816E-2</v>
      </c>
      <c r="DY607" s="47">
        <f>Dense_1!O535</f>
        <v>1.5652455389499661E-2</v>
      </c>
      <c r="DZ607" s="47">
        <f>Dense_1!P535</f>
        <v>9.638611227273941E-2</v>
      </c>
      <c r="EA607" s="47">
        <f>Dense_1!Q535</f>
        <v>-6.2990367412567139E-2</v>
      </c>
      <c r="EB607" s="47">
        <f>Dense_1!R535</f>
        <v>-6.8972736597061157E-2</v>
      </c>
      <c r="EC607" s="47">
        <f>Dense_1!S535</f>
        <v>5.7698249816894531E-2</v>
      </c>
      <c r="ED607" s="47">
        <f>Dense_1!T535</f>
        <v>4.8028595745563507E-2</v>
      </c>
      <c r="EE607" s="47">
        <f>Dense_1!U535</f>
        <v>4.3243490159511573E-2</v>
      </c>
      <c r="EF607" s="47">
        <f>Dense_1!V535</f>
        <v>-3.0410585924983021E-2</v>
      </c>
      <c r="EG607" s="47">
        <f>Dense_1!W535</f>
        <v>-1.505316235125065E-2</v>
      </c>
      <c r="EH607" s="47">
        <f>Dense_1!X535</f>
        <v>9.3028143048286438E-2</v>
      </c>
      <c r="EI607" s="47">
        <f>Dense_1!Y535</f>
        <v>-3.0872859060764309E-2</v>
      </c>
      <c r="EJ607" s="47">
        <f>Dense_1!Z535</f>
        <v>-6.7721232771873474E-3</v>
      </c>
      <c r="EK607" s="47">
        <f>Dense_1!AA535</f>
        <v>2.0795898512005809E-2</v>
      </c>
      <c r="EL607" s="47">
        <f>Dense_1!AB535</f>
        <v>2.646034769713879E-2</v>
      </c>
      <c r="EM607" s="47">
        <f>Dense_1!AC535</f>
        <v>-3.491196408867836E-2</v>
      </c>
      <c r="EN607" s="47">
        <f>Dense_1!AD535</f>
        <v>1.007701735943556E-2</v>
      </c>
      <c r="EO607" s="47">
        <f>Dense_1!AE535</f>
        <v>-9.2300310730934143E-2</v>
      </c>
      <c r="EP607" s="47">
        <f>Dense_1!AF535</f>
        <v>9.6002249047160149E-3</v>
      </c>
      <c r="EQ607" s="47">
        <f>Dense_1!AG535</f>
        <v>3.2367691397666931E-2</v>
      </c>
      <c r="EW607" s="16"/>
      <c r="EX607" s="16"/>
      <c r="EY607" s="16"/>
      <c r="EZ607" s="16"/>
      <c r="FA607" s="16"/>
      <c r="FB607" s="16"/>
      <c r="FC607" s="16"/>
      <c r="FD607" s="35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  <c r="FS607" s="16"/>
      <c r="FT607" s="16"/>
      <c r="FU607" s="16"/>
    </row>
    <row r="608" spans="108:177" ht="11" customHeight="1">
      <c r="DD608" s="19">
        <v>5</v>
      </c>
      <c r="DE608" s="19">
        <v>9</v>
      </c>
      <c r="DF608" s="17">
        <v>2</v>
      </c>
      <c r="DG608" s="15" cm="1">
        <f t="array" ref="DG608">INDEX(IF(DF608=1,$CB$123:$CQ$138,IF(DF608=2,$CB$197:$CQ$212,IF(DF608=3,$CB$271:$CQ$286,$CB$345:$CQ$360))),DE608,DD608)</f>
        <v>1.1677777140017818</v>
      </c>
      <c r="DK608" s="4"/>
      <c r="DL608" s="47">
        <f>Dense_1!B536</f>
        <v>-1.7113326117396351E-2</v>
      </c>
      <c r="DM608" s="47">
        <f>Dense_1!C536</f>
        <v>5.7862322777509689E-2</v>
      </c>
      <c r="DN608" s="47">
        <f>Dense_1!D536</f>
        <v>4.953205119818449E-3</v>
      </c>
      <c r="DO608" s="47">
        <f>Dense_1!E536</f>
        <v>-4.0578030049800873E-2</v>
      </c>
      <c r="DP608" s="47">
        <f>Dense_1!F536</f>
        <v>-1.9895721226930618E-2</v>
      </c>
      <c r="DQ608" s="47">
        <f>Dense_1!G536</f>
        <v>-3.7095054984092712E-2</v>
      </c>
      <c r="DR608" s="47">
        <f>Dense_1!H536</f>
        <v>3.924389835447073E-3</v>
      </c>
      <c r="DS608" s="47">
        <f>Dense_1!I536</f>
        <v>-6.9964826107025146E-2</v>
      </c>
      <c r="DT608" s="47">
        <f>Dense_1!J536</f>
        <v>8.0475255846977234E-2</v>
      </c>
      <c r="DU608" s="47">
        <f>Dense_1!K536</f>
        <v>4.2697183787822723E-2</v>
      </c>
      <c r="DV608" s="47">
        <f>Dense_1!L536</f>
        <v>-6.5976500511169434E-2</v>
      </c>
      <c r="DW608" s="47">
        <f>Dense_1!M536</f>
        <v>-5.5538736283779137E-2</v>
      </c>
      <c r="DX608" s="47">
        <f>Dense_1!N536</f>
        <v>-3.0136121436953541E-2</v>
      </c>
      <c r="DY608" s="47">
        <f>Dense_1!O536</f>
        <v>-1.7267635092139241E-2</v>
      </c>
      <c r="DZ608" s="47">
        <f>Dense_1!P536</f>
        <v>-2.6948889717459679E-2</v>
      </c>
      <c r="EA608" s="47">
        <f>Dense_1!Q536</f>
        <v>3.519463911652565E-2</v>
      </c>
      <c r="EB608" s="47">
        <f>Dense_1!R536</f>
        <v>-1.571697182953358E-2</v>
      </c>
      <c r="EC608" s="47">
        <f>Dense_1!S536</f>
        <v>-3.1737171113491058E-2</v>
      </c>
      <c r="ED608" s="47">
        <f>Dense_1!T536</f>
        <v>2.3129040375351909E-2</v>
      </c>
      <c r="EE608" s="47">
        <f>Dense_1!U536</f>
        <v>3.9695419371128082E-2</v>
      </c>
      <c r="EF608" s="47">
        <f>Dense_1!V536</f>
        <v>-4.2913645505905151E-2</v>
      </c>
      <c r="EG608" s="47">
        <f>Dense_1!W536</f>
        <v>2.7351310476660728E-2</v>
      </c>
      <c r="EH608" s="47">
        <f>Dense_1!X536</f>
        <v>2.8083318844437599E-2</v>
      </c>
      <c r="EI608" s="47">
        <f>Dense_1!Y536</f>
        <v>-5.3315039724111557E-2</v>
      </c>
      <c r="EJ608" s="47">
        <f>Dense_1!Z536</f>
        <v>4.8366501927375793E-2</v>
      </c>
      <c r="EK608" s="47">
        <f>Dense_1!AA536</f>
        <v>4.8503294587135308E-2</v>
      </c>
      <c r="EL608" s="47">
        <f>Dense_1!AB536</f>
        <v>-3.134019672870636E-2</v>
      </c>
      <c r="EM608" s="47">
        <f>Dense_1!AC536</f>
        <v>3.5427659749984741E-2</v>
      </c>
      <c r="EN608" s="47">
        <f>Dense_1!AD536</f>
        <v>3.7133060395717621E-2</v>
      </c>
      <c r="EO608" s="47">
        <f>Dense_1!AE536</f>
        <v>-3.068019868806005E-3</v>
      </c>
      <c r="EP608" s="47">
        <f>Dense_1!AF536</f>
        <v>2.528387121856213E-2</v>
      </c>
      <c r="EQ608" s="47">
        <f>Dense_1!AG536</f>
        <v>-1.4126802794635299E-2</v>
      </c>
      <c r="EW608" s="16"/>
      <c r="EX608" s="16"/>
      <c r="EY608" s="16"/>
      <c r="EZ608" s="16"/>
      <c r="FA608" s="16"/>
      <c r="FB608" s="16"/>
      <c r="FC608" s="16"/>
      <c r="FD608" s="35"/>
      <c r="FE608" s="16"/>
      <c r="FF608" s="16"/>
      <c r="FG608" s="16"/>
      <c r="FH608" s="16"/>
      <c r="FI608" s="16"/>
      <c r="FJ608" s="16"/>
      <c r="FK608" s="16"/>
      <c r="FL608" s="16"/>
      <c r="FM608" s="16"/>
      <c r="FN608" s="16"/>
      <c r="FO608" s="16"/>
      <c r="FP608" s="16"/>
      <c r="FQ608" s="16"/>
      <c r="FR608" s="16"/>
      <c r="FS608" s="16"/>
      <c r="FT608" s="16"/>
      <c r="FU608" s="16"/>
    </row>
    <row r="609" spans="108:177" ht="11" customHeight="1">
      <c r="DD609" s="19">
        <v>5</v>
      </c>
      <c r="DE609" s="19">
        <v>9</v>
      </c>
      <c r="DF609" s="17">
        <v>3</v>
      </c>
      <c r="DG609" s="15" cm="1">
        <f t="array" ref="DG609">INDEX(IF(DF609=1,$CB$123:$CQ$138,IF(DF609=2,$CB$197:$CQ$212,IF(DF609=3,$CB$271:$CQ$286,$CB$345:$CQ$360))),DE609,DD609)</f>
        <v>0</v>
      </c>
      <c r="DK609" s="4"/>
      <c r="DL609" s="47">
        <f>Dense_1!B537</f>
        <v>0.13700179755687711</v>
      </c>
      <c r="DM609" s="47">
        <f>Dense_1!C537</f>
        <v>7.8639917075634003E-2</v>
      </c>
      <c r="DN609" s="47">
        <f>Dense_1!D537</f>
        <v>-4.1762206703424447E-2</v>
      </c>
      <c r="DO609" s="47">
        <f>Dense_1!E537</f>
        <v>7.3469884693622589E-2</v>
      </c>
      <c r="DP609" s="47">
        <f>Dense_1!F537</f>
        <v>9.0318001806735992E-2</v>
      </c>
      <c r="DQ609" s="47">
        <f>Dense_1!G537</f>
        <v>4.2761500924825668E-2</v>
      </c>
      <c r="DR609" s="47">
        <f>Dense_1!H537</f>
        <v>-7.0386424660682678E-2</v>
      </c>
      <c r="DS609" s="47">
        <f>Dense_1!I537</f>
        <v>-4.1621077805757523E-2</v>
      </c>
      <c r="DT609" s="47">
        <f>Dense_1!J537</f>
        <v>-7.204330712556839E-2</v>
      </c>
      <c r="DU609" s="47">
        <f>Dense_1!K537</f>
        <v>-6.2896028161048889E-2</v>
      </c>
      <c r="DV609" s="47">
        <f>Dense_1!L537</f>
        <v>2.1739419549703601E-2</v>
      </c>
      <c r="DW609" s="47">
        <f>Dense_1!M537</f>
        <v>9.7168691456317902E-2</v>
      </c>
      <c r="DX609" s="47">
        <f>Dense_1!N537</f>
        <v>-3.0498027801513668E-2</v>
      </c>
      <c r="DY609" s="47">
        <f>Dense_1!O537</f>
        <v>4.1941620409488678E-2</v>
      </c>
      <c r="DZ609" s="47">
        <f>Dense_1!P537</f>
        <v>0.1006069704890251</v>
      </c>
      <c r="EA609" s="47">
        <f>Dense_1!Q537</f>
        <v>-8.4461860358715057E-2</v>
      </c>
      <c r="EB609" s="47">
        <f>Dense_1!R537</f>
        <v>1.7824213951826099E-2</v>
      </c>
      <c r="EC609" s="47">
        <f>Dense_1!S537</f>
        <v>-4.7202419489622123E-2</v>
      </c>
      <c r="ED609" s="47">
        <f>Dense_1!T537</f>
        <v>1.6188008710742E-2</v>
      </c>
      <c r="EE609" s="47">
        <f>Dense_1!U537</f>
        <v>-5.9705633670091629E-2</v>
      </c>
      <c r="EF609" s="47">
        <f>Dense_1!V537</f>
        <v>1.8340969458222389E-2</v>
      </c>
      <c r="EG609" s="47">
        <f>Dense_1!W537</f>
        <v>-9.9921740591526031E-2</v>
      </c>
      <c r="EH609" s="47">
        <f>Dense_1!X537</f>
        <v>9.7015269100666046E-2</v>
      </c>
      <c r="EI609" s="47">
        <f>Dense_1!Y537</f>
        <v>6.5640389919281006E-2</v>
      </c>
      <c r="EJ609" s="47">
        <f>Dense_1!Z537</f>
        <v>2.1273132413625721E-2</v>
      </c>
      <c r="EK609" s="47">
        <f>Dense_1!AA537</f>
        <v>0.1107736974954605</v>
      </c>
      <c r="EL609" s="47">
        <f>Dense_1!AB537</f>
        <v>5.1111672073602683E-2</v>
      </c>
      <c r="EM609" s="47">
        <f>Dense_1!AC537</f>
        <v>-1.8583254888653759E-2</v>
      </c>
      <c r="EN609" s="47">
        <f>Dense_1!AD537</f>
        <v>0.1472571790218353</v>
      </c>
      <c r="EO609" s="47">
        <f>Dense_1!AE537</f>
        <v>-6.0943309217691422E-2</v>
      </c>
      <c r="EP609" s="47">
        <f>Dense_1!AF537</f>
        <v>3.5572223365306847E-2</v>
      </c>
      <c r="EQ609" s="47">
        <f>Dense_1!AG537</f>
        <v>-7.9017654061317444E-2</v>
      </c>
      <c r="EW609" s="16"/>
      <c r="EX609" s="16"/>
      <c r="EY609" s="16"/>
      <c r="EZ609" s="16"/>
      <c r="FA609" s="16"/>
      <c r="FB609" s="16"/>
      <c r="FC609" s="16"/>
      <c r="FD609" s="35"/>
      <c r="FE609" s="16"/>
      <c r="FF609" s="16"/>
      <c r="FG609" s="16"/>
      <c r="FH609" s="16"/>
      <c r="FI609" s="16"/>
      <c r="FJ609" s="16"/>
      <c r="FK609" s="16"/>
      <c r="FL609" s="16"/>
      <c r="FM609" s="16"/>
      <c r="FN609" s="16"/>
      <c r="FO609" s="16"/>
      <c r="FP609" s="16"/>
      <c r="FQ609" s="16"/>
      <c r="FR609" s="16"/>
      <c r="FS609" s="16"/>
      <c r="FT609" s="16"/>
      <c r="FU609" s="16"/>
    </row>
    <row r="610" spans="108:177" ht="11" customHeight="1">
      <c r="DD610" s="19">
        <v>5</v>
      </c>
      <c r="DE610" s="19">
        <v>9</v>
      </c>
      <c r="DF610" s="17">
        <v>4</v>
      </c>
      <c r="DG610" s="15" cm="1">
        <f t="array" ref="DG610">INDEX(IF(DF610=1,$CB$123:$CQ$138,IF(DF610=2,$CB$197:$CQ$212,IF(DF610=3,$CB$271:$CQ$286,$CB$345:$CQ$360))),DE610,DD610)</f>
        <v>0.41562653556922635</v>
      </c>
      <c r="DK610" s="4"/>
      <c r="DL610" s="47">
        <f>Dense_1!B538</f>
        <v>-7.067563384771347E-2</v>
      </c>
      <c r="DM610" s="47">
        <f>Dense_1!C538</f>
        <v>7.6181096956133842E-3</v>
      </c>
      <c r="DN610" s="47">
        <f>Dense_1!D538</f>
        <v>4.1648749262094498E-2</v>
      </c>
      <c r="DO610" s="47">
        <f>Dense_1!E538</f>
        <v>-4.7147557139396667E-2</v>
      </c>
      <c r="DP610" s="47">
        <f>Dense_1!F538</f>
        <v>-7.7673293650150299E-2</v>
      </c>
      <c r="DQ610" s="47">
        <f>Dense_1!G538</f>
        <v>-3.3037349581718438E-2</v>
      </c>
      <c r="DR610" s="47">
        <f>Dense_1!H538</f>
        <v>5.8669853024184704E-3</v>
      </c>
      <c r="DS610" s="47">
        <f>Dense_1!I538</f>
        <v>1.8054835498332981E-2</v>
      </c>
      <c r="DT610" s="47">
        <f>Dense_1!J538</f>
        <v>4.510895162820816E-2</v>
      </c>
      <c r="DU610" s="47">
        <f>Dense_1!K538</f>
        <v>1.7429077997803692E-2</v>
      </c>
      <c r="DV610" s="47">
        <f>Dense_1!L538</f>
        <v>-3.0904306098818779E-2</v>
      </c>
      <c r="DW610" s="47">
        <f>Dense_1!M538</f>
        <v>1.514150202274323E-2</v>
      </c>
      <c r="DX610" s="47">
        <f>Dense_1!N538</f>
        <v>-1.601527072489262E-2</v>
      </c>
      <c r="DY610" s="47">
        <f>Dense_1!O538</f>
        <v>6.2266644090414047E-2</v>
      </c>
      <c r="DZ610" s="47">
        <f>Dense_1!P538</f>
        <v>-4.5908637344837189E-2</v>
      </c>
      <c r="EA610" s="47">
        <f>Dense_1!Q538</f>
        <v>4.1371896862983697E-2</v>
      </c>
      <c r="EB610" s="47">
        <f>Dense_1!R538</f>
        <v>-2.128689736127853E-2</v>
      </c>
      <c r="EC610" s="47">
        <f>Dense_1!S538</f>
        <v>-2.558114938437939E-2</v>
      </c>
      <c r="ED610" s="47">
        <f>Dense_1!T538</f>
        <v>-1.951831579208374E-2</v>
      </c>
      <c r="EE610" s="47">
        <f>Dense_1!U538</f>
        <v>-5.6538678705692291E-2</v>
      </c>
      <c r="EF610" s="47">
        <f>Dense_1!V538</f>
        <v>4.9831647425889969E-2</v>
      </c>
      <c r="EG610" s="47">
        <f>Dense_1!W538</f>
        <v>6.6306199878454208E-3</v>
      </c>
      <c r="EH610" s="47">
        <f>Dense_1!X538</f>
        <v>-5.2733719348907471E-2</v>
      </c>
      <c r="EI610" s="47">
        <f>Dense_1!Y538</f>
        <v>3.7651840597391129E-2</v>
      </c>
      <c r="EJ610" s="47">
        <f>Dense_1!Z538</f>
        <v>5.7805988937616348E-2</v>
      </c>
      <c r="EK610" s="47">
        <f>Dense_1!AA538</f>
        <v>-6.9093897938728333E-2</v>
      </c>
      <c r="EL610" s="47">
        <f>Dense_1!AB538</f>
        <v>2.3023726418614391E-2</v>
      </c>
      <c r="EM610" s="47">
        <f>Dense_1!AC538</f>
        <v>-6.9402895867824554E-2</v>
      </c>
      <c r="EN610" s="47">
        <f>Dense_1!AD538</f>
        <v>-6.5801776945590973E-2</v>
      </c>
      <c r="EO610" s="47">
        <f>Dense_1!AE538</f>
        <v>-2.2892270237207409E-2</v>
      </c>
      <c r="EP610" s="47">
        <f>Dense_1!AF538</f>
        <v>5.3331084549427032E-2</v>
      </c>
      <c r="EQ610" s="47">
        <f>Dense_1!AG538</f>
        <v>4.3363057076931E-2</v>
      </c>
      <c r="EW610" s="16"/>
      <c r="EX610" s="16"/>
      <c r="EY610" s="16"/>
      <c r="EZ610" s="16"/>
      <c r="FA610" s="16"/>
      <c r="FB610" s="16"/>
      <c r="FC610" s="16"/>
      <c r="FD610" s="35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  <c r="FS610" s="16"/>
      <c r="FT610" s="16"/>
      <c r="FU610" s="16"/>
    </row>
    <row r="611" spans="108:177" ht="11" customHeight="1">
      <c r="DD611" s="19">
        <v>6</v>
      </c>
      <c r="DE611" s="19">
        <v>9</v>
      </c>
      <c r="DF611" s="17">
        <v>1</v>
      </c>
      <c r="DG611" s="15" cm="1">
        <f t="array" ref="DG611">INDEX(IF(DF611=1,$CB$123:$CQ$138,IF(DF611=2,$CB$197:$CQ$212,IF(DF611=3,$CB$271:$CQ$286,$CB$345:$CQ$360))),DE611,DD611)</f>
        <v>0.32101252577541506</v>
      </c>
      <c r="DK611" s="4"/>
      <c r="DL611" s="47">
        <f>Dense_1!B539</f>
        <v>-6.024463102221489E-3</v>
      </c>
      <c r="DM611" s="47">
        <f>Dense_1!C539</f>
        <v>-4.143683984875679E-2</v>
      </c>
      <c r="DN611" s="47">
        <f>Dense_1!D539</f>
        <v>8.0895209684967995E-3</v>
      </c>
      <c r="DO611" s="47">
        <f>Dense_1!E539</f>
        <v>-6.0592513531446457E-2</v>
      </c>
      <c r="DP611" s="47">
        <f>Dense_1!F539</f>
        <v>5.1474194973707199E-2</v>
      </c>
      <c r="DQ611" s="47">
        <f>Dense_1!G539</f>
        <v>-5.8465436100959778E-2</v>
      </c>
      <c r="DR611" s="47">
        <f>Dense_1!H539</f>
        <v>-2.097738720476627E-2</v>
      </c>
      <c r="DS611" s="47">
        <f>Dense_1!I539</f>
        <v>-1.9064199179410931E-2</v>
      </c>
      <c r="DT611" s="47">
        <f>Dense_1!J539</f>
        <v>2.677743136882782E-2</v>
      </c>
      <c r="DU611" s="47">
        <f>Dense_1!K539</f>
        <v>3.8756508380174637E-2</v>
      </c>
      <c r="DV611" s="47">
        <f>Dense_1!L539</f>
        <v>-5.1841076463460922E-2</v>
      </c>
      <c r="DW611" s="47">
        <f>Dense_1!M539</f>
        <v>-5.4961554706096649E-2</v>
      </c>
      <c r="DX611" s="47">
        <f>Dense_1!N539</f>
        <v>5.9806458652019501E-2</v>
      </c>
      <c r="DY611" s="47">
        <f>Dense_1!O539</f>
        <v>-7.0990532636642456E-2</v>
      </c>
      <c r="DZ611" s="47">
        <f>Dense_1!P539</f>
        <v>-4.8167087137699127E-2</v>
      </c>
      <c r="EA611" s="47">
        <f>Dense_1!Q539</f>
        <v>5.558302253484726E-2</v>
      </c>
      <c r="EB611" s="47">
        <f>Dense_1!R539</f>
        <v>6.8716607987880707E-2</v>
      </c>
      <c r="EC611" s="47">
        <f>Dense_1!S539</f>
        <v>-4.5803867280483253E-2</v>
      </c>
      <c r="ED611" s="47">
        <f>Dense_1!T539</f>
        <v>3.475077822804451E-2</v>
      </c>
      <c r="EE611" s="47">
        <f>Dense_1!U539</f>
        <v>-7.4351765215396881E-2</v>
      </c>
      <c r="EF611" s="47">
        <f>Dense_1!V539</f>
        <v>1.7619078978896141E-2</v>
      </c>
      <c r="EG611" s="47">
        <f>Dense_1!W539</f>
        <v>7.2436310350894928E-2</v>
      </c>
      <c r="EH611" s="47">
        <f>Dense_1!X539</f>
        <v>-2.1520983427762989E-2</v>
      </c>
      <c r="EI611" s="47">
        <f>Dense_1!Y539</f>
        <v>-7.2210893034934998E-2</v>
      </c>
      <c r="EJ611" s="47">
        <f>Dense_1!Z539</f>
        <v>5.8190859854221337E-2</v>
      </c>
      <c r="EK611" s="47">
        <f>Dense_1!AA539</f>
        <v>-2.3811507970094681E-2</v>
      </c>
      <c r="EL611" s="47">
        <f>Dense_1!AB539</f>
        <v>5.3848326206207282E-2</v>
      </c>
      <c r="EM611" s="47">
        <f>Dense_1!AC539</f>
        <v>-4.2492642998695367E-2</v>
      </c>
      <c r="EN611" s="47">
        <f>Dense_1!AD539</f>
        <v>4.287053644657135E-2</v>
      </c>
      <c r="EO611" s="47">
        <f>Dense_1!AE539</f>
        <v>1.041456358507276E-3</v>
      </c>
      <c r="EP611" s="47">
        <f>Dense_1!AF539</f>
        <v>1.653478667140007E-2</v>
      </c>
      <c r="EQ611" s="47">
        <f>Dense_1!AG539</f>
        <v>-1.781422295607626E-3</v>
      </c>
      <c r="EW611" s="16"/>
      <c r="EX611" s="16"/>
      <c r="EY611" s="16"/>
      <c r="EZ611" s="16"/>
      <c r="FA611" s="16"/>
      <c r="FB611" s="16"/>
      <c r="FC611" s="16"/>
      <c r="FD611" s="35"/>
      <c r="FE611" s="16"/>
      <c r="FF611" s="16"/>
      <c r="FG611" s="16"/>
      <c r="FH611" s="16"/>
      <c r="FI611" s="16"/>
      <c r="FJ611" s="16"/>
      <c r="FK611" s="16"/>
      <c r="FL611" s="16"/>
      <c r="FM611" s="16"/>
      <c r="FN611" s="16"/>
      <c r="FO611" s="16"/>
      <c r="FP611" s="16"/>
      <c r="FQ611" s="16"/>
      <c r="FR611" s="16"/>
      <c r="FS611" s="16"/>
      <c r="FT611" s="16"/>
      <c r="FU611" s="16"/>
    </row>
    <row r="612" spans="108:177" ht="11" customHeight="1">
      <c r="DD612" s="19">
        <v>6</v>
      </c>
      <c r="DE612" s="19">
        <v>9</v>
      </c>
      <c r="DF612" s="17">
        <v>2</v>
      </c>
      <c r="DG612" s="15" cm="1">
        <f t="array" ref="DG612">INDEX(IF(DF612=1,$CB$123:$CQ$138,IF(DF612=2,$CB$197:$CQ$212,IF(DF612=3,$CB$271:$CQ$286,$CB$345:$CQ$360))),DE612,DD612)</f>
        <v>1.0679667866259228</v>
      </c>
      <c r="DK612" s="4"/>
      <c r="DL612" s="47">
        <f>Dense_1!B540</f>
        <v>7.3464252054691315E-2</v>
      </c>
      <c r="DM612" s="47">
        <f>Dense_1!C540</f>
        <v>-1.202220283448696E-2</v>
      </c>
      <c r="DN612" s="47">
        <f>Dense_1!D540</f>
        <v>-2.0716229453682899E-2</v>
      </c>
      <c r="DO612" s="47">
        <f>Dense_1!E540</f>
        <v>3.7940077483654022E-2</v>
      </c>
      <c r="DP612" s="47">
        <f>Dense_1!F540</f>
        <v>2.9578365385532379E-2</v>
      </c>
      <c r="DQ612" s="47">
        <f>Dense_1!G540</f>
        <v>1.504225097596645E-2</v>
      </c>
      <c r="DR612" s="47">
        <f>Dense_1!H540</f>
        <v>3.4054655581712723E-2</v>
      </c>
      <c r="DS612" s="47">
        <f>Dense_1!I540</f>
        <v>5.8431915938854218E-2</v>
      </c>
      <c r="DT612" s="47">
        <f>Dense_1!J540</f>
        <v>2.5769932195544239E-2</v>
      </c>
      <c r="DU612" s="47">
        <f>Dense_1!K540</f>
        <v>2.389546483755112E-2</v>
      </c>
      <c r="DV612" s="47">
        <f>Dense_1!L540</f>
        <v>7.5925081968307495E-2</v>
      </c>
      <c r="DW612" s="47">
        <f>Dense_1!M540</f>
        <v>3.0544711276888851E-2</v>
      </c>
      <c r="DX612" s="47">
        <f>Dense_1!N540</f>
        <v>6.1042781919240952E-2</v>
      </c>
      <c r="DY612" s="47">
        <f>Dense_1!O540</f>
        <v>-6.2712384387850761E-3</v>
      </c>
      <c r="DZ612" s="47">
        <f>Dense_1!P540</f>
        <v>-7.1873427368700504E-3</v>
      </c>
      <c r="EA612" s="47">
        <f>Dense_1!Q540</f>
        <v>7.8710198402404785E-2</v>
      </c>
      <c r="EB612" s="47">
        <f>Dense_1!R540</f>
        <v>5.3566861897706992E-2</v>
      </c>
      <c r="EC612" s="47">
        <f>Dense_1!S540</f>
        <v>-5.6354600936174393E-2</v>
      </c>
      <c r="ED612" s="47">
        <f>Dense_1!T540</f>
        <v>-6.4733825623989105E-2</v>
      </c>
      <c r="EE612" s="47">
        <f>Dense_1!U540</f>
        <v>3.8893461227416992E-2</v>
      </c>
      <c r="EF612" s="47">
        <f>Dense_1!V540</f>
        <v>-1.509615406394005E-2</v>
      </c>
      <c r="EG612" s="47">
        <f>Dense_1!W540</f>
        <v>6.7654639482498169E-2</v>
      </c>
      <c r="EH612" s="47">
        <f>Dense_1!X540</f>
        <v>-6.0988970100879669E-2</v>
      </c>
      <c r="EI612" s="47">
        <f>Dense_1!Y540</f>
        <v>1.6615822911262509E-2</v>
      </c>
      <c r="EJ612" s="47">
        <f>Dense_1!Z540</f>
        <v>2.0636880770325661E-2</v>
      </c>
      <c r="EK612" s="47">
        <f>Dense_1!AA540</f>
        <v>9.2277690768241882E-2</v>
      </c>
      <c r="EL612" s="47">
        <f>Dense_1!AB540</f>
        <v>-2.0404551178216931E-2</v>
      </c>
      <c r="EM612" s="47">
        <f>Dense_1!AC540</f>
        <v>-5.2581418305635452E-2</v>
      </c>
      <c r="EN612" s="47">
        <f>Dense_1!AD540</f>
        <v>4.9421032890677452E-3</v>
      </c>
      <c r="EO612" s="47">
        <f>Dense_1!AE540</f>
        <v>-5.1215853542089462E-2</v>
      </c>
      <c r="EP612" s="47">
        <f>Dense_1!AF540</f>
        <v>5.2835077047348022E-2</v>
      </c>
      <c r="EQ612" s="47">
        <f>Dense_1!AG540</f>
        <v>-7.3171049356460571E-2</v>
      </c>
      <c r="EW612" s="16"/>
      <c r="EX612" s="16"/>
      <c r="EY612" s="16"/>
      <c r="EZ612" s="16"/>
      <c r="FA612" s="16"/>
      <c r="FB612" s="16"/>
      <c r="FC612" s="16"/>
      <c r="FD612" s="35"/>
      <c r="FE612" s="16"/>
      <c r="FF612" s="16"/>
      <c r="FG612" s="16"/>
      <c r="FH612" s="16"/>
      <c r="FI612" s="16"/>
      <c r="FJ612" s="16"/>
      <c r="FK612" s="16"/>
      <c r="FL612" s="16"/>
      <c r="FM612" s="16"/>
      <c r="FN612" s="16"/>
      <c r="FO612" s="16"/>
      <c r="FP612" s="16"/>
      <c r="FQ612" s="16"/>
      <c r="FR612" s="16"/>
      <c r="FS612" s="16"/>
      <c r="FT612" s="16"/>
      <c r="FU612" s="16"/>
    </row>
    <row r="613" spans="108:177" ht="11" customHeight="1">
      <c r="DD613" s="19">
        <v>6</v>
      </c>
      <c r="DE613" s="19">
        <v>9</v>
      </c>
      <c r="DF613" s="17">
        <v>3</v>
      </c>
      <c r="DG613" s="15" cm="1">
        <f t="array" ref="DG613">INDEX(IF(DF613=1,$CB$123:$CQ$138,IF(DF613=2,$CB$197:$CQ$212,IF(DF613=3,$CB$271:$CQ$286,$CB$345:$CQ$360))),DE613,DD613)</f>
        <v>0.30468281367063221</v>
      </c>
      <c r="DK613" s="4"/>
      <c r="DL613" s="47">
        <f>Dense_1!B541</f>
        <v>5.5481407791376107E-2</v>
      </c>
      <c r="DM613" s="47">
        <f>Dense_1!C541</f>
        <v>-3.4230012446641922E-2</v>
      </c>
      <c r="DN613" s="47">
        <f>Dense_1!D541</f>
        <v>3.1866952776908868E-2</v>
      </c>
      <c r="DO613" s="47">
        <f>Dense_1!E541</f>
        <v>-4.1937112808227539E-2</v>
      </c>
      <c r="DP613" s="47">
        <f>Dense_1!F541</f>
        <v>-1.3982364907860759E-2</v>
      </c>
      <c r="DQ613" s="47">
        <f>Dense_1!G541</f>
        <v>-3.4616928547620773E-2</v>
      </c>
      <c r="DR613" s="47">
        <f>Dense_1!H541</f>
        <v>7.8924313187599182E-2</v>
      </c>
      <c r="DS613" s="47">
        <f>Dense_1!I541</f>
        <v>6.3075512647628784E-2</v>
      </c>
      <c r="DT613" s="47">
        <f>Dense_1!J541</f>
        <v>1.791767776012421E-2</v>
      </c>
      <c r="DU613" s="47">
        <f>Dense_1!K541</f>
        <v>2.4404173716902729E-2</v>
      </c>
      <c r="DV613" s="47">
        <f>Dense_1!L541</f>
        <v>-0.13723704218864441</v>
      </c>
      <c r="DW613" s="47">
        <f>Dense_1!M541</f>
        <v>-2.6714213192462921E-2</v>
      </c>
      <c r="DX613" s="47">
        <f>Dense_1!N541</f>
        <v>-4.5421972870826721E-2</v>
      </c>
      <c r="DY613" s="47">
        <f>Dense_1!O541</f>
        <v>2.514884993433952E-2</v>
      </c>
      <c r="DZ613" s="47">
        <f>Dense_1!P541</f>
        <v>0.15820926427841189</v>
      </c>
      <c r="EA613" s="47">
        <f>Dense_1!Q541</f>
        <v>-4.0910229086875922E-2</v>
      </c>
      <c r="EB613" s="47">
        <f>Dense_1!R541</f>
        <v>-3.0176991131156679E-3</v>
      </c>
      <c r="EC613" s="47">
        <f>Dense_1!S541</f>
        <v>-4.8978030681610107E-3</v>
      </c>
      <c r="ED613" s="47">
        <f>Dense_1!T541</f>
        <v>1.1471478268504139E-2</v>
      </c>
      <c r="EE613" s="47">
        <f>Dense_1!U541</f>
        <v>-6.1901841312646873E-2</v>
      </c>
      <c r="EF613" s="47">
        <f>Dense_1!V541</f>
        <v>6.1473995447158807E-2</v>
      </c>
      <c r="EG613" s="47">
        <f>Dense_1!W541</f>
        <v>-0.10423937439918519</v>
      </c>
      <c r="EH613" s="47">
        <f>Dense_1!X541</f>
        <v>4.6522565186023712E-2</v>
      </c>
      <c r="EI613" s="47">
        <f>Dense_1!Y541</f>
        <v>-1.0505929589271551E-2</v>
      </c>
      <c r="EJ613" s="47">
        <f>Dense_1!Z541</f>
        <v>-0.10250676423311229</v>
      </c>
      <c r="EK613" s="47">
        <f>Dense_1!AA541</f>
        <v>4.5305315405130393E-2</v>
      </c>
      <c r="EL613" s="47">
        <f>Dense_1!AB541</f>
        <v>-8.3924256265163422E-2</v>
      </c>
      <c r="EM613" s="47">
        <f>Dense_1!AC541</f>
        <v>2.3981992155313488E-2</v>
      </c>
      <c r="EN613" s="47">
        <f>Dense_1!AD541</f>
        <v>-1.6499510034918789E-2</v>
      </c>
      <c r="EO613" s="47">
        <f>Dense_1!AE541</f>
        <v>-0.1063713282346725</v>
      </c>
      <c r="EP613" s="47">
        <f>Dense_1!AF541</f>
        <v>-3.0686404556035999E-2</v>
      </c>
      <c r="EQ613" s="47">
        <f>Dense_1!AG541</f>
        <v>8.8776320219039917E-2</v>
      </c>
      <c r="EW613" s="16"/>
      <c r="EX613" s="16"/>
      <c r="EY613" s="16"/>
      <c r="EZ613" s="16"/>
      <c r="FA613" s="16"/>
      <c r="FB613" s="16"/>
      <c r="FC613" s="16"/>
      <c r="FD613" s="35"/>
      <c r="FE613" s="16"/>
      <c r="FF613" s="16"/>
      <c r="FG613" s="16"/>
      <c r="FH613" s="16"/>
      <c r="FI613" s="16"/>
      <c r="FJ613" s="16"/>
      <c r="FK613" s="16"/>
      <c r="FL613" s="16"/>
      <c r="FM613" s="16"/>
      <c r="FN613" s="16"/>
      <c r="FO613" s="16"/>
      <c r="FP613" s="16"/>
      <c r="FQ613" s="16"/>
      <c r="FR613" s="16"/>
      <c r="FS613" s="16"/>
      <c r="FT613" s="16"/>
      <c r="FU613" s="16"/>
    </row>
    <row r="614" spans="108:177" ht="11" customHeight="1">
      <c r="DD614" s="19">
        <v>6</v>
      </c>
      <c r="DE614" s="19">
        <v>9</v>
      </c>
      <c r="DF614" s="17">
        <v>4</v>
      </c>
      <c r="DG614" s="15" cm="1">
        <f t="array" ref="DG614">INDEX(IF(DF614=1,$CB$123:$CQ$138,IF(DF614=2,$CB$197:$CQ$212,IF(DF614=3,$CB$271:$CQ$286,$CB$345:$CQ$360))),DE614,DD614)</f>
        <v>0.30364332041137071</v>
      </c>
      <c r="DK614" s="4"/>
      <c r="DL614" s="47">
        <f>Dense_1!B542</f>
        <v>-3.3617500215768807E-2</v>
      </c>
      <c r="DM614" s="47">
        <f>Dense_1!C542</f>
        <v>-2.1011969074606899E-2</v>
      </c>
      <c r="DN614" s="47">
        <f>Dense_1!D542</f>
        <v>3.4868769347667687E-2</v>
      </c>
      <c r="DO614" s="47">
        <f>Dense_1!E542</f>
        <v>-2.920885756611824E-2</v>
      </c>
      <c r="DP614" s="47">
        <f>Dense_1!F542</f>
        <v>5.8992266654968262E-2</v>
      </c>
      <c r="DQ614" s="47">
        <f>Dense_1!G542</f>
        <v>-1.340005081146955E-2</v>
      </c>
      <c r="DR614" s="47">
        <f>Dense_1!H542</f>
        <v>6.4517557621002197E-2</v>
      </c>
      <c r="DS614" s="47">
        <f>Dense_1!I542</f>
        <v>1.9292572513222691E-2</v>
      </c>
      <c r="DT614" s="47">
        <f>Dense_1!J542</f>
        <v>2.2634143009781841E-2</v>
      </c>
      <c r="DU614" s="47">
        <f>Dense_1!K542</f>
        <v>4.1219696402549737E-2</v>
      </c>
      <c r="DV614" s="47">
        <f>Dense_1!L542</f>
        <v>2.356507629156113E-2</v>
      </c>
      <c r="DW614" s="47">
        <f>Dense_1!M542</f>
        <v>-7.6028287410736084E-2</v>
      </c>
      <c r="DX614" s="47">
        <f>Dense_1!N542</f>
        <v>-6.8413980305194855E-2</v>
      </c>
      <c r="DY614" s="47">
        <f>Dense_1!O542</f>
        <v>4.759589210152626E-2</v>
      </c>
      <c r="DZ614" s="47">
        <f>Dense_1!P542</f>
        <v>6.9395959377288818E-2</v>
      </c>
      <c r="EA614" s="47">
        <f>Dense_1!Q542</f>
        <v>-5.9064310044050217E-2</v>
      </c>
      <c r="EB614" s="47">
        <f>Dense_1!R542</f>
        <v>2.6084491983056068E-2</v>
      </c>
      <c r="EC614" s="47">
        <f>Dense_1!S542</f>
        <v>9.9295387044548988E-3</v>
      </c>
      <c r="ED614" s="47">
        <f>Dense_1!T542</f>
        <v>1.6691522672772411E-2</v>
      </c>
      <c r="EE614" s="47">
        <f>Dense_1!U542</f>
        <v>5.4265856742858887E-2</v>
      </c>
      <c r="EF614" s="47">
        <f>Dense_1!V542</f>
        <v>4.5935042202472687E-2</v>
      </c>
      <c r="EG614" s="47">
        <f>Dense_1!W542</f>
        <v>2.667155489325523E-2</v>
      </c>
      <c r="EH614" s="47">
        <f>Dense_1!X542</f>
        <v>-3.4688055515289307E-2</v>
      </c>
      <c r="EI614" s="47">
        <f>Dense_1!Y542</f>
        <v>6.9355894811451444E-3</v>
      </c>
      <c r="EJ614" s="47">
        <f>Dense_1!Z542</f>
        <v>-7.9636238515377045E-3</v>
      </c>
      <c r="EK614" s="47">
        <f>Dense_1!AA542</f>
        <v>-8.9151281863451004E-3</v>
      </c>
      <c r="EL614" s="47">
        <f>Dense_1!AB542</f>
        <v>4.0825270116329193E-2</v>
      </c>
      <c r="EM614" s="47">
        <f>Dense_1!AC542</f>
        <v>-7.5404711067676544E-2</v>
      </c>
      <c r="EN614" s="47">
        <f>Dense_1!AD542</f>
        <v>6.0525678098201752E-2</v>
      </c>
      <c r="EO614" s="47">
        <f>Dense_1!AE542</f>
        <v>-6.0382679104804993E-2</v>
      </c>
      <c r="EP614" s="47">
        <f>Dense_1!AF542</f>
        <v>1.886723376810551E-2</v>
      </c>
      <c r="EQ614" s="47">
        <f>Dense_1!AG542</f>
        <v>-6.6328547894954681E-2</v>
      </c>
      <c r="EW614" s="16"/>
      <c r="EX614" s="16"/>
      <c r="EY614" s="16"/>
      <c r="EZ614" s="16"/>
      <c r="FA614" s="16"/>
      <c r="FB614" s="16"/>
      <c r="FC614" s="16"/>
      <c r="FD614" s="35"/>
      <c r="FE614" s="16"/>
      <c r="FF614" s="16"/>
      <c r="FG614" s="16"/>
      <c r="FH614" s="16"/>
      <c r="FI614" s="16"/>
      <c r="FJ614" s="16"/>
      <c r="FK614" s="16"/>
      <c r="FL614" s="16"/>
      <c r="FM614" s="16"/>
      <c r="FN614" s="16"/>
      <c r="FO614" s="16"/>
      <c r="FP614" s="16"/>
      <c r="FQ614" s="16"/>
      <c r="FR614" s="16"/>
      <c r="FS614" s="16"/>
      <c r="FT614" s="16"/>
      <c r="FU614" s="16"/>
    </row>
    <row r="615" spans="108:177" ht="11" customHeight="1">
      <c r="DD615" s="19">
        <v>7</v>
      </c>
      <c r="DE615" s="19">
        <v>9</v>
      </c>
      <c r="DF615" s="17">
        <v>1</v>
      </c>
      <c r="DG615" s="15" cm="1">
        <f t="array" ref="DG615">INDEX(IF(DF615=1,$CB$123:$CQ$138,IF(DF615=2,$CB$197:$CQ$212,IF(DF615=3,$CB$271:$CQ$286,$CB$345:$CQ$360))),DE615,DD615)</f>
        <v>0.27159243092744367</v>
      </c>
      <c r="DK615" s="4"/>
      <c r="DL615" s="47">
        <f>Dense_1!B543</f>
        <v>-1.2329664081335069E-2</v>
      </c>
      <c r="DM615" s="47">
        <f>Dense_1!C543</f>
        <v>2.181724272668362E-2</v>
      </c>
      <c r="DN615" s="47">
        <f>Dense_1!D543</f>
        <v>5.3009599447250373E-2</v>
      </c>
      <c r="DO615" s="47">
        <f>Dense_1!E543</f>
        <v>-4.9080189317464828E-2</v>
      </c>
      <c r="DP615" s="47">
        <f>Dense_1!F543</f>
        <v>-7.6945841312408447E-2</v>
      </c>
      <c r="DQ615" s="47">
        <f>Dense_1!G543</f>
        <v>-2.273510210216045E-2</v>
      </c>
      <c r="DR615" s="47">
        <f>Dense_1!H543</f>
        <v>8.0727018415927887E-2</v>
      </c>
      <c r="DS615" s="47">
        <f>Dense_1!I543</f>
        <v>-9.1122174635529518E-3</v>
      </c>
      <c r="DT615" s="47">
        <f>Dense_1!J543</f>
        <v>7.5804367661476135E-2</v>
      </c>
      <c r="DU615" s="47">
        <f>Dense_1!K543</f>
        <v>-2.925016160588712E-4</v>
      </c>
      <c r="DV615" s="47">
        <f>Dense_1!L543</f>
        <v>-2.6996918022632599E-2</v>
      </c>
      <c r="DW615" s="47">
        <f>Dense_1!M543</f>
        <v>-5.0539523363113403E-2</v>
      </c>
      <c r="DX615" s="47">
        <f>Dense_1!N543</f>
        <v>5.2379418164491653E-2</v>
      </c>
      <c r="DY615" s="47">
        <f>Dense_1!O543</f>
        <v>-4.2451638728380203E-2</v>
      </c>
      <c r="DZ615" s="47">
        <f>Dense_1!P543</f>
        <v>2.4496480822563171E-2</v>
      </c>
      <c r="EA615" s="47">
        <f>Dense_1!Q543</f>
        <v>3.031663037836552E-2</v>
      </c>
      <c r="EB615" s="47">
        <f>Dense_1!R543</f>
        <v>3.1658478081226349E-2</v>
      </c>
      <c r="EC615" s="47">
        <f>Dense_1!S543</f>
        <v>-7.1448743343353271E-2</v>
      </c>
      <c r="ED615" s="47">
        <f>Dense_1!T543</f>
        <v>6.127437949180603E-2</v>
      </c>
      <c r="EE615" s="47">
        <f>Dense_1!U543</f>
        <v>3.0465414747595791E-2</v>
      </c>
      <c r="EF615" s="47">
        <f>Dense_1!V543</f>
        <v>4.3247467838227749E-3</v>
      </c>
      <c r="EG615" s="47">
        <f>Dense_1!W543</f>
        <v>6.7728213965892792E-2</v>
      </c>
      <c r="EH615" s="47">
        <f>Dense_1!X543</f>
        <v>5.1153101027011871E-2</v>
      </c>
      <c r="EI615" s="47">
        <f>Dense_1!Y543</f>
        <v>2.999148890376091E-2</v>
      </c>
      <c r="EJ615" s="47">
        <f>Dense_1!Z543</f>
        <v>-5.0640176981687553E-2</v>
      </c>
      <c r="EK615" s="47">
        <f>Dense_1!AA543</f>
        <v>5.7226262986659997E-2</v>
      </c>
      <c r="EL615" s="47">
        <f>Dense_1!AB543</f>
        <v>8.5315052419900894E-3</v>
      </c>
      <c r="EM615" s="47">
        <f>Dense_1!AC543</f>
        <v>-1.8198518082499501E-2</v>
      </c>
      <c r="EN615" s="47">
        <f>Dense_1!AD543</f>
        <v>4.3942250311374657E-2</v>
      </c>
      <c r="EO615" s="47">
        <f>Dense_1!AE543</f>
        <v>-8.3758085966110229E-3</v>
      </c>
      <c r="EP615" s="47">
        <f>Dense_1!AF543</f>
        <v>-3.1490761786699302E-2</v>
      </c>
      <c r="EQ615" s="47">
        <f>Dense_1!AG543</f>
        <v>7.183307409286499E-2</v>
      </c>
      <c r="EW615" s="16"/>
      <c r="EX615" s="16"/>
      <c r="EY615" s="16"/>
      <c r="EZ615" s="16"/>
      <c r="FA615" s="16"/>
      <c r="FB615" s="16"/>
      <c r="FC615" s="16"/>
      <c r="FD615" s="35"/>
      <c r="FE615" s="16"/>
      <c r="FF615" s="16"/>
      <c r="FG615" s="16"/>
      <c r="FH615" s="16"/>
      <c r="FI615" s="16"/>
      <c r="FJ615" s="16"/>
      <c r="FK615" s="16"/>
      <c r="FL615" s="16"/>
      <c r="FM615" s="16"/>
      <c r="FN615" s="16"/>
      <c r="FO615" s="16"/>
      <c r="FP615" s="16"/>
      <c r="FQ615" s="16"/>
      <c r="FR615" s="16"/>
      <c r="FS615" s="16"/>
      <c r="FT615" s="16"/>
      <c r="FU615" s="16"/>
    </row>
    <row r="616" spans="108:177" ht="11" customHeight="1">
      <c r="DD616" s="19">
        <v>7</v>
      </c>
      <c r="DE616" s="19">
        <v>9</v>
      </c>
      <c r="DF616" s="17">
        <v>2</v>
      </c>
      <c r="DG616" s="15" cm="1">
        <f t="array" ref="DG616">INDEX(IF(DF616=1,$CB$123:$CQ$138,IF(DF616=2,$CB$197:$CQ$212,IF(DF616=3,$CB$271:$CQ$286,$CB$345:$CQ$360))),DE616,DD616)</f>
        <v>0.82871082873248003</v>
      </c>
      <c r="DK616" s="4"/>
      <c r="DL616" s="47">
        <f>Dense_1!B544</f>
        <v>2.7286618947982792E-2</v>
      </c>
      <c r="DM616" s="47">
        <f>Dense_1!C544</f>
        <v>-4.0839314460754388E-2</v>
      </c>
      <c r="DN616" s="47">
        <f>Dense_1!D544</f>
        <v>5.3578410297632217E-2</v>
      </c>
      <c r="DO616" s="47">
        <f>Dense_1!E544</f>
        <v>8.0879740417003632E-3</v>
      </c>
      <c r="DP616" s="47">
        <f>Dense_1!F544</f>
        <v>1.467490196228027E-2</v>
      </c>
      <c r="DQ616" s="47">
        <f>Dense_1!G544</f>
        <v>-9.2426016926765442E-3</v>
      </c>
      <c r="DR616" s="47">
        <f>Dense_1!H544</f>
        <v>-7.8471720218658447E-2</v>
      </c>
      <c r="DS616" s="47">
        <f>Dense_1!I544</f>
        <v>2.222833409905434E-2</v>
      </c>
      <c r="DT616" s="47">
        <f>Dense_1!J544</f>
        <v>-4.281624685972929E-3</v>
      </c>
      <c r="DU616" s="47">
        <f>Dense_1!K544</f>
        <v>-5.7231433689594269E-2</v>
      </c>
      <c r="DV616" s="47">
        <f>Dense_1!L544</f>
        <v>-2.8687650337815281E-2</v>
      </c>
      <c r="DW616" s="47">
        <f>Dense_1!M544</f>
        <v>7.7738083899021149E-2</v>
      </c>
      <c r="DX616" s="47">
        <f>Dense_1!N544</f>
        <v>8.8625513017177582E-3</v>
      </c>
      <c r="DY616" s="47">
        <f>Dense_1!O544</f>
        <v>2.7418365702033039E-2</v>
      </c>
      <c r="DZ616" s="47">
        <f>Dense_1!P544</f>
        <v>7.2602048516273499E-2</v>
      </c>
      <c r="EA616" s="47">
        <f>Dense_1!Q544</f>
        <v>-4.9920953810215003E-2</v>
      </c>
      <c r="EB616" s="47">
        <f>Dense_1!R544</f>
        <v>4.7622665762901313E-2</v>
      </c>
      <c r="EC616" s="47">
        <f>Dense_1!S544</f>
        <v>3.2550182193517678E-2</v>
      </c>
      <c r="ED616" s="47">
        <f>Dense_1!T544</f>
        <v>2.3035759106278419E-2</v>
      </c>
      <c r="EE616" s="47">
        <f>Dense_1!U544</f>
        <v>8.0821877345442772E-3</v>
      </c>
      <c r="EF616" s="47">
        <f>Dense_1!V544</f>
        <v>6.0765627771615982E-2</v>
      </c>
      <c r="EG616" s="47">
        <f>Dense_1!W544</f>
        <v>3.0873063951730732E-2</v>
      </c>
      <c r="EH616" s="47">
        <f>Dense_1!X544</f>
        <v>-2.3017017170786861E-2</v>
      </c>
      <c r="EI616" s="47">
        <f>Dense_1!Y544</f>
        <v>2.3144055157899861E-3</v>
      </c>
      <c r="EJ616" s="47">
        <f>Dense_1!Z544</f>
        <v>8.3646990358829498E-2</v>
      </c>
      <c r="EK616" s="47">
        <f>Dense_1!AA544</f>
        <v>9.2457950115203857E-2</v>
      </c>
      <c r="EL616" s="47">
        <f>Dense_1!AB544</f>
        <v>2.2503472864627842E-2</v>
      </c>
      <c r="EM616" s="47">
        <f>Dense_1!AC544</f>
        <v>4.2933192104101181E-2</v>
      </c>
      <c r="EN616" s="47">
        <f>Dense_1!AD544</f>
        <v>9.7246564924716949E-2</v>
      </c>
      <c r="EO616" s="47">
        <f>Dense_1!AE544</f>
        <v>5.8561809360980988E-2</v>
      </c>
      <c r="EP616" s="47">
        <f>Dense_1!AF544</f>
        <v>2.0004879683256149E-2</v>
      </c>
      <c r="EQ616" s="47">
        <f>Dense_1!AG544</f>
        <v>-4.3755028396844857E-2</v>
      </c>
      <c r="EW616" s="16"/>
      <c r="EX616" s="16"/>
      <c r="EY616" s="16"/>
      <c r="EZ616" s="16"/>
      <c r="FA616" s="16"/>
      <c r="FB616" s="16"/>
      <c r="FC616" s="16"/>
      <c r="FD616" s="35"/>
      <c r="FE616" s="16"/>
      <c r="FF616" s="16"/>
      <c r="FG616" s="16"/>
      <c r="FH616" s="16"/>
      <c r="FI616" s="16"/>
      <c r="FJ616" s="16"/>
      <c r="FK616" s="16"/>
      <c r="FL616" s="16"/>
      <c r="FM616" s="16"/>
      <c r="FN616" s="16"/>
      <c r="FO616" s="16"/>
      <c r="FP616" s="16"/>
      <c r="FQ616" s="16"/>
      <c r="FR616" s="16"/>
      <c r="FS616" s="16"/>
      <c r="FT616" s="16"/>
      <c r="FU616" s="16"/>
    </row>
    <row r="617" spans="108:177" ht="11" customHeight="1">
      <c r="DD617" s="19">
        <v>7</v>
      </c>
      <c r="DE617" s="19">
        <v>9</v>
      </c>
      <c r="DF617" s="17">
        <v>3</v>
      </c>
      <c r="DG617" s="15" cm="1">
        <f t="array" ref="DG617">INDEX(IF(DF617=1,$CB$123:$CQ$138,IF(DF617=2,$CB$197:$CQ$212,IF(DF617=3,$CB$271:$CQ$286,$CB$345:$CQ$360))),DE617,DD617)</f>
        <v>0.36876261902918273</v>
      </c>
      <c r="DK617" s="4"/>
      <c r="DL617" s="47">
        <f>Dense_1!B545</f>
        <v>4.1942529380321503E-2</v>
      </c>
      <c r="DM617" s="47">
        <f>Dense_1!C545</f>
        <v>7.559675257652998E-3</v>
      </c>
      <c r="DN617" s="47">
        <f>Dense_1!D545</f>
        <v>1.589182019233704E-2</v>
      </c>
      <c r="DO617" s="47">
        <f>Dense_1!E545</f>
        <v>7.5635887682437897E-2</v>
      </c>
      <c r="DP617" s="47">
        <f>Dense_1!F545</f>
        <v>-3.5433933138847351E-2</v>
      </c>
      <c r="DQ617" s="47">
        <f>Dense_1!G545</f>
        <v>6.8342335522174835E-2</v>
      </c>
      <c r="DR617" s="47">
        <f>Dense_1!H545</f>
        <v>0.17534708976745611</v>
      </c>
      <c r="DS617" s="47">
        <f>Dense_1!I545</f>
        <v>-5.2446960471570492E-3</v>
      </c>
      <c r="DT617" s="47">
        <f>Dense_1!J545</f>
        <v>-1.473700255155563E-2</v>
      </c>
      <c r="DU617" s="47">
        <f>Dense_1!K545</f>
        <v>0.13411842286586759</v>
      </c>
      <c r="DV617" s="47">
        <f>Dense_1!L545</f>
        <v>-0.11893144994974141</v>
      </c>
      <c r="DW617" s="47">
        <f>Dense_1!M545</f>
        <v>-7.441277801990509E-2</v>
      </c>
      <c r="DX617" s="47">
        <f>Dense_1!N545</f>
        <v>4.8585992306470871E-2</v>
      </c>
      <c r="DY617" s="47">
        <f>Dense_1!O545</f>
        <v>2.3105468600988392E-2</v>
      </c>
      <c r="DZ617" s="47">
        <f>Dense_1!P545</f>
        <v>9.2394836246967316E-2</v>
      </c>
      <c r="EA617" s="47">
        <f>Dense_1!Q545</f>
        <v>-9.5851600170135498E-2</v>
      </c>
      <c r="EB617" s="47">
        <f>Dense_1!R545</f>
        <v>-3.3845040947198868E-2</v>
      </c>
      <c r="EC617" s="47">
        <f>Dense_1!S545</f>
        <v>-1.915948465466499E-2</v>
      </c>
      <c r="ED617" s="47">
        <f>Dense_1!T545</f>
        <v>9.5249563455581665E-2</v>
      </c>
      <c r="EE617" s="47">
        <f>Dense_1!U545</f>
        <v>-8.2181565463542938E-2</v>
      </c>
      <c r="EF617" s="47">
        <f>Dense_1!V545</f>
        <v>-6.1938244849443443E-2</v>
      </c>
      <c r="EG617" s="47">
        <f>Dense_1!W545</f>
        <v>-2.780247293412685E-2</v>
      </c>
      <c r="EH617" s="47">
        <f>Dense_1!X545</f>
        <v>7.3738723993301392E-2</v>
      </c>
      <c r="EI617" s="47">
        <f>Dense_1!Y545</f>
        <v>6.8485036492347717E-2</v>
      </c>
      <c r="EJ617" s="47">
        <f>Dense_1!Z545</f>
        <v>-0.1218662858009338</v>
      </c>
      <c r="EK617" s="47">
        <f>Dense_1!AA545</f>
        <v>-4.0877550840377808E-2</v>
      </c>
      <c r="EL617" s="47">
        <f>Dense_1!AB545</f>
        <v>-4.9377508461475372E-2</v>
      </c>
      <c r="EM617" s="47">
        <f>Dense_1!AC545</f>
        <v>-5.3173028863966456E-3</v>
      </c>
      <c r="EN617" s="47">
        <f>Dense_1!AD545</f>
        <v>-8.2076482474803925E-2</v>
      </c>
      <c r="EO617" s="47">
        <f>Dense_1!AE545</f>
        <v>-0.15325513482093811</v>
      </c>
      <c r="EP617" s="47">
        <f>Dense_1!AF545</f>
        <v>1.0211939224973321E-3</v>
      </c>
      <c r="EQ617" s="47">
        <f>Dense_1!AG545</f>
        <v>7.0780791342258453E-2</v>
      </c>
      <c r="EW617" s="16"/>
      <c r="EX617" s="16"/>
      <c r="EY617" s="16"/>
      <c r="EZ617" s="16"/>
      <c r="FA617" s="16"/>
      <c r="FB617" s="16"/>
      <c r="FC617" s="16"/>
      <c r="FD617" s="35"/>
      <c r="FE617" s="16"/>
      <c r="FF617" s="16"/>
      <c r="FG617" s="16"/>
      <c r="FH617" s="16"/>
      <c r="FI617" s="16"/>
      <c r="FJ617" s="16"/>
      <c r="FK617" s="16"/>
      <c r="FL617" s="16"/>
      <c r="FM617" s="16"/>
      <c r="FN617" s="16"/>
      <c r="FO617" s="16"/>
      <c r="FP617" s="16"/>
      <c r="FQ617" s="16"/>
      <c r="FR617" s="16"/>
      <c r="FS617" s="16"/>
      <c r="FT617" s="16"/>
      <c r="FU617" s="16"/>
    </row>
    <row r="618" spans="108:177" ht="11" customHeight="1">
      <c r="DD618" s="19">
        <v>7</v>
      </c>
      <c r="DE618" s="19">
        <v>9</v>
      </c>
      <c r="DF618" s="17">
        <v>4</v>
      </c>
      <c r="DG618" s="15" cm="1">
        <f t="array" ref="DG618">INDEX(IF(DF618=1,$CB$123:$CQ$138,IF(DF618=2,$CB$197:$CQ$212,IF(DF618=3,$CB$271:$CQ$286,$CB$345:$CQ$360))),DE618,DD618)</f>
        <v>3.7941411772158672E-2</v>
      </c>
      <c r="DK618" s="4"/>
      <c r="DL618" s="47">
        <f>Dense_1!B546</f>
        <v>1.403092034161091E-2</v>
      </c>
      <c r="DM618" s="47">
        <f>Dense_1!C546</f>
        <v>5.4371856153011322E-2</v>
      </c>
      <c r="DN618" s="47">
        <f>Dense_1!D546</f>
        <v>-7.444058358669281E-2</v>
      </c>
      <c r="DO618" s="47">
        <f>Dense_1!E546</f>
        <v>8.6113577708601952E-4</v>
      </c>
      <c r="DP618" s="47">
        <f>Dense_1!F546</f>
        <v>-3.3593982458114617E-2</v>
      </c>
      <c r="DQ618" s="47">
        <f>Dense_1!G546</f>
        <v>-2.897277474403381E-2</v>
      </c>
      <c r="DR618" s="47">
        <f>Dense_1!H546</f>
        <v>-6.6768869757652283E-2</v>
      </c>
      <c r="DS618" s="47">
        <f>Dense_1!I546</f>
        <v>-6.9876886904239655E-2</v>
      </c>
      <c r="DT618" s="47">
        <f>Dense_1!J546</f>
        <v>-2.9179077595472339E-2</v>
      </c>
      <c r="DU618" s="47">
        <f>Dense_1!K546</f>
        <v>3.1445927917957313E-2</v>
      </c>
      <c r="DV618" s="47">
        <f>Dense_1!L546</f>
        <v>2.523829601705074E-2</v>
      </c>
      <c r="DW618" s="47">
        <f>Dense_1!M546</f>
        <v>-2.9733702540397641E-2</v>
      </c>
      <c r="DX618" s="47">
        <f>Dense_1!N546</f>
        <v>1.5167969278991221E-2</v>
      </c>
      <c r="DY618" s="47">
        <f>Dense_1!O546</f>
        <v>3.8218803703784943E-2</v>
      </c>
      <c r="DZ618" s="47">
        <f>Dense_1!P546</f>
        <v>4.4243144802749157E-3</v>
      </c>
      <c r="EA618" s="47">
        <f>Dense_1!Q546</f>
        <v>-1.541859749704599E-2</v>
      </c>
      <c r="EB618" s="47">
        <f>Dense_1!R546</f>
        <v>3.1288992613554001E-2</v>
      </c>
      <c r="EC618" s="47">
        <f>Dense_1!S546</f>
        <v>5.4449815303087228E-2</v>
      </c>
      <c r="ED618" s="47">
        <f>Dense_1!T546</f>
        <v>5.3868263959884637E-2</v>
      </c>
      <c r="EE618" s="47">
        <f>Dense_1!U546</f>
        <v>-6.0658194124698639E-2</v>
      </c>
      <c r="EF618" s="47">
        <f>Dense_1!V546</f>
        <v>-4.0267366915941238E-2</v>
      </c>
      <c r="EG618" s="47">
        <f>Dense_1!W546</f>
        <v>-1.8070429563522339E-2</v>
      </c>
      <c r="EH618" s="47">
        <f>Dense_1!X546</f>
        <v>2.8003068640828129E-2</v>
      </c>
      <c r="EI618" s="47">
        <f>Dense_1!Y546</f>
        <v>8.3020664751529694E-3</v>
      </c>
      <c r="EJ618" s="47">
        <f>Dense_1!Z546</f>
        <v>-2.991997450590134E-2</v>
      </c>
      <c r="EK618" s="47">
        <f>Dense_1!AA546</f>
        <v>-2.1132055670022961E-2</v>
      </c>
      <c r="EL618" s="47">
        <f>Dense_1!AB546</f>
        <v>5.5871691554784768E-2</v>
      </c>
      <c r="EM618" s="47">
        <f>Dense_1!AC546</f>
        <v>-6.1513908207416527E-2</v>
      </c>
      <c r="EN618" s="47">
        <f>Dense_1!AD546</f>
        <v>4.535321518778801E-2</v>
      </c>
      <c r="EO618" s="47">
        <f>Dense_1!AE546</f>
        <v>-2.1862061694264408E-2</v>
      </c>
      <c r="EP618" s="47">
        <f>Dense_1!AF546</f>
        <v>1.032032165676355E-2</v>
      </c>
      <c r="EQ618" s="47">
        <f>Dense_1!AG546</f>
        <v>-1.727235317230225E-2</v>
      </c>
      <c r="EW618" s="16"/>
      <c r="EX618" s="16"/>
      <c r="EY618" s="16"/>
      <c r="EZ618" s="16"/>
      <c r="FA618" s="16"/>
      <c r="FB618" s="16"/>
      <c r="FC618" s="16"/>
      <c r="FD618" s="35"/>
      <c r="FE618" s="16"/>
      <c r="FF618" s="16"/>
      <c r="FG618" s="16"/>
      <c r="FH618" s="16"/>
      <c r="FI618" s="16"/>
      <c r="FJ618" s="16"/>
      <c r="FK618" s="16"/>
      <c r="FL618" s="16"/>
      <c r="FM618" s="16"/>
      <c r="FN618" s="16"/>
      <c r="FO618" s="16"/>
      <c r="FP618" s="16"/>
      <c r="FQ618" s="16"/>
      <c r="FR618" s="16"/>
      <c r="FS618" s="16"/>
      <c r="FT618" s="16"/>
      <c r="FU618" s="16"/>
    </row>
    <row r="619" spans="108:177" ht="11" customHeight="1">
      <c r="DD619" s="19">
        <v>8</v>
      </c>
      <c r="DE619" s="19">
        <v>9</v>
      </c>
      <c r="DF619" s="17">
        <v>1</v>
      </c>
      <c r="DG619" s="15" cm="1">
        <f t="array" ref="DG619">INDEX(IF(DF619=1,$CB$123:$CQ$138,IF(DF619=2,$CB$197:$CQ$212,IF(DF619=3,$CB$271:$CQ$286,$CB$345:$CQ$360))),DE619,DD619)</f>
        <v>0.2885584030775169</v>
      </c>
      <c r="DK619" s="4"/>
      <c r="DL619" s="47">
        <f>Dense_1!B547</f>
        <v>-1.5304555185139179E-2</v>
      </c>
      <c r="DM619" s="47">
        <f>Dense_1!C547</f>
        <v>-5.5584535002708444E-3</v>
      </c>
      <c r="DN619" s="47">
        <f>Dense_1!D547</f>
        <v>-7.2939872741699219E-2</v>
      </c>
      <c r="DO619" s="47">
        <f>Dense_1!E547</f>
        <v>-3.7686262279748917E-2</v>
      </c>
      <c r="DP619" s="47">
        <f>Dense_1!F547</f>
        <v>3.9699450135231018E-2</v>
      </c>
      <c r="DQ619" s="47">
        <f>Dense_1!G547</f>
        <v>-7.9120710492134094E-2</v>
      </c>
      <c r="DR619" s="47">
        <f>Dense_1!H547</f>
        <v>6.3722781836986542E-2</v>
      </c>
      <c r="DS619" s="47">
        <f>Dense_1!I547</f>
        <v>8.6630983278155327E-3</v>
      </c>
      <c r="DT619" s="47">
        <f>Dense_1!J547</f>
        <v>-5.0766833126544952E-2</v>
      </c>
      <c r="DU619" s="47">
        <f>Dense_1!K547</f>
        <v>8.2196742296218872E-2</v>
      </c>
      <c r="DV619" s="47">
        <f>Dense_1!L547</f>
        <v>3.143484890460968E-2</v>
      </c>
      <c r="DW619" s="47">
        <f>Dense_1!M547</f>
        <v>3.1295347958803177E-2</v>
      </c>
      <c r="DX619" s="47">
        <f>Dense_1!N547</f>
        <v>-1.9969191402196881E-2</v>
      </c>
      <c r="DY619" s="47">
        <f>Dense_1!O547</f>
        <v>1.376134157180786E-2</v>
      </c>
      <c r="DZ619" s="47">
        <f>Dense_1!P547</f>
        <v>3.197814105078578E-3</v>
      </c>
      <c r="EA619" s="47">
        <f>Dense_1!Q547</f>
        <v>4.5220669358968728E-2</v>
      </c>
      <c r="EB619" s="47">
        <f>Dense_1!R547</f>
        <v>5.9543553739786148E-2</v>
      </c>
      <c r="EC619" s="47">
        <f>Dense_1!S547</f>
        <v>2.2027457132935521E-2</v>
      </c>
      <c r="ED619" s="47">
        <f>Dense_1!T547</f>
        <v>5.8538816869258881E-2</v>
      </c>
      <c r="EE619" s="47">
        <f>Dense_1!U547</f>
        <v>2.1026592701673511E-2</v>
      </c>
      <c r="EF619" s="47">
        <f>Dense_1!V547</f>
        <v>-5.4109223186969757E-2</v>
      </c>
      <c r="EG619" s="47">
        <f>Dense_1!W547</f>
        <v>6.3790977001190186E-2</v>
      </c>
      <c r="EH619" s="47">
        <f>Dense_1!X547</f>
        <v>5.7307742536067963E-2</v>
      </c>
      <c r="EI619" s="47">
        <f>Dense_1!Y547</f>
        <v>-1.237840112298727E-2</v>
      </c>
      <c r="EJ619" s="47">
        <f>Dense_1!Z547</f>
        <v>9.0920915827155113E-3</v>
      </c>
      <c r="EK619" s="47">
        <f>Dense_1!AA547</f>
        <v>-4.1263487190008163E-2</v>
      </c>
      <c r="EL619" s="47">
        <f>Dense_1!AB547</f>
        <v>-0.10095909237861631</v>
      </c>
      <c r="EM619" s="47">
        <f>Dense_1!AC547</f>
        <v>-2.0658005028963089E-2</v>
      </c>
      <c r="EN619" s="47">
        <f>Dense_1!AD547</f>
        <v>-7.9773254692554474E-3</v>
      </c>
      <c r="EO619" s="47">
        <f>Dense_1!AE547</f>
        <v>-6.2953904271125793E-3</v>
      </c>
      <c r="EP619" s="47">
        <f>Dense_1!AF547</f>
        <v>-3.8794264197349548E-2</v>
      </c>
      <c r="EQ619" s="47">
        <f>Dense_1!AG547</f>
        <v>-1.3390453532338141E-2</v>
      </c>
      <c r="EW619" s="16"/>
      <c r="EX619" s="16"/>
      <c r="EY619" s="16"/>
      <c r="EZ619" s="16"/>
      <c r="FA619" s="16"/>
      <c r="FB619" s="16"/>
      <c r="FC619" s="16"/>
      <c r="FD619" s="35"/>
      <c r="FE619" s="16"/>
      <c r="FF619" s="16"/>
      <c r="FG619" s="16"/>
      <c r="FH619" s="16"/>
      <c r="FI619" s="16"/>
      <c r="FJ619" s="16"/>
      <c r="FK619" s="16"/>
      <c r="FL619" s="16"/>
      <c r="FM619" s="16"/>
      <c r="FN619" s="16"/>
      <c r="FO619" s="16"/>
      <c r="FP619" s="16"/>
      <c r="FQ619" s="16"/>
      <c r="FR619" s="16"/>
      <c r="FS619" s="16"/>
      <c r="FT619" s="16"/>
      <c r="FU619" s="16"/>
    </row>
    <row r="620" spans="108:177" ht="11" customHeight="1">
      <c r="DD620" s="19">
        <v>8</v>
      </c>
      <c r="DE620" s="19">
        <v>9</v>
      </c>
      <c r="DF620" s="17">
        <v>2</v>
      </c>
      <c r="DG620" s="15" cm="1">
        <f t="array" ref="DG620">INDEX(IF(DF620=1,$CB$123:$CQ$138,IF(DF620=2,$CB$197:$CQ$212,IF(DF620=3,$CB$271:$CQ$286,$CB$345:$CQ$360))),DE620,DD620)</f>
        <v>0.84499601684145476</v>
      </c>
      <c r="DK620" s="4"/>
      <c r="DL620" s="47">
        <f>Dense_1!B548</f>
        <v>6.2264010310173028E-2</v>
      </c>
      <c r="DM620" s="47">
        <f>Dense_1!C548</f>
        <v>2.2106446325778961E-2</v>
      </c>
      <c r="DN620" s="47">
        <f>Dense_1!D548</f>
        <v>-4.1643893346190453E-3</v>
      </c>
      <c r="DO620" s="47">
        <f>Dense_1!E548</f>
        <v>3.490031510591507E-2</v>
      </c>
      <c r="DP620" s="47">
        <f>Dense_1!F548</f>
        <v>7.4445620179176331E-2</v>
      </c>
      <c r="DQ620" s="47">
        <f>Dense_1!G548</f>
        <v>-5.8448158204555511E-2</v>
      </c>
      <c r="DR620" s="47">
        <f>Dense_1!H548</f>
        <v>-5.2706554532051093E-2</v>
      </c>
      <c r="DS620" s="47">
        <f>Dense_1!I548</f>
        <v>-8.0447658896446228E-2</v>
      </c>
      <c r="DT620" s="47">
        <f>Dense_1!J548</f>
        <v>-4.4631157070398331E-2</v>
      </c>
      <c r="DU620" s="47">
        <f>Dense_1!K548</f>
        <v>-2.6382917538285259E-2</v>
      </c>
      <c r="DV620" s="47">
        <f>Dense_1!L548</f>
        <v>8.3985984325408936E-2</v>
      </c>
      <c r="DW620" s="47">
        <f>Dense_1!M548</f>
        <v>7.7921204268932343E-2</v>
      </c>
      <c r="DX620" s="47">
        <f>Dense_1!N548</f>
        <v>5.3395028226077557E-3</v>
      </c>
      <c r="DY620" s="47">
        <f>Dense_1!O548</f>
        <v>4.1680093854665763E-2</v>
      </c>
      <c r="DZ620" s="47">
        <f>Dense_1!P548</f>
        <v>-2.7172490954399109E-2</v>
      </c>
      <c r="EA620" s="47">
        <f>Dense_1!Q548</f>
        <v>5.2311792969703667E-2</v>
      </c>
      <c r="EB620" s="47">
        <f>Dense_1!R548</f>
        <v>6.7686118185520172E-2</v>
      </c>
      <c r="EC620" s="47">
        <f>Dense_1!S548</f>
        <v>-2.8532003052532669E-3</v>
      </c>
      <c r="ED620" s="47">
        <f>Dense_1!T548</f>
        <v>-2.7713518589735031E-2</v>
      </c>
      <c r="EE620" s="47">
        <f>Dense_1!U548</f>
        <v>-6.7987255752086639E-2</v>
      </c>
      <c r="EF620" s="47">
        <f>Dense_1!V548</f>
        <v>-3.6015860736370087E-2</v>
      </c>
      <c r="EG620" s="47">
        <f>Dense_1!W548</f>
        <v>-4.7530293464660638E-2</v>
      </c>
      <c r="EH620" s="47">
        <f>Dense_1!X548</f>
        <v>2.5134803727269168E-3</v>
      </c>
      <c r="EI620" s="47">
        <f>Dense_1!Y548</f>
        <v>2.5239847600460049E-2</v>
      </c>
      <c r="EJ620" s="47">
        <f>Dense_1!Z548</f>
        <v>-1.002990920096636E-2</v>
      </c>
      <c r="EK620" s="47">
        <f>Dense_1!AA548</f>
        <v>-1.8248012289404869E-2</v>
      </c>
      <c r="EL620" s="47">
        <f>Dense_1!AB548</f>
        <v>3.461138904094696E-2</v>
      </c>
      <c r="EM620" s="47">
        <f>Dense_1!AC548</f>
        <v>3.0619701370596889E-2</v>
      </c>
      <c r="EN620" s="47">
        <f>Dense_1!AD548</f>
        <v>-3.5423021763563163E-2</v>
      </c>
      <c r="EO620" s="47">
        <f>Dense_1!AE548</f>
        <v>0.1096153557300568</v>
      </c>
      <c r="EP620" s="47">
        <f>Dense_1!AF548</f>
        <v>-7.042260468006134E-2</v>
      </c>
      <c r="EQ620" s="47">
        <f>Dense_1!AG548</f>
        <v>-8.1348009407520294E-2</v>
      </c>
      <c r="EW620" s="16"/>
      <c r="EX620" s="16"/>
      <c r="EY620" s="16"/>
      <c r="EZ620" s="16"/>
      <c r="FA620" s="16"/>
      <c r="FB620" s="16"/>
      <c r="FC620" s="16"/>
      <c r="FD620" s="35"/>
      <c r="FE620" s="16"/>
      <c r="FF620" s="16"/>
      <c r="FG620" s="16"/>
      <c r="FH620" s="16"/>
      <c r="FI620" s="16"/>
      <c r="FJ620" s="16"/>
      <c r="FK620" s="16"/>
      <c r="FL620" s="16"/>
      <c r="FM620" s="16"/>
      <c r="FN620" s="16"/>
      <c r="FO620" s="16"/>
      <c r="FP620" s="16"/>
      <c r="FQ620" s="16"/>
      <c r="FR620" s="16"/>
      <c r="FS620" s="16"/>
      <c r="FT620" s="16"/>
      <c r="FU620" s="16"/>
    </row>
    <row r="621" spans="108:177" ht="11" customHeight="1">
      <c r="DD621" s="19">
        <v>8</v>
      </c>
      <c r="DE621" s="19">
        <v>9</v>
      </c>
      <c r="DF621" s="17">
        <v>3</v>
      </c>
      <c r="DG621" s="15" cm="1">
        <f t="array" ref="DG621">INDEX(IF(DF621=1,$CB$123:$CQ$138,IF(DF621=2,$CB$197:$CQ$212,IF(DF621=3,$CB$271:$CQ$286,$CB$345:$CQ$360))),DE621,DD621)</f>
        <v>0.27613376379104371</v>
      </c>
      <c r="DK621" s="4"/>
      <c r="DL621" s="47">
        <f>Dense_1!B549</f>
        <v>-6.5596331842243671E-3</v>
      </c>
      <c r="DM621" s="47">
        <f>Dense_1!C549</f>
        <v>7.5009889900684357E-2</v>
      </c>
      <c r="DN621" s="47">
        <f>Dense_1!D549</f>
        <v>1.053854823112488E-2</v>
      </c>
      <c r="DO621" s="47">
        <f>Dense_1!E549</f>
        <v>-3.5596475005149841E-2</v>
      </c>
      <c r="DP621" s="47">
        <f>Dense_1!F549</f>
        <v>-1.8477175384759899E-2</v>
      </c>
      <c r="DQ621" s="47">
        <f>Dense_1!G549</f>
        <v>4.4468354433774948E-2</v>
      </c>
      <c r="DR621" s="47">
        <f>Dense_1!H549</f>
        <v>0.1011664196848869</v>
      </c>
      <c r="DS621" s="47">
        <f>Dense_1!I549</f>
        <v>4.1202891618013382E-2</v>
      </c>
      <c r="DT621" s="47">
        <f>Dense_1!J549</f>
        <v>8.296784944832325E-3</v>
      </c>
      <c r="DU621" s="47">
        <f>Dense_1!K549</f>
        <v>3.4509174525737762E-2</v>
      </c>
      <c r="DV621" s="47">
        <f>Dense_1!L549</f>
        <v>-0.11068423092365259</v>
      </c>
      <c r="DW621" s="47">
        <f>Dense_1!M549</f>
        <v>5.2863761782646179E-2</v>
      </c>
      <c r="DX621" s="47">
        <f>Dense_1!N549</f>
        <v>6.9542929530143738E-2</v>
      </c>
      <c r="DY621" s="47">
        <f>Dense_1!O549</f>
        <v>-6.8559035658836365E-2</v>
      </c>
      <c r="DZ621" s="47">
        <f>Dense_1!P549</f>
        <v>0.16800084710121149</v>
      </c>
      <c r="EA621" s="47">
        <f>Dense_1!Q549</f>
        <v>-0.13925462961196899</v>
      </c>
      <c r="EB621" s="47">
        <f>Dense_1!R549</f>
        <v>6.0029257088899612E-2</v>
      </c>
      <c r="EC621" s="47">
        <f>Dense_1!S549</f>
        <v>1.2959037907421591E-2</v>
      </c>
      <c r="ED621" s="47">
        <f>Dense_1!T549</f>
        <v>3.7741169333457947E-2</v>
      </c>
      <c r="EE621" s="47">
        <f>Dense_1!U549</f>
        <v>5.8482401072978973E-2</v>
      </c>
      <c r="EF621" s="47">
        <f>Dense_1!V549</f>
        <v>-3.3230852335691452E-2</v>
      </c>
      <c r="EG621" s="47">
        <f>Dense_1!W549</f>
        <v>7.466223556548357E-3</v>
      </c>
      <c r="EH621" s="47">
        <f>Dense_1!X549</f>
        <v>8.143576979637146E-2</v>
      </c>
      <c r="EI621" s="47">
        <f>Dense_1!Y549</f>
        <v>-7.457432895898819E-2</v>
      </c>
      <c r="EJ621" s="47">
        <f>Dense_1!Z549</f>
        <v>-4.4361717998981483E-2</v>
      </c>
      <c r="EK621" s="47">
        <f>Dense_1!AA549</f>
        <v>7.87801593542099E-2</v>
      </c>
      <c r="EL621" s="47">
        <f>Dense_1!AB549</f>
        <v>-2.1140355616807941E-2</v>
      </c>
      <c r="EM621" s="47">
        <f>Dense_1!AC549</f>
        <v>4.7392018139362342E-2</v>
      </c>
      <c r="EN621" s="47">
        <f>Dense_1!AD549</f>
        <v>-1.1620651930570601E-2</v>
      </c>
      <c r="EO621" s="47">
        <f>Dense_1!AE549</f>
        <v>-0.1293898671865463</v>
      </c>
      <c r="EP621" s="47">
        <f>Dense_1!AF549</f>
        <v>-4.7460395842790597E-2</v>
      </c>
      <c r="EQ621" s="47">
        <f>Dense_1!AG549</f>
        <v>0.1258747726678848</v>
      </c>
      <c r="EW621" s="16"/>
      <c r="EX621" s="16"/>
      <c r="EY621" s="16"/>
      <c r="EZ621" s="16"/>
      <c r="FA621" s="16"/>
      <c r="FB621" s="16"/>
      <c r="FC621" s="16"/>
      <c r="FD621" s="35"/>
      <c r="FE621" s="16"/>
      <c r="FF621" s="16"/>
      <c r="FG621" s="16"/>
      <c r="FH621" s="16"/>
      <c r="FI621" s="16"/>
      <c r="FJ621" s="16"/>
      <c r="FK621" s="16"/>
      <c r="FL621" s="16"/>
      <c r="FM621" s="16"/>
      <c r="FN621" s="16"/>
      <c r="FO621" s="16"/>
      <c r="FP621" s="16"/>
      <c r="FQ621" s="16"/>
      <c r="FR621" s="16"/>
      <c r="FS621" s="16"/>
      <c r="FT621" s="16"/>
      <c r="FU621" s="16"/>
    </row>
    <row r="622" spans="108:177" ht="11" customHeight="1">
      <c r="DD622" s="19">
        <v>8</v>
      </c>
      <c r="DE622" s="19">
        <v>9</v>
      </c>
      <c r="DF622" s="17">
        <v>4</v>
      </c>
      <c r="DG622" s="15" cm="1">
        <f t="array" ref="DG622">INDEX(IF(DF622=1,$CB$123:$CQ$138,IF(DF622=2,$CB$197:$CQ$212,IF(DF622=3,$CB$271:$CQ$286,$CB$345:$CQ$360))),DE622,DD622)</f>
        <v>0.30035415156424844</v>
      </c>
      <c r="DK622" s="4"/>
      <c r="DL622" s="47">
        <f>Dense_1!B550</f>
        <v>-6.5812584944069394E-3</v>
      </c>
      <c r="DM622" s="47">
        <f>Dense_1!C550</f>
        <v>-7.83500075340271E-3</v>
      </c>
      <c r="DN622" s="47">
        <f>Dense_1!D550</f>
        <v>7.3978821747004986E-3</v>
      </c>
      <c r="DO622" s="47">
        <f>Dense_1!E550</f>
        <v>-6.426837295293808E-2</v>
      </c>
      <c r="DP622" s="47">
        <f>Dense_1!F550</f>
        <v>4.0675155818462372E-2</v>
      </c>
      <c r="DQ622" s="47">
        <f>Dense_1!G550</f>
        <v>6.6206380724906921E-2</v>
      </c>
      <c r="DR622" s="47">
        <f>Dense_1!H550</f>
        <v>4.3610412627458572E-2</v>
      </c>
      <c r="DS622" s="47">
        <f>Dense_1!I550</f>
        <v>3.8257992127910262E-4</v>
      </c>
      <c r="DT622" s="47">
        <f>Dense_1!J550</f>
        <v>1.6988690185826269E-4</v>
      </c>
      <c r="DU622" s="47">
        <f>Dense_1!K550</f>
        <v>-3.4571997821331017E-2</v>
      </c>
      <c r="DV622" s="47">
        <f>Dense_1!L550</f>
        <v>-1.9085206091403961E-2</v>
      </c>
      <c r="DW622" s="47">
        <f>Dense_1!M550</f>
        <v>-1.135361939668655E-2</v>
      </c>
      <c r="DX622" s="47">
        <f>Dense_1!N550</f>
        <v>3.8052808493375778E-2</v>
      </c>
      <c r="DY622" s="47">
        <f>Dense_1!O550</f>
        <v>5.8222416788339608E-2</v>
      </c>
      <c r="DZ622" s="47">
        <f>Dense_1!P550</f>
        <v>-7.3915431275963783E-3</v>
      </c>
      <c r="EA622" s="47">
        <f>Dense_1!Q550</f>
        <v>1.653732173144817E-2</v>
      </c>
      <c r="EB622" s="47">
        <f>Dense_1!R550</f>
        <v>2.7962736785411831E-2</v>
      </c>
      <c r="EC622" s="47">
        <f>Dense_1!S550</f>
        <v>4.1407108306884773E-2</v>
      </c>
      <c r="ED622" s="47">
        <f>Dense_1!T550</f>
        <v>4.5287925750017173E-2</v>
      </c>
      <c r="EE622" s="47">
        <f>Dense_1!U550</f>
        <v>-2.121937274932861E-2</v>
      </c>
      <c r="EF622" s="47">
        <f>Dense_1!V550</f>
        <v>2.5590537115931511E-2</v>
      </c>
      <c r="EG622" s="47">
        <f>Dense_1!W550</f>
        <v>-3.5650104284286499E-2</v>
      </c>
      <c r="EH622" s="47">
        <f>Dense_1!X550</f>
        <v>-3.8512669503688812E-2</v>
      </c>
      <c r="EI622" s="47">
        <f>Dense_1!Y550</f>
        <v>5.7160912547260523E-4</v>
      </c>
      <c r="EJ622" s="47">
        <f>Dense_1!Z550</f>
        <v>-9.1170816449448466E-4</v>
      </c>
      <c r="EK622" s="47">
        <f>Dense_1!AA550</f>
        <v>6.3905037939548492E-2</v>
      </c>
      <c r="EL622" s="47">
        <f>Dense_1!AB550</f>
        <v>-2.5317825376987461E-2</v>
      </c>
      <c r="EM622" s="47">
        <f>Dense_1!AC550</f>
        <v>6.7054904997348785E-2</v>
      </c>
      <c r="EN622" s="47">
        <f>Dense_1!AD550</f>
        <v>4.1094686836004257E-2</v>
      </c>
      <c r="EO622" s="47">
        <f>Dense_1!AE550</f>
        <v>3.6249350756406777E-2</v>
      </c>
      <c r="EP622" s="47">
        <f>Dense_1!AF550</f>
        <v>6.0758434236049652E-2</v>
      </c>
      <c r="EQ622" s="47">
        <f>Dense_1!AG550</f>
        <v>5.5958811193704612E-2</v>
      </c>
      <c r="EW622" s="16"/>
      <c r="EX622" s="16"/>
      <c r="EY622" s="16"/>
      <c r="EZ622" s="16"/>
      <c r="FA622" s="16"/>
      <c r="FB622" s="16"/>
      <c r="FC622" s="16"/>
      <c r="FD622" s="35"/>
      <c r="FE622" s="16"/>
      <c r="FF622" s="16"/>
      <c r="FG622" s="16"/>
      <c r="FH622" s="16"/>
      <c r="FI622" s="16"/>
      <c r="FJ622" s="16"/>
      <c r="FK622" s="16"/>
      <c r="FL622" s="16"/>
      <c r="FM622" s="16"/>
      <c r="FN622" s="16"/>
      <c r="FO622" s="16"/>
      <c r="FP622" s="16"/>
      <c r="FQ622" s="16"/>
      <c r="FR622" s="16"/>
      <c r="FS622" s="16"/>
      <c r="FT622" s="16"/>
      <c r="FU622" s="16"/>
    </row>
    <row r="623" spans="108:177" ht="11" customHeight="1">
      <c r="DD623" s="19">
        <v>9</v>
      </c>
      <c r="DE623" s="19">
        <v>9</v>
      </c>
      <c r="DF623" s="17">
        <v>1</v>
      </c>
      <c r="DG623" s="15" cm="1">
        <f t="array" ref="DG623">INDEX(IF(DF623=1,$CB$123:$CQ$138,IF(DF623=2,$CB$197:$CQ$212,IF(DF623=3,$CB$271:$CQ$286,$CB$345:$CQ$360))),DE623,DD623)</f>
        <v>7.1063124224105323E-2</v>
      </c>
      <c r="DK623" s="4"/>
      <c r="DL623" s="47">
        <f>Dense_1!B551</f>
        <v>-3.8820780813694E-2</v>
      </c>
      <c r="DM623" s="47">
        <f>Dense_1!C551</f>
        <v>-0.10223297029733661</v>
      </c>
      <c r="DN623" s="47">
        <f>Dense_1!D551</f>
        <v>-7.9468460753560066E-3</v>
      </c>
      <c r="DO623" s="47">
        <f>Dense_1!E551</f>
        <v>2.5847174227237701E-2</v>
      </c>
      <c r="DP623" s="47">
        <f>Dense_1!F551</f>
        <v>-3.4588664770126343E-2</v>
      </c>
      <c r="DQ623" s="47">
        <f>Dense_1!G551</f>
        <v>1.7508473247289661E-2</v>
      </c>
      <c r="DR623" s="47">
        <f>Dense_1!H551</f>
        <v>2.6231450960040089E-2</v>
      </c>
      <c r="DS623" s="47">
        <f>Dense_1!I551</f>
        <v>5.8555800467729568E-2</v>
      </c>
      <c r="DT623" s="47">
        <f>Dense_1!J551</f>
        <v>-1.345235481858253E-2</v>
      </c>
      <c r="DU623" s="47">
        <f>Dense_1!K551</f>
        <v>8.8269039988517761E-3</v>
      </c>
      <c r="DV623" s="47">
        <f>Dense_1!L551</f>
        <v>-5.3491819649934769E-2</v>
      </c>
      <c r="DW623" s="47">
        <f>Dense_1!M551</f>
        <v>-6.0366697609424591E-2</v>
      </c>
      <c r="DX623" s="47">
        <f>Dense_1!N551</f>
        <v>5.7531800121068948E-2</v>
      </c>
      <c r="DY623" s="47">
        <f>Dense_1!O551</f>
        <v>-7.7007733285427094E-2</v>
      </c>
      <c r="DZ623" s="47">
        <f>Dense_1!P551</f>
        <v>6.102433055639267E-2</v>
      </c>
      <c r="EA623" s="47">
        <f>Dense_1!Q551</f>
        <v>-5.5478882044553757E-2</v>
      </c>
      <c r="EB623" s="47">
        <f>Dense_1!R551</f>
        <v>-5.3634293377399438E-2</v>
      </c>
      <c r="EC623" s="47">
        <f>Dense_1!S551</f>
        <v>3.2507035881280899E-2</v>
      </c>
      <c r="ED623" s="47">
        <f>Dense_1!T551</f>
        <v>-3.106635436415672E-2</v>
      </c>
      <c r="EE623" s="47">
        <f>Dense_1!U551</f>
        <v>-1.352010667324066E-2</v>
      </c>
      <c r="EF623" s="47">
        <f>Dense_1!V551</f>
        <v>-9.0861860662698746E-3</v>
      </c>
      <c r="EG623" s="47">
        <f>Dense_1!W551</f>
        <v>1.656096056103706E-2</v>
      </c>
      <c r="EH623" s="47">
        <f>Dense_1!X551</f>
        <v>5.9835761785507202E-2</v>
      </c>
      <c r="EI623" s="47">
        <f>Dense_1!Y551</f>
        <v>-1.2680483981966971E-2</v>
      </c>
      <c r="EJ623" s="47">
        <f>Dense_1!Z551</f>
        <v>-3.8415931165218353E-2</v>
      </c>
      <c r="EK623" s="47">
        <f>Dense_1!AA551</f>
        <v>-6.1586115509271622E-2</v>
      </c>
      <c r="EL623" s="47">
        <f>Dense_1!AB551</f>
        <v>-3.0290901660919189E-2</v>
      </c>
      <c r="EM623" s="47">
        <f>Dense_1!AC551</f>
        <v>1.9917003810405731E-2</v>
      </c>
      <c r="EN623" s="47">
        <f>Dense_1!AD551</f>
        <v>3.621344268321991E-2</v>
      </c>
      <c r="EO623" s="47">
        <f>Dense_1!AE551</f>
        <v>-4.6237446367740631E-2</v>
      </c>
      <c r="EP623" s="47">
        <f>Dense_1!AF551</f>
        <v>-7.2277188301086426E-2</v>
      </c>
      <c r="EQ623" s="47">
        <f>Dense_1!AG551</f>
        <v>0.12322623282670971</v>
      </c>
      <c r="EW623" s="16"/>
      <c r="EX623" s="16"/>
      <c r="EY623" s="16"/>
      <c r="EZ623" s="16"/>
      <c r="FA623" s="16"/>
      <c r="FB623" s="16"/>
      <c r="FC623" s="16"/>
      <c r="FD623" s="35"/>
      <c r="FE623" s="16"/>
      <c r="FF623" s="16"/>
      <c r="FG623" s="16"/>
      <c r="FH623" s="16"/>
      <c r="FI623" s="16"/>
      <c r="FJ623" s="16"/>
      <c r="FK623" s="16"/>
      <c r="FL623" s="16"/>
      <c r="FM623" s="16"/>
      <c r="FN623" s="16"/>
      <c r="FO623" s="16"/>
      <c r="FP623" s="16"/>
      <c r="FQ623" s="16"/>
      <c r="FR623" s="16"/>
      <c r="FS623" s="16"/>
      <c r="FT623" s="16"/>
      <c r="FU623" s="16"/>
    </row>
    <row r="624" spans="108:177" ht="11" customHeight="1">
      <c r="DD624" s="19">
        <v>9</v>
      </c>
      <c r="DE624" s="19">
        <v>9</v>
      </c>
      <c r="DF624" s="17">
        <v>2</v>
      </c>
      <c r="DG624" s="15" cm="1">
        <f t="array" ref="DG624">INDEX(IF(DF624=1,$CB$123:$CQ$138,IF(DF624=2,$CB$197:$CQ$212,IF(DF624=3,$CB$271:$CQ$286,$CB$345:$CQ$360))),DE624,DD624)</f>
        <v>0.802066339468401</v>
      </c>
      <c r="DK624" s="4"/>
      <c r="DL624" s="47">
        <f>Dense_1!B552</f>
        <v>6.2922298908233643E-2</v>
      </c>
      <c r="DM624" s="47">
        <f>Dense_1!C552</f>
        <v>5.9621762484312057E-3</v>
      </c>
      <c r="DN624" s="47">
        <f>Dense_1!D552</f>
        <v>-5.3243383765220642E-2</v>
      </c>
      <c r="DO624" s="47">
        <f>Dense_1!E552</f>
        <v>5.4233081638813019E-2</v>
      </c>
      <c r="DP624" s="47">
        <f>Dense_1!F552</f>
        <v>-2.7623774483799931E-2</v>
      </c>
      <c r="DQ624" s="47">
        <f>Dense_1!G552</f>
        <v>1.718766987323761E-2</v>
      </c>
      <c r="DR624" s="47">
        <f>Dense_1!H552</f>
        <v>-5.3467895835638053E-2</v>
      </c>
      <c r="DS624" s="47">
        <f>Dense_1!I552</f>
        <v>-1.121173519641161E-2</v>
      </c>
      <c r="DT624" s="47">
        <f>Dense_1!J552</f>
        <v>3.7746720016002662E-2</v>
      </c>
      <c r="DU624" s="47">
        <f>Dense_1!K552</f>
        <v>3.5184882581233978E-2</v>
      </c>
      <c r="DV624" s="47">
        <f>Dense_1!L552</f>
        <v>4.0764722973108292E-2</v>
      </c>
      <c r="DW624" s="47">
        <f>Dense_1!M552</f>
        <v>6.5821759402751923E-2</v>
      </c>
      <c r="DX624" s="47">
        <f>Dense_1!N552</f>
        <v>4.9343764781951897E-2</v>
      </c>
      <c r="DY624" s="47">
        <f>Dense_1!O552</f>
        <v>3.7917725741863251E-2</v>
      </c>
      <c r="DZ624" s="47">
        <f>Dense_1!P552</f>
        <v>-5.396120622754097E-2</v>
      </c>
      <c r="EA624" s="47">
        <f>Dense_1!Q552</f>
        <v>8.8379323482513428E-2</v>
      </c>
      <c r="EB624" s="47">
        <f>Dense_1!R552</f>
        <v>4.9030866473913193E-2</v>
      </c>
      <c r="EC624" s="47">
        <f>Dense_1!S552</f>
        <v>7.1094535291194916E-2</v>
      </c>
      <c r="ED624" s="47">
        <f>Dense_1!T552</f>
        <v>2.4317102506756779E-2</v>
      </c>
      <c r="EE624" s="47">
        <f>Dense_1!U552</f>
        <v>1.2732040137052539E-2</v>
      </c>
      <c r="EF624" s="47">
        <f>Dense_1!V552</f>
        <v>4.9913208931684494E-3</v>
      </c>
      <c r="EG624" s="47">
        <f>Dense_1!W552</f>
        <v>-2.077803947031498E-2</v>
      </c>
      <c r="EH624" s="47">
        <f>Dense_1!X552</f>
        <v>-2.6128361932933331E-3</v>
      </c>
      <c r="EI624" s="47">
        <f>Dense_1!Y552</f>
        <v>-7.4225261807441711E-2</v>
      </c>
      <c r="EJ624" s="47">
        <f>Dense_1!Z552</f>
        <v>9.4826169312000275E-2</v>
      </c>
      <c r="EK624" s="47">
        <f>Dense_1!AA552</f>
        <v>-2.0237019285559651E-2</v>
      </c>
      <c r="EL624" s="47">
        <f>Dense_1!AB552</f>
        <v>-6.7574130371212959E-3</v>
      </c>
      <c r="EM624" s="47">
        <f>Dense_1!AC552</f>
        <v>2.4989679455757141E-2</v>
      </c>
      <c r="EN624" s="47">
        <f>Dense_1!AD552</f>
        <v>0.1016730442643166</v>
      </c>
      <c r="EO624" s="47">
        <f>Dense_1!AE552</f>
        <v>6.9234736263751984E-2</v>
      </c>
      <c r="EP624" s="47">
        <f>Dense_1!AF552</f>
        <v>4.5476637780666351E-2</v>
      </c>
      <c r="EQ624" s="47">
        <f>Dense_1!AG552</f>
        <v>-5.5132303386926651E-2</v>
      </c>
      <c r="EW624" s="16"/>
      <c r="EX624" s="16"/>
      <c r="EY624" s="16"/>
      <c r="EZ624" s="16"/>
      <c r="FA624" s="16"/>
      <c r="FB624" s="16"/>
      <c r="FC624" s="16"/>
      <c r="FD624" s="35"/>
      <c r="FE624" s="16"/>
      <c r="FF624" s="16"/>
      <c r="FG624" s="16"/>
      <c r="FH624" s="16"/>
      <c r="FI624" s="16"/>
      <c r="FJ624" s="16"/>
      <c r="FK624" s="16"/>
      <c r="FL624" s="16"/>
      <c r="FM624" s="16"/>
      <c r="FN624" s="16"/>
      <c r="FO624" s="16"/>
      <c r="FP624" s="16"/>
      <c r="FQ624" s="16"/>
      <c r="FR624" s="16"/>
      <c r="FS624" s="16"/>
      <c r="FT624" s="16"/>
      <c r="FU624" s="16"/>
    </row>
    <row r="625" spans="108:177" ht="11" customHeight="1">
      <c r="DD625" s="19">
        <v>9</v>
      </c>
      <c r="DE625" s="19">
        <v>9</v>
      </c>
      <c r="DF625" s="17">
        <v>3</v>
      </c>
      <c r="DG625" s="15" cm="1">
        <f t="array" ref="DG625">INDEX(IF(DF625=1,$CB$123:$CQ$138,IF(DF625=2,$CB$197:$CQ$212,IF(DF625=3,$CB$271:$CQ$286,$CB$345:$CQ$360))),DE625,DD625)</f>
        <v>0.13311499448073122</v>
      </c>
      <c r="DK625" s="4"/>
      <c r="DL625" s="47">
        <f>Dense_1!B553</f>
        <v>4.0404512546956539E-3</v>
      </c>
      <c r="DM625" s="47">
        <f>Dense_1!C553</f>
        <v>3.6781001836061478E-2</v>
      </c>
      <c r="DN625" s="47">
        <f>Dense_1!D553</f>
        <v>-4.7308672219514847E-2</v>
      </c>
      <c r="DO625" s="47">
        <f>Dense_1!E553</f>
        <v>7.1802444756031036E-2</v>
      </c>
      <c r="DP625" s="47">
        <f>Dense_1!F553</f>
        <v>-5.6842263787984848E-2</v>
      </c>
      <c r="DQ625" s="47">
        <f>Dense_1!G553</f>
        <v>1.3478660024702551E-2</v>
      </c>
      <c r="DR625" s="47">
        <f>Dense_1!H553</f>
        <v>0.12741883099079129</v>
      </c>
      <c r="DS625" s="47">
        <f>Dense_1!I553</f>
        <v>-4.9855608493089683E-2</v>
      </c>
      <c r="DT625" s="47">
        <f>Dense_1!J553</f>
        <v>-2.0577471703290939E-2</v>
      </c>
      <c r="DU625" s="47">
        <f>Dense_1!K553</f>
        <v>7.9402074217796326E-2</v>
      </c>
      <c r="DV625" s="47">
        <f>Dense_1!L553</f>
        <v>-0.10519172251224521</v>
      </c>
      <c r="DW625" s="47">
        <f>Dense_1!M553</f>
        <v>-9.3247652053833008E-2</v>
      </c>
      <c r="DX625" s="47">
        <f>Dense_1!N553</f>
        <v>-6.3866347074508667E-2</v>
      </c>
      <c r="DY625" s="47">
        <f>Dense_1!O553</f>
        <v>-3.0383262783288959E-2</v>
      </c>
      <c r="DZ625" s="47">
        <f>Dense_1!P553</f>
        <v>0.11016415059566501</v>
      </c>
      <c r="EA625" s="47">
        <f>Dense_1!Q553</f>
        <v>-0.15061494708061221</v>
      </c>
      <c r="EB625" s="47">
        <f>Dense_1!R553</f>
        <v>-4.8242747783660889E-2</v>
      </c>
      <c r="EC625" s="47">
        <f>Dense_1!S553</f>
        <v>-6.7480914294719696E-2</v>
      </c>
      <c r="ED625" s="47">
        <f>Dense_1!T553</f>
        <v>-1.4535509049892431E-2</v>
      </c>
      <c r="EE625" s="47">
        <f>Dense_1!U553</f>
        <v>7.3510885238647461E-2</v>
      </c>
      <c r="EF625" s="47">
        <f>Dense_1!V553</f>
        <v>-2.9653087258338932E-2</v>
      </c>
      <c r="EG625" s="47">
        <f>Dense_1!W553</f>
        <v>-7.7858582139015198E-2</v>
      </c>
      <c r="EH625" s="47">
        <f>Dense_1!X553</f>
        <v>0.121522955596447</v>
      </c>
      <c r="EI625" s="47">
        <f>Dense_1!Y553</f>
        <v>-5.5767446756362924E-3</v>
      </c>
      <c r="EJ625" s="47">
        <f>Dense_1!Z553</f>
        <v>-0.17571280896663671</v>
      </c>
      <c r="EK625" s="47">
        <f>Dense_1!AA553</f>
        <v>-1.555609609931707E-2</v>
      </c>
      <c r="EL625" s="47">
        <f>Dense_1!AB553</f>
        <v>-0.1544696390628815</v>
      </c>
      <c r="EM625" s="47">
        <f>Dense_1!AC553</f>
        <v>-2.4554958567023281E-2</v>
      </c>
      <c r="EN625" s="47">
        <f>Dense_1!AD553</f>
        <v>6.8334363400936127E-2</v>
      </c>
      <c r="EO625" s="47">
        <f>Dense_1!AE553</f>
        <v>-0.1835654675960541</v>
      </c>
      <c r="EP625" s="47">
        <f>Dense_1!AF553</f>
        <v>-2.440386638045311E-2</v>
      </c>
      <c r="EQ625" s="47">
        <f>Dense_1!AG553</f>
        <v>0.11642927676439289</v>
      </c>
      <c r="EW625" s="16"/>
      <c r="EX625" s="16"/>
      <c r="EY625" s="16"/>
      <c r="EZ625" s="16"/>
      <c r="FA625" s="16"/>
      <c r="FB625" s="16"/>
      <c r="FC625" s="16"/>
      <c r="FD625" s="35"/>
      <c r="FE625" s="16"/>
      <c r="FF625" s="16"/>
      <c r="FG625" s="16"/>
      <c r="FH625" s="16"/>
      <c r="FI625" s="16"/>
      <c r="FJ625" s="16"/>
      <c r="FK625" s="16"/>
      <c r="FL625" s="16"/>
      <c r="FM625" s="16"/>
      <c r="FN625" s="16"/>
      <c r="FO625" s="16"/>
      <c r="FP625" s="16"/>
      <c r="FQ625" s="16"/>
      <c r="FR625" s="16"/>
      <c r="FS625" s="16"/>
      <c r="FT625" s="16"/>
      <c r="FU625" s="16"/>
    </row>
    <row r="626" spans="108:177" ht="11" customHeight="1">
      <c r="DD626" s="19">
        <v>9</v>
      </c>
      <c r="DE626" s="19">
        <v>9</v>
      </c>
      <c r="DF626" s="17">
        <v>4</v>
      </c>
      <c r="DG626" s="15" cm="1">
        <f t="array" ref="DG626">INDEX(IF(DF626=1,$CB$123:$CQ$138,IF(DF626=2,$CB$197:$CQ$212,IF(DF626=3,$CB$271:$CQ$286,$CB$345:$CQ$360))),DE626,DD626)</f>
        <v>0.29426344793344694</v>
      </c>
      <c r="DK626" s="4"/>
      <c r="DL626" s="47">
        <f>Dense_1!B554</f>
        <v>-6.4290694892406464E-2</v>
      </c>
      <c r="DM626" s="47">
        <f>Dense_1!C554</f>
        <v>-5.5208536796271801E-3</v>
      </c>
      <c r="DN626" s="47">
        <f>Dense_1!D554</f>
        <v>5.4838284850120537E-2</v>
      </c>
      <c r="DO626" s="47">
        <f>Dense_1!E554</f>
        <v>6.619783490896225E-2</v>
      </c>
      <c r="DP626" s="47">
        <f>Dense_1!F554</f>
        <v>-3.6675542593002319E-2</v>
      </c>
      <c r="DQ626" s="47">
        <f>Dense_1!G554</f>
        <v>-7.5383864343166351E-2</v>
      </c>
      <c r="DR626" s="47">
        <f>Dense_1!H554</f>
        <v>7.6551228761672974E-2</v>
      </c>
      <c r="DS626" s="47">
        <f>Dense_1!I554</f>
        <v>-5.9055555611848831E-2</v>
      </c>
      <c r="DT626" s="47">
        <f>Dense_1!J554</f>
        <v>6.2051541171967983E-3</v>
      </c>
      <c r="DU626" s="47">
        <f>Dense_1!K554</f>
        <v>-6.2284886837005622E-2</v>
      </c>
      <c r="DV626" s="47">
        <f>Dense_1!L554</f>
        <v>-6.5478377044200897E-2</v>
      </c>
      <c r="DW626" s="47">
        <f>Dense_1!M554</f>
        <v>-7.1106404066085815E-2</v>
      </c>
      <c r="DX626" s="47">
        <f>Dense_1!N554</f>
        <v>-7.989821583032608E-2</v>
      </c>
      <c r="DY626" s="47">
        <f>Dense_1!O554</f>
        <v>-4.8589925281703472E-3</v>
      </c>
      <c r="DZ626" s="47">
        <f>Dense_1!P554</f>
        <v>-5.7923875749111182E-2</v>
      </c>
      <c r="EA626" s="47">
        <f>Dense_1!Q554</f>
        <v>5.5189531296491623E-2</v>
      </c>
      <c r="EB626" s="47">
        <f>Dense_1!R554</f>
        <v>-4.1110578924417503E-2</v>
      </c>
      <c r="EC626" s="47">
        <f>Dense_1!S554</f>
        <v>4.5514777302741997E-2</v>
      </c>
      <c r="ED626" s="47">
        <f>Dense_1!T554</f>
        <v>-3.2436300069093697E-2</v>
      </c>
      <c r="EE626" s="47">
        <f>Dense_1!U554</f>
        <v>1.6975915059447289E-2</v>
      </c>
      <c r="EF626" s="47">
        <f>Dense_1!V554</f>
        <v>-3.2155405730009079E-2</v>
      </c>
      <c r="EG626" s="47">
        <f>Dense_1!W554</f>
        <v>8.006567507982254E-2</v>
      </c>
      <c r="EH626" s="47">
        <f>Dense_1!X554</f>
        <v>1.8940964713692669E-2</v>
      </c>
      <c r="EI626" s="47">
        <f>Dense_1!Y554</f>
        <v>-2.635770104825497E-2</v>
      </c>
      <c r="EJ626" s="47">
        <f>Dense_1!Z554</f>
        <v>-3.7008419632911682E-2</v>
      </c>
      <c r="EK626" s="47">
        <f>Dense_1!AA554</f>
        <v>5.687334924004972E-4</v>
      </c>
      <c r="EL626" s="47">
        <f>Dense_1!AB554</f>
        <v>2.357439324259758E-2</v>
      </c>
      <c r="EM626" s="47">
        <f>Dense_1!AC554</f>
        <v>-6.9951890036463737E-3</v>
      </c>
      <c r="EN626" s="47">
        <f>Dense_1!AD554</f>
        <v>3.9163727313280113E-2</v>
      </c>
      <c r="EO626" s="47">
        <f>Dense_1!AE554</f>
        <v>-5.8162391185760498E-2</v>
      </c>
      <c r="EP626" s="47">
        <f>Dense_1!AF554</f>
        <v>6.8174347281455994E-2</v>
      </c>
      <c r="EQ626" s="47">
        <f>Dense_1!AG554</f>
        <v>7.5804717838764191E-2</v>
      </c>
      <c r="EW626" s="16"/>
      <c r="EX626" s="16"/>
      <c r="EY626" s="16"/>
      <c r="EZ626" s="16"/>
      <c r="FA626" s="16"/>
      <c r="FB626" s="16"/>
      <c r="FC626" s="16"/>
      <c r="FD626" s="35"/>
      <c r="FE626" s="16"/>
      <c r="FF626" s="16"/>
      <c r="FG626" s="16"/>
      <c r="FH626" s="16"/>
      <c r="FI626" s="16"/>
      <c r="FJ626" s="16"/>
      <c r="FK626" s="16"/>
      <c r="FL626" s="16"/>
      <c r="FM626" s="16"/>
      <c r="FN626" s="16"/>
      <c r="FO626" s="16"/>
      <c r="FP626" s="16"/>
      <c r="FQ626" s="16"/>
      <c r="FR626" s="16"/>
      <c r="FS626" s="16"/>
      <c r="FT626" s="16"/>
      <c r="FU626" s="16"/>
    </row>
    <row r="627" spans="108:177" ht="11" customHeight="1">
      <c r="DD627" s="19">
        <v>10</v>
      </c>
      <c r="DE627" s="19">
        <v>9</v>
      </c>
      <c r="DF627" s="17">
        <v>1</v>
      </c>
      <c r="DG627" s="15" cm="1">
        <f t="array" ref="DG627">INDEX(IF(DF627=1,$CB$123:$CQ$138,IF(DF627=2,$CB$197:$CQ$212,IF(DF627=3,$CB$271:$CQ$286,$CB$345:$CQ$360))),DE627,DD627)</f>
        <v>0.29650514091127644</v>
      </c>
      <c r="DK627" s="4"/>
      <c r="DL627" s="47">
        <f>Dense_1!B555</f>
        <v>-7.4633069336414337E-2</v>
      </c>
      <c r="DM627" s="47">
        <f>Dense_1!C555</f>
        <v>-3.9070155471563339E-2</v>
      </c>
      <c r="DN627" s="47">
        <f>Dense_1!D555</f>
        <v>4.3598655611276627E-3</v>
      </c>
      <c r="DO627" s="47">
        <f>Dense_1!E555</f>
        <v>-7.6586224138736725E-2</v>
      </c>
      <c r="DP627" s="47">
        <f>Dense_1!F555</f>
        <v>-5.9013117104768753E-2</v>
      </c>
      <c r="DQ627" s="47">
        <f>Dense_1!G555</f>
        <v>4.64980723336339E-3</v>
      </c>
      <c r="DR627" s="47">
        <f>Dense_1!H555</f>
        <v>0.10347668081521991</v>
      </c>
      <c r="DS627" s="47">
        <f>Dense_1!I555</f>
        <v>-5.0129175186157227E-2</v>
      </c>
      <c r="DT627" s="47">
        <f>Dense_1!J555</f>
        <v>0.13361670076847079</v>
      </c>
      <c r="DU627" s="47">
        <f>Dense_1!K555</f>
        <v>0.14908322691917419</v>
      </c>
      <c r="DV627" s="47">
        <f>Dense_1!L555</f>
        <v>-5.3378935903310783E-2</v>
      </c>
      <c r="DW627" s="47">
        <f>Dense_1!M555</f>
        <v>-5.7352662086486823E-2</v>
      </c>
      <c r="DX627" s="47">
        <f>Dense_1!N555</f>
        <v>-6.7026734352111816E-2</v>
      </c>
      <c r="DY627" s="47">
        <f>Dense_1!O555</f>
        <v>-6.6774319857358932E-3</v>
      </c>
      <c r="DZ627" s="47">
        <f>Dense_1!P555</f>
        <v>-4.3757747858762741E-2</v>
      </c>
      <c r="EA627" s="47">
        <f>Dense_1!Q555</f>
        <v>-0.1148940101265907</v>
      </c>
      <c r="EB627" s="47">
        <f>Dense_1!R555</f>
        <v>-2.1210705861449242E-2</v>
      </c>
      <c r="EC627" s="47">
        <f>Dense_1!S555</f>
        <v>2.555018849670887E-2</v>
      </c>
      <c r="ED627" s="47">
        <f>Dense_1!T555</f>
        <v>-3.2929196953773499E-2</v>
      </c>
      <c r="EE627" s="47">
        <f>Dense_1!U555</f>
        <v>3.578612208366394E-2</v>
      </c>
      <c r="EF627" s="47">
        <f>Dense_1!V555</f>
        <v>-6.2318243086338043E-2</v>
      </c>
      <c r="EG627" s="47">
        <f>Dense_1!W555</f>
        <v>6.7128166556358337E-2</v>
      </c>
      <c r="EH627" s="47">
        <f>Dense_1!X555</f>
        <v>3.0733298044651751E-3</v>
      </c>
      <c r="EI627" s="47">
        <f>Dense_1!Y555</f>
        <v>-6.3923239707946777E-2</v>
      </c>
      <c r="EJ627" s="47">
        <f>Dense_1!Z555</f>
        <v>-3.0746964737772942E-2</v>
      </c>
      <c r="EK627" s="47">
        <f>Dense_1!AA555</f>
        <v>-0.1027211248874664</v>
      </c>
      <c r="EL627" s="47">
        <f>Dense_1!AB555</f>
        <v>-9.3348264694213867E-2</v>
      </c>
      <c r="EM627" s="47">
        <f>Dense_1!AC555</f>
        <v>-2.0917497575283051E-2</v>
      </c>
      <c r="EN627" s="47">
        <f>Dense_1!AD555</f>
        <v>-5.2580542862415307E-2</v>
      </c>
      <c r="EO627" s="47">
        <f>Dense_1!AE555</f>
        <v>-8.7244264781475067E-2</v>
      </c>
      <c r="EP627" s="47">
        <f>Dense_1!AF555</f>
        <v>-7.6134257018566132E-2</v>
      </c>
      <c r="EQ627" s="47">
        <f>Dense_1!AG555</f>
        <v>0.1227368786931038</v>
      </c>
      <c r="EW627" s="16"/>
      <c r="EX627" s="16"/>
      <c r="EY627" s="16"/>
      <c r="EZ627" s="16"/>
      <c r="FA627" s="16"/>
      <c r="FB627" s="16"/>
      <c r="FC627" s="16"/>
      <c r="FD627" s="35"/>
      <c r="FE627" s="16"/>
      <c r="FF627" s="16"/>
      <c r="FG627" s="16"/>
      <c r="FH627" s="16"/>
      <c r="FI627" s="16"/>
      <c r="FJ627" s="16"/>
      <c r="FK627" s="16"/>
      <c r="FL627" s="16"/>
      <c r="FM627" s="16"/>
      <c r="FN627" s="16"/>
      <c r="FO627" s="16"/>
      <c r="FP627" s="16"/>
      <c r="FQ627" s="16"/>
      <c r="FR627" s="16"/>
      <c r="FS627" s="16"/>
      <c r="FT627" s="16"/>
      <c r="FU627" s="16"/>
    </row>
    <row r="628" spans="108:177" ht="11" customHeight="1">
      <c r="DD628" s="19">
        <v>10</v>
      </c>
      <c r="DE628" s="19">
        <v>9</v>
      </c>
      <c r="DF628" s="17">
        <v>2</v>
      </c>
      <c r="DG628" s="15" cm="1">
        <f t="array" ref="DG628">INDEX(IF(DF628=1,$CB$123:$CQ$138,IF(DF628=2,$CB$197:$CQ$212,IF(DF628=3,$CB$271:$CQ$286,$CB$345:$CQ$360))),DE628,DD628)</f>
        <v>1.6082235417712258</v>
      </c>
      <c r="DK628" s="4"/>
      <c r="DL628" s="47">
        <f>Dense_1!B556</f>
        <v>5.5320527404546738E-2</v>
      </c>
      <c r="DM628" s="47">
        <f>Dense_1!C556</f>
        <v>-2.5553687009960409E-3</v>
      </c>
      <c r="DN628" s="47">
        <f>Dense_1!D556</f>
        <v>-2.456203289330006E-2</v>
      </c>
      <c r="DO628" s="47">
        <f>Dense_1!E556</f>
        <v>-4.8641655594110489E-2</v>
      </c>
      <c r="DP628" s="47">
        <f>Dense_1!F556</f>
        <v>7.7928774058818817E-2</v>
      </c>
      <c r="DQ628" s="47">
        <f>Dense_1!G556</f>
        <v>-2.5748892221599822E-3</v>
      </c>
      <c r="DR628" s="47">
        <f>Dense_1!H556</f>
        <v>2.504642121493816E-2</v>
      </c>
      <c r="DS628" s="47">
        <f>Dense_1!I556</f>
        <v>-6.710488349199295E-2</v>
      </c>
      <c r="DT628" s="47">
        <f>Dense_1!J556</f>
        <v>1.5958838164806369E-2</v>
      </c>
      <c r="DU628" s="47">
        <f>Dense_1!K556</f>
        <v>-8.1404708325862885E-3</v>
      </c>
      <c r="DV628" s="47">
        <f>Dense_1!L556</f>
        <v>7.8775119036436081E-3</v>
      </c>
      <c r="DW628" s="47">
        <f>Dense_1!M556</f>
        <v>-3.4016914665699012E-2</v>
      </c>
      <c r="DX628" s="47">
        <f>Dense_1!N556</f>
        <v>3.375910222530365E-2</v>
      </c>
      <c r="DY628" s="47">
        <f>Dense_1!O556</f>
        <v>2.1349464077502489E-3</v>
      </c>
      <c r="DZ628" s="47">
        <f>Dense_1!P556</f>
        <v>-2.0838970318436619E-2</v>
      </c>
      <c r="EA628" s="47">
        <f>Dense_1!Q556</f>
        <v>5.7398218661546707E-2</v>
      </c>
      <c r="EB628" s="47">
        <f>Dense_1!R556</f>
        <v>-3.3950421959161758E-2</v>
      </c>
      <c r="EC628" s="47">
        <f>Dense_1!S556</f>
        <v>-4.1438080370426178E-2</v>
      </c>
      <c r="ED628" s="47">
        <f>Dense_1!T556</f>
        <v>4.3620612472295761E-2</v>
      </c>
      <c r="EE628" s="47">
        <f>Dense_1!U556</f>
        <v>-7.3562897741794586E-2</v>
      </c>
      <c r="EF628" s="47">
        <f>Dense_1!V556</f>
        <v>6.180809810757637E-2</v>
      </c>
      <c r="EG628" s="47">
        <f>Dense_1!W556</f>
        <v>6.2039541080594063E-3</v>
      </c>
      <c r="EH628" s="47">
        <f>Dense_1!X556</f>
        <v>-3.4742154181003571E-2</v>
      </c>
      <c r="EI628" s="47">
        <f>Dense_1!Y556</f>
        <v>-1.342110522091389E-2</v>
      </c>
      <c r="EJ628" s="47">
        <f>Dense_1!Z556</f>
        <v>1.8444569781422619E-2</v>
      </c>
      <c r="EK628" s="47">
        <f>Dense_1!AA556</f>
        <v>7.5662881135940552E-2</v>
      </c>
      <c r="EL628" s="47">
        <f>Dense_1!AB556</f>
        <v>4.3831672519445419E-2</v>
      </c>
      <c r="EM628" s="47">
        <f>Dense_1!AC556</f>
        <v>-5.3066156804561608E-2</v>
      </c>
      <c r="EN628" s="47">
        <f>Dense_1!AD556</f>
        <v>8.956880122423172E-2</v>
      </c>
      <c r="EO628" s="47">
        <f>Dense_1!AE556</f>
        <v>2.7747958898544312E-2</v>
      </c>
      <c r="EP628" s="47">
        <f>Dense_1!AF556</f>
        <v>9.0805022045969963E-3</v>
      </c>
      <c r="EQ628" s="47">
        <f>Dense_1!AG556</f>
        <v>-6.6783525049686432E-2</v>
      </c>
      <c r="EW628" s="16"/>
      <c r="EX628" s="16"/>
      <c r="EY628" s="16"/>
      <c r="EZ628" s="16"/>
      <c r="FA628" s="16"/>
      <c r="FB628" s="16"/>
      <c r="FC628" s="16"/>
      <c r="FD628" s="35"/>
      <c r="FE628" s="16"/>
      <c r="FF628" s="16"/>
      <c r="FG628" s="16"/>
      <c r="FH628" s="16"/>
      <c r="FI628" s="16"/>
      <c r="FJ628" s="16"/>
      <c r="FK628" s="16"/>
      <c r="FL628" s="16"/>
      <c r="FM628" s="16"/>
      <c r="FN628" s="16"/>
      <c r="FO628" s="16"/>
      <c r="FP628" s="16"/>
      <c r="FQ628" s="16"/>
      <c r="FR628" s="16"/>
      <c r="FS628" s="16"/>
      <c r="FT628" s="16"/>
      <c r="FU628" s="16"/>
    </row>
    <row r="629" spans="108:177" ht="11" customHeight="1">
      <c r="DD629" s="19">
        <v>10</v>
      </c>
      <c r="DE629" s="19">
        <v>9</v>
      </c>
      <c r="DF629" s="17">
        <v>3</v>
      </c>
      <c r="DG629" s="15" cm="1">
        <f t="array" ref="DG629">INDEX(IF(DF629=1,$CB$123:$CQ$138,IF(DF629=2,$CB$197:$CQ$212,IF(DF629=3,$CB$271:$CQ$286,$CB$345:$CQ$360))),DE629,DD629)</f>
        <v>0.29189367892001489</v>
      </c>
      <c r="DK629" s="4"/>
      <c r="DL629" s="47">
        <f>Dense_1!B557</f>
        <v>-0.1017696857452393</v>
      </c>
      <c r="DM629" s="47">
        <f>Dense_1!C557</f>
        <v>-1.884741941466928E-3</v>
      </c>
      <c r="DN629" s="47">
        <f>Dense_1!D557</f>
        <v>-1.972957327961922E-2</v>
      </c>
      <c r="DO629" s="47">
        <f>Dense_1!E557</f>
        <v>-1.10758738592267E-2</v>
      </c>
      <c r="DP629" s="47">
        <f>Dense_1!F557</f>
        <v>-9.0409718453884125E-2</v>
      </c>
      <c r="DQ629" s="47">
        <f>Dense_1!G557</f>
        <v>6.2119424343109131E-2</v>
      </c>
      <c r="DR629" s="47">
        <f>Dense_1!H557</f>
        <v>9.5705628395080566E-2</v>
      </c>
      <c r="DS629" s="47">
        <f>Dense_1!I557</f>
        <v>2.0559018477797512E-2</v>
      </c>
      <c r="DT629" s="47">
        <f>Dense_1!J557</f>
        <v>-1.073472481220961E-2</v>
      </c>
      <c r="DU629" s="47">
        <f>Dense_1!K557</f>
        <v>9.6186541020870209E-2</v>
      </c>
      <c r="DV629" s="47">
        <f>Dense_1!L557</f>
        <v>-6.8767257034778595E-2</v>
      </c>
      <c r="DW629" s="47">
        <f>Dense_1!M557</f>
        <v>-8.3342023193836212E-2</v>
      </c>
      <c r="DX629" s="47">
        <f>Dense_1!N557</f>
        <v>-7.0694766938686371E-2</v>
      </c>
      <c r="DY629" s="47">
        <f>Dense_1!O557</f>
        <v>-5.4579291492700577E-2</v>
      </c>
      <c r="DZ629" s="47">
        <f>Dense_1!P557</f>
        <v>0.1285688579082489</v>
      </c>
      <c r="EA629" s="47">
        <f>Dense_1!Q557</f>
        <v>-0.12787799537181849</v>
      </c>
      <c r="EB629" s="47">
        <f>Dense_1!R557</f>
        <v>6.0364946722984307E-2</v>
      </c>
      <c r="EC629" s="47">
        <f>Dense_1!S557</f>
        <v>-7.9568019136786461E-3</v>
      </c>
      <c r="ED629" s="47">
        <f>Dense_1!T557</f>
        <v>5.0860114395618439E-2</v>
      </c>
      <c r="EE629" s="47">
        <f>Dense_1!U557</f>
        <v>-6.7937332205474377E-3</v>
      </c>
      <c r="EF629" s="47">
        <f>Dense_1!V557</f>
        <v>4.4858090579509742E-2</v>
      </c>
      <c r="EG629" s="47">
        <f>Dense_1!W557</f>
        <v>7.8495077788829803E-2</v>
      </c>
      <c r="EH629" s="47">
        <f>Dense_1!X557</f>
        <v>4.0738582611083977E-2</v>
      </c>
      <c r="EI629" s="47">
        <f>Dense_1!Y557</f>
        <v>-8.0599509179592133E-2</v>
      </c>
      <c r="EJ629" s="47">
        <f>Dense_1!Z557</f>
        <v>-0.12164051830768589</v>
      </c>
      <c r="EK629" s="47">
        <f>Dense_1!AA557</f>
        <v>-8.8614925742149353E-2</v>
      </c>
      <c r="EL629" s="47">
        <f>Dense_1!AB557</f>
        <v>-4.4461660087108612E-2</v>
      </c>
      <c r="EM629" s="47">
        <f>Dense_1!AC557</f>
        <v>-2.6870701462030411E-2</v>
      </c>
      <c r="EN629" s="47">
        <f>Dense_1!AD557</f>
        <v>-6.028418242931366E-2</v>
      </c>
      <c r="EO629" s="47">
        <f>Dense_1!AE557</f>
        <v>-6.5849609673023224E-2</v>
      </c>
      <c r="EP629" s="47">
        <f>Dense_1!AF557</f>
        <v>6.7922316491603851E-2</v>
      </c>
      <c r="EQ629" s="47">
        <f>Dense_1!AG557</f>
        <v>0.14663620293140411</v>
      </c>
      <c r="EW629" s="16"/>
      <c r="EX629" s="16"/>
      <c r="EY629" s="16"/>
      <c r="EZ629" s="16"/>
      <c r="FA629" s="16"/>
      <c r="FB629" s="16"/>
      <c r="FC629" s="16"/>
      <c r="FD629" s="35"/>
      <c r="FE629" s="16"/>
      <c r="FF629" s="16"/>
      <c r="FG629" s="16"/>
      <c r="FH629" s="16"/>
      <c r="FI629" s="16"/>
      <c r="FJ629" s="16"/>
      <c r="FK629" s="16"/>
      <c r="FL629" s="16"/>
      <c r="FM629" s="16"/>
      <c r="FN629" s="16"/>
      <c r="FO629" s="16"/>
      <c r="FP629" s="16"/>
      <c r="FQ629" s="16"/>
      <c r="FR629" s="16"/>
      <c r="FS629" s="16"/>
      <c r="FT629" s="16"/>
      <c r="FU629" s="16"/>
    </row>
    <row r="630" spans="108:177" ht="11" customHeight="1">
      <c r="DD630" s="19">
        <v>10</v>
      </c>
      <c r="DE630" s="19">
        <v>9</v>
      </c>
      <c r="DF630" s="17">
        <v>4</v>
      </c>
      <c r="DG630" s="15" cm="1">
        <f t="array" ref="DG630">INDEX(IF(DF630=1,$CB$123:$CQ$138,IF(DF630=2,$CB$197:$CQ$212,IF(DF630=3,$CB$271:$CQ$286,$CB$345:$CQ$360))),DE630,DD630)</f>
        <v>0.29083787516517334</v>
      </c>
      <c r="DK630" s="4"/>
      <c r="DL630" s="47">
        <f>Dense_1!B558</f>
        <v>-4.563627764582634E-2</v>
      </c>
      <c r="DM630" s="47">
        <f>Dense_1!C558</f>
        <v>-2.6728350669145581E-2</v>
      </c>
      <c r="DN630" s="47">
        <f>Dense_1!D558</f>
        <v>-1.3241377659142021E-2</v>
      </c>
      <c r="DO630" s="47">
        <f>Dense_1!E558</f>
        <v>-3.1583450734615333E-2</v>
      </c>
      <c r="DP630" s="47">
        <f>Dense_1!F558</f>
        <v>-7.5263984501361847E-2</v>
      </c>
      <c r="DQ630" s="47">
        <f>Dense_1!G558</f>
        <v>-1.1837972328066829E-2</v>
      </c>
      <c r="DR630" s="47">
        <f>Dense_1!H558</f>
        <v>-1.8195282900705929E-3</v>
      </c>
      <c r="DS630" s="47">
        <f>Dense_1!I558</f>
        <v>-8.872021920979023E-3</v>
      </c>
      <c r="DT630" s="47">
        <f>Dense_1!J558</f>
        <v>3.3793151378631592E-2</v>
      </c>
      <c r="DU630" s="47">
        <f>Dense_1!K558</f>
        <v>-3.5960406064987183E-2</v>
      </c>
      <c r="DV630" s="47">
        <f>Dense_1!L558</f>
        <v>-5.9796806424856193E-2</v>
      </c>
      <c r="DW630" s="47">
        <f>Dense_1!M558</f>
        <v>-4.5449376106262207E-2</v>
      </c>
      <c r="DX630" s="47">
        <f>Dense_1!N558</f>
        <v>-4.3544996529817581E-2</v>
      </c>
      <c r="DY630" s="47">
        <f>Dense_1!O558</f>
        <v>-3.1886301934719093E-2</v>
      </c>
      <c r="DZ630" s="47">
        <f>Dense_1!P558</f>
        <v>-2.5934295263141389E-3</v>
      </c>
      <c r="EA630" s="47">
        <f>Dense_1!Q558</f>
        <v>2.5739643722772598E-2</v>
      </c>
      <c r="EB630" s="47">
        <f>Dense_1!R558</f>
        <v>5.7268671691417687E-2</v>
      </c>
      <c r="EC630" s="47">
        <f>Dense_1!S558</f>
        <v>-1.464372221380472E-2</v>
      </c>
      <c r="ED630" s="47">
        <f>Dense_1!T558</f>
        <v>5.913877859711647E-2</v>
      </c>
      <c r="EE630" s="47">
        <f>Dense_1!U558</f>
        <v>5.4230399429798133E-2</v>
      </c>
      <c r="EF630" s="47">
        <f>Dense_1!V558</f>
        <v>-3.3352818340063102E-2</v>
      </c>
      <c r="EG630" s="47">
        <f>Dense_1!W558</f>
        <v>8.1460341811180115E-2</v>
      </c>
      <c r="EH630" s="47">
        <f>Dense_1!X558</f>
        <v>-1.530942134559155E-2</v>
      </c>
      <c r="EI630" s="47">
        <f>Dense_1!Y558</f>
        <v>-5.0891097635030753E-2</v>
      </c>
      <c r="EJ630" s="47">
        <f>Dense_1!Z558</f>
        <v>-2.8082305565476421E-2</v>
      </c>
      <c r="EK630" s="47">
        <f>Dense_1!AA558</f>
        <v>-2.0546106621623039E-2</v>
      </c>
      <c r="EL630" s="47">
        <f>Dense_1!AB558</f>
        <v>-7.4953064322471619E-2</v>
      </c>
      <c r="EM630" s="47">
        <f>Dense_1!AC558</f>
        <v>9.9724698811769485E-3</v>
      </c>
      <c r="EN630" s="47">
        <f>Dense_1!AD558</f>
        <v>3.3410098403692252E-2</v>
      </c>
      <c r="EO630" s="47">
        <f>Dense_1!AE558</f>
        <v>-2.5832995306700468E-3</v>
      </c>
      <c r="EP630" s="47">
        <f>Dense_1!AF558</f>
        <v>-3.8444723933935172E-2</v>
      </c>
      <c r="EQ630" s="47">
        <f>Dense_1!AG558</f>
        <v>-5.7932239025831223E-2</v>
      </c>
      <c r="EW630" s="16"/>
      <c r="EX630" s="16"/>
      <c r="EY630" s="16"/>
      <c r="EZ630" s="16"/>
      <c r="FA630" s="16"/>
      <c r="FB630" s="16"/>
      <c r="FC630" s="16"/>
      <c r="FD630" s="35"/>
      <c r="FE630" s="16"/>
      <c r="FF630" s="16"/>
      <c r="FG630" s="16"/>
      <c r="FH630" s="16"/>
      <c r="FI630" s="16"/>
      <c r="FJ630" s="16"/>
      <c r="FK630" s="16"/>
      <c r="FL630" s="16"/>
      <c r="FM630" s="16"/>
      <c r="FN630" s="16"/>
      <c r="FO630" s="16"/>
      <c r="FP630" s="16"/>
      <c r="FQ630" s="16"/>
      <c r="FR630" s="16"/>
      <c r="FS630" s="16"/>
      <c r="FT630" s="16"/>
      <c r="FU630" s="16"/>
    </row>
    <row r="631" spans="108:177" ht="11" customHeight="1">
      <c r="DD631" s="19">
        <v>11</v>
      </c>
      <c r="DE631" s="19">
        <v>9</v>
      </c>
      <c r="DF631" s="17">
        <v>1</v>
      </c>
      <c r="DG631" s="15" cm="1">
        <f t="array" ref="DG631">INDEX(IF(DF631=1,$CB$123:$CQ$138,IF(DF631=2,$CB$197:$CQ$212,IF(DF631=3,$CB$271:$CQ$286,$CB$345:$CQ$360))),DE631,DD631)</f>
        <v>9.4192749900998934E-2</v>
      </c>
      <c r="DK631" s="4"/>
      <c r="DL631" s="47">
        <f>Dense_1!B559</f>
        <v>-1.242815889418125E-2</v>
      </c>
      <c r="DM631" s="47">
        <f>Dense_1!C559</f>
        <v>-1.9878656603395939E-3</v>
      </c>
      <c r="DN631" s="47">
        <f>Dense_1!D559</f>
        <v>5.7897411286830902E-2</v>
      </c>
      <c r="DO631" s="47">
        <f>Dense_1!E559</f>
        <v>6.100083515048027E-2</v>
      </c>
      <c r="DP631" s="47">
        <f>Dense_1!F559</f>
        <v>-9.7716286778450012E-2</v>
      </c>
      <c r="DQ631" s="47">
        <f>Dense_1!G559</f>
        <v>-7.0715576410293579E-2</v>
      </c>
      <c r="DR631" s="47">
        <f>Dense_1!H559</f>
        <v>6.0810793191194527E-2</v>
      </c>
      <c r="DS631" s="47">
        <f>Dense_1!I559</f>
        <v>5.1867779344320297E-2</v>
      </c>
      <c r="DT631" s="47">
        <f>Dense_1!J559</f>
        <v>2.637533470988274E-2</v>
      </c>
      <c r="DU631" s="47">
        <f>Dense_1!K559</f>
        <v>0.1306510865688324</v>
      </c>
      <c r="DV631" s="47">
        <f>Dense_1!L559</f>
        <v>-2.4432344362139698E-2</v>
      </c>
      <c r="DW631" s="47">
        <f>Dense_1!M559</f>
        <v>-0.1129489839076996</v>
      </c>
      <c r="DX631" s="47">
        <f>Dense_1!N559</f>
        <v>-3.3840324729681022E-2</v>
      </c>
      <c r="DY631" s="47">
        <f>Dense_1!O559</f>
        <v>4.6832229942083359E-2</v>
      </c>
      <c r="DZ631" s="47">
        <f>Dense_1!P559</f>
        <v>0.1258198618888855</v>
      </c>
      <c r="EA631" s="47">
        <f>Dense_1!Q559</f>
        <v>-7.233845442533493E-2</v>
      </c>
      <c r="EB631" s="47">
        <f>Dense_1!R559</f>
        <v>1.463509257882833E-2</v>
      </c>
      <c r="EC631" s="47">
        <f>Dense_1!S559</f>
        <v>-5.252949520945549E-2</v>
      </c>
      <c r="ED631" s="47">
        <f>Dense_1!T559</f>
        <v>-5.0565134733915329E-2</v>
      </c>
      <c r="EE631" s="47">
        <f>Dense_1!U559</f>
        <v>-5.160878598690033E-2</v>
      </c>
      <c r="EF631" s="47">
        <f>Dense_1!V559</f>
        <v>-7.5961556285619736E-3</v>
      </c>
      <c r="EG631" s="47">
        <f>Dense_1!W559</f>
        <v>3.5018071532249451E-2</v>
      </c>
      <c r="EH631" s="47">
        <f>Dense_1!X559</f>
        <v>7.1091383695602417E-2</v>
      </c>
      <c r="EI631" s="47">
        <f>Dense_1!Y559</f>
        <v>4.6436212956905358E-2</v>
      </c>
      <c r="EJ631" s="47">
        <f>Dense_1!Z559</f>
        <v>-5.0611503422260277E-2</v>
      </c>
      <c r="EK631" s="47">
        <f>Dense_1!AA559</f>
        <v>3.3310502767562873E-2</v>
      </c>
      <c r="EL631" s="47">
        <f>Dense_1!AB559</f>
        <v>-0.1383188217878342</v>
      </c>
      <c r="EM631" s="47">
        <f>Dense_1!AC559</f>
        <v>5.413244292140007E-2</v>
      </c>
      <c r="EN631" s="47">
        <f>Dense_1!AD559</f>
        <v>-6.9085583090782166E-2</v>
      </c>
      <c r="EO631" s="47">
        <f>Dense_1!AE559</f>
        <v>-0.10349931567907331</v>
      </c>
      <c r="EP631" s="47">
        <f>Dense_1!AF559</f>
        <v>5.5926907807588577E-2</v>
      </c>
      <c r="EQ631" s="47">
        <f>Dense_1!AG559</f>
        <v>3.7221796810626977E-2</v>
      </c>
      <c r="EW631" s="16"/>
      <c r="EX631" s="16"/>
      <c r="EY631" s="16"/>
      <c r="EZ631" s="16"/>
      <c r="FA631" s="16"/>
      <c r="FB631" s="16"/>
      <c r="FC631" s="16"/>
      <c r="FD631" s="35"/>
      <c r="FE631" s="16"/>
      <c r="FF631" s="16"/>
      <c r="FG631" s="16"/>
      <c r="FH631" s="16"/>
      <c r="FI631" s="16"/>
      <c r="FJ631" s="16"/>
      <c r="FK631" s="16"/>
      <c r="FL631" s="16"/>
      <c r="FM631" s="16"/>
      <c r="FN631" s="16"/>
      <c r="FO631" s="16"/>
      <c r="FP631" s="16"/>
      <c r="FQ631" s="16"/>
      <c r="FR631" s="16"/>
      <c r="FS631" s="16"/>
      <c r="FT631" s="16"/>
      <c r="FU631" s="16"/>
    </row>
    <row r="632" spans="108:177" ht="11" customHeight="1">
      <c r="DD632" s="19">
        <v>11</v>
      </c>
      <c r="DE632" s="19">
        <v>9</v>
      </c>
      <c r="DF632" s="17">
        <v>2</v>
      </c>
      <c r="DG632" s="15" cm="1">
        <f t="array" ref="DG632">INDEX(IF(DF632=1,$CB$123:$CQ$138,IF(DF632=2,$CB$197:$CQ$212,IF(DF632=3,$CB$271:$CQ$286,$CB$345:$CQ$360))),DE632,DD632)</f>
        <v>1.5792931640301557</v>
      </c>
      <c r="DK632" s="4"/>
      <c r="DL632" s="47">
        <f>Dense_1!B560</f>
        <v>-4.2354404926300049E-2</v>
      </c>
      <c r="DM632" s="47">
        <f>Dense_1!C560</f>
        <v>1.2686445377767089E-2</v>
      </c>
      <c r="DN632" s="47">
        <f>Dense_1!D560</f>
        <v>1.424530614167452E-2</v>
      </c>
      <c r="DO632" s="47">
        <f>Dense_1!E560</f>
        <v>3.5598572343587882E-2</v>
      </c>
      <c r="DP632" s="47">
        <f>Dense_1!F560</f>
        <v>-1.0350204072892669E-2</v>
      </c>
      <c r="DQ632" s="47">
        <f>Dense_1!G560</f>
        <v>-7.0420369505882263E-2</v>
      </c>
      <c r="DR632" s="47">
        <f>Dense_1!H560</f>
        <v>-4.0708139538764947E-2</v>
      </c>
      <c r="DS632" s="47">
        <f>Dense_1!I560</f>
        <v>-2.4408545345067981E-2</v>
      </c>
      <c r="DT632" s="47">
        <f>Dense_1!J560</f>
        <v>1.17199644446373E-2</v>
      </c>
      <c r="DU632" s="47">
        <f>Dense_1!K560</f>
        <v>3.062718897126615E-4</v>
      </c>
      <c r="DV632" s="47">
        <f>Dense_1!L560</f>
        <v>-3.7025578320026398E-2</v>
      </c>
      <c r="DW632" s="47">
        <f>Dense_1!M560</f>
        <v>-3.7051163613796227E-2</v>
      </c>
      <c r="DX632" s="47">
        <f>Dense_1!N560</f>
        <v>-2.8641147539019581E-2</v>
      </c>
      <c r="DY632" s="47">
        <f>Dense_1!O560</f>
        <v>-1.514332555234432E-2</v>
      </c>
      <c r="DZ632" s="47">
        <f>Dense_1!P560</f>
        <v>3.6146817728877072E-3</v>
      </c>
      <c r="EA632" s="47">
        <f>Dense_1!Q560</f>
        <v>-4.1492234915494919E-2</v>
      </c>
      <c r="EB632" s="47">
        <f>Dense_1!R560</f>
        <v>3.8327354937791817E-2</v>
      </c>
      <c r="EC632" s="47">
        <f>Dense_1!S560</f>
        <v>1.7761968076229099E-2</v>
      </c>
      <c r="ED632" s="47">
        <f>Dense_1!T560</f>
        <v>9.5589971169829369E-3</v>
      </c>
      <c r="EE632" s="47">
        <f>Dense_1!U560</f>
        <v>-5.5564846843481057E-2</v>
      </c>
      <c r="EF632" s="47">
        <f>Dense_1!V560</f>
        <v>-6.0300569981336587E-2</v>
      </c>
      <c r="EG632" s="47">
        <f>Dense_1!W560</f>
        <v>7.2633147239685059E-2</v>
      </c>
      <c r="EH632" s="47">
        <f>Dense_1!X560</f>
        <v>-4.7892119735479348E-2</v>
      </c>
      <c r="EI632" s="47">
        <f>Dense_1!Y560</f>
        <v>-2.8657408431172371E-2</v>
      </c>
      <c r="EJ632" s="47">
        <f>Dense_1!Z560</f>
        <v>-4.6297721564769736E-3</v>
      </c>
      <c r="EK632" s="47">
        <f>Dense_1!AA560</f>
        <v>1.244474668055773E-2</v>
      </c>
      <c r="EL632" s="47">
        <f>Dense_1!AB560</f>
        <v>6.6276639699935913E-2</v>
      </c>
      <c r="EM632" s="47">
        <f>Dense_1!AC560</f>
        <v>1.667922921478748E-2</v>
      </c>
      <c r="EN632" s="47">
        <f>Dense_1!AD560</f>
        <v>1.8528887303546071E-3</v>
      </c>
      <c r="EO632" s="47">
        <f>Dense_1!AE560</f>
        <v>3.06962220929563E-3</v>
      </c>
      <c r="EP632" s="47">
        <f>Dense_1!AF560</f>
        <v>-5.1219671964645393E-2</v>
      </c>
      <c r="EQ632" s="47">
        <f>Dense_1!AG560</f>
        <v>3.4013170748949051E-2</v>
      </c>
      <c r="EW632" s="16"/>
      <c r="EX632" s="16"/>
      <c r="EY632" s="16"/>
      <c r="EZ632" s="16"/>
      <c r="FA632" s="16"/>
      <c r="FB632" s="16"/>
      <c r="FC632" s="16"/>
      <c r="FD632" s="35"/>
      <c r="FE632" s="16"/>
      <c r="FF632" s="16"/>
      <c r="FG632" s="16"/>
      <c r="FH632" s="16"/>
      <c r="FI632" s="16"/>
      <c r="FJ632" s="16"/>
      <c r="FK632" s="16"/>
      <c r="FL632" s="16"/>
      <c r="FM632" s="16"/>
      <c r="FN632" s="16"/>
      <c r="FO632" s="16"/>
      <c r="FP632" s="16"/>
      <c r="FQ632" s="16"/>
      <c r="FR632" s="16"/>
      <c r="FS632" s="16"/>
      <c r="FT632" s="16"/>
      <c r="FU632" s="16"/>
    </row>
    <row r="633" spans="108:177" ht="11" customHeight="1">
      <c r="DD633" s="19">
        <v>11</v>
      </c>
      <c r="DE633" s="19">
        <v>9</v>
      </c>
      <c r="DF633" s="17">
        <v>3</v>
      </c>
      <c r="DG633" s="15" cm="1">
        <f t="array" ref="DG633">INDEX(IF(DF633=1,$CB$123:$CQ$138,IF(DF633=2,$CB$197:$CQ$212,IF(DF633=3,$CB$271:$CQ$286,$CB$345:$CQ$360))),DE633,DD633)</f>
        <v>5.7588497123808868E-2</v>
      </c>
      <c r="DK633" s="4"/>
      <c r="DL633" s="47">
        <f>Dense_1!B561</f>
        <v>-8.3057701587677002E-2</v>
      </c>
      <c r="DM633" s="47">
        <f>Dense_1!C561</f>
        <v>-3.8222260773181922E-2</v>
      </c>
      <c r="DN633" s="47">
        <f>Dense_1!D561</f>
        <v>2.1847136318683621E-2</v>
      </c>
      <c r="DO633" s="47">
        <f>Dense_1!E561</f>
        <v>-3.3017326146364212E-2</v>
      </c>
      <c r="DP633" s="47">
        <f>Dense_1!F561</f>
        <v>-1.4987188391387459E-2</v>
      </c>
      <c r="DQ633" s="47">
        <f>Dense_1!G561</f>
        <v>-2.4145325645804409E-2</v>
      </c>
      <c r="DR633" s="47">
        <f>Dense_1!H561</f>
        <v>0.21361008286476141</v>
      </c>
      <c r="DS633" s="47">
        <f>Dense_1!I561</f>
        <v>-7.4359282851219177E-2</v>
      </c>
      <c r="DT633" s="47">
        <f>Dense_1!J561</f>
        <v>-6.9178640842437744E-2</v>
      </c>
      <c r="DU633" s="47">
        <f>Dense_1!K561</f>
        <v>3.6008257418870933E-2</v>
      </c>
      <c r="DV633" s="47">
        <f>Dense_1!L561</f>
        <v>-0.10494004189968111</v>
      </c>
      <c r="DW633" s="47">
        <f>Dense_1!M561</f>
        <v>-6.0080960392951974E-3</v>
      </c>
      <c r="DX633" s="47">
        <f>Dense_1!N561</f>
        <v>1.6381382942199711E-2</v>
      </c>
      <c r="DY633" s="47">
        <f>Dense_1!O561</f>
        <v>6.6172502934932709E-2</v>
      </c>
      <c r="DZ633" s="47">
        <f>Dense_1!P561</f>
        <v>0.10748690366745001</v>
      </c>
      <c r="EA633" s="47">
        <f>Dense_1!Q561</f>
        <v>-0.2075424641370773</v>
      </c>
      <c r="EB633" s="47">
        <f>Dense_1!R561</f>
        <v>5.6639681570231906E-3</v>
      </c>
      <c r="EC633" s="47">
        <f>Dense_1!S561</f>
        <v>1.4110853895545009E-2</v>
      </c>
      <c r="ED633" s="47">
        <f>Dense_1!T561</f>
        <v>7.9068571329116821E-2</v>
      </c>
      <c r="EE633" s="47">
        <f>Dense_1!U561</f>
        <v>2.61119045317173E-2</v>
      </c>
      <c r="EF633" s="47">
        <f>Dense_1!V561</f>
        <v>-6.1689194291830063E-2</v>
      </c>
      <c r="EG633" s="47">
        <f>Dense_1!W561</f>
        <v>-0.1089886501431465</v>
      </c>
      <c r="EH633" s="47">
        <f>Dense_1!X561</f>
        <v>9.602702409029007E-2</v>
      </c>
      <c r="EI633" s="47">
        <f>Dense_1!Y561</f>
        <v>8.9842304587364197E-3</v>
      </c>
      <c r="EJ633" s="47">
        <f>Dense_1!Z561</f>
        <v>-0.1341410577297211</v>
      </c>
      <c r="EK633" s="47">
        <f>Dense_1!AA561</f>
        <v>7.4561648070812225E-2</v>
      </c>
      <c r="EL633" s="47">
        <f>Dense_1!AB561</f>
        <v>-0.1971386522054672</v>
      </c>
      <c r="EM633" s="47">
        <f>Dense_1!AC561</f>
        <v>4.0492485277354717E-3</v>
      </c>
      <c r="EN633" s="47">
        <f>Dense_1!AD561</f>
        <v>7.3702447116374969E-2</v>
      </c>
      <c r="EO633" s="47">
        <f>Dense_1!AE561</f>
        <v>-0.20190666615962979</v>
      </c>
      <c r="EP633" s="47">
        <f>Dense_1!AF561</f>
        <v>6.3107393682003021E-2</v>
      </c>
      <c r="EQ633" s="47">
        <f>Dense_1!AG561</f>
        <v>0.17245800793170929</v>
      </c>
      <c r="EW633" s="16"/>
      <c r="EX633" s="16"/>
      <c r="EY633" s="16"/>
      <c r="EZ633" s="16"/>
      <c r="FA633" s="16"/>
      <c r="FB633" s="16"/>
      <c r="FC633" s="16"/>
      <c r="FD633" s="35"/>
      <c r="FE633" s="16"/>
      <c r="FF633" s="16"/>
      <c r="FG633" s="16"/>
      <c r="FH633" s="16"/>
      <c r="FI633" s="16"/>
      <c r="FJ633" s="16"/>
      <c r="FK633" s="16"/>
      <c r="FL633" s="16"/>
      <c r="FM633" s="16"/>
      <c r="FN633" s="16"/>
      <c r="FO633" s="16"/>
      <c r="FP633" s="16"/>
      <c r="FQ633" s="16"/>
      <c r="FR633" s="16"/>
      <c r="FS633" s="16"/>
      <c r="FT633" s="16"/>
      <c r="FU633" s="16"/>
    </row>
    <row r="634" spans="108:177" ht="11" customHeight="1">
      <c r="DD634" s="19">
        <v>11</v>
      </c>
      <c r="DE634" s="19">
        <v>9</v>
      </c>
      <c r="DF634" s="17">
        <v>4</v>
      </c>
      <c r="DG634" s="15" cm="1">
        <f t="array" ref="DG634">INDEX(IF(DF634=1,$CB$123:$CQ$138,IF(DF634=2,$CB$197:$CQ$212,IF(DF634=3,$CB$271:$CQ$286,$CB$345:$CQ$360))),DE634,DD634)</f>
        <v>0.20232354840355044</v>
      </c>
      <c r="DK634" s="4"/>
      <c r="DL634" s="47">
        <f>Dense_1!B562</f>
        <v>2.5435455143451691E-2</v>
      </c>
      <c r="DM634" s="47">
        <f>Dense_1!C562</f>
        <v>-1.3509254204109309E-3</v>
      </c>
      <c r="DN634" s="47">
        <f>Dense_1!D562</f>
        <v>5.3968649357557297E-2</v>
      </c>
      <c r="DO634" s="47">
        <f>Dense_1!E562</f>
        <v>3.5114362835884087E-2</v>
      </c>
      <c r="DP634" s="47">
        <f>Dense_1!F562</f>
        <v>-6.6234931349754333E-2</v>
      </c>
      <c r="DQ634" s="47">
        <f>Dense_1!G562</f>
        <v>6.7030303180217743E-2</v>
      </c>
      <c r="DR634" s="47">
        <f>Dense_1!H562</f>
        <v>-3.3999316394329071E-2</v>
      </c>
      <c r="DS634" s="47">
        <f>Dense_1!I562</f>
        <v>-4.7755122184753418E-2</v>
      </c>
      <c r="DT634" s="47">
        <f>Dense_1!J562</f>
        <v>1.5852868556976318E-2</v>
      </c>
      <c r="DU634" s="47">
        <f>Dense_1!K562</f>
        <v>-2.1602766588330269E-2</v>
      </c>
      <c r="DV634" s="47">
        <f>Dense_1!L562</f>
        <v>-9.553731232881546E-2</v>
      </c>
      <c r="DW634" s="47">
        <f>Dense_1!M562</f>
        <v>3.8053855299949653E-2</v>
      </c>
      <c r="DX634" s="47">
        <f>Dense_1!N562</f>
        <v>-1.8273897469043732E-2</v>
      </c>
      <c r="DY634" s="47">
        <f>Dense_1!O562</f>
        <v>-7.745710015296936E-2</v>
      </c>
      <c r="DZ634" s="47">
        <f>Dense_1!P562</f>
        <v>5.7491011917591088E-2</v>
      </c>
      <c r="EA634" s="47">
        <f>Dense_1!Q562</f>
        <v>4.9676254391670227E-2</v>
      </c>
      <c r="EB634" s="47">
        <f>Dense_1!R562</f>
        <v>-2.4511368945240971E-2</v>
      </c>
      <c r="EC634" s="47">
        <f>Dense_1!S562</f>
        <v>-6.4257048070430756E-2</v>
      </c>
      <c r="ED634" s="47">
        <f>Dense_1!T562</f>
        <v>-9.5026036724448204E-3</v>
      </c>
      <c r="EE634" s="47">
        <f>Dense_1!U562</f>
        <v>-1.4029728248715401E-2</v>
      </c>
      <c r="EF634" s="47">
        <f>Dense_1!V562</f>
        <v>5.3433332592248917E-2</v>
      </c>
      <c r="EG634" s="47">
        <f>Dense_1!W562</f>
        <v>-2.1274277940392491E-2</v>
      </c>
      <c r="EH634" s="47">
        <f>Dense_1!X562</f>
        <v>2.515504881739616E-2</v>
      </c>
      <c r="EI634" s="47">
        <f>Dense_1!Y562</f>
        <v>2.6737276464700699E-2</v>
      </c>
      <c r="EJ634" s="47">
        <f>Dense_1!Z562</f>
        <v>-8.3238303661346436E-2</v>
      </c>
      <c r="EK634" s="47">
        <f>Dense_1!AA562</f>
        <v>-2.3125521838665009E-2</v>
      </c>
      <c r="EL634" s="47">
        <f>Dense_1!AB562</f>
        <v>-4.2713966220617287E-2</v>
      </c>
      <c r="EM634" s="47">
        <f>Dense_1!AC562</f>
        <v>6.2344066798686981E-2</v>
      </c>
      <c r="EN634" s="47">
        <f>Dense_1!AD562</f>
        <v>2.5379545986652371E-2</v>
      </c>
      <c r="EO634" s="47">
        <f>Dense_1!AE562</f>
        <v>6.5250471234321594E-3</v>
      </c>
      <c r="EP634" s="47">
        <f>Dense_1!AF562</f>
        <v>3.3390924334526062E-2</v>
      </c>
      <c r="EQ634" s="47">
        <f>Dense_1!AG562</f>
        <v>2.0022604614496231E-2</v>
      </c>
      <c r="EW634" s="16"/>
      <c r="EX634" s="16"/>
      <c r="EY634" s="16"/>
      <c r="EZ634" s="16"/>
      <c r="FA634" s="16"/>
      <c r="FB634" s="16"/>
      <c r="FC634" s="16"/>
      <c r="FD634" s="35"/>
      <c r="FE634" s="16"/>
      <c r="FF634" s="16"/>
      <c r="FG634" s="16"/>
      <c r="FH634" s="16"/>
      <c r="FI634" s="16"/>
      <c r="FJ634" s="16"/>
      <c r="FK634" s="16"/>
      <c r="FL634" s="16"/>
      <c r="FM634" s="16"/>
      <c r="FN634" s="16"/>
      <c r="FO634" s="16"/>
      <c r="FP634" s="16"/>
      <c r="FQ634" s="16"/>
      <c r="FR634" s="16"/>
      <c r="FS634" s="16"/>
      <c r="FT634" s="16"/>
      <c r="FU634" s="16"/>
    </row>
    <row r="635" spans="108:177" ht="11" customHeight="1">
      <c r="DD635" s="19">
        <v>12</v>
      </c>
      <c r="DE635" s="19">
        <v>9</v>
      </c>
      <c r="DF635" s="17">
        <v>1</v>
      </c>
      <c r="DG635" s="15" cm="1">
        <f t="array" ref="DG635">INDEX(IF(DF635=1,$CB$123:$CQ$138,IF(DF635=2,$CB$197:$CQ$212,IF(DF635=3,$CB$271:$CQ$286,$CB$345:$CQ$360))),DE635,DD635)</f>
        <v>0.10200136666569634</v>
      </c>
      <c r="DK635" s="4"/>
      <c r="DL635" s="47">
        <f>Dense_1!B563</f>
        <v>-5.8726083487272263E-2</v>
      </c>
      <c r="DM635" s="47">
        <f>Dense_1!C563</f>
        <v>-8.0637656152248383E-2</v>
      </c>
      <c r="DN635" s="47">
        <f>Dense_1!D563</f>
        <v>5.4287444800138467E-2</v>
      </c>
      <c r="DO635" s="47">
        <f>Dense_1!E563</f>
        <v>3.8955841213464737E-2</v>
      </c>
      <c r="DP635" s="47">
        <f>Dense_1!F563</f>
        <v>-2.7177594602108002E-2</v>
      </c>
      <c r="DQ635" s="47">
        <f>Dense_1!G563</f>
        <v>-3.444046713411808E-3</v>
      </c>
      <c r="DR635" s="47">
        <f>Dense_1!H563</f>
        <v>-3.172728419303894E-2</v>
      </c>
      <c r="DS635" s="47">
        <f>Dense_1!I563</f>
        <v>-7.2349563241004944E-2</v>
      </c>
      <c r="DT635" s="47">
        <f>Dense_1!J563</f>
        <v>-1.4615839347243311E-2</v>
      </c>
      <c r="DU635" s="47">
        <f>Dense_1!K563</f>
        <v>-1.8174059689044949E-2</v>
      </c>
      <c r="DV635" s="47">
        <f>Dense_1!L563</f>
        <v>8.9400922879576683E-3</v>
      </c>
      <c r="DW635" s="47">
        <f>Dense_1!M563</f>
        <v>-1.6528680920600891E-2</v>
      </c>
      <c r="DX635" s="47">
        <f>Dense_1!N563</f>
        <v>-8.2184270024299622E-2</v>
      </c>
      <c r="DY635" s="47">
        <f>Dense_1!O563</f>
        <v>5.3250748664140701E-2</v>
      </c>
      <c r="DZ635" s="47">
        <f>Dense_1!P563</f>
        <v>-3.2900083810091019E-2</v>
      </c>
      <c r="EA635" s="47">
        <f>Dense_1!Q563</f>
        <v>-1.117623411118984E-2</v>
      </c>
      <c r="EB635" s="47">
        <f>Dense_1!R563</f>
        <v>4.8840373754501343E-2</v>
      </c>
      <c r="EC635" s="47">
        <f>Dense_1!S563</f>
        <v>-7.5609847903251648E-2</v>
      </c>
      <c r="ED635" s="47">
        <f>Dense_1!T563</f>
        <v>3.3326819539070129E-2</v>
      </c>
      <c r="EE635" s="47">
        <f>Dense_1!U563</f>
        <v>-1.513394247740507E-2</v>
      </c>
      <c r="EF635" s="47">
        <f>Dense_1!V563</f>
        <v>2.7734551578760151E-2</v>
      </c>
      <c r="EG635" s="47">
        <f>Dense_1!W563</f>
        <v>7.1875244379043579E-2</v>
      </c>
      <c r="EH635" s="47">
        <f>Dense_1!X563</f>
        <v>-4.6081878244876862E-2</v>
      </c>
      <c r="EI635" s="47">
        <f>Dense_1!Y563</f>
        <v>1.8632132560014721E-2</v>
      </c>
      <c r="EJ635" s="47">
        <f>Dense_1!Z563</f>
        <v>1.231437083333731E-2</v>
      </c>
      <c r="EK635" s="47">
        <f>Dense_1!AA563</f>
        <v>-7.3466144502162933E-2</v>
      </c>
      <c r="EL635" s="47">
        <f>Dense_1!AB563</f>
        <v>-4.558698832988739E-2</v>
      </c>
      <c r="EM635" s="47">
        <f>Dense_1!AC563</f>
        <v>2.0619301125407219E-2</v>
      </c>
      <c r="EN635" s="47">
        <f>Dense_1!AD563</f>
        <v>-5.8058124035596848E-2</v>
      </c>
      <c r="EO635" s="47">
        <f>Dense_1!AE563</f>
        <v>3.7351135164499283E-2</v>
      </c>
      <c r="EP635" s="47">
        <f>Dense_1!AF563</f>
        <v>3.9404217153787613E-2</v>
      </c>
      <c r="EQ635" s="47">
        <f>Dense_1!AG563</f>
        <v>-4.2505096644163132E-3</v>
      </c>
      <c r="EW635" s="16"/>
      <c r="EX635" s="16"/>
      <c r="EY635" s="16"/>
      <c r="EZ635" s="16"/>
      <c r="FA635" s="16"/>
      <c r="FB635" s="16"/>
      <c r="FC635" s="16"/>
      <c r="FD635" s="35"/>
      <c r="FE635" s="16"/>
      <c r="FF635" s="16"/>
      <c r="FG635" s="16"/>
      <c r="FH635" s="16"/>
      <c r="FI635" s="16"/>
      <c r="FJ635" s="16"/>
      <c r="FK635" s="16"/>
      <c r="FL635" s="16"/>
      <c r="FM635" s="16"/>
      <c r="FN635" s="16"/>
      <c r="FO635" s="16"/>
      <c r="FP635" s="16"/>
      <c r="FQ635" s="16"/>
      <c r="FR635" s="16"/>
      <c r="FS635" s="16"/>
      <c r="FT635" s="16"/>
      <c r="FU635" s="16"/>
    </row>
    <row r="636" spans="108:177" ht="11" customHeight="1">
      <c r="DD636" s="19">
        <v>12</v>
      </c>
      <c r="DE636" s="19">
        <v>9</v>
      </c>
      <c r="DF636" s="17">
        <v>2</v>
      </c>
      <c r="DG636" s="15" cm="1">
        <f t="array" ref="DG636">INDEX(IF(DF636=1,$CB$123:$CQ$138,IF(DF636=2,$CB$197:$CQ$212,IF(DF636=3,$CB$271:$CQ$286,$CB$345:$CQ$360))),DE636,DD636)</f>
        <v>1.6153522851237769</v>
      </c>
      <c r="DK636" s="4"/>
      <c r="DL636" s="47">
        <f>Dense_1!B564</f>
        <v>-1.0886509902775289E-2</v>
      </c>
      <c r="DM636" s="47">
        <f>Dense_1!C564</f>
        <v>-2.2914644330739972E-2</v>
      </c>
      <c r="DN636" s="47">
        <f>Dense_1!D564</f>
        <v>3.6275316029787057E-2</v>
      </c>
      <c r="DO636" s="47">
        <f>Dense_1!E564</f>
        <v>2.5660218670964241E-2</v>
      </c>
      <c r="DP636" s="47">
        <f>Dense_1!F564</f>
        <v>-5.1989123225212097E-2</v>
      </c>
      <c r="DQ636" s="47">
        <f>Dense_1!G564</f>
        <v>-8.2684857770800591E-3</v>
      </c>
      <c r="DR636" s="47">
        <f>Dense_1!H564</f>
        <v>9.0005353093147278E-2</v>
      </c>
      <c r="DS636" s="47">
        <f>Dense_1!I564</f>
        <v>-5.8911759406328201E-2</v>
      </c>
      <c r="DT636" s="47">
        <f>Dense_1!J564</f>
        <v>6.3539020717144012E-2</v>
      </c>
      <c r="DU636" s="47">
        <f>Dense_1!K564</f>
        <v>-1.9369784742593769E-2</v>
      </c>
      <c r="DV636" s="47">
        <f>Dense_1!L564</f>
        <v>3.5338029265403748E-2</v>
      </c>
      <c r="DW636" s="47">
        <f>Dense_1!M564</f>
        <v>4.4659722596406937E-2</v>
      </c>
      <c r="DX636" s="47">
        <f>Dense_1!N564</f>
        <v>-4.893878847360611E-2</v>
      </c>
      <c r="DY636" s="47">
        <f>Dense_1!O564</f>
        <v>1.228615175932646E-2</v>
      </c>
      <c r="DZ636" s="47">
        <f>Dense_1!P564</f>
        <v>1.6116350889205929E-2</v>
      </c>
      <c r="EA636" s="47">
        <f>Dense_1!Q564</f>
        <v>4.9502551555633538E-2</v>
      </c>
      <c r="EB636" s="47">
        <f>Dense_1!R564</f>
        <v>-1.250556670129299E-2</v>
      </c>
      <c r="EC636" s="47">
        <f>Dense_1!S564</f>
        <v>4.6921048313379288E-2</v>
      </c>
      <c r="ED636" s="47">
        <f>Dense_1!T564</f>
        <v>4.1449118405580521E-2</v>
      </c>
      <c r="EE636" s="47">
        <f>Dense_1!U564</f>
        <v>5.6824862957000732E-2</v>
      </c>
      <c r="EF636" s="47">
        <f>Dense_1!V564</f>
        <v>-8.0990850925445557E-2</v>
      </c>
      <c r="EG636" s="47">
        <f>Dense_1!W564</f>
        <v>7.3146820068359384E-3</v>
      </c>
      <c r="EH636" s="47">
        <f>Dense_1!X564</f>
        <v>6.9270648062229156E-2</v>
      </c>
      <c r="EI636" s="47">
        <f>Dense_1!Y564</f>
        <v>-2.532925829291344E-2</v>
      </c>
      <c r="EJ636" s="47">
        <f>Dense_1!Z564</f>
        <v>-5.5296450853347778E-2</v>
      </c>
      <c r="EK636" s="47">
        <f>Dense_1!AA564</f>
        <v>-1.8347496166825291E-2</v>
      </c>
      <c r="EL636" s="47">
        <f>Dense_1!AB564</f>
        <v>5.8163456618785858E-2</v>
      </c>
      <c r="EM636" s="47">
        <f>Dense_1!AC564</f>
        <v>-6.5382249653339386E-2</v>
      </c>
      <c r="EN636" s="47">
        <f>Dense_1!AD564</f>
        <v>4.3391473591327667E-2</v>
      </c>
      <c r="EO636" s="47">
        <f>Dense_1!AE564</f>
        <v>3.3982101827859879E-2</v>
      </c>
      <c r="EP636" s="47">
        <f>Dense_1!AF564</f>
        <v>4.0337126702070243E-2</v>
      </c>
      <c r="EQ636" s="47">
        <f>Dense_1!AG564</f>
        <v>5.3896062076091773E-2</v>
      </c>
      <c r="EW636" s="16"/>
      <c r="EX636" s="16"/>
      <c r="EY636" s="16"/>
      <c r="EZ636" s="16"/>
      <c r="FA636" s="16"/>
      <c r="FB636" s="16"/>
      <c r="FC636" s="16"/>
      <c r="FD636" s="35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  <c r="FS636" s="16"/>
      <c r="FT636" s="16"/>
      <c r="FU636" s="16"/>
    </row>
    <row r="637" spans="108:177" ht="11" customHeight="1">
      <c r="DD637" s="19">
        <v>12</v>
      </c>
      <c r="DE637" s="19">
        <v>9</v>
      </c>
      <c r="DF637" s="17">
        <v>3</v>
      </c>
      <c r="DG637" s="15" cm="1">
        <f t="array" ref="DG637">INDEX(IF(DF637=1,$CB$123:$CQ$138,IF(DF637=2,$CB$197:$CQ$212,IF(DF637=3,$CB$271:$CQ$286,$CB$345:$CQ$360))),DE637,DD637)</f>
        <v>0</v>
      </c>
      <c r="DK637" s="4"/>
      <c r="DL637" s="47">
        <f>Dense_1!B565</f>
        <v>-6.2118873000144958E-2</v>
      </c>
      <c r="DM637" s="47">
        <f>Dense_1!C565</f>
        <v>3.0132245272397992E-2</v>
      </c>
      <c r="DN637" s="47">
        <f>Dense_1!D565</f>
        <v>1.6477040946483609E-2</v>
      </c>
      <c r="DO637" s="47">
        <f>Dense_1!E565</f>
        <v>5.5207628756761551E-2</v>
      </c>
      <c r="DP637" s="47">
        <f>Dense_1!F565</f>
        <v>-4.6825870871543877E-2</v>
      </c>
      <c r="DQ637" s="47">
        <f>Dense_1!G565</f>
        <v>5.1298264414072037E-2</v>
      </c>
      <c r="DR637" s="47">
        <f>Dense_1!H565</f>
        <v>7.8988350927829742E-2</v>
      </c>
      <c r="DS637" s="47">
        <f>Dense_1!I565</f>
        <v>3.708108514547348E-2</v>
      </c>
      <c r="DT637" s="47">
        <f>Dense_1!J565</f>
        <v>7.4028611183166504E-2</v>
      </c>
      <c r="DU637" s="47">
        <f>Dense_1!K565</f>
        <v>5.6791890412569053E-2</v>
      </c>
      <c r="DV637" s="47">
        <f>Dense_1!L565</f>
        <v>-0.10394631326198581</v>
      </c>
      <c r="DW637" s="47">
        <f>Dense_1!M565</f>
        <v>3.8287397474050522E-2</v>
      </c>
      <c r="DX637" s="47">
        <f>Dense_1!N565</f>
        <v>-3.2768543809652328E-2</v>
      </c>
      <c r="DY637" s="47">
        <f>Dense_1!O565</f>
        <v>-4.3038278818130493E-3</v>
      </c>
      <c r="DZ637" s="47">
        <f>Dense_1!P565</f>
        <v>8.6397029459476471E-2</v>
      </c>
      <c r="EA637" s="47">
        <f>Dense_1!Q565</f>
        <v>-1.53306545689702E-2</v>
      </c>
      <c r="EB637" s="47">
        <f>Dense_1!R565</f>
        <v>-3.4753125160932541E-2</v>
      </c>
      <c r="EC637" s="47">
        <f>Dense_1!S565</f>
        <v>1.7872443422675129E-2</v>
      </c>
      <c r="ED637" s="47">
        <f>Dense_1!T565</f>
        <v>1.795976306311786E-3</v>
      </c>
      <c r="EE637" s="47">
        <f>Dense_1!U565</f>
        <v>-4.7921456396579742E-2</v>
      </c>
      <c r="EF637" s="47">
        <f>Dense_1!V565</f>
        <v>2.3398751392960548E-2</v>
      </c>
      <c r="EG637" s="47">
        <f>Dense_1!W565</f>
        <v>4.5021656900644302E-2</v>
      </c>
      <c r="EH637" s="47">
        <f>Dense_1!X565</f>
        <v>4.7285556793212891E-2</v>
      </c>
      <c r="EI637" s="47">
        <f>Dense_1!Y565</f>
        <v>1.0834053158760071E-2</v>
      </c>
      <c r="EJ637" s="47">
        <f>Dense_1!Z565</f>
        <v>-5.978582426905632E-2</v>
      </c>
      <c r="EK637" s="47">
        <f>Dense_1!AA565</f>
        <v>-1.182789448648691E-2</v>
      </c>
      <c r="EL637" s="47">
        <f>Dense_1!AB565</f>
        <v>-0.11442809551954269</v>
      </c>
      <c r="EM637" s="47">
        <f>Dense_1!AC565</f>
        <v>4.8911962658166892E-2</v>
      </c>
      <c r="EN637" s="47">
        <f>Dense_1!AD565</f>
        <v>6.7832000553607941E-2</v>
      </c>
      <c r="EO637" s="47">
        <f>Dense_1!AE565</f>
        <v>-8.9769095182418823E-2</v>
      </c>
      <c r="EP637" s="47">
        <f>Dense_1!AF565</f>
        <v>-1.388564333319664E-2</v>
      </c>
      <c r="EQ637" s="47">
        <f>Dense_1!AG565</f>
        <v>0.14080493152141571</v>
      </c>
      <c r="EW637" s="16"/>
      <c r="EX637" s="16"/>
      <c r="EY637" s="16"/>
      <c r="EZ637" s="16"/>
      <c r="FA637" s="16"/>
      <c r="FB637" s="16"/>
      <c r="FC637" s="16"/>
      <c r="FD637" s="35"/>
      <c r="FE637" s="16"/>
      <c r="FF637" s="16"/>
      <c r="FG637" s="16"/>
      <c r="FH637" s="16"/>
      <c r="FI637" s="16"/>
      <c r="FJ637" s="16"/>
      <c r="FK637" s="16"/>
      <c r="FL637" s="16"/>
      <c r="FM637" s="16"/>
      <c r="FN637" s="16"/>
      <c r="FO637" s="16"/>
      <c r="FP637" s="16"/>
      <c r="FQ637" s="16"/>
      <c r="FR637" s="16"/>
      <c r="FS637" s="16"/>
      <c r="FT637" s="16"/>
      <c r="FU637" s="16"/>
    </row>
    <row r="638" spans="108:177" ht="11" customHeight="1">
      <c r="DD638" s="19">
        <v>12</v>
      </c>
      <c r="DE638" s="19">
        <v>9</v>
      </c>
      <c r="DF638" s="17">
        <v>4</v>
      </c>
      <c r="DG638" s="15" cm="1">
        <f t="array" ref="DG638">INDEX(IF(DF638=1,$CB$123:$CQ$138,IF(DF638=2,$CB$197:$CQ$212,IF(DF638=3,$CB$271:$CQ$286,$CB$345:$CQ$360))),DE638,DD638)</f>
        <v>0.24244464316962333</v>
      </c>
      <c r="DK638" s="4"/>
      <c r="DL638" s="47">
        <f>Dense_1!B566</f>
        <v>-5.2282165735960007E-2</v>
      </c>
      <c r="DM638" s="47">
        <f>Dense_1!C566</f>
        <v>-9.9305294454097748E-2</v>
      </c>
      <c r="DN638" s="47">
        <f>Dense_1!D566</f>
        <v>-6.2965430319309235E-2</v>
      </c>
      <c r="DO638" s="47">
        <f>Dense_1!E566</f>
        <v>2.8720071539282799E-2</v>
      </c>
      <c r="DP638" s="47">
        <f>Dense_1!F566</f>
        <v>-7.6985113322734833E-2</v>
      </c>
      <c r="DQ638" s="47">
        <f>Dense_1!G566</f>
        <v>6.0601640492677689E-2</v>
      </c>
      <c r="DR638" s="47">
        <f>Dense_1!H566</f>
        <v>3.6062628030776978E-2</v>
      </c>
      <c r="DS638" s="47">
        <f>Dense_1!I566</f>
        <v>4.6813800930976868E-2</v>
      </c>
      <c r="DT638" s="47">
        <f>Dense_1!J566</f>
        <v>-4.0839310735464103E-2</v>
      </c>
      <c r="DU638" s="47">
        <f>Dense_1!K566</f>
        <v>0.1073583513498306</v>
      </c>
      <c r="DV638" s="47">
        <f>Dense_1!L566</f>
        <v>4.1082113981246948E-2</v>
      </c>
      <c r="DW638" s="47">
        <f>Dense_1!M566</f>
        <v>-5.042635602876544E-4</v>
      </c>
      <c r="DX638" s="47">
        <f>Dense_1!N566</f>
        <v>-1.8557056784629818E-2</v>
      </c>
      <c r="DY638" s="47">
        <f>Dense_1!O566</f>
        <v>1.4985061250627041E-2</v>
      </c>
      <c r="DZ638" s="47">
        <f>Dense_1!P566</f>
        <v>0.1005929708480835</v>
      </c>
      <c r="EA638" s="47">
        <f>Dense_1!Q566</f>
        <v>1.7069598659873009E-2</v>
      </c>
      <c r="EB638" s="47">
        <f>Dense_1!R566</f>
        <v>-1.3259313069283961E-2</v>
      </c>
      <c r="EC638" s="47">
        <f>Dense_1!S566</f>
        <v>5.772177129983902E-2</v>
      </c>
      <c r="ED638" s="47">
        <f>Dense_1!T566</f>
        <v>-1.57911516726017E-2</v>
      </c>
      <c r="EE638" s="47">
        <f>Dense_1!U566</f>
        <v>1.3775061815977101E-3</v>
      </c>
      <c r="EF638" s="47">
        <f>Dense_1!V566</f>
        <v>-4.4789910316467292E-2</v>
      </c>
      <c r="EG638" s="47">
        <f>Dense_1!W566</f>
        <v>8.4590598940849304E-2</v>
      </c>
      <c r="EH638" s="47">
        <f>Dense_1!X566</f>
        <v>5.639614537358284E-2</v>
      </c>
      <c r="EI638" s="47">
        <f>Dense_1!Y566</f>
        <v>6.231091171503067E-2</v>
      </c>
      <c r="EJ638" s="47">
        <f>Dense_1!Z566</f>
        <v>-1.053822878748178E-2</v>
      </c>
      <c r="EK638" s="47">
        <f>Dense_1!AA566</f>
        <v>-8.2368046045303345E-2</v>
      </c>
      <c r="EL638" s="47">
        <f>Dense_1!AB566</f>
        <v>-2.163267694413662E-2</v>
      </c>
      <c r="EM638" s="47">
        <f>Dense_1!AC566</f>
        <v>-3.2779902219772339E-2</v>
      </c>
      <c r="EN638" s="47">
        <f>Dense_1!AD566</f>
        <v>-7.6619066298007965E-2</v>
      </c>
      <c r="EO638" s="47">
        <f>Dense_1!AE566</f>
        <v>3.0320849269628521E-2</v>
      </c>
      <c r="EP638" s="47">
        <f>Dense_1!AF566</f>
        <v>3.8058385252952583E-2</v>
      </c>
      <c r="EQ638" s="47">
        <f>Dense_1!AG566</f>
        <v>0.10872013121843339</v>
      </c>
      <c r="EW638" s="16"/>
      <c r="EX638" s="16"/>
      <c r="EY638" s="16"/>
      <c r="EZ638" s="16"/>
      <c r="FA638" s="16"/>
      <c r="FB638" s="16"/>
      <c r="FC638" s="16"/>
      <c r="FD638" s="35"/>
      <c r="FE638" s="16"/>
      <c r="FF638" s="16"/>
      <c r="FG638" s="16"/>
      <c r="FH638" s="16"/>
      <c r="FI638" s="16"/>
      <c r="FJ638" s="16"/>
      <c r="FK638" s="16"/>
      <c r="FL638" s="16"/>
      <c r="FM638" s="16"/>
      <c r="FN638" s="16"/>
      <c r="FO638" s="16"/>
      <c r="FP638" s="16"/>
      <c r="FQ638" s="16"/>
      <c r="FR638" s="16"/>
      <c r="FS638" s="16"/>
      <c r="FT638" s="16"/>
      <c r="FU638" s="16"/>
    </row>
    <row r="639" spans="108:177" ht="11" customHeight="1">
      <c r="DD639" s="19">
        <v>13</v>
      </c>
      <c r="DE639" s="19">
        <v>9</v>
      </c>
      <c r="DF639" s="17">
        <v>1</v>
      </c>
      <c r="DG639" s="15" cm="1">
        <f t="array" ref="DG639">INDEX(IF(DF639=1,$CB$123:$CQ$138,IF(DF639=2,$CB$197:$CQ$212,IF(DF639=3,$CB$271:$CQ$286,$CB$345:$CQ$360))),DE639,DD639)</f>
        <v>2.3928155395768508E-2</v>
      </c>
      <c r="DK639" s="4"/>
      <c r="DL639" s="47">
        <f>Dense_1!B567</f>
        <v>-4.2153168469667428E-2</v>
      </c>
      <c r="DM639" s="47">
        <f>Dense_1!C567</f>
        <v>-4.6708039939403527E-2</v>
      </c>
      <c r="DN639" s="47">
        <f>Dense_1!D567</f>
        <v>-2.6685215998440981E-3</v>
      </c>
      <c r="DO639" s="47">
        <f>Dense_1!E567</f>
        <v>-7.1721091866493225E-2</v>
      </c>
      <c r="DP639" s="47">
        <f>Dense_1!F567</f>
        <v>-3.4347064793109887E-2</v>
      </c>
      <c r="DQ639" s="47">
        <f>Dense_1!G567</f>
        <v>-6.896490603685379E-2</v>
      </c>
      <c r="DR639" s="47">
        <f>Dense_1!H567</f>
        <v>0.1051023676991463</v>
      </c>
      <c r="DS639" s="47">
        <f>Dense_1!I567</f>
        <v>-7.5301960110664368E-2</v>
      </c>
      <c r="DT639" s="47">
        <f>Dense_1!J567</f>
        <v>1.4948113821446901E-2</v>
      </c>
      <c r="DU639" s="47">
        <f>Dense_1!K567</f>
        <v>-1.291590835899115E-2</v>
      </c>
      <c r="DV639" s="47">
        <f>Dense_1!L567</f>
        <v>-8.5414394736289978E-2</v>
      </c>
      <c r="DW639" s="47">
        <f>Dense_1!M567</f>
        <v>-5.161212757229805E-2</v>
      </c>
      <c r="DX639" s="47">
        <f>Dense_1!N567</f>
        <v>1.7482174560427669E-2</v>
      </c>
      <c r="DY639" s="47">
        <f>Dense_1!O567</f>
        <v>6.7889966070652008E-2</v>
      </c>
      <c r="DZ639" s="47">
        <f>Dense_1!P567</f>
        <v>2.951355185359716E-3</v>
      </c>
      <c r="EA639" s="47">
        <f>Dense_1!Q567</f>
        <v>2.2994618862867359E-2</v>
      </c>
      <c r="EB639" s="47">
        <f>Dense_1!R567</f>
        <v>-1.038048043847084E-2</v>
      </c>
      <c r="EC639" s="47">
        <f>Dense_1!S567</f>
        <v>8.7206484749913216E-3</v>
      </c>
      <c r="ED639" s="47">
        <f>Dense_1!T567</f>
        <v>5.5074207484722137E-2</v>
      </c>
      <c r="EE639" s="47">
        <f>Dense_1!U567</f>
        <v>3.3086854964494712E-2</v>
      </c>
      <c r="EF639" s="47">
        <f>Dense_1!V567</f>
        <v>-7.0936843752861023E-2</v>
      </c>
      <c r="EG639" s="47">
        <f>Dense_1!W567</f>
        <v>7.3329731822013855E-2</v>
      </c>
      <c r="EH639" s="47">
        <f>Dense_1!X567</f>
        <v>6.4052869565784931E-3</v>
      </c>
      <c r="EI639" s="47">
        <f>Dense_1!Y567</f>
        <v>-7.624536007642746E-2</v>
      </c>
      <c r="EJ639" s="47">
        <f>Dense_1!Z567</f>
        <v>-8.6670167744159698E-2</v>
      </c>
      <c r="EK639" s="47">
        <f>Dense_1!AA567</f>
        <v>9.4883190467953682E-3</v>
      </c>
      <c r="EL639" s="47">
        <f>Dense_1!AB567</f>
        <v>-3.2202821224927902E-2</v>
      </c>
      <c r="EM639" s="47">
        <f>Dense_1!AC567</f>
        <v>-5.1387306302785873E-2</v>
      </c>
      <c r="EN639" s="47">
        <f>Dense_1!AD567</f>
        <v>4.9641925841569901E-2</v>
      </c>
      <c r="EO639" s="47">
        <f>Dense_1!AE567</f>
        <v>-4.1707061231136322E-2</v>
      </c>
      <c r="EP639" s="47">
        <f>Dense_1!AF567</f>
        <v>1.6023866832256321E-2</v>
      </c>
      <c r="EQ639" s="47">
        <f>Dense_1!AG567</f>
        <v>-1.2611851561814551E-3</v>
      </c>
      <c r="EW639" s="16"/>
      <c r="EX639" s="16"/>
      <c r="EY639" s="16"/>
      <c r="EZ639" s="16"/>
      <c r="FA639" s="16"/>
      <c r="FB639" s="16"/>
      <c r="FC639" s="16"/>
      <c r="FD639" s="35"/>
      <c r="FE639" s="16"/>
      <c r="FF639" s="16"/>
      <c r="FG639" s="16"/>
      <c r="FH639" s="16"/>
      <c r="FI639" s="16"/>
      <c r="FJ639" s="16"/>
      <c r="FK639" s="16"/>
      <c r="FL639" s="16"/>
      <c r="FM639" s="16"/>
      <c r="FN639" s="16"/>
      <c r="FO639" s="16"/>
      <c r="FP639" s="16"/>
      <c r="FQ639" s="16"/>
      <c r="FR639" s="16"/>
      <c r="FS639" s="16"/>
      <c r="FT639" s="16"/>
      <c r="FU639" s="16"/>
    </row>
    <row r="640" spans="108:177" ht="11" customHeight="1">
      <c r="DD640" s="19">
        <v>13</v>
      </c>
      <c r="DE640" s="19">
        <v>9</v>
      </c>
      <c r="DF640" s="17">
        <v>2</v>
      </c>
      <c r="DG640" s="15" cm="1">
        <f t="array" ref="DG640">INDEX(IF(DF640=1,$CB$123:$CQ$138,IF(DF640=2,$CB$197:$CQ$212,IF(DF640=3,$CB$271:$CQ$286,$CB$345:$CQ$360))),DE640,DD640)</f>
        <v>1.5665334938094018</v>
      </c>
      <c r="DK640" s="4"/>
      <c r="DL640" s="47">
        <f>Dense_1!B568</f>
        <v>5.2158035337924957E-2</v>
      </c>
      <c r="DM640" s="47">
        <f>Dense_1!C568</f>
        <v>5.548526719212532E-2</v>
      </c>
      <c r="DN640" s="47">
        <f>Dense_1!D568</f>
        <v>1.460231002420187E-2</v>
      </c>
      <c r="DO640" s="47">
        <f>Dense_1!E568</f>
        <v>-1.3389158062636851E-2</v>
      </c>
      <c r="DP640" s="47">
        <f>Dense_1!F568</f>
        <v>-7.9739823937416077E-2</v>
      </c>
      <c r="DQ640" s="47">
        <f>Dense_1!G568</f>
        <v>6.9615058600902557E-2</v>
      </c>
      <c r="DR640" s="47">
        <f>Dense_1!H568</f>
        <v>-6.4325658604502678E-3</v>
      </c>
      <c r="DS640" s="47">
        <f>Dense_1!I568</f>
        <v>-2.5408705696463581E-2</v>
      </c>
      <c r="DT640" s="47">
        <f>Dense_1!J568</f>
        <v>-4.4191569089889533E-2</v>
      </c>
      <c r="DU640" s="47">
        <f>Dense_1!K568</f>
        <v>-1.5489307232201099E-2</v>
      </c>
      <c r="DV640" s="47">
        <f>Dense_1!L568</f>
        <v>-1.6305729746818539E-2</v>
      </c>
      <c r="DW640" s="47">
        <f>Dense_1!M568</f>
        <v>-3.1981255859136581E-2</v>
      </c>
      <c r="DX640" s="47">
        <f>Dense_1!N568</f>
        <v>1.9642224535346031E-2</v>
      </c>
      <c r="DY640" s="47">
        <f>Dense_1!O568</f>
        <v>1.430154126137495E-2</v>
      </c>
      <c r="DZ640" s="47">
        <f>Dense_1!P568</f>
        <v>-6.7905117757618427E-3</v>
      </c>
      <c r="EA640" s="47">
        <f>Dense_1!Q568</f>
        <v>3.8310602307319641E-2</v>
      </c>
      <c r="EB640" s="47">
        <f>Dense_1!R568</f>
        <v>-8.1567196175456047E-3</v>
      </c>
      <c r="EC640" s="47">
        <f>Dense_1!S568</f>
        <v>-2.5963610038161281E-2</v>
      </c>
      <c r="ED640" s="47">
        <f>Dense_1!T568</f>
        <v>-6.5198399126529694E-2</v>
      </c>
      <c r="EE640" s="47">
        <f>Dense_1!U568</f>
        <v>8.4953652694821358E-3</v>
      </c>
      <c r="EF640" s="47">
        <f>Dense_1!V568</f>
        <v>-7.0893220603466034E-2</v>
      </c>
      <c r="EG640" s="47">
        <f>Dense_1!W568</f>
        <v>-5.1266569644212723E-2</v>
      </c>
      <c r="EH640" s="47">
        <f>Dense_1!X568</f>
        <v>5.8626387268304818E-2</v>
      </c>
      <c r="EI640" s="47">
        <f>Dense_1!Y568</f>
        <v>-5.1154913380742073E-3</v>
      </c>
      <c r="EJ640" s="47">
        <f>Dense_1!Z568</f>
        <v>1.17254750803113E-2</v>
      </c>
      <c r="EK640" s="47">
        <f>Dense_1!AA568</f>
        <v>-3.5139564424753189E-2</v>
      </c>
      <c r="EL640" s="47">
        <f>Dense_1!AB568</f>
        <v>-4.9501359462738037E-2</v>
      </c>
      <c r="EM640" s="47">
        <f>Dense_1!AC568</f>
        <v>-4.9889374524354928E-2</v>
      </c>
      <c r="EN640" s="47">
        <f>Dense_1!AD568</f>
        <v>6.6850103437900543E-2</v>
      </c>
      <c r="EO640" s="47">
        <f>Dense_1!AE568</f>
        <v>-4.881126806139946E-2</v>
      </c>
      <c r="EP640" s="47">
        <f>Dense_1!AF568</f>
        <v>-4.5526601374149323E-2</v>
      </c>
      <c r="EQ640" s="47">
        <f>Dense_1!AG568</f>
        <v>8.1673532724380493E-2</v>
      </c>
      <c r="EW640" s="16"/>
      <c r="EX640" s="16"/>
      <c r="EY640" s="16"/>
      <c r="EZ640" s="16"/>
      <c r="FA640" s="16"/>
      <c r="FB640" s="16"/>
      <c r="FC640" s="16"/>
      <c r="FD640" s="35"/>
      <c r="FE640" s="16"/>
      <c r="FF640" s="16"/>
      <c r="FG640" s="16"/>
      <c r="FH640" s="16"/>
      <c r="FI640" s="16"/>
      <c r="FJ640" s="16"/>
      <c r="FK640" s="16"/>
      <c r="FL640" s="16"/>
      <c r="FM640" s="16"/>
      <c r="FN640" s="16"/>
      <c r="FO640" s="16"/>
      <c r="FP640" s="16"/>
      <c r="FQ640" s="16"/>
      <c r="FR640" s="16"/>
      <c r="FS640" s="16"/>
      <c r="FT640" s="16"/>
      <c r="FU640" s="16"/>
    </row>
    <row r="641" spans="108:177" ht="11" customHeight="1">
      <c r="DD641" s="19">
        <v>13</v>
      </c>
      <c r="DE641" s="19">
        <v>9</v>
      </c>
      <c r="DF641" s="17">
        <v>3</v>
      </c>
      <c r="DG641" s="15" cm="1">
        <f t="array" ref="DG641">INDEX(IF(DF641=1,$CB$123:$CQ$138,IF(DF641=2,$CB$197:$CQ$212,IF(DF641=3,$CB$271:$CQ$286,$CB$345:$CQ$360))),DE641,DD641)</f>
        <v>0</v>
      </c>
      <c r="DK641" s="4"/>
      <c r="DL641" s="47">
        <f>Dense_1!B569</f>
        <v>4.0036797523498542E-2</v>
      </c>
      <c r="DM641" s="47">
        <f>Dense_1!C569</f>
        <v>9.6459783613681793E-2</v>
      </c>
      <c r="DN641" s="47">
        <f>Dense_1!D569</f>
        <v>3.7097349762916558E-2</v>
      </c>
      <c r="DO641" s="47">
        <f>Dense_1!E569</f>
        <v>-5.2920125424861908E-2</v>
      </c>
      <c r="DP641" s="47">
        <f>Dense_1!F569</f>
        <v>4.4897381216287613E-2</v>
      </c>
      <c r="DQ641" s="47">
        <f>Dense_1!G569</f>
        <v>-4.3263878673315048E-2</v>
      </c>
      <c r="DR641" s="47">
        <f>Dense_1!H569</f>
        <v>7.2410739958286285E-2</v>
      </c>
      <c r="DS641" s="47">
        <f>Dense_1!I569</f>
        <v>6.9787576794624329E-2</v>
      </c>
      <c r="DT641" s="47">
        <f>Dense_1!J569</f>
        <v>-3.4241035580635071E-2</v>
      </c>
      <c r="DU641" s="47">
        <f>Dense_1!K569</f>
        <v>4.6119373291730881E-2</v>
      </c>
      <c r="DV641" s="47">
        <f>Dense_1!L569</f>
        <v>-0.15323176980018621</v>
      </c>
      <c r="DW641" s="47">
        <f>Dense_1!M569</f>
        <v>-2.4174438789486889E-2</v>
      </c>
      <c r="DX641" s="47">
        <f>Dense_1!N569</f>
        <v>-3.7442527711391449E-2</v>
      </c>
      <c r="DY641" s="47">
        <f>Dense_1!O569</f>
        <v>-3.7332724779844277E-2</v>
      </c>
      <c r="DZ641" s="47">
        <f>Dense_1!P569</f>
        <v>0.20252355933189389</v>
      </c>
      <c r="EA641" s="47">
        <f>Dense_1!Q569</f>
        <v>-7.5234107673168182E-2</v>
      </c>
      <c r="EB641" s="47">
        <f>Dense_1!R569</f>
        <v>5.1270328462123871E-2</v>
      </c>
      <c r="EC641" s="47">
        <f>Dense_1!S569</f>
        <v>-6.834866851568222E-2</v>
      </c>
      <c r="ED641" s="47">
        <f>Dense_1!T569</f>
        <v>-3.2358307391405113E-2</v>
      </c>
      <c r="EE641" s="47">
        <f>Dense_1!U569</f>
        <v>-6.1353560537099838E-2</v>
      </c>
      <c r="EF641" s="47">
        <f>Dense_1!V569</f>
        <v>-7.072898093611002E-3</v>
      </c>
      <c r="EG641" s="47">
        <f>Dense_1!W569</f>
        <v>-7.0156238973140717E-2</v>
      </c>
      <c r="EH641" s="47">
        <f>Dense_1!X569</f>
        <v>9.4785355031490326E-2</v>
      </c>
      <c r="EI641" s="47">
        <f>Dense_1!Y569</f>
        <v>5.5168360471725457E-2</v>
      </c>
      <c r="EJ641" s="47">
        <f>Dense_1!Z569</f>
        <v>-7.1678012609481812E-2</v>
      </c>
      <c r="EK641" s="47">
        <f>Dense_1!AA569</f>
        <v>0.1110150665044785</v>
      </c>
      <c r="EL641" s="47">
        <f>Dense_1!AB569</f>
        <v>-0.1103918626904488</v>
      </c>
      <c r="EM641" s="47">
        <f>Dense_1!AC569</f>
        <v>6.7455023527145386E-2</v>
      </c>
      <c r="EN641" s="47">
        <f>Dense_1!AD569</f>
        <v>0.12271577119827271</v>
      </c>
      <c r="EO641" s="47">
        <f>Dense_1!AE569</f>
        <v>-0.1010447442531586</v>
      </c>
      <c r="EP641" s="47">
        <f>Dense_1!AF569</f>
        <v>-4.6312040649354458E-3</v>
      </c>
      <c r="EQ641" s="47">
        <f>Dense_1!AG569</f>
        <v>1.235511433333158E-2</v>
      </c>
      <c r="EW641" s="16"/>
      <c r="EX641" s="16"/>
      <c r="EY641" s="16"/>
      <c r="EZ641" s="16"/>
      <c r="FA641" s="16"/>
      <c r="FB641" s="16"/>
      <c r="FC641" s="16"/>
      <c r="FD641" s="35"/>
      <c r="FE641" s="16"/>
      <c r="FF641" s="16"/>
      <c r="FG641" s="16"/>
      <c r="FH641" s="16"/>
      <c r="FI641" s="16"/>
      <c r="FJ641" s="16"/>
      <c r="FK641" s="16"/>
      <c r="FL641" s="16"/>
      <c r="FM641" s="16"/>
      <c r="FN641" s="16"/>
      <c r="FO641" s="16"/>
      <c r="FP641" s="16"/>
      <c r="FQ641" s="16"/>
      <c r="FR641" s="16"/>
      <c r="FS641" s="16"/>
      <c r="FT641" s="16"/>
      <c r="FU641" s="16"/>
    </row>
    <row r="642" spans="108:177" ht="11" customHeight="1">
      <c r="DD642" s="19">
        <v>13</v>
      </c>
      <c r="DE642" s="19">
        <v>9</v>
      </c>
      <c r="DF642" s="17">
        <v>4</v>
      </c>
      <c r="DG642" s="15" cm="1">
        <f t="array" ref="DG642">INDEX(IF(DF642=1,$CB$123:$CQ$138,IF(DF642=2,$CB$197:$CQ$212,IF(DF642=3,$CB$271:$CQ$286,$CB$345:$CQ$360))),DE642,DD642)</f>
        <v>0.20910904196675384</v>
      </c>
      <c r="DK642" s="4"/>
      <c r="DL642" s="47">
        <f>Dense_1!B570</f>
        <v>-6.9957403466105461E-3</v>
      </c>
      <c r="DM642" s="47">
        <f>Dense_1!C570</f>
        <v>-5.2139800041913993E-2</v>
      </c>
      <c r="DN642" s="47">
        <f>Dense_1!D570</f>
        <v>1.8214792013168331E-2</v>
      </c>
      <c r="DO642" s="47">
        <f>Dense_1!E570</f>
        <v>-3.1968135386705399E-2</v>
      </c>
      <c r="DP642" s="47">
        <f>Dense_1!F570</f>
        <v>-2.0035069435834881E-2</v>
      </c>
      <c r="DQ642" s="47">
        <f>Dense_1!G570</f>
        <v>-4.0130101144313812E-2</v>
      </c>
      <c r="DR642" s="47">
        <f>Dense_1!H570</f>
        <v>3.0711524188518521E-2</v>
      </c>
      <c r="DS642" s="47">
        <f>Dense_1!I570</f>
        <v>-5.8426843024790287E-3</v>
      </c>
      <c r="DT642" s="47">
        <f>Dense_1!J570</f>
        <v>-6.4553734846413144E-3</v>
      </c>
      <c r="DU642" s="47">
        <f>Dense_1!K570</f>
        <v>9.8742850124835968E-2</v>
      </c>
      <c r="DV642" s="47">
        <f>Dense_1!L570</f>
        <v>-1.5933701070025561E-3</v>
      </c>
      <c r="DW642" s="47">
        <f>Dense_1!M570</f>
        <v>-2.097067795693874E-2</v>
      </c>
      <c r="DX642" s="47">
        <f>Dense_1!N570</f>
        <v>-6.7822828888893127E-2</v>
      </c>
      <c r="DY642" s="47">
        <f>Dense_1!O570</f>
        <v>2.5619141757488251E-2</v>
      </c>
      <c r="DZ642" s="47">
        <f>Dense_1!P570</f>
        <v>3.4531019628047943E-2</v>
      </c>
      <c r="EA642" s="47">
        <f>Dense_1!Q570</f>
        <v>-5.9982068836689002E-2</v>
      </c>
      <c r="EB642" s="47">
        <f>Dense_1!R570</f>
        <v>1.8084393814206119E-3</v>
      </c>
      <c r="EC642" s="47">
        <f>Dense_1!S570</f>
        <v>-4.5636340975761407E-2</v>
      </c>
      <c r="ED642" s="47">
        <f>Dense_1!T570</f>
        <v>4.9127489328384399E-2</v>
      </c>
      <c r="EE642" s="47">
        <f>Dense_1!U570</f>
        <v>-2.074142545461655E-2</v>
      </c>
      <c r="EF642" s="47">
        <f>Dense_1!V570</f>
        <v>-1.8113169819116589E-2</v>
      </c>
      <c r="EG642" s="47">
        <f>Dense_1!W570</f>
        <v>-1.948976144194603E-2</v>
      </c>
      <c r="EH642" s="47">
        <f>Dense_1!X570</f>
        <v>-2.3255534470081329E-2</v>
      </c>
      <c r="EI642" s="47">
        <f>Dense_1!Y570</f>
        <v>5.3016595542430878E-2</v>
      </c>
      <c r="EJ642" s="47">
        <f>Dense_1!Z570</f>
        <v>1.2837285175919529E-2</v>
      </c>
      <c r="EK642" s="47">
        <f>Dense_1!AA570</f>
        <v>-2.4484586901962761E-3</v>
      </c>
      <c r="EL642" s="47">
        <f>Dense_1!AB570</f>
        <v>-8.556637167930603E-2</v>
      </c>
      <c r="EM642" s="47">
        <f>Dense_1!AC570</f>
        <v>-1.4353735372424129E-2</v>
      </c>
      <c r="EN642" s="47">
        <f>Dense_1!AD570</f>
        <v>5.0209734588861472E-2</v>
      </c>
      <c r="EO642" s="47">
        <f>Dense_1!AE570</f>
        <v>-6.0550577938556671E-2</v>
      </c>
      <c r="EP642" s="47">
        <f>Dense_1!AF570</f>
        <v>-4.7554191201925278E-2</v>
      </c>
      <c r="EQ642" s="47">
        <f>Dense_1!AG570</f>
        <v>3.3107258379459381E-2</v>
      </c>
      <c r="EW642" s="16"/>
      <c r="EX642" s="16"/>
      <c r="EY642" s="16"/>
      <c r="EZ642" s="16"/>
      <c r="FA642" s="16"/>
      <c r="FB642" s="16"/>
      <c r="FC642" s="16"/>
      <c r="FD642" s="35"/>
      <c r="FE642" s="16"/>
      <c r="FF642" s="16"/>
      <c r="FG642" s="16"/>
      <c r="FH642" s="16"/>
      <c r="FI642" s="16"/>
      <c r="FJ642" s="16"/>
      <c r="FK642" s="16"/>
      <c r="FL642" s="16"/>
      <c r="FM642" s="16"/>
      <c r="FN642" s="16"/>
      <c r="FO642" s="16"/>
      <c r="FP642" s="16"/>
      <c r="FQ642" s="16"/>
      <c r="FR642" s="16"/>
      <c r="FS642" s="16"/>
      <c r="FT642" s="16"/>
      <c r="FU642" s="16"/>
    </row>
    <row r="643" spans="108:177" ht="11" customHeight="1">
      <c r="DD643" s="19">
        <v>14</v>
      </c>
      <c r="DE643" s="19">
        <v>9</v>
      </c>
      <c r="DF643" s="17">
        <v>1</v>
      </c>
      <c r="DG643" s="15" cm="1">
        <f t="array" ref="DG643">INDEX(IF(DF643=1,$CB$123:$CQ$138,IF(DF643=2,$CB$197:$CQ$212,IF(DF643=3,$CB$271:$CQ$286,$CB$345:$CQ$360))),DE643,DD643)</f>
        <v>6.8751905285114212E-2</v>
      </c>
      <c r="DK643" s="4"/>
      <c r="DL643" s="47">
        <f>Dense_1!B571</f>
        <v>0.1092368513345718</v>
      </c>
      <c r="DM643" s="47">
        <f>Dense_1!C571</f>
        <v>3.0185781419277191E-2</v>
      </c>
      <c r="DN643" s="47">
        <f>Dense_1!D571</f>
        <v>-8.0025263130664825E-2</v>
      </c>
      <c r="DO643" s="47">
        <f>Dense_1!E571</f>
        <v>-2.6127735152840611E-2</v>
      </c>
      <c r="DP643" s="47">
        <f>Dense_1!F571</f>
        <v>6.0524262487888343E-2</v>
      </c>
      <c r="DQ643" s="47">
        <f>Dense_1!G571</f>
        <v>1.4762573875486851E-2</v>
      </c>
      <c r="DR643" s="47">
        <f>Dense_1!H571</f>
        <v>-4.4350042007863522E-3</v>
      </c>
      <c r="DS643" s="47">
        <f>Dense_1!I571</f>
        <v>-1.8489457666873928E-2</v>
      </c>
      <c r="DT643" s="47">
        <f>Dense_1!J571</f>
        <v>7.8648924827575684E-3</v>
      </c>
      <c r="DU643" s="47">
        <f>Dense_1!K571</f>
        <v>3.9335504174232483E-2</v>
      </c>
      <c r="DV643" s="47">
        <f>Dense_1!L571</f>
        <v>-9.095386415719986E-2</v>
      </c>
      <c r="DW643" s="47">
        <f>Dense_1!M571</f>
        <v>3.9139594882726669E-2</v>
      </c>
      <c r="DX643" s="47">
        <f>Dense_1!N571</f>
        <v>1.8010761588811871E-2</v>
      </c>
      <c r="DY643" s="47">
        <f>Dense_1!O571</f>
        <v>-3.8224529474973679E-2</v>
      </c>
      <c r="DZ643" s="47">
        <f>Dense_1!P571</f>
        <v>0.12272898852825161</v>
      </c>
      <c r="EA643" s="47">
        <f>Dense_1!Q571</f>
        <v>-0.1194938644766808</v>
      </c>
      <c r="EB643" s="47">
        <f>Dense_1!R571</f>
        <v>-4.6867229044437408E-2</v>
      </c>
      <c r="EC643" s="47">
        <f>Dense_1!S571</f>
        <v>3.4833695739507682E-2</v>
      </c>
      <c r="ED643" s="47">
        <f>Dense_1!T571</f>
        <v>-6.8103368394076824E-3</v>
      </c>
      <c r="EE643" s="47">
        <f>Dense_1!U571</f>
        <v>6.086571142077446E-2</v>
      </c>
      <c r="EF643" s="47">
        <f>Dense_1!V571</f>
        <v>1.563283242285252E-2</v>
      </c>
      <c r="EG643" s="47">
        <f>Dense_1!W571</f>
        <v>1.070211455225945E-2</v>
      </c>
      <c r="EH643" s="47">
        <f>Dense_1!X571</f>
        <v>3.8838421460241079E-3</v>
      </c>
      <c r="EI643" s="47">
        <f>Dense_1!Y571</f>
        <v>6.1207767575979233E-2</v>
      </c>
      <c r="EJ643" s="47">
        <f>Dense_1!Z571</f>
        <v>-3.5633612424135208E-2</v>
      </c>
      <c r="EK643" s="47">
        <f>Dense_1!AA571</f>
        <v>0.13353301584720609</v>
      </c>
      <c r="EL643" s="47">
        <f>Dense_1!AB571</f>
        <v>-1.934606209397316E-2</v>
      </c>
      <c r="EM643" s="47">
        <f>Dense_1!AC571</f>
        <v>3.2479510991834099E-4</v>
      </c>
      <c r="EN643" s="47">
        <f>Dense_1!AD571</f>
        <v>0.14065232872962949</v>
      </c>
      <c r="EO643" s="47">
        <f>Dense_1!AE571</f>
        <v>4.0544461458921432E-2</v>
      </c>
      <c r="EP643" s="47">
        <f>Dense_1!AF571</f>
        <v>-3.584795817732811E-2</v>
      </c>
      <c r="EQ643" s="47">
        <f>Dense_1!AG571</f>
        <v>3.4027665853500373E-2</v>
      </c>
      <c r="EW643" s="16"/>
      <c r="EX643" s="16"/>
      <c r="EY643" s="16"/>
      <c r="EZ643" s="16"/>
      <c r="FA643" s="16"/>
      <c r="FB643" s="16"/>
      <c r="FC643" s="16"/>
      <c r="FD643" s="35"/>
      <c r="FE643" s="16"/>
      <c r="FF643" s="16"/>
      <c r="FG643" s="16"/>
      <c r="FH643" s="16"/>
      <c r="FI643" s="16"/>
      <c r="FJ643" s="16"/>
      <c r="FK643" s="16"/>
      <c r="FL643" s="16"/>
      <c r="FM643" s="16"/>
      <c r="FN643" s="16"/>
      <c r="FO643" s="16"/>
      <c r="FP643" s="16"/>
      <c r="FQ643" s="16"/>
      <c r="FR643" s="16"/>
      <c r="FS643" s="16"/>
      <c r="FT643" s="16"/>
      <c r="FU643" s="16"/>
    </row>
    <row r="644" spans="108:177" ht="11" customHeight="1">
      <c r="DD644" s="19">
        <v>14</v>
      </c>
      <c r="DE644" s="19">
        <v>9</v>
      </c>
      <c r="DF644" s="17">
        <v>2</v>
      </c>
      <c r="DG644" s="15" cm="1">
        <f t="array" ref="DG644">INDEX(IF(DF644=1,$CB$123:$CQ$138,IF(DF644=2,$CB$197:$CQ$212,IF(DF644=3,$CB$271:$CQ$286,$CB$345:$CQ$360))),DE644,DD644)</f>
        <v>1.6341573650528693</v>
      </c>
      <c r="DK644" s="4"/>
      <c r="DL644" s="47">
        <f>Dense_1!B572</f>
        <v>-3.8003969937562943E-2</v>
      </c>
      <c r="DM644" s="47">
        <f>Dense_1!C572</f>
        <v>6.8407207727432251E-2</v>
      </c>
      <c r="DN644" s="47">
        <f>Dense_1!D572</f>
        <v>1.366272382438183E-2</v>
      </c>
      <c r="DO644" s="47">
        <f>Dense_1!E572</f>
        <v>-4.1556071490049362E-2</v>
      </c>
      <c r="DP644" s="47">
        <f>Dense_1!F572</f>
        <v>-2.168354764580727E-2</v>
      </c>
      <c r="DQ644" s="47">
        <f>Dense_1!G572</f>
        <v>2.705546328797936E-3</v>
      </c>
      <c r="DR644" s="47">
        <f>Dense_1!H572</f>
        <v>-4.3953794986009598E-2</v>
      </c>
      <c r="DS644" s="47">
        <f>Dense_1!I572</f>
        <v>-5.1171518862247467E-2</v>
      </c>
      <c r="DT644" s="47">
        <f>Dense_1!J572</f>
        <v>-3.9182271808385849E-2</v>
      </c>
      <c r="DU644" s="47">
        <f>Dense_1!K572</f>
        <v>-1.0957580059766769E-2</v>
      </c>
      <c r="DV644" s="47">
        <f>Dense_1!L572</f>
        <v>8.7455753237009048E-3</v>
      </c>
      <c r="DW644" s="47">
        <f>Dense_1!M572</f>
        <v>-4.2924252338707447E-3</v>
      </c>
      <c r="DX644" s="47">
        <f>Dense_1!N572</f>
        <v>-4.0579237043857568E-2</v>
      </c>
      <c r="DY644" s="47">
        <f>Dense_1!O572</f>
        <v>-7.6913684606552124E-2</v>
      </c>
      <c r="DZ644" s="47">
        <f>Dense_1!P572</f>
        <v>-3.5894423723220832E-2</v>
      </c>
      <c r="EA644" s="47">
        <f>Dense_1!Q572</f>
        <v>4.7529097646474838E-2</v>
      </c>
      <c r="EB644" s="47">
        <f>Dense_1!R572</f>
        <v>-6.1929277144372463E-3</v>
      </c>
      <c r="EC644" s="47">
        <f>Dense_1!S572</f>
        <v>6.3756942749023438E-2</v>
      </c>
      <c r="ED644" s="47">
        <f>Dense_1!T572</f>
        <v>3.2273754477500922E-2</v>
      </c>
      <c r="EE644" s="47">
        <f>Dense_1!U572</f>
        <v>4.1259858757257462E-2</v>
      </c>
      <c r="EF644" s="47">
        <f>Dense_1!V572</f>
        <v>-3.6786247044801712E-2</v>
      </c>
      <c r="EG644" s="47">
        <f>Dense_1!W572</f>
        <v>-2.766773663461208E-2</v>
      </c>
      <c r="EH644" s="47">
        <f>Dense_1!X572</f>
        <v>3.0088415369391441E-2</v>
      </c>
      <c r="EI644" s="47">
        <f>Dense_1!Y572</f>
        <v>-3.0713703483343121E-2</v>
      </c>
      <c r="EJ644" s="47">
        <f>Dense_1!Z572</f>
        <v>-2.7645060792565349E-2</v>
      </c>
      <c r="EK644" s="47">
        <f>Dense_1!AA572</f>
        <v>-4.3583378195762627E-2</v>
      </c>
      <c r="EL644" s="47">
        <f>Dense_1!AB572</f>
        <v>3.5615622997283942E-2</v>
      </c>
      <c r="EM644" s="47">
        <f>Dense_1!AC572</f>
        <v>-1.4496902003884321E-2</v>
      </c>
      <c r="EN644" s="47">
        <f>Dense_1!AD572</f>
        <v>6.8654976785182953E-2</v>
      </c>
      <c r="EO644" s="47">
        <f>Dense_1!AE572</f>
        <v>-3.3416211605072021E-2</v>
      </c>
      <c r="EP644" s="47">
        <f>Dense_1!AF572</f>
        <v>-4.5828633010387421E-3</v>
      </c>
      <c r="EQ644" s="47">
        <f>Dense_1!AG572</f>
        <v>2.0315548405051231E-2</v>
      </c>
      <c r="EW644" s="16"/>
      <c r="EX644" s="16"/>
      <c r="EY644" s="16"/>
      <c r="EZ644" s="16"/>
      <c r="FA644" s="16"/>
      <c r="FB644" s="16"/>
      <c r="FC644" s="16"/>
      <c r="FD644" s="35"/>
      <c r="FE644" s="16"/>
      <c r="FF644" s="16"/>
      <c r="FG644" s="16"/>
      <c r="FH644" s="16"/>
      <c r="FI644" s="16"/>
      <c r="FJ644" s="16"/>
      <c r="FK644" s="16"/>
      <c r="FL644" s="16"/>
      <c r="FM644" s="16"/>
      <c r="FN644" s="16"/>
      <c r="FO644" s="16"/>
      <c r="FP644" s="16"/>
      <c r="FQ644" s="16"/>
      <c r="FR644" s="16"/>
      <c r="FS644" s="16"/>
      <c r="FT644" s="16"/>
      <c r="FU644" s="16"/>
    </row>
    <row r="645" spans="108:177" ht="11" customHeight="1">
      <c r="DD645" s="19">
        <v>14</v>
      </c>
      <c r="DE645" s="19">
        <v>9</v>
      </c>
      <c r="DF645" s="17">
        <v>3</v>
      </c>
      <c r="DG645" s="15" cm="1">
        <f t="array" ref="DG645">INDEX(IF(DF645=1,$CB$123:$CQ$138,IF(DF645=2,$CB$197:$CQ$212,IF(DF645=3,$CB$271:$CQ$286,$CB$345:$CQ$360))),DE645,DD645)</f>
        <v>0</v>
      </c>
      <c r="DK645" s="4"/>
      <c r="DL645" s="47">
        <f>Dense_1!B573</f>
        <v>0.1217103749513626</v>
      </c>
      <c r="DM645" s="47">
        <f>Dense_1!C573</f>
        <v>-6.2309582717716694E-3</v>
      </c>
      <c r="DN645" s="47">
        <f>Dense_1!D573</f>
        <v>-9.0508833527565002E-3</v>
      </c>
      <c r="DO645" s="47">
        <f>Dense_1!E573</f>
        <v>2.6898829266428951E-2</v>
      </c>
      <c r="DP645" s="47">
        <f>Dense_1!F573</f>
        <v>6.0378361493349082E-2</v>
      </c>
      <c r="DQ645" s="47">
        <f>Dense_1!G573</f>
        <v>-5.1767352968454361E-2</v>
      </c>
      <c r="DR645" s="47">
        <f>Dense_1!H573</f>
        <v>-4.3221388012170792E-2</v>
      </c>
      <c r="DS645" s="47">
        <f>Dense_1!I573</f>
        <v>-6.4214222133159637E-2</v>
      </c>
      <c r="DT645" s="47">
        <f>Dense_1!J573</f>
        <v>-0.1141509562730789</v>
      </c>
      <c r="DU645" s="47">
        <f>Dense_1!K573</f>
        <v>-4.9220043001696467E-4</v>
      </c>
      <c r="DV645" s="47">
        <f>Dense_1!L573</f>
        <v>3.1313590705394738E-2</v>
      </c>
      <c r="DW645" s="47">
        <f>Dense_1!M573</f>
        <v>-1.9669037312269211E-2</v>
      </c>
      <c r="DX645" s="47">
        <f>Dense_1!N573</f>
        <v>-2.0448487251996991E-2</v>
      </c>
      <c r="DY645" s="47">
        <f>Dense_1!O573</f>
        <v>6.6273128613829613E-3</v>
      </c>
      <c r="DZ645" s="47">
        <f>Dense_1!P573</f>
        <v>7.3421262204647064E-2</v>
      </c>
      <c r="EA645" s="47">
        <f>Dense_1!Q573</f>
        <v>-0.11319113522768021</v>
      </c>
      <c r="EB645" s="47">
        <f>Dense_1!R573</f>
        <v>-4.6618673950433731E-2</v>
      </c>
      <c r="EC645" s="47">
        <f>Dense_1!S573</f>
        <v>1.164932921528816E-2</v>
      </c>
      <c r="ED645" s="47">
        <f>Dense_1!T573</f>
        <v>0.14028963446617129</v>
      </c>
      <c r="EE645" s="47">
        <f>Dense_1!U573</f>
        <v>3.4088373184204102E-2</v>
      </c>
      <c r="EF645" s="47">
        <f>Dense_1!V573</f>
        <v>-1.286046300083399E-2</v>
      </c>
      <c r="EG645" s="47">
        <f>Dense_1!W573</f>
        <v>-7.0747949182987213E-2</v>
      </c>
      <c r="EH645" s="47">
        <f>Dense_1!X573</f>
        <v>5.5156257003545761E-3</v>
      </c>
      <c r="EI645" s="47">
        <f>Dense_1!Y573</f>
        <v>5.0213828682899482E-2</v>
      </c>
      <c r="EJ645" s="47">
        <f>Dense_1!Z573</f>
        <v>-3.4093242138624191E-2</v>
      </c>
      <c r="EK645" s="47">
        <f>Dense_1!AA573</f>
        <v>8.6243607103824615E-2</v>
      </c>
      <c r="EL645" s="47">
        <f>Dense_1!AB573</f>
        <v>-8.4129489958286285E-2</v>
      </c>
      <c r="EM645" s="47">
        <f>Dense_1!AC573</f>
        <v>2.163598500192165E-2</v>
      </c>
      <c r="EN645" s="47">
        <f>Dense_1!AD573</f>
        <v>0.10558564960956569</v>
      </c>
      <c r="EO645" s="47">
        <f>Dense_1!AE573</f>
        <v>4.4707063585519791E-2</v>
      </c>
      <c r="EP645" s="47">
        <f>Dense_1!AF573</f>
        <v>-3.8615595549345023E-2</v>
      </c>
      <c r="EQ645" s="47">
        <f>Dense_1!AG573</f>
        <v>-1.421026885509491E-2</v>
      </c>
      <c r="EW645" s="16"/>
      <c r="EX645" s="16"/>
      <c r="EY645" s="16"/>
      <c r="EZ645" s="16"/>
      <c r="FA645" s="16"/>
      <c r="FB645" s="16"/>
      <c r="FC645" s="16"/>
      <c r="FD645" s="35"/>
      <c r="FE645" s="16"/>
      <c r="FF645" s="16"/>
      <c r="FG645" s="16"/>
      <c r="FH645" s="16"/>
      <c r="FI645" s="16"/>
      <c r="FJ645" s="16"/>
      <c r="FK645" s="16"/>
      <c r="FL645" s="16"/>
      <c r="FM645" s="16"/>
      <c r="FN645" s="16"/>
      <c r="FO645" s="16"/>
      <c r="FP645" s="16"/>
      <c r="FQ645" s="16"/>
      <c r="FR645" s="16"/>
      <c r="FS645" s="16"/>
      <c r="FT645" s="16"/>
      <c r="FU645" s="16"/>
    </row>
    <row r="646" spans="108:177" ht="11" customHeight="1">
      <c r="DD646" s="19">
        <v>14</v>
      </c>
      <c r="DE646" s="19">
        <v>9</v>
      </c>
      <c r="DF646" s="17">
        <v>4</v>
      </c>
      <c r="DG646" s="15" cm="1">
        <f t="array" ref="DG646">INDEX(IF(DF646=1,$CB$123:$CQ$138,IF(DF646=2,$CB$197:$CQ$212,IF(DF646=3,$CB$271:$CQ$286,$CB$345:$CQ$360))),DE646,DD646)</f>
        <v>0.18811107728374649</v>
      </c>
      <c r="DK646" s="4"/>
      <c r="DL646" s="47">
        <f>Dense_1!B574</f>
        <v>-6.2116794288158417E-2</v>
      </c>
      <c r="DM646" s="47">
        <f>Dense_1!C574</f>
        <v>-2.159892022609711E-2</v>
      </c>
      <c r="DN646" s="47">
        <f>Dense_1!D574</f>
        <v>4.7373149544000633E-2</v>
      </c>
      <c r="DO646" s="47">
        <f>Dense_1!E574</f>
        <v>-6.1692401766777039E-2</v>
      </c>
      <c r="DP646" s="47">
        <f>Dense_1!F574</f>
        <v>-3.340693656355143E-3</v>
      </c>
      <c r="DQ646" s="47">
        <f>Dense_1!G574</f>
        <v>-6.6254496574401855E-2</v>
      </c>
      <c r="DR646" s="47">
        <f>Dense_1!H574</f>
        <v>-5.1920168101787567E-2</v>
      </c>
      <c r="DS646" s="47">
        <f>Dense_1!I574</f>
        <v>1.2384568341076371E-2</v>
      </c>
      <c r="DT646" s="47">
        <f>Dense_1!J574</f>
        <v>-5.1385339349508292E-2</v>
      </c>
      <c r="DU646" s="47">
        <f>Dense_1!K574</f>
        <v>-5.3350873291492462E-2</v>
      </c>
      <c r="DV646" s="47">
        <f>Dense_1!L574</f>
        <v>1.8019275739789009E-2</v>
      </c>
      <c r="DW646" s="47">
        <f>Dense_1!M574</f>
        <v>-4.6880912035703659E-2</v>
      </c>
      <c r="DX646" s="47">
        <f>Dense_1!N574</f>
        <v>-2.315646409988403E-2</v>
      </c>
      <c r="DY646" s="47">
        <f>Dense_1!O574</f>
        <v>6.4631864428520203E-2</v>
      </c>
      <c r="DZ646" s="47">
        <f>Dense_1!P574</f>
        <v>9.4232842326164246E-2</v>
      </c>
      <c r="EA646" s="47">
        <f>Dense_1!Q574</f>
        <v>-1.061911229044199E-2</v>
      </c>
      <c r="EB646" s="47">
        <f>Dense_1!R574</f>
        <v>-7.1332737803459167E-2</v>
      </c>
      <c r="EC646" s="47">
        <f>Dense_1!S574</f>
        <v>-5.7937316596508033E-2</v>
      </c>
      <c r="ED646" s="47">
        <f>Dense_1!T574</f>
        <v>2.4192549288272861E-2</v>
      </c>
      <c r="EE646" s="47">
        <f>Dense_1!U574</f>
        <v>-4.9052610993385308E-2</v>
      </c>
      <c r="EF646" s="47">
        <f>Dense_1!V574</f>
        <v>1.5617256052792071E-2</v>
      </c>
      <c r="EG646" s="47">
        <f>Dense_1!W574</f>
        <v>1.454922836273909E-2</v>
      </c>
      <c r="EH646" s="47">
        <f>Dense_1!X574</f>
        <v>-3.6406151950359338E-2</v>
      </c>
      <c r="EI646" s="47">
        <f>Dense_1!Y574</f>
        <v>-4.4662158936262131E-2</v>
      </c>
      <c r="EJ646" s="47">
        <f>Dense_1!Z574</f>
        <v>-2.067860588431358E-2</v>
      </c>
      <c r="EK646" s="47">
        <f>Dense_1!AA574</f>
        <v>-2.8174847364425659E-2</v>
      </c>
      <c r="EL646" s="47">
        <f>Dense_1!AB574</f>
        <v>2.5439072400331501E-2</v>
      </c>
      <c r="EM646" s="47">
        <f>Dense_1!AC574</f>
        <v>3.1894128769636147E-2</v>
      </c>
      <c r="EN646" s="47">
        <f>Dense_1!AD574</f>
        <v>-6.2975168228149414E-2</v>
      </c>
      <c r="EO646" s="47">
        <f>Dense_1!AE574</f>
        <v>6.3521722331643096E-3</v>
      </c>
      <c r="EP646" s="47">
        <f>Dense_1!AF574</f>
        <v>-8.2836002111434937E-3</v>
      </c>
      <c r="EQ646" s="47">
        <f>Dense_1!AG574</f>
        <v>-4.7639995813369751E-2</v>
      </c>
      <c r="EW646" s="16"/>
      <c r="EX646" s="16"/>
      <c r="EY646" s="16"/>
      <c r="EZ646" s="16"/>
      <c r="FA646" s="16"/>
      <c r="FB646" s="16"/>
      <c r="FC646" s="16"/>
      <c r="FD646" s="35"/>
      <c r="FE646" s="16"/>
      <c r="FF646" s="16"/>
      <c r="FG646" s="16"/>
      <c r="FH646" s="16"/>
      <c r="FI646" s="16"/>
      <c r="FJ646" s="16"/>
      <c r="FK646" s="16"/>
      <c r="FL646" s="16"/>
      <c r="FM646" s="16"/>
      <c r="FN646" s="16"/>
      <c r="FO646" s="16"/>
      <c r="FP646" s="16"/>
      <c r="FQ646" s="16"/>
      <c r="FR646" s="16"/>
      <c r="FS646" s="16"/>
      <c r="FT646" s="16"/>
      <c r="FU646" s="16"/>
    </row>
    <row r="647" spans="108:177" ht="11" customHeight="1">
      <c r="DD647" s="19">
        <v>15</v>
      </c>
      <c r="DE647" s="19">
        <v>9</v>
      </c>
      <c r="DF647" s="17">
        <v>1</v>
      </c>
      <c r="DG647" s="15" cm="1">
        <f t="array" ref="DG647">INDEX(IF(DF647=1,$CB$123:$CQ$138,IF(DF647=2,$CB$197:$CQ$212,IF(DF647=3,$CB$271:$CQ$286,$CB$345:$CQ$360))),DE647,DD647)</f>
        <v>0.59896176646226174</v>
      </c>
      <c r="DK647" s="4"/>
      <c r="DL647" s="47">
        <f>Dense_1!B575</f>
        <v>9.3147113919258118E-2</v>
      </c>
      <c r="DM647" s="47">
        <f>Dense_1!C575</f>
        <v>-2.8539367020130161E-2</v>
      </c>
      <c r="DN647" s="47">
        <f>Dense_1!D575</f>
        <v>3.8328424096107483E-2</v>
      </c>
      <c r="DO647" s="47">
        <f>Dense_1!E575</f>
        <v>-6.8050116300582886E-2</v>
      </c>
      <c r="DP647" s="47">
        <f>Dense_1!F575</f>
        <v>9.5345236361026764E-2</v>
      </c>
      <c r="DQ647" s="47">
        <f>Dense_1!G575</f>
        <v>6.1739087104797363E-2</v>
      </c>
      <c r="DR647" s="47">
        <f>Dense_1!H575</f>
        <v>-1.162754837423563E-2</v>
      </c>
      <c r="DS647" s="47">
        <f>Dense_1!I575</f>
        <v>3.3300440758466721E-2</v>
      </c>
      <c r="DT647" s="47">
        <f>Dense_1!J575</f>
        <v>-8.4390249103307724E-3</v>
      </c>
      <c r="DU647" s="47">
        <f>Dense_1!K575</f>
        <v>-8.463326096534729E-2</v>
      </c>
      <c r="DV647" s="47">
        <f>Dense_1!L575</f>
        <v>-7.2139039635658264E-2</v>
      </c>
      <c r="DW647" s="47">
        <f>Dense_1!M575</f>
        <v>8.2714535295963287E-2</v>
      </c>
      <c r="DX647" s="47">
        <f>Dense_1!N575</f>
        <v>-4.6886004507541663E-2</v>
      </c>
      <c r="DY647" s="47">
        <f>Dense_1!O575</f>
        <v>-3.2059084624052052E-3</v>
      </c>
      <c r="DZ647" s="47">
        <f>Dense_1!P575</f>
        <v>2.0366167649626728E-2</v>
      </c>
      <c r="EA647" s="47">
        <f>Dense_1!Q575</f>
        <v>-4.7767490148544312E-2</v>
      </c>
      <c r="EB647" s="47">
        <f>Dense_1!R575</f>
        <v>4.3028660118579858E-2</v>
      </c>
      <c r="EC647" s="47">
        <f>Dense_1!S575</f>
        <v>6.0466032475233078E-2</v>
      </c>
      <c r="ED647" s="47">
        <f>Dense_1!T575</f>
        <v>-3.9486978203058243E-2</v>
      </c>
      <c r="EE647" s="47">
        <f>Dense_1!U575</f>
        <v>4.5261353254318237E-2</v>
      </c>
      <c r="EF647" s="47">
        <f>Dense_1!V575</f>
        <v>-7.7684491872787476E-2</v>
      </c>
      <c r="EG647" s="47">
        <f>Dense_1!W575</f>
        <v>-4.7322139143943787E-2</v>
      </c>
      <c r="EH647" s="47">
        <f>Dense_1!X575</f>
        <v>-2.5271715596318241E-2</v>
      </c>
      <c r="EI647" s="47">
        <f>Dense_1!Y575</f>
        <v>6.9221006706357002E-3</v>
      </c>
      <c r="EJ647" s="47">
        <f>Dense_1!Z575</f>
        <v>5.8555047959089279E-2</v>
      </c>
      <c r="EK647" s="47">
        <f>Dense_1!AA575</f>
        <v>1.6309414058923721E-2</v>
      </c>
      <c r="EL647" s="47">
        <f>Dense_1!AB575</f>
        <v>1.450780220329762E-2</v>
      </c>
      <c r="EM647" s="47">
        <f>Dense_1!AC575</f>
        <v>1.8746882677078251E-2</v>
      </c>
      <c r="EN647" s="47">
        <f>Dense_1!AD575</f>
        <v>0.13794527947902679</v>
      </c>
      <c r="EO647" s="47">
        <f>Dense_1!AE575</f>
        <v>-5.3401131182909012E-2</v>
      </c>
      <c r="EP647" s="47">
        <f>Dense_1!AF575</f>
        <v>-6.6336742602288723E-3</v>
      </c>
      <c r="EQ647" s="47">
        <f>Dense_1!AG575</f>
        <v>-3.2276071608066559E-2</v>
      </c>
      <c r="EW647" s="16"/>
      <c r="EX647" s="16"/>
      <c r="EY647" s="16"/>
      <c r="EZ647" s="16"/>
      <c r="FA647" s="16"/>
      <c r="FB647" s="16"/>
      <c r="FC647" s="16"/>
      <c r="FD647" s="35"/>
      <c r="FE647" s="16"/>
      <c r="FF647" s="16"/>
      <c r="FG647" s="16"/>
      <c r="FH647" s="16"/>
      <c r="FI647" s="16"/>
      <c r="FJ647" s="16"/>
      <c r="FK647" s="16"/>
      <c r="FL647" s="16"/>
      <c r="FM647" s="16"/>
      <c r="FN647" s="16"/>
      <c r="FO647" s="16"/>
      <c r="FP647" s="16"/>
      <c r="FQ647" s="16"/>
      <c r="FR647" s="16"/>
      <c r="FS647" s="16"/>
      <c r="FT647" s="16"/>
      <c r="FU647" s="16"/>
    </row>
    <row r="648" spans="108:177" ht="11" customHeight="1">
      <c r="DD648" s="19">
        <v>15</v>
      </c>
      <c r="DE648" s="19">
        <v>9</v>
      </c>
      <c r="DF648" s="17">
        <v>2</v>
      </c>
      <c r="DG648" s="15" cm="1">
        <f t="array" ref="DG648">INDEX(IF(DF648=1,$CB$123:$CQ$138,IF(DF648=2,$CB$197:$CQ$212,IF(DF648=3,$CB$271:$CQ$286,$CB$345:$CQ$360))),DE648,DD648)</f>
        <v>1.4634447061073255</v>
      </c>
      <c r="DK648" s="4"/>
      <c r="DL648" s="47">
        <f>Dense_1!B576</f>
        <v>1.158614410087466E-3</v>
      </c>
      <c r="DM648" s="47">
        <f>Dense_1!C576</f>
        <v>5.6644417345523827E-2</v>
      </c>
      <c r="DN648" s="47">
        <f>Dense_1!D576</f>
        <v>-6.6499859094619751E-2</v>
      </c>
      <c r="DO648" s="47">
        <f>Dense_1!E576</f>
        <v>1.3831666670739651E-2</v>
      </c>
      <c r="DP648" s="47">
        <f>Dense_1!F576</f>
        <v>6.9660529494285583E-2</v>
      </c>
      <c r="DQ648" s="47">
        <f>Dense_1!G576</f>
        <v>6.3930191099643707E-2</v>
      </c>
      <c r="DR648" s="47">
        <f>Dense_1!H576</f>
        <v>3.4089621156454093E-2</v>
      </c>
      <c r="DS648" s="47">
        <f>Dense_1!I576</f>
        <v>5.7203322649002082E-2</v>
      </c>
      <c r="DT648" s="47">
        <f>Dense_1!J576</f>
        <v>5.0438631325960159E-2</v>
      </c>
      <c r="DU648" s="47">
        <f>Dense_1!K576</f>
        <v>-2.7193700894713398E-2</v>
      </c>
      <c r="DV648" s="47">
        <f>Dense_1!L576</f>
        <v>4.564950242638588E-2</v>
      </c>
      <c r="DW648" s="47">
        <f>Dense_1!M576</f>
        <v>-7.289019413292408E-3</v>
      </c>
      <c r="DX648" s="47">
        <f>Dense_1!N576</f>
        <v>-6.1053525656461723E-2</v>
      </c>
      <c r="DY648" s="47">
        <f>Dense_1!O576</f>
        <v>-1.5924308449029919E-2</v>
      </c>
      <c r="DZ648" s="47">
        <f>Dense_1!P576</f>
        <v>-2.7161333709955219E-2</v>
      </c>
      <c r="EA648" s="47">
        <f>Dense_1!Q576</f>
        <v>-1.3579735532402991E-2</v>
      </c>
      <c r="EB648" s="47">
        <f>Dense_1!R576</f>
        <v>6.0004517436027527E-2</v>
      </c>
      <c r="EC648" s="47">
        <f>Dense_1!S576</f>
        <v>3.8215469568967819E-2</v>
      </c>
      <c r="ED648" s="47">
        <f>Dense_1!T576</f>
        <v>-8.1213861703872681E-2</v>
      </c>
      <c r="EE648" s="47">
        <f>Dense_1!U576</f>
        <v>-7.4239065870642662E-3</v>
      </c>
      <c r="EF648" s="47">
        <f>Dense_1!V576</f>
        <v>8.88784509152174E-3</v>
      </c>
      <c r="EG648" s="47">
        <f>Dense_1!W576</f>
        <v>9.935266338288784E-3</v>
      </c>
      <c r="EH648" s="47">
        <f>Dense_1!X576</f>
        <v>-7.3972844984382391E-4</v>
      </c>
      <c r="EI648" s="47">
        <f>Dense_1!Y576</f>
        <v>4.6844348311424262E-2</v>
      </c>
      <c r="EJ648" s="47">
        <f>Dense_1!Z576</f>
        <v>4.6088110655546188E-2</v>
      </c>
      <c r="EK648" s="47">
        <f>Dense_1!AA576</f>
        <v>-6.0072939842939377E-2</v>
      </c>
      <c r="EL648" s="47">
        <f>Dense_1!AB576</f>
        <v>-6.0247641056776047E-2</v>
      </c>
      <c r="EM648" s="47">
        <f>Dense_1!AC576</f>
        <v>-3.9035830646753311E-2</v>
      </c>
      <c r="EN648" s="47">
        <f>Dense_1!AD576</f>
        <v>1.8443970009684559E-2</v>
      </c>
      <c r="EO648" s="47">
        <f>Dense_1!AE576</f>
        <v>5.7764951139688492E-2</v>
      </c>
      <c r="EP648" s="47">
        <f>Dense_1!AF576</f>
        <v>9.5327161252498627E-3</v>
      </c>
      <c r="EQ648" s="47">
        <f>Dense_1!AG576</f>
        <v>-1.7272662371397021E-3</v>
      </c>
      <c r="EW648" s="16"/>
      <c r="EX648" s="16"/>
      <c r="EY648" s="16"/>
      <c r="EZ648" s="16"/>
      <c r="FA648" s="16"/>
      <c r="FB648" s="16"/>
      <c r="FC648" s="16"/>
      <c r="FD648" s="35"/>
      <c r="FE648" s="16"/>
      <c r="FF648" s="16"/>
      <c r="FG648" s="16"/>
      <c r="FH648" s="16"/>
      <c r="FI648" s="16"/>
      <c r="FJ648" s="16"/>
      <c r="FK648" s="16"/>
      <c r="FL648" s="16"/>
      <c r="FM648" s="16"/>
      <c r="FN648" s="16"/>
      <c r="FO648" s="16"/>
      <c r="FP648" s="16"/>
      <c r="FQ648" s="16"/>
      <c r="FR648" s="16"/>
      <c r="FS648" s="16"/>
      <c r="FT648" s="16"/>
      <c r="FU648" s="16"/>
    </row>
    <row r="649" spans="108:177" ht="11" customHeight="1">
      <c r="DD649" s="19">
        <v>15</v>
      </c>
      <c r="DE649" s="19">
        <v>9</v>
      </c>
      <c r="DF649" s="17">
        <v>3</v>
      </c>
      <c r="DG649" s="15" cm="1">
        <f t="array" ref="DG649">INDEX(IF(DF649=1,$CB$123:$CQ$138,IF(DF649=2,$CB$197:$CQ$212,IF(DF649=3,$CB$271:$CQ$286,$CB$345:$CQ$360))),DE649,DD649)</f>
        <v>0.53889001623964761</v>
      </c>
      <c r="DK649" s="4"/>
      <c r="DL649" s="47">
        <f>Dense_1!B577</f>
        <v>0.1192944347858429</v>
      </c>
      <c r="DM649" s="47">
        <f>Dense_1!C577</f>
        <v>8.0385506153106689E-2</v>
      </c>
      <c r="DN649" s="47">
        <f>Dense_1!D577</f>
        <v>-6.4890488982200623E-2</v>
      </c>
      <c r="DO649" s="47">
        <f>Dense_1!E577</f>
        <v>6.2012728303670883E-2</v>
      </c>
      <c r="DP649" s="47">
        <f>Dense_1!F577</f>
        <v>-2.7223266661167141E-2</v>
      </c>
      <c r="DQ649" s="47">
        <f>Dense_1!G577</f>
        <v>-3.862262237817049E-4</v>
      </c>
      <c r="DR649" s="47">
        <f>Dense_1!H577</f>
        <v>2.8876405209302899E-2</v>
      </c>
      <c r="DS649" s="47">
        <f>Dense_1!I577</f>
        <v>5.4232880473136902E-2</v>
      </c>
      <c r="DT649" s="47">
        <f>Dense_1!J577</f>
        <v>-8.7551027536392212E-2</v>
      </c>
      <c r="DU649" s="47">
        <f>Dense_1!K577</f>
        <v>1.9124690443277359E-2</v>
      </c>
      <c r="DV649" s="47">
        <f>Dense_1!L577</f>
        <v>-0.13961552083492279</v>
      </c>
      <c r="DW649" s="47">
        <f>Dense_1!M577</f>
        <v>9.1749429702758789E-2</v>
      </c>
      <c r="DX649" s="47">
        <f>Dense_1!N577</f>
        <v>-2.3066482972353701E-3</v>
      </c>
      <c r="DY649" s="47">
        <f>Dense_1!O577</f>
        <v>-4.8180866986513138E-2</v>
      </c>
      <c r="DZ649" s="47">
        <f>Dense_1!P577</f>
        <v>7.4095882475376129E-2</v>
      </c>
      <c r="EA649" s="47">
        <f>Dense_1!Q577</f>
        <v>-1.6038313508033749E-2</v>
      </c>
      <c r="EB649" s="47">
        <f>Dense_1!R577</f>
        <v>2.524302108213305E-3</v>
      </c>
      <c r="EC649" s="47">
        <f>Dense_1!S577</f>
        <v>-4.3985869735479348E-2</v>
      </c>
      <c r="ED649" s="47">
        <f>Dense_1!T577</f>
        <v>-1.9296435639262199E-2</v>
      </c>
      <c r="EE649" s="47">
        <f>Dense_1!U577</f>
        <v>-2.5529846549034119E-2</v>
      </c>
      <c r="EF649" s="47">
        <f>Dense_1!V577</f>
        <v>-4.0875084698200233E-2</v>
      </c>
      <c r="EG649" s="47">
        <f>Dense_1!W577</f>
        <v>-5.0358369946479797E-2</v>
      </c>
      <c r="EH649" s="47">
        <f>Dense_1!X577</f>
        <v>7.0629552006721497E-2</v>
      </c>
      <c r="EI649" s="47">
        <f>Dense_1!Y577</f>
        <v>-7.1338459849357605E-2</v>
      </c>
      <c r="EJ649" s="47">
        <f>Dense_1!Z577</f>
        <v>-5.5658493191003799E-2</v>
      </c>
      <c r="EK649" s="47">
        <f>Dense_1!AA577</f>
        <v>7.0025831460952759E-2</v>
      </c>
      <c r="EL649" s="47">
        <f>Dense_1!AB577</f>
        <v>-0.11143841594457631</v>
      </c>
      <c r="EM649" s="47">
        <f>Dense_1!AC577</f>
        <v>2.1990311797708269E-3</v>
      </c>
      <c r="EN649" s="47">
        <f>Dense_1!AD577</f>
        <v>9.1294735670089722E-2</v>
      </c>
      <c r="EO649" s="47">
        <f>Dense_1!AE577</f>
        <v>-0.1017866358160973</v>
      </c>
      <c r="EP649" s="47">
        <f>Dense_1!AF577</f>
        <v>7.1512130089104184E-3</v>
      </c>
      <c r="EQ649" s="47">
        <f>Dense_1!AG577</f>
        <v>-2.9725754633545879E-2</v>
      </c>
      <c r="EW649" s="16"/>
      <c r="EX649" s="16"/>
      <c r="EY649" s="16"/>
      <c r="EZ649" s="16"/>
      <c r="FA649" s="16"/>
      <c r="FB649" s="16"/>
      <c r="FC649" s="16"/>
      <c r="FD649" s="35"/>
      <c r="FE649" s="16"/>
      <c r="FF649" s="16"/>
      <c r="FG649" s="16"/>
      <c r="FH649" s="16"/>
      <c r="FI649" s="16"/>
      <c r="FJ649" s="16"/>
      <c r="FK649" s="16"/>
      <c r="FL649" s="16"/>
      <c r="FM649" s="16"/>
      <c r="FN649" s="16"/>
      <c r="FO649" s="16"/>
      <c r="FP649" s="16"/>
      <c r="FQ649" s="16"/>
      <c r="FR649" s="16"/>
      <c r="FS649" s="16"/>
      <c r="FT649" s="16"/>
      <c r="FU649" s="16"/>
    </row>
    <row r="650" spans="108:177" ht="11" customHeight="1">
      <c r="DD650" s="19">
        <v>15</v>
      </c>
      <c r="DE650" s="19">
        <v>9</v>
      </c>
      <c r="DF650" s="17">
        <v>4</v>
      </c>
      <c r="DG650" s="15" cm="1">
        <f t="array" ref="DG650">INDEX(IF(DF650=1,$CB$123:$CQ$138,IF(DF650=2,$CB$197:$CQ$212,IF(DF650=3,$CB$271:$CQ$286,$CB$345:$CQ$360))),DE650,DD650)</f>
        <v>0.34417615533605517</v>
      </c>
      <c r="DK650" s="4"/>
      <c r="DL650" s="47">
        <f>Dense_1!B578</f>
        <v>-1.6001705080270771E-2</v>
      </c>
      <c r="DM650" s="47">
        <f>Dense_1!C578</f>
        <v>-5.808044970035553E-2</v>
      </c>
      <c r="DN650" s="47">
        <f>Dense_1!D578</f>
        <v>-8.0430649220943451E-2</v>
      </c>
      <c r="DO650" s="47">
        <f>Dense_1!E578</f>
        <v>5.3510464727878571E-2</v>
      </c>
      <c r="DP650" s="47">
        <f>Dense_1!F578</f>
        <v>2.8854824602603909E-2</v>
      </c>
      <c r="DQ650" s="47">
        <f>Dense_1!G578</f>
        <v>-7.071927934885025E-2</v>
      </c>
      <c r="DR650" s="47">
        <f>Dense_1!H578</f>
        <v>6.9497644901275635E-2</v>
      </c>
      <c r="DS650" s="47">
        <f>Dense_1!I578</f>
        <v>-4.0800288319587708E-2</v>
      </c>
      <c r="DT650" s="47">
        <f>Dense_1!J578</f>
        <v>2.8803616762161251E-2</v>
      </c>
      <c r="DU650" s="47">
        <f>Dense_1!K578</f>
        <v>7.5835384428501129E-2</v>
      </c>
      <c r="DV650" s="47">
        <f>Dense_1!L578</f>
        <v>4.7092452645301819E-2</v>
      </c>
      <c r="DW650" s="47">
        <f>Dense_1!M578</f>
        <v>-9.7775475296657532E-5</v>
      </c>
      <c r="DX650" s="47">
        <f>Dense_1!N578</f>
        <v>-7.3521219193935394E-2</v>
      </c>
      <c r="DY650" s="47">
        <f>Dense_1!O578</f>
        <v>2.588245086371899E-2</v>
      </c>
      <c r="DZ650" s="47">
        <f>Dense_1!P578</f>
        <v>6.5871834754943848E-2</v>
      </c>
      <c r="EA650" s="47">
        <f>Dense_1!Q578</f>
        <v>4.6200059354305267E-2</v>
      </c>
      <c r="EB650" s="47">
        <f>Dense_1!R578</f>
        <v>-2.9115702956914902E-2</v>
      </c>
      <c r="EC650" s="47">
        <f>Dense_1!S578</f>
        <v>-6.4405985176563263E-2</v>
      </c>
      <c r="ED650" s="47">
        <f>Dense_1!T578</f>
        <v>-5.0750188529491418E-2</v>
      </c>
      <c r="EE650" s="47">
        <f>Dense_1!U578</f>
        <v>-4.5946720987558358E-2</v>
      </c>
      <c r="EF650" s="47">
        <f>Dense_1!V578</f>
        <v>2.8402823954820629E-2</v>
      </c>
      <c r="EG650" s="47">
        <f>Dense_1!W578</f>
        <v>-5.0847228616476059E-2</v>
      </c>
      <c r="EH650" s="47">
        <f>Dense_1!X578</f>
        <v>2.554494142532349E-2</v>
      </c>
      <c r="EI650" s="47">
        <f>Dense_1!Y578</f>
        <v>1.2353029102087019E-2</v>
      </c>
      <c r="EJ650" s="47">
        <f>Dense_1!Z578</f>
        <v>3.3346056938171387E-2</v>
      </c>
      <c r="EK650" s="47">
        <f>Dense_1!AA578</f>
        <v>-3.3327598124742508E-2</v>
      </c>
      <c r="EL650" s="47">
        <f>Dense_1!AB578</f>
        <v>-8.1820376217365265E-2</v>
      </c>
      <c r="EM650" s="47">
        <f>Dense_1!AC578</f>
        <v>2.5567019358277321E-2</v>
      </c>
      <c r="EN650" s="47">
        <f>Dense_1!AD578</f>
        <v>0.1037960052490234</v>
      </c>
      <c r="EO650" s="47">
        <f>Dense_1!AE578</f>
        <v>-7.058502733707428E-2</v>
      </c>
      <c r="EP650" s="47">
        <f>Dense_1!AF578</f>
        <v>5.612872913479805E-2</v>
      </c>
      <c r="EQ650" s="47">
        <f>Dense_1!AG578</f>
        <v>6.4562536776065826E-2</v>
      </c>
      <c r="EW650" s="16"/>
      <c r="EX650" s="16"/>
      <c r="EY650" s="16"/>
      <c r="EZ650" s="16"/>
      <c r="FA650" s="16"/>
      <c r="FB650" s="16"/>
      <c r="FC650" s="16"/>
      <c r="FD650" s="35"/>
      <c r="FE650" s="16"/>
      <c r="FF650" s="16"/>
      <c r="FG650" s="16"/>
      <c r="FH650" s="16"/>
      <c r="FI650" s="16"/>
      <c r="FJ650" s="16"/>
      <c r="FK650" s="16"/>
      <c r="FL650" s="16"/>
      <c r="FM650" s="16"/>
      <c r="FN650" s="16"/>
      <c r="FO650" s="16"/>
      <c r="FP650" s="16"/>
      <c r="FQ650" s="16"/>
      <c r="FR650" s="16"/>
      <c r="FS650" s="16"/>
      <c r="FT650" s="16"/>
      <c r="FU650" s="16"/>
    </row>
    <row r="651" spans="108:177" ht="11" customHeight="1">
      <c r="DD651" s="19">
        <v>16</v>
      </c>
      <c r="DE651" s="19">
        <v>9</v>
      </c>
      <c r="DF651" s="17">
        <v>1</v>
      </c>
      <c r="DG651" s="15" cm="1">
        <f t="array" ref="DG651">INDEX(IF(DF651=1,$CB$123:$CQ$138,IF(DF651=2,$CB$197:$CQ$212,IF(DF651=3,$CB$271:$CQ$286,$CB$345:$CQ$360))),DE651,DD651)</f>
        <v>0.49434588454736783</v>
      </c>
      <c r="DK651" s="4"/>
      <c r="DL651" s="47">
        <f>Dense_1!B579</f>
        <v>4.479680210351944E-2</v>
      </c>
      <c r="DM651" s="47">
        <f>Dense_1!C579</f>
        <v>6.5350502729415894E-2</v>
      </c>
      <c r="DN651" s="47">
        <f>Dense_1!D579</f>
        <v>-6.7395374178886414E-2</v>
      </c>
      <c r="DO651" s="47">
        <f>Dense_1!E579</f>
        <v>-7.9005442559719086E-2</v>
      </c>
      <c r="DP651" s="47">
        <f>Dense_1!F579</f>
        <v>3.7558972835540771E-2</v>
      </c>
      <c r="DQ651" s="47">
        <f>Dense_1!G579</f>
        <v>6.5111234784126282E-2</v>
      </c>
      <c r="DR651" s="47">
        <f>Dense_1!H579</f>
        <v>9.5271915197372437E-2</v>
      </c>
      <c r="DS651" s="47">
        <f>Dense_1!I579</f>
        <v>-4.4577396474778652E-3</v>
      </c>
      <c r="DT651" s="47">
        <f>Dense_1!J579</f>
        <v>3.8557913154363632E-2</v>
      </c>
      <c r="DU651" s="47">
        <f>Dense_1!K579</f>
        <v>-5.1511649042367942E-2</v>
      </c>
      <c r="DV651" s="47">
        <f>Dense_1!L579</f>
        <v>-2.866769582033157E-2</v>
      </c>
      <c r="DW651" s="47">
        <f>Dense_1!M579</f>
        <v>-8.5235424339771271E-2</v>
      </c>
      <c r="DX651" s="47">
        <f>Dense_1!N579</f>
        <v>5.8116177096962929E-3</v>
      </c>
      <c r="DY651" s="47">
        <f>Dense_1!O579</f>
        <v>-2.6450073346495628E-2</v>
      </c>
      <c r="DZ651" s="47">
        <f>Dense_1!P579</f>
        <v>0.1029076874256134</v>
      </c>
      <c r="EA651" s="47">
        <f>Dense_1!Q579</f>
        <v>1.3224641792476181E-2</v>
      </c>
      <c r="EB651" s="47">
        <f>Dense_1!R579</f>
        <v>-3.3414151519536972E-2</v>
      </c>
      <c r="EC651" s="47">
        <f>Dense_1!S579</f>
        <v>2.3454811424016949E-2</v>
      </c>
      <c r="ED651" s="47">
        <f>Dense_1!T579</f>
        <v>-3.1305346637964249E-2</v>
      </c>
      <c r="EE651" s="47">
        <f>Dense_1!U579</f>
        <v>-5.5082947947084904E-3</v>
      </c>
      <c r="EF651" s="47">
        <f>Dense_1!V579</f>
        <v>-5.4340392351150513E-2</v>
      </c>
      <c r="EG651" s="47">
        <f>Dense_1!W579</f>
        <v>-5.0329230725765228E-2</v>
      </c>
      <c r="EH651" s="47">
        <f>Dense_1!X579</f>
        <v>7.5176544487476349E-2</v>
      </c>
      <c r="EI651" s="47">
        <f>Dense_1!Y579</f>
        <v>1.9586462527513501E-2</v>
      </c>
      <c r="EJ651" s="47">
        <f>Dense_1!Z579</f>
        <v>-2.6268742978572849E-2</v>
      </c>
      <c r="EK651" s="47">
        <f>Dense_1!AA579</f>
        <v>5.1334362477064133E-2</v>
      </c>
      <c r="EL651" s="47">
        <f>Dense_1!AB579</f>
        <v>-4.2276706546545029E-2</v>
      </c>
      <c r="EM651" s="47">
        <f>Dense_1!AC579</f>
        <v>-5.5370606482028961E-2</v>
      </c>
      <c r="EN651" s="47">
        <f>Dense_1!AD579</f>
        <v>9.9407672882080078E-2</v>
      </c>
      <c r="EO651" s="47">
        <f>Dense_1!AE579</f>
        <v>-8.6583547294139862E-2</v>
      </c>
      <c r="EP651" s="47">
        <f>Dense_1!AF579</f>
        <v>-6.2164481729269028E-2</v>
      </c>
      <c r="EQ651" s="47">
        <f>Dense_1!AG579</f>
        <v>5.6192319840192788E-2</v>
      </c>
      <c r="EW651" s="16"/>
      <c r="EX651" s="16"/>
      <c r="EY651" s="16"/>
      <c r="EZ651" s="16"/>
      <c r="FA651" s="16"/>
      <c r="FB651" s="16"/>
      <c r="FC651" s="16"/>
      <c r="FD651" s="35"/>
      <c r="FE651" s="16"/>
      <c r="FF651" s="16"/>
      <c r="FG651" s="16"/>
      <c r="FH651" s="16"/>
      <c r="FI651" s="16"/>
      <c r="FJ651" s="16"/>
      <c r="FK651" s="16"/>
      <c r="FL651" s="16"/>
      <c r="FM651" s="16"/>
      <c r="FN651" s="16"/>
      <c r="FO651" s="16"/>
      <c r="FP651" s="16"/>
      <c r="FQ651" s="16"/>
      <c r="FR651" s="16"/>
      <c r="FS651" s="16"/>
      <c r="FT651" s="16"/>
      <c r="FU651" s="16"/>
    </row>
    <row r="652" spans="108:177" ht="11" customHeight="1">
      <c r="DD652" s="19">
        <v>16</v>
      </c>
      <c r="DE652" s="19">
        <v>9</v>
      </c>
      <c r="DF652" s="17">
        <v>2</v>
      </c>
      <c r="DG652" s="15" cm="1">
        <f t="array" ref="DG652">INDEX(IF(DF652=1,$CB$123:$CQ$138,IF(DF652=2,$CB$197:$CQ$212,IF(DF652=3,$CB$271:$CQ$286,$CB$345:$CQ$360))),DE652,DD652)</f>
        <v>1.3919777911448594</v>
      </c>
      <c r="DK652" s="4"/>
      <c r="DL652" s="47">
        <f>Dense_1!B580</f>
        <v>3.2205965369939797E-2</v>
      </c>
      <c r="DM652" s="47">
        <f>Dense_1!C580</f>
        <v>8.2309693098068237E-2</v>
      </c>
      <c r="DN652" s="47">
        <f>Dense_1!D580</f>
        <v>4.2992722243070602E-2</v>
      </c>
      <c r="DO652" s="47">
        <f>Dense_1!E580</f>
        <v>-5.5562056601047523E-2</v>
      </c>
      <c r="DP652" s="47">
        <f>Dense_1!F580</f>
        <v>7.1566931903362274E-2</v>
      </c>
      <c r="DQ652" s="47">
        <f>Dense_1!G580</f>
        <v>-1.515881530940533E-2</v>
      </c>
      <c r="DR652" s="47">
        <f>Dense_1!H580</f>
        <v>-1.9915526732802391E-2</v>
      </c>
      <c r="DS652" s="47">
        <f>Dense_1!I580</f>
        <v>-7.3076211847364902E-3</v>
      </c>
      <c r="DT652" s="47">
        <f>Dense_1!J580</f>
        <v>-6.6228285431861877E-2</v>
      </c>
      <c r="DU652" s="47">
        <f>Dense_1!K580</f>
        <v>4.1781380772590637E-2</v>
      </c>
      <c r="DV652" s="47">
        <f>Dense_1!L580</f>
        <v>3.9744775742292397E-2</v>
      </c>
      <c r="DW652" s="47">
        <f>Dense_1!M580</f>
        <v>-4.1899461299180978E-2</v>
      </c>
      <c r="DX652" s="47">
        <f>Dense_1!N580</f>
        <v>3.6622140556573868E-2</v>
      </c>
      <c r="DY652" s="47">
        <f>Dense_1!O580</f>
        <v>1.835068874061108E-2</v>
      </c>
      <c r="DZ652" s="47">
        <f>Dense_1!P580</f>
        <v>6.1387423425912857E-2</v>
      </c>
      <c r="EA652" s="47">
        <f>Dense_1!Q580</f>
        <v>2.4033870548009869E-2</v>
      </c>
      <c r="EB652" s="47">
        <f>Dense_1!R580</f>
        <v>4.0821228176355362E-2</v>
      </c>
      <c r="EC652" s="47">
        <f>Dense_1!S580</f>
        <v>-6.0947977006435387E-2</v>
      </c>
      <c r="ED652" s="47">
        <f>Dense_1!T580</f>
        <v>-4.8269428312778473E-2</v>
      </c>
      <c r="EE652" s="47">
        <f>Dense_1!U580</f>
        <v>1.249285507947206E-2</v>
      </c>
      <c r="EF652" s="47">
        <f>Dense_1!V580</f>
        <v>6.851250771433115E-3</v>
      </c>
      <c r="EG652" s="47">
        <f>Dense_1!W580</f>
        <v>7.040751725435257E-2</v>
      </c>
      <c r="EH652" s="47">
        <f>Dense_1!X580</f>
        <v>-1.492291036993265E-2</v>
      </c>
      <c r="EI652" s="47">
        <f>Dense_1!Y580</f>
        <v>2.1774804219603539E-2</v>
      </c>
      <c r="EJ652" s="47">
        <f>Dense_1!Z580</f>
        <v>3.1900614500045783E-2</v>
      </c>
      <c r="EK652" s="47">
        <f>Dense_1!AA580</f>
        <v>-6.9085932336747646E-3</v>
      </c>
      <c r="EL652" s="47">
        <f>Dense_1!AB580</f>
        <v>-6.2080163508653641E-2</v>
      </c>
      <c r="EM652" s="47">
        <f>Dense_1!AC580</f>
        <v>6.3513748347759247E-2</v>
      </c>
      <c r="EN652" s="47">
        <f>Dense_1!AD580</f>
        <v>-4.4736176729202271E-2</v>
      </c>
      <c r="EO652" s="47">
        <f>Dense_1!AE580</f>
        <v>-4.7200817614793777E-2</v>
      </c>
      <c r="EP652" s="47">
        <f>Dense_1!AF580</f>
        <v>-1.3378015719354149E-2</v>
      </c>
      <c r="EQ652" s="47">
        <f>Dense_1!AG580</f>
        <v>5.1488630473613739E-2</v>
      </c>
      <c r="EW652" s="16"/>
      <c r="EX652" s="16"/>
      <c r="EY652" s="16"/>
      <c r="EZ652" s="16"/>
      <c r="FA652" s="16"/>
      <c r="FB652" s="16"/>
      <c r="FC652" s="16"/>
      <c r="FD652" s="35"/>
      <c r="FE652" s="16"/>
      <c r="FF652" s="16"/>
      <c r="FG652" s="16"/>
      <c r="FH652" s="16"/>
      <c r="FI652" s="16"/>
      <c r="FJ652" s="16"/>
      <c r="FK652" s="16"/>
      <c r="FL652" s="16"/>
      <c r="FM652" s="16"/>
      <c r="FN652" s="16"/>
      <c r="FO652" s="16"/>
      <c r="FP652" s="16"/>
      <c r="FQ652" s="16"/>
      <c r="FR652" s="16"/>
      <c r="FS652" s="16"/>
      <c r="FT652" s="16"/>
      <c r="FU652" s="16"/>
    </row>
    <row r="653" spans="108:177" ht="11" customHeight="1">
      <c r="DD653" s="19">
        <v>16</v>
      </c>
      <c r="DE653" s="19">
        <v>9</v>
      </c>
      <c r="DF653" s="17">
        <v>3</v>
      </c>
      <c r="DG653" s="15" cm="1">
        <f t="array" ref="DG653">INDEX(IF(DF653=1,$CB$123:$CQ$138,IF(DF653=2,$CB$197:$CQ$212,IF(DF653=3,$CB$271:$CQ$286,$CB$345:$CQ$360))),DE653,DD653)</f>
        <v>0.12777563800177003</v>
      </c>
      <c r="DK653" s="4"/>
      <c r="DL653" s="47">
        <f>Dense_1!B581</f>
        <v>-2.407399378716946E-2</v>
      </c>
      <c r="DM653" s="47">
        <f>Dense_1!C581</f>
        <v>7.9537525773048401E-2</v>
      </c>
      <c r="DN653" s="47">
        <f>Dense_1!D581</f>
        <v>-4.150347039103508E-2</v>
      </c>
      <c r="DO653" s="47">
        <f>Dense_1!E581</f>
        <v>4.271036759018898E-2</v>
      </c>
      <c r="DP653" s="47">
        <f>Dense_1!F581</f>
        <v>7.8930683434009552E-2</v>
      </c>
      <c r="DQ653" s="47">
        <f>Dense_1!G581</f>
        <v>1.5176527202129361E-2</v>
      </c>
      <c r="DR653" s="47">
        <f>Dense_1!H581</f>
        <v>-2.9751677066087719E-2</v>
      </c>
      <c r="DS653" s="47">
        <f>Dense_1!I581</f>
        <v>-7.4871256947517395E-2</v>
      </c>
      <c r="DT653" s="47">
        <f>Dense_1!J581</f>
        <v>-6.2201850116252899E-2</v>
      </c>
      <c r="DU653" s="47">
        <f>Dense_1!K581</f>
        <v>-6.3433155417442322E-2</v>
      </c>
      <c r="DV653" s="47">
        <f>Dense_1!L581</f>
        <v>-2.10072360932827E-2</v>
      </c>
      <c r="DW653" s="47">
        <f>Dense_1!M581</f>
        <v>4.852021113038063E-2</v>
      </c>
      <c r="DX653" s="47">
        <f>Dense_1!N581</f>
        <v>-1.008161995559931E-2</v>
      </c>
      <c r="DY653" s="47">
        <f>Dense_1!O581</f>
        <v>-5.6752163916826248E-2</v>
      </c>
      <c r="DZ653" s="47">
        <f>Dense_1!P581</f>
        <v>-3.7458542734384537E-2</v>
      </c>
      <c r="EA653" s="47">
        <f>Dense_1!Q581</f>
        <v>1.431523473002017E-3</v>
      </c>
      <c r="EB653" s="47">
        <f>Dense_1!R581</f>
        <v>-3.6718357354402542E-2</v>
      </c>
      <c r="EC653" s="47">
        <f>Dense_1!S581</f>
        <v>-1.5775462612509731E-2</v>
      </c>
      <c r="ED653" s="47">
        <f>Dense_1!T581</f>
        <v>4.4550888240337372E-2</v>
      </c>
      <c r="EE653" s="47">
        <f>Dense_1!U581</f>
        <v>7.0396944880485535E-2</v>
      </c>
      <c r="EF653" s="47">
        <f>Dense_1!V581</f>
        <v>-5.3079955279827118E-2</v>
      </c>
      <c r="EG653" s="47">
        <f>Dense_1!W581</f>
        <v>-9.1915488243103027E-2</v>
      </c>
      <c r="EH653" s="47">
        <f>Dense_1!X581</f>
        <v>4.3921593576669693E-2</v>
      </c>
      <c r="EI653" s="47">
        <f>Dense_1!Y581</f>
        <v>7.1150526404380798E-2</v>
      </c>
      <c r="EJ653" s="47">
        <f>Dense_1!Z581</f>
        <v>4.2286114767193794E-3</v>
      </c>
      <c r="EK653" s="47">
        <f>Dense_1!AA581</f>
        <v>3.5149332135915763E-2</v>
      </c>
      <c r="EL653" s="47">
        <f>Dense_1!AB581</f>
        <v>-2.5864799972623591E-3</v>
      </c>
      <c r="EM653" s="47">
        <f>Dense_1!AC581</f>
        <v>-4.9277924001216888E-2</v>
      </c>
      <c r="EN653" s="47">
        <f>Dense_1!AD581</f>
        <v>4.0527168661355972E-2</v>
      </c>
      <c r="EO653" s="47">
        <f>Dense_1!AE581</f>
        <v>-7.0820018649101257E-2</v>
      </c>
      <c r="EP653" s="47">
        <f>Dense_1!AF581</f>
        <v>-3.1473080161958929E-3</v>
      </c>
      <c r="EQ653" s="47">
        <f>Dense_1!AG581</f>
        <v>-7.2423607110977173E-2</v>
      </c>
      <c r="EW653" s="16"/>
      <c r="EX653" s="16"/>
      <c r="EY653" s="16"/>
      <c r="EZ653" s="16"/>
      <c r="FA653" s="16"/>
      <c r="FB653" s="16"/>
      <c r="FC653" s="16"/>
      <c r="FD653" s="35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  <c r="FS653" s="16"/>
      <c r="FT653" s="16"/>
      <c r="FU653" s="16"/>
    </row>
    <row r="654" spans="108:177" ht="11" customHeight="1">
      <c r="DD654" s="19">
        <v>16</v>
      </c>
      <c r="DE654" s="19">
        <v>9</v>
      </c>
      <c r="DF654" s="17">
        <v>4</v>
      </c>
      <c r="DG654" s="15" cm="1">
        <f t="array" ref="DG654">INDEX(IF(DF654=1,$CB$123:$CQ$138,IF(DF654=2,$CB$197:$CQ$212,IF(DF654=3,$CB$271:$CQ$286,$CB$345:$CQ$360))),DE654,DD654)</f>
        <v>0.44419219302351354</v>
      </c>
      <c r="DK654" s="4"/>
      <c r="DL654" s="47">
        <f>Dense_1!B582</f>
        <v>-6.6732801496982574E-2</v>
      </c>
      <c r="DM654" s="47">
        <f>Dense_1!C582</f>
        <v>8.9620528742671013E-3</v>
      </c>
      <c r="DN654" s="47">
        <f>Dense_1!D582</f>
        <v>3.4472867846488953E-2</v>
      </c>
      <c r="DO654" s="47">
        <f>Dense_1!E582</f>
        <v>8.2596659194678068E-4</v>
      </c>
      <c r="DP654" s="47">
        <f>Dense_1!F582</f>
        <v>-6.3301756978034973E-2</v>
      </c>
      <c r="DQ654" s="47">
        <f>Dense_1!G582</f>
        <v>-5.1264122128486633E-2</v>
      </c>
      <c r="DR654" s="47">
        <f>Dense_1!H582</f>
        <v>8.7110409513115883E-3</v>
      </c>
      <c r="DS654" s="47">
        <f>Dense_1!I582</f>
        <v>-4.3837137520313263E-2</v>
      </c>
      <c r="DT654" s="47">
        <f>Dense_1!J582</f>
        <v>-4.458293691277504E-2</v>
      </c>
      <c r="DU654" s="47">
        <f>Dense_1!K582</f>
        <v>7.2592981159687042E-2</v>
      </c>
      <c r="DV654" s="47">
        <f>Dense_1!L582</f>
        <v>-8.631829172372818E-2</v>
      </c>
      <c r="DW654" s="47">
        <f>Dense_1!M582</f>
        <v>-7.6469376683235168E-2</v>
      </c>
      <c r="DX654" s="47">
        <f>Dense_1!N582</f>
        <v>-3.376924991607666E-2</v>
      </c>
      <c r="DY654" s="47">
        <f>Dense_1!O582</f>
        <v>1.656094565987587E-2</v>
      </c>
      <c r="DZ654" s="47">
        <f>Dense_1!P582</f>
        <v>5.8299679309129708E-2</v>
      </c>
      <c r="EA654" s="47">
        <f>Dense_1!Q582</f>
        <v>-8.1856690347194672E-2</v>
      </c>
      <c r="EB654" s="47">
        <f>Dense_1!R582</f>
        <v>-7.6977978460490704E-3</v>
      </c>
      <c r="EC654" s="47">
        <f>Dense_1!S582</f>
        <v>-1.428773626685143E-2</v>
      </c>
      <c r="ED654" s="47">
        <f>Dense_1!T582</f>
        <v>-6.5070688724517822E-2</v>
      </c>
      <c r="EE654" s="47">
        <f>Dense_1!U582</f>
        <v>-7.9311035573482513E-2</v>
      </c>
      <c r="EF654" s="47">
        <f>Dense_1!V582</f>
        <v>-7.0360615849494934E-2</v>
      </c>
      <c r="EG654" s="47">
        <f>Dense_1!W582</f>
        <v>-6.9514907896518707E-2</v>
      </c>
      <c r="EH654" s="47">
        <f>Dense_1!X582</f>
        <v>8.885888010263443E-2</v>
      </c>
      <c r="EI654" s="47">
        <f>Dense_1!Y582</f>
        <v>1.475268136709929E-2</v>
      </c>
      <c r="EJ654" s="47">
        <f>Dense_1!Z582</f>
        <v>-8.0163419246673584E-2</v>
      </c>
      <c r="EK654" s="47">
        <f>Dense_1!AA582</f>
        <v>8.2516193389892578E-2</v>
      </c>
      <c r="EL654" s="47">
        <f>Dense_1!AB582</f>
        <v>-7.9663611948490143E-2</v>
      </c>
      <c r="EM654" s="47">
        <f>Dense_1!AC582</f>
        <v>1.5886584296822551E-2</v>
      </c>
      <c r="EN654" s="47">
        <f>Dense_1!AD582</f>
        <v>-1.440147403627634E-2</v>
      </c>
      <c r="EO654" s="47">
        <f>Dense_1!AE582</f>
        <v>-4.0185991674661643E-2</v>
      </c>
      <c r="EP654" s="47">
        <f>Dense_1!AF582</f>
        <v>8.5000786930322647E-3</v>
      </c>
      <c r="EQ654" s="47">
        <f>Dense_1!AG582</f>
        <v>5.6769374758005142E-2</v>
      </c>
      <c r="EW654" s="16"/>
      <c r="EX654" s="16"/>
      <c r="EY654" s="16"/>
      <c r="EZ654" s="16"/>
      <c r="FA654" s="16"/>
      <c r="FB654" s="16"/>
      <c r="FC654" s="16"/>
      <c r="FD654" s="35"/>
      <c r="FE654" s="16"/>
      <c r="FF654" s="16"/>
      <c r="FG654" s="16"/>
      <c r="FH654" s="16"/>
      <c r="FI654" s="16"/>
      <c r="FJ654" s="16"/>
      <c r="FK654" s="16"/>
      <c r="FL654" s="16"/>
      <c r="FM654" s="16"/>
      <c r="FN654" s="16"/>
      <c r="FO654" s="16"/>
      <c r="FP654" s="16"/>
      <c r="FQ654" s="16"/>
      <c r="FR654" s="16"/>
      <c r="FS654" s="16"/>
      <c r="FT654" s="16"/>
      <c r="FU654" s="16"/>
    </row>
    <row r="655" spans="108:177" ht="11" customHeight="1">
      <c r="DD655" s="17">
        <v>1</v>
      </c>
      <c r="DE655" s="19">
        <v>10</v>
      </c>
      <c r="DF655" s="17">
        <v>1</v>
      </c>
      <c r="DG655" s="15" cm="1">
        <f t="array" ref="DG655">INDEX(IF(DF655=1,$CB$123:$CQ$138,IF(DF655=2,$CB$197:$CQ$212,IF(DF655=3,$CB$271:$CQ$286,$CB$345:$CQ$360))),DE655,DD655)</f>
        <v>0.13521517051712564</v>
      </c>
      <c r="DK655" s="4"/>
      <c r="DL655" s="47">
        <f>Dense_1!B583</f>
        <v>-7.2396419942378998E-2</v>
      </c>
      <c r="DM655" s="47">
        <f>Dense_1!C583</f>
        <v>-0.1081123501062393</v>
      </c>
      <c r="DN655" s="47">
        <f>Dense_1!D583</f>
        <v>4.4568978250026703E-2</v>
      </c>
      <c r="DO655" s="47">
        <f>Dense_1!E583</f>
        <v>2.4104014039039608E-2</v>
      </c>
      <c r="DP655" s="47">
        <f>Dense_1!F583</f>
        <v>-4.6176500618457794E-3</v>
      </c>
      <c r="DQ655" s="47">
        <f>Dense_1!G583</f>
        <v>-1.8119599670171741E-2</v>
      </c>
      <c r="DR655" s="47">
        <f>Dense_1!H583</f>
        <v>-9.789702482521534E-3</v>
      </c>
      <c r="DS655" s="47">
        <f>Dense_1!I583</f>
        <v>-2.9939739033579832E-4</v>
      </c>
      <c r="DT655" s="47">
        <f>Dense_1!J583</f>
        <v>6.4606554806232452E-2</v>
      </c>
      <c r="DU655" s="47">
        <f>Dense_1!K583</f>
        <v>-6.2179326778277755E-4</v>
      </c>
      <c r="DV655" s="47">
        <f>Dense_1!L583</f>
        <v>-3.1742975115776062E-2</v>
      </c>
      <c r="DW655" s="47">
        <f>Dense_1!M583</f>
        <v>-2.0216412842273709E-2</v>
      </c>
      <c r="DX655" s="47">
        <f>Dense_1!N583</f>
        <v>5.2966754883527763E-2</v>
      </c>
      <c r="DY655" s="47">
        <f>Dense_1!O583</f>
        <v>5.8911416679620743E-2</v>
      </c>
      <c r="DZ655" s="47">
        <f>Dense_1!P583</f>
        <v>4.5160979032516479E-2</v>
      </c>
      <c r="EA655" s="47">
        <f>Dense_1!Q583</f>
        <v>3.1446244567632682E-2</v>
      </c>
      <c r="EB655" s="47">
        <f>Dense_1!R583</f>
        <v>8.1906970590353012E-3</v>
      </c>
      <c r="EC655" s="47">
        <f>Dense_1!S583</f>
        <v>-4.3880634009838097E-2</v>
      </c>
      <c r="ED655" s="47">
        <f>Dense_1!T583</f>
        <v>1.2956002727150921E-2</v>
      </c>
      <c r="EE655" s="47">
        <f>Dense_1!U583</f>
        <v>-3.7720913533121352E-3</v>
      </c>
      <c r="EF655" s="47">
        <f>Dense_1!V583</f>
        <v>4.1749164462089539E-2</v>
      </c>
      <c r="EG655" s="47">
        <f>Dense_1!W583</f>
        <v>6.9391801953315735E-2</v>
      </c>
      <c r="EH655" s="47">
        <f>Dense_1!X583</f>
        <v>1.5894787386059761E-2</v>
      </c>
      <c r="EI655" s="47">
        <f>Dense_1!Y583</f>
        <v>-7.6106421649456024E-2</v>
      </c>
      <c r="EJ655" s="47">
        <f>Dense_1!Z583</f>
        <v>-1.641897298395634E-2</v>
      </c>
      <c r="EK655" s="47">
        <f>Dense_1!AA583</f>
        <v>2.315432578325272E-2</v>
      </c>
      <c r="EL655" s="47">
        <f>Dense_1!AB583</f>
        <v>2.497211471199989E-2</v>
      </c>
      <c r="EM655" s="47">
        <f>Dense_1!AC583</f>
        <v>-3.2748732715845108E-2</v>
      </c>
      <c r="EN655" s="47">
        <f>Dense_1!AD583</f>
        <v>-4.8587780445814133E-2</v>
      </c>
      <c r="EO655" s="47">
        <f>Dense_1!AE583</f>
        <v>4.6546533703804023E-2</v>
      </c>
      <c r="EP655" s="47">
        <f>Dense_1!AF583</f>
        <v>-7.4675895273685455E-2</v>
      </c>
      <c r="EQ655" s="47">
        <f>Dense_1!AG583</f>
        <v>2.58259754627943E-2</v>
      </c>
      <c r="EW655" s="16"/>
      <c r="EX655" s="16"/>
      <c r="EY655" s="16"/>
      <c r="EZ655" s="16"/>
      <c r="FA655" s="16"/>
      <c r="FB655" s="16"/>
      <c r="FC655" s="16"/>
      <c r="FD655" s="35"/>
      <c r="FE655" s="16"/>
      <c r="FF655" s="16"/>
      <c r="FG655" s="16"/>
      <c r="FH655" s="16"/>
      <c r="FI655" s="16"/>
      <c r="FJ655" s="16"/>
      <c r="FK655" s="16"/>
      <c r="FL655" s="16"/>
      <c r="FM655" s="16"/>
      <c r="FN655" s="16"/>
      <c r="FO655" s="16"/>
      <c r="FP655" s="16"/>
      <c r="FQ655" s="16"/>
      <c r="FR655" s="16"/>
      <c r="FS655" s="16"/>
      <c r="FT655" s="16"/>
      <c r="FU655" s="16"/>
    </row>
    <row r="656" spans="108:177" ht="11" customHeight="1">
      <c r="DD656" s="17">
        <v>1</v>
      </c>
      <c r="DE656" s="19">
        <v>10</v>
      </c>
      <c r="DF656" s="17">
        <v>2</v>
      </c>
      <c r="DG656" s="15" cm="1">
        <f t="array" ref="DG656">INDEX(IF(DF656=1,$CB$123:$CQ$138,IF(DF656=2,$CB$197:$CQ$212,IF(DF656=3,$CB$271:$CQ$286,$CB$345:$CQ$360))),DE656,DD656)</f>
        <v>1.5956385516945053</v>
      </c>
      <c r="DK656" s="4"/>
      <c r="DL656" s="47">
        <f>Dense_1!B584</f>
        <v>7.1634426712989807E-3</v>
      </c>
      <c r="DM656" s="47">
        <f>Dense_1!C584</f>
        <v>7.0354558527469635E-2</v>
      </c>
      <c r="DN656" s="47">
        <f>Dense_1!D584</f>
        <v>4.00497205555439E-2</v>
      </c>
      <c r="DO656" s="47">
        <f>Dense_1!E584</f>
        <v>-4.2021926492452621E-2</v>
      </c>
      <c r="DP656" s="47">
        <f>Dense_1!F584</f>
        <v>-5.4758202284574509E-2</v>
      </c>
      <c r="DQ656" s="47">
        <f>Dense_1!G584</f>
        <v>4.8280853778123863E-2</v>
      </c>
      <c r="DR656" s="47">
        <f>Dense_1!H584</f>
        <v>5.172385647892952E-2</v>
      </c>
      <c r="DS656" s="47">
        <f>Dense_1!I584</f>
        <v>4.9543611705303192E-2</v>
      </c>
      <c r="DT656" s="47">
        <f>Dense_1!J584</f>
        <v>-1.626963913440704E-2</v>
      </c>
      <c r="DU656" s="47">
        <f>Dense_1!K584</f>
        <v>-6.0111775994300842E-2</v>
      </c>
      <c r="DV656" s="47">
        <f>Dense_1!L584</f>
        <v>-6.2308143824338913E-2</v>
      </c>
      <c r="DW656" s="47">
        <f>Dense_1!M584</f>
        <v>-7.0470415055751801E-2</v>
      </c>
      <c r="DX656" s="47">
        <f>Dense_1!N584</f>
        <v>-7.4576146900653839E-2</v>
      </c>
      <c r="DY656" s="47">
        <f>Dense_1!O584</f>
        <v>4.0988236665725708E-2</v>
      </c>
      <c r="DZ656" s="47">
        <f>Dense_1!P584</f>
        <v>8.2447320222854614E-2</v>
      </c>
      <c r="EA656" s="47">
        <f>Dense_1!Q584</f>
        <v>-2.707694424316287E-3</v>
      </c>
      <c r="EB656" s="47">
        <f>Dense_1!R584</f>
        <v>5.3070392459630973E-2</v>
      </c>
      <c r="EC656" s="47">
        <f>Dense_1!S584</f>
        <v>-7.7233612537384033E-2</v>
      </c>
      <c r="ED656" s="47">
        <f>Dense_1!T584</f>
        <v>-8.4840983152389526E-2</v>
      </c>
      <c r="EE656" s="47">
        <f>Dense_1!U584</f>
        <v>-6.6724225878715515E-2</v>
      </c>
      <c r="EF656" s="47">
        <f>Dense_1!V584</f>
        <v>1.5741892158985141E-2</v>
      </c>
      <c r="EG656" s="47">
        <f>Dense_1!W584</f>
        <v>-1.957587338984013E-2</v>
      </c>
      <c r="EH656" s="47">
        <f>Dense_1!X584</f>
        <v>-5.8893919922411442E-3</v>
      </c>
      <c r="EI656" s="47">
        <f>Dense_1!Y584</f>
        <v>6.1615392565727227E-2</v>
      </c>
      <c r="EJ656" s="47">
        <f>Dense_1!Z584</f>
        <v>-9.2097753658890724E-3</v>
      </c>
      <c r="EK656" s="47">
        <f>Dense_1!AA584</f>
        <v>-2.438386902213097E-2</v>
      </c>
      <c r="EL656" s="47">
        <f>Dense_1!AB584</f>
        <v>-7.2855718433856964E-2</v>
      </c>
      <c r="EM656" s="47">
        <f>Dense_1!AC584</f>
        <v>-1.341480878181756E-3</v>
      </c>
      <c r="EN656" s="47">
        <f>Dense_1!AD584</f>
        <v>5.211329460144043E-2</v>
      </c>
      <c r="EO656" s="47">
        <f>Dense_1!AE584</f>
        <v>5.2850272506475449E-2</v>
      </c>
      <c r="EP656" s="47">
        <f>Dense_1!AF584</f>
        <v>4.6757936477661133E-2</v>
      </c>
      <c r="EQ656" s="47">
        <f>Dense_1!AG584</f>
        <v>-2.38350685685873E-2</v>
      </c>
      <c r="EW656" s="16"/>
      <c r="EX656" s="16"/>
      <c r="EY656" s="16"/>
      <c r="EZ656" s="16"/>
      <c r="FA656" s="16"/>
      <c r="FB656" s="16"/>
      <c r="FC656" s="16"/>
      <c r="FD656" s="35"/>
      <c r="FE656" s="16"/>
      <c r="FF656" s="16"/>
      <c r="FG656" s="16"/>
      <c r="FH656" s="16"/>
      <c r="FI656" s="16"/>
      <c r="FJ656" s="16"/>
      <c r="FK656" s="16"/>
      <c r="FL656" s="16"/>
      <c r="FM656" s="16"/>
      <c r="FN656" s="16"/>
      <c r="FO656" s="16"/>
      <c r="FP656" s="16"/>
      <c r="FQ656" s="16"/>
      <c r="FR656" s="16"/>
      <c r="FS656" s="16"/>
      <c r="FT656" s="16"/>
      <c r="FU656" s="16"/>
    </row>
    <row r="657" spans="108:177" ht="11" customHeight="1">
      <c r="DD657" s="17">
        <v>1</v>
      </c>
      <c r="DE657" s="19">
        <v>10</v>
      </c>
      <c r="DF657" s="17">
        <v>3</v>
      </c>
      <c r="DG657" s="15" cm="1">
        <f t="array" ref="DG657">INDEX(IF(DF657=1,$CB$123:$CQ$138,IF(DF657=2,$CB$197:$CQ$212,IF(DF657=3,$CB$271:$CQ$286,$CB$345:$CQ$360))),DE657,DD657)</f>
        <v>6.0538380755586318E-2</v>
      </c>
      <c r="DK657" s="4"/>
      <c r="DL657" s="47">
        <f>Dense_1!B585</f>
        <v>-9.7232066094875336E-2</v>
      </c>
      <c r="DM657" s="47">
        <f>Dense_1!C585</f>
        <v>3.60882468521595E-2</v>
      </c>
      <c r="DN657" s="47">
        <f>Dense_1!D585</f>
        <v>-1.037568598985672E-2</v>
      </c>
      <c r="DO657" s="47">
        <f>Dense_1!E585</f>
        <v>5.1326479762792587E-2</v>
      </c>
      <c r="DP657" s="47">
        <f>Dense_1!F585</f>
        <v>2.8759855777025219E-2</v>
      </c>
      <c r="DQ657" s="47">
        <f>Dense_1!G585</f>
        <v>-1.9067208049818869E-3</v>
      </c>
      <c r="DR657" s="47">
        <f>Dense_1!H585</f>
        <v>4.4632689096033573E-3</v>
      </c>
      <c r="DS657" s="47">
        <f>Dense_1!I585</f>
        <v>3.6510638892650597E-2</v>
      </c>
      <c r="DT657" s="47">
        <f>Dense_1!J585</f>
        <v>-9.9438326433300972E-3</v>
      </c>
      <c r="DU657" s="47">
        <f>Dense_1!K585</f>
        <v>0.125650554895401</v>
      </c>
      <c r="DV657" s="47">
        <f>Dense_1!L585</f>
        <v>-7.7564895153045654E-2</v>
      </c>
      <c r="DW657" s="47">
        <f>Dense_1!M585</f>
        <v>-7.8961243852972984E-3</v>
      </c>
      <c r="DX657" s="47">
        <f>Dense_1!N585</f>
        <v>-4.7447141259908683E-2</v>
      </c>
      <c r="DY657" s="47">
        <f>Dense_1!O585</f>
        <v>-3.7315003573894501E-2</v>
      </c>
      <c r="DZ657" s="47">
        <f>Dense_1!P585</f>
        <v>2.6973022148013111E-2</v>
      </c>
      <c r="EA657" s="47">
        <f>Dense_1!Q585</f>
        <v>-7.2886678390204906E-3</v>
      </c>
      <c r="EB657" s="47">
        <f>Dense_1!R585</f>
        <v>-5.1225282251834869E-2</v>
      </c>
      <c r="EC657" s="47">
        <f>Dense_1!S585</f>
        <v>-8.0992855131626129E-2</v>
      </c>
      <c r="ED657" s="47">
        <f>Dense_1!T585</f>
        <v>4.0759362280368798E-2</v>
      </c>
      <c r="EE657" s="47">
        <f>Dense_1!U585</f>
        <v>4.0750525891780853E-2</v>
      </c>
      <c r="EF657" s="47">
        <f>Dense_1!V585</f>
        <v>3.5260409116745002E-2</v>
      </c>
      <c r="EG657" s="47">
        <f>Dense_1!W585</f>
        <v>7.1912206709384918E-2</v>
      </c>
      <c r="EH657" s="47">
        <f>Dense_1!X585</f>
        <v>4.7240868210792542E-2</v>
      </c>
      <c r="EI657" s="47">
        <f>Dense_1!Y585</f>
        <v>2.87400409579277E-2</v>
      </c>
      <c r="EJ657" s="47">
        <f>Dense_1!Z585</f>
        <v>-4.2561784386634827E-2</v>
      </c>
      <c r="EK657" s="47">
        <f>Dense_1!AA585</f>
        <v>2.0752893760800362E-2</v>
      </c>
      <c r="EL657" s="47">
        <f>Dense_1!AB585</f>
        <v>1.5439890325069429E-2</v>
      </c>
      <c r="EM657" s="47">
        <f>Dense_1!AC585</f>
        <v>-3.4741565585136407E-2</v>
      </c>
      <c r="EN657" s="47">
        <f>Dense_1!AD585</f>
        <v>1.5350827015936369E-2</v>
      </c>
      <c r="EO657" s="47">
        <f>Dense_1!AE585</f>
        <v>3.4919634461402893E-2</v>
      </c>
      <c r="EP657" s="47">
        <f>Dense_1!AF585</f>
        <v>-1.6931649297475811E-2</v>
      </c>
      <c r="EQ657" s="47">
        <f>Dense_1!AG585</f>
        <v>8.7599374353885651E-2</v>
      </c>
      <c r="EW657" s="16"/>
      <c r="EX657" s="16"/>
      <c r="EY657" s="16"/>
      <c r="EZ657" s="16"/>
      <c r="FA657" s="16"/>
      <c r="FB657" s="16"/>
      <c r="FC657" s="16"/>
      <c r="FD657" s="35"/>
      <c r="FE657" s="16"/>
      <c r="FF657" s="16"/>
      <c r="FG657" s="16"/>
      <c r="FH657" s="16"/>
      <c r="FI657" s="16"/>
      <c r="FJ657" s="16"/>
      <c r="FK657" s="16"/>
      <c r="FL657" s="16"/>
      <c r="FM657" s="16"/>
      <c r="FN657" s="16"/>
      <c r="FO657" s="16"/>
      <c r="FP657" s="16"/>
      <c r="FQ657" s="16"/>
      <c r="FR657" s="16"/>
      <c r="FS657" s="16"/>
      <c r="FT657" s="16"/>
      <c r="FU657" s="16"/>
    </row>
    <row r="658" spans="108:177" ht="11" customHeight="1">
      <c r="DD658" s="17">
        <v>1</v>
      </c>
      <c r="DE658" s="19">
        <v>10</v>
      </c>
      <c r="DF658" s="17">
        <v>4</v>
      </c>
      <c r="DG658" s="15" cm="1">
        <f t="array" ref="DG658">INDEX(IF(DF658=1,$CB$123:$CQ$138,IF(DF658=2,$CB$197:$CQ$212,IF(DF658=3,$CB$271:$CQ$286,$CB$345:$CQ$360))),DE658,DD658)</f>
        <v>0.12805657297756318</v>
      </c>
      <c r="DK658" s="4"/>
      <c r="DL658" s="47">
        <f>Dense_1!B586</f>
        <v>3.4686945378780358E-2</v>
      </c>
      <c r="DM658" s="47">
        <f>Dense_1!C586</f>
        <v>-6.6614843904972076E-2</v>
      </c>
      <c r="DN658" s="47">
        <f>Dense_1!D586</f>
        <v>2.679517492651939E-2</v>
      </c>
      <c r="DO658" s="47">
        <f>Dense_1!E586</f>
        <v>2.4339785799384121E-2</v>
      </c>
      <c r="DP658" s="47">
        <f>Dense_1!F586</f>
        <v>8.8393418118357658E-3</v>
      </c>
      <c r="DQ658" s="47">
        <f>Dense_1!G586</f>
        <v>6.9493964314460754E-2</v>
      </c>
      <c r="DR658" s="47">
        <f>Dense_1!H586</f>
        <v>8.5616275668144226E-2</v>
      </c>
      <c r="DS658" s="47">
        <f>Dense_1!I586</f>
        <v>-2.3534778505563739E-2</v>
      </c>
      <c r="DT658" s="47">
        <f>Dense_1!J586</f>
        <v>7.33504518866539E-2</v>
      </c>
      <c r="DU658" s="47">
        <f>Dense_1!K586</f>
        <v>-1.0117762722074991E-2</v>
      </c>
      <c r="DV658" s="47">
        <f>Dense_1!L586</f>
        <v>1.40013275668025E-2</v>
      </c>
      <c r="DW658" s="47">
        <f>Dense_1!M586</f>
        <v>4.0574677288532257E-2</v>
      </c>
      <c r="DX658" s="47">
        <f>Dense_1!N586</f>
        <v>6.6479474306106567E-2</v>
      </c>
      <c r="DY658" s="47">
        <f>Dense_1!O586</f>
        <v>-3.1706344336271293E-2</v>
      </c>
      <c r="DZ658" s="47">
        <f>Dense_1!P586</f>
        <v>-6.072621326893568E-3</v>
      </c>
      <c r="EA658" s="47">
        <f>Dense_1!Q586</f>
        <v>-1.3197191990911961E-2</v>
      </c>
      <c r="EB658" s="47">
        <f>Dense_1!R586</f>
        <v>6.1028789728879929E-2</v>
      </c>
      <c r="EC658" s="47">
        <f>Dense_1!S586</f>
        <v>5.1051336340606213E-3</v>
      </c>
      <c r="ED658" s="47">
        <f>Dense_1!T586</f>
        <v>2.7487272396683689E-2</v>
      </c>
      <c r="EE658" s="47">
        <f>Dense_1!U586</f>
        <v>-4.8849809914827347E-2</v>
      </c>
      <c r="EF658" s="47">
        <f>Dense_1!V586</f>
        <v>1.8830569460988041E-2</v>
      </c>
      <c r="EG658" s="47">
        <f>Dense_1!W586</f>
        <v>1.2940987944602971E-3</v>
      </c>
      <c r="EH658" s="47">
        <f>Dense_1!X586</f>
        <v>-2.614524215459824E-2</v>
      </c>
      <c r="EI658" s="47">
        <f>Dense_1!Y586</f>
        <v>1.6356034204363819E-2</v>
      </c>
      <c r="EJ658" s="47">
        <f>Dense_1!Z586</f>
        <v>-6.5940044820308685E-2</v>
      </c>
      <c r="EK658" s="47">
        <f>Dense_1!AA586</f>
        <v>7.7004127204418182E-2</v>
      </c>
      <c r="EL658" s="47">
        <f>Dense_1!AB586</f>
        <v>3.6757092922925949E-2</v>
      </c>
      <c r="EM658" s="47">
        <f>Dense_1!AC586</f>
        <v>2.842698805034161E-2</v>
      </c>
      <c r="EN658" s="47">
        <f>Dense_1!AD586</f>
        <v>5.0005443394184113E-2</v>
      </c>
      <c r="EO658" s="47">
        <f>Dense_1!AE586</f>
        <v>-7.639581710100174E-2</v>
      </c>
      <c r="EP658" s="47">
        <f>Dense_1!AF586</f>
        <v>6.8603530526161194E-2</v>
      </c>
      <c r="EQ658" s="47">
        <f>Dense_1!AG586</f>
        <v>-3.1903766095638282E-2</v>
      </c>
      <c r="EW658" s="16"/>
      <c r="EX658" s="16"/>
      <c r="EY658" s="16"/>
      <c r="EZ658" s="16"/>
      <c r="FA658" s="16"/>
      <c r="FB658" s="16"/>
      <c r="FC658" s="16"/>
      <c r="FD658" s="35"/>
      <c r="FE658" s="16"/>
      <c r="FF658" s="16"/>
      <c r="FG658" s="16"/>
      <c r="FH658" s="16"/>
      <c r="FI658" s="16"/>
      <c r="FJ658" s="16"/>
      <c r="FK658" s="16"/>
      <c r="FL658" s="16"/>
      <c r="FM658" s="16"/>
      <c r="FN658" s="16"/>
      <c r="FO658" s="16"/>
      <c r="FP658" s="16"/>
      <c r="FQ658" s="16"/>
      <c r="FR658" s="16"/>
      <c r="FS658" s="16"/>
      <c r="FT658" s="16"/>
      <c r="FU658" s="16"/>
    </row>
    <row r="659" spans="108:177" ht="11" customHeight="1">
      <c r="DD659" s="17">
        <v>2</v>
      </c>
      <c r="DE659" s="19">
        <v>10</v>
      </c>
      <c r="DF659" s="17">
        <v>1</v>
      </c>
      <c r="DG659" s="15" cm="1">
        <f t="array" ref="DG659">INDEX(IF(DF659=1,$CB$123:$CQ$138,IF(DF659=2,$CB$197:$CQ$212,IF(DF659=3,$CB$271:$CQ$286,$CB$345:$CQ$360))),DE659,DD659)</f>
        <v>3.5769488625958801E-3</v>
      </c>
      <c r="DK659" s="4"/>
      <c r="DL659" s="47">
        <f>Dense_1!B587</f>
        <v>3.4008465707302087E-2</v>
      </c>
      <c r="DM659" s="47">
        <f>Dense_1!C587</f>
        <v>1.9215993583202359E-2</v>
      </c>
      <c r="DN659" s="47">
        <f>Dense_1!D587</f>
        <v>3.6676369607448578E-2</v>
      </c>
      <c r="DO659" s="47">
        <f>Dense_1!E587</f>
        <v>-4.793163388967514E-2</v>
      </c>
      <c r="DP659" s="47">
        <f>Dense_1!F587</f>
        <v>-2.446763031184673E-2</v>
      </c>
      <c r="DQ659" s="47">
        <f>Dense_1!G587</f>
        <v>-3.4516401588916779E-2</v>
      </c>
      <c r="DR659" s="47">
        <f>Dense_1!H587</f>
        <v>1.437614485621452E-2</v>
      </c>
      <c r="DS659" s="47">
        <f>Dense_1!I587</f>
        <v>-4.9356166273355477E-2</v>
      </c>
      <c r="DT659" s="47">
        <f>Dense_1!J587</f>
        <v>-7.6805390417575836E-2</v>
      </c>
      <c r="DU659" s="47">
        <f>Dense_1!K587</f>
        <v>-8.4218764677643776E-3</v>
      </c>
      <c r="DV659" s="47">
        <f>Dense_1!L587</f>
        <v>-3.096815571188927E-2</v>
      </c>
      <c r="DW659" s="47">
        <f>Dense_1!M587</f>
        <v>-1.6659591346979141E-2</v>
      </c>
      <c r="DX659" s="47">
        <f>Dense_1!N587</f>
        <v>3.9039883762598038E-2</v>
      </c>
      <c r="DY659" s="47">
        <f>Dense_1!O587</f>
        <v>-2.212169207632542E-2</v>
      </c>
      <c r="DZ659" s="47">
        <f>Dense_1!P587</f>
        <v>8.0539293587207794E-2</v>
      </c>
      <c r="EA659" s="47">
        <f>Dense_1!Q587</f>
        <v>2.7274169027805328E-2</v>
      </c>
      <c r="EB659" s="47">
        <f>Dense_1!R587</f>
        <v>5.0864055752754211E-2</v>
      </c>
      <c r="EC659" s="47">
        <f>Dense_1!S587</f>
        <v>3.9494992233812809E-4</v>
      </c>
      <c r="ED659" s="47">
        <f>Dense_1!T587</f>
        <v>3.6336891353130341E-2</v>
      </c>
      <c r="EE659" s="47">
        <f>Dense_1!U587</f>
        <v>3.049531253054738E-3</v>
      </c>
      <c r="EF659" s="47">
        <f>Dense_1!V587</f>
        <v>-3.7691358476877213E-2</v>
      </c>
      <c r="EG659" s="47">
        <f>Dense_1!W587</f>
        <v>-8.4369651973247528E-2</v>
      </c>
      <c r="EH659" s="47">
        <f>Dense_1!X587</f>
        <v>0.1081348806619644</v>
      </c>
      <c r="EI659" s="47">
        <f>Dense_1!Y587</f>
        <v>-3.4912068396806717E-2</v>
      </c>
      <c r="EJ659" s="47">
        <f>Dense_1!Z587</f>
        <v>4.6250432729721069E-2</v>
      </c>
      <c r="EK659" s="47">
        <f>Dense_1!AA587</f>
        <v>8.0684788525104523E-2</v>
      </c>
      <c r="EL659" s="47">
        <f>Dense_1!AB587</f>
        <v>-3.1957518309354782E-2</v>
      </c>
      <c r="EM659" s="47">
        <f>Dense_1!AC587</f>
        <v>-3.7764616310596473E-2</v>
      </c>
      <c r="EN659" s="47">
        <f>Dense_1!AD587</f>
        <v>0.13651545345783231</v>
      </c>
      <c r="EO659" s="47">
        <f>Dense_1!AE587</f>
        <v>-3.378493944182992E-3</v>
      </c>
      <c r="EP659" s="47">
        <f>Dense_1!AF587</f>
        <v>1.1114730499684811E-2</v>
      </c>
      <c r="EQ659" s="47">
        <f>Dense_1!AG587</f>
        <v>1.5612952411174771E-2</v>
      </c>
      <c r="EW659" s="16"/>
      <c r="EX659" s="16"/>
      <c r="EY659" s="16"/>
      <c r="EZ659" s="16"/>
      <c r="FA659" s="16"/>
      <c r="FB659" s="16"/>
      <c r="FC659" s="16"/>
      <c r="FD659" s="35"/>
      <c r="FE659" s="16"/>
      <c r="FF659" s="16"/>
      <c r="FG659" s="16"/>
      <c r="FH659" s="16"/>
      <c r="FI659" s="16"/>
      <c r="FJ659" s="16"/>
      <c r="FK659" s="16"/>
      <c r="FL659" s="16"/>
      <c r="FM659" s="16"/>
      <c r="FN659" s="16"/>
      <c r="FO659" s="16"/>
      <c r="FP659" s="16"/>
      <c r="FQ659" s="16"/>
      <c r="FR659" s="16"/>
      <c r="FS659" s="16"/>
      <c r="FT659" s="16"/>
      <c r="FU659" s="16"/>
    </row>
    <row r="660" spans="108:177" ht="11" customHeight="1">
      <c r="DD660" s="17">
        <v>2</v>
      </c>
      <c r="DE660" s="19">
        <v>10</v>
      </c>
      <c r="DF660" s="17">
        <v>2</v>
      </c>
      <c r="DG660" s="15" cm="1">
        <f t="array" ref="DG660">INDEX(IF(DF660=1,$CB$123:$CQ$138,IF(DF660=2,$CB$197:$CQ$212,IF(DF660=3,$CB$271:$CQ$286,$CB$345:$CQ$360))),DE660,DD660)</f>
        <v>1.4751688142471453</v>
      </c>
      <c r="DK660" s="4"/>
      <c r="DL660" s="47">
        <f>Dense_1!B588</f>
        <v>3.1433314085006707E-2</v>
      </c>
      <c r="DM660" s="47">
        <f>Dense_1!C588</f>
        <v>-6.2051199376583099E-2</v>
      </c>
      <c r="DN660" s="47">
        <f>Dense_1!D588</f>
        <v>-3.2762430608272552E-2</v>
      </c>
      <c r="DO660" s="47">
        <f>Dense_1!E588</f>
        <v>3.950093686580658E-2</v>
      </c>
      <c r="DP660" s="47">
        <f>Dense_1!F588</f>
        <v>9.4288140535354614E-3</v>
      </c>
      <c r="DQ660" s="47">
        <f>Dense_1!G588</f>
        <v>2.7357589453458789E-2</v>
      </c>
      <c r="DR660" s="47">
        <f>Dense_1!H588</f>
        <v>5.7800531387329102E-2</v>
      </c>
      <c r="DS660" s="47">
        <f>Dense_1!I588</f>
        <v>5.2627332508564002E-2</v>
      </c>
      <c r="DT660" s="47">
        <f>Dense_1!J588</f>
        <v>5.6207433342933648E-2</v>
      </c>
      <c r="DU660" s="47">
        <f>Dense_1!K588</f>
        <v>-1.8207136541604999E-2</v>
      </c>
      <c r="DV660" s="47">
        <f>Dense_1!L588</f>
        <v>-2.2383371833711858E-3</v>
      </c>
      <c r="DW660" s="47">
        <f>Dense_1!M588</f>
        <v>9.4578228890895844E-3</v>
      </c>
      <c r="DX660" s="47">
        <f>Dense_1!N588</f>
        <v>6.6931299865245819E-2</v>
      </c>
      <c r="DY660" s="47">
        <f>Dense_1!O588</f>
        <v>-1.135661546140909E-2</v>
      </c>
      <c r="DZ660" s="47">
        <f>Dense_1!P588</f>
        <v>1.7774093896150589E-2</v>
      </c>
      <c r="EA660" s="47">
        <f>Dense_1!Q588</f>
        <v>-5.334821343421936E-2</v>
      </c>
      <c r="EB660" s="47">
        <f>Dense_1!R588</f>
        <v>-1.9194949418306351E-2</v>
      </c>
      <c r="EC660" s="47">
        <f>Dense_1!S588</f>
        <v>-4.2905900627374649E-2</v>
      </c>
      <c r="ED660" s="47">
        <f>Dense_1!T588</f>
        <v>-5.3083118051290512E-2</v>
      </c>
      <c r="EE660" s="47">
        <f>Dense_1!U588</f>
        <v>-2.676440961658955E-2</v>
      </c>
      <c r="EF660" s="47">
        <f>Dense_1!V588</f>
        <v>3.9085447788238532E-2</v>
      </c>
      <c r="EG660" s="47">
        <f>Dense_1!W588</f>
        <v>-1.2906927615404131E-2</v>
      </c>
      <c r="EH660" s="47">
        <f>Dense_1!X588</f>
        <v>3.3341921865940087E-2</v>
      </c>
      <c r="EI660" s="47">
        <f>Dense_1!Y588</f>
        <v>1.832790486514568E-2</v>
      </c>
      <c r="EJ660" s="47">
        <f>Dense_1!Z588</f>
        <v>5.3133882582187653E-2</v>
      </c>
      <c r="EK660" s="47">
        <f>Dense_1!AA588</f>
        <v>-5.7032860815525048E-2</v>
      </c>
      <c r="EL660" s="47">
        <f>Dense_1!AB588</f>
        <v>1.0116243734955789E-2</v>
      </c>
      <c r="EM660" s="47">
        <f>Dense_1!AC588</f>
        <v>2.5986034423112869E-2</v>
      </c>
      <c r="EN660" s="47">
        <f>Dense_1!AD588</f>
        <v>5.4867879953235388E-4</v>
      </c>
      <c r="EO660" s="47">
        <f>Dense_1!AE588</f>
        <v>-5.552561953663826E-2</v>
      </c>
      <c r="EP660" s="47">
        <f>Dense_1!AF588</f>
        <v>-5.9664011001586907E-2</v>
      </c>
      <c r="EQ660" s="47">
        <f>Dense_1!AG588</f>
        <v>5.242258682847023E-2</v>
      </c>
      <c r="EW660" s="16"/>
      <c r="EX660" s="16"/>
      <c r="EY660" s="16"/>
      <c r="EZ660" s="16"/>
      <c r="FA660" s="16"/>
      <c r="FB660" s="16"/>
      <c r="FC660" s="16"/>
      <c r="FD660" s="35"/>
      <c r="FE660" s="16"/>
      <c r="FF660" s="16"/>
      <c r="FG660" s="16"/>
      <c r="FH660" s="16"/>
      <c r="FI660" s="16"/>
      <c r="FJ660" s="16"/>
      <c r="FK660" s="16"/>
      <c r="FL660" s="16"/>
      <c r="FM660" s="16"/>
      <c r="FN660" s="16"/>
      <c r="FO660" s="16"/>
      <c r="FP660" s="16"/>
      <c r="FQ660" s="16"/>
      <c r="FR660" s="16"/>
      <c r="FS660" s="16"/>
      <c r="FT660" s="16"/>
      <c r="FU660" s="16"/>
    </row>
    <row r="661" spans="108:177" ht="11" customHeight="1">
      <c r="DD661" s="17">
        <v>2</v>
      </c>
      <c r="DE661" s="19">
        <v>10</v>
      </c>
      <c r="DF661" s="17">
        <v>3</v>
      </c>
      <c r="DG661" s="15" cm="1">
        <f t="array" ref="DG661">INDEX(IF(DF661=1,$CB$123:$CQ$138,IF(DF661=2,$CB$197:$CQ$212,IF(DF661=3,$CB$271:$CQ$286,$CB$345:$CQ$360))),DE661,DD661)</f>
        <v>0</v>
      </c>
      <c r="DK661" s="4"/>
      <c r="DL661" s="47">
        <f>Dense_1!B589</f>
        <v>0.19461823999881739</v>
      </c>
      <c r="DM661" s="47">
        <f>Dense_1!C589</f>
        <v>6.3395395874977112E-2</v>
      </c>
      <c r="DN661" s="47">
        <f>Dense_1!D589</f>
        <v>-6.2318269163370132E-2</v>
      </c>
      <c r="DO661" s="47">
        <f>Dense_1!E589</f>
        <v>-5.5430110543966293E-2</v>
      </c>
      <c r="DP661" s="47">
        <f>Dense_1!F589</f>
        <v>8.2439802587032318E-2</v>
      </c>
      <c r="DQ661" s="47">
        <f>Dense_1!G589</f>
        <v>4.7809402458369732E-3</v>
      </c>
      <c r="DR661" s="47">
        <f>Dense_1!H589</f>
        <v>-4.3496515601873398E-2</v>
      </c>
      <c r="DS661" s="47">
        <f>Dense_1!I589</f>
        <v>-1.9159913063049321E-3</v>
      </c>
      <c r="DT661" s="47">
        <f>Dense_1!J589</f>
        <v>-0.12854848802089691</v>
      </c>
      <c r="DU661" s="47">
        <f>Dense_1!K589</f>
        <v>-8.4023088216781616E-2</v>
      </c>
      <c r="DV661" s="47">
        <f>Dense_1!L589</f>
        <v>-5.7650201022624969E-2</v>
      </c>
      <c r="DW661" s="47">
        <f>Dense_1!M589</f>
        <v>0.15057708323001859</v>
      </c>
      <c r="DX661" s="47">
        <f>Dense_1!N589</f>
        <v>3.9948813617229462E-2</v>
      </c>
      <c r="DY661" s="47">
        <f>Dense_1!O589</f>
        <v>6.4694523811340332E-2</v>
      </c>
      <c r="DZ661" s="47">
        <f>Dense_1!P589</f>
        <v>0.13130813837051389</v>
      </c>
      <c r="EA661" s="47">
        <f>Dense_1!Q589</f>
        <v>-8.5509009659290314E-2</v>
      </c>
      <c r="EB661" s="47">
        <f>Dense_1!R589</f>
        <v>-1.6627160832285881E-2</v>
      </c>
      <c r="EC661" s="47">
        <f>Dense_1!S589</f>
        <v>3.2512485980987549E-2</v>
      </c>
      <c r="ED661" s="47">
        <f>Dense_1!T589</f>
        <v>4.733603447675705E-2</v>
      </c>
      <c r="EE661" s="47">
        <f>Dense_1!U589</f>
        <v>5.4820306599140167E-2</v>
      </c>
      <c r="EF661" s="47">
        <f>Dense_1!V589</f>
        <v>-2.827520668506622E-2</v>
      </c>
      <c r="EG661" s="47">
        <f>Dense_1!W589</f>
        <v>-0.15594013035297391</v>
      </c>
      <c r="EH661" s="47">
        <f>Dense_1!X589</f>
        <v>9.4193890690803528E-2</v>
      </c>
      <c r="EI661" s="47">
        <f>Dense_1!Y589</f>
        <v>2.035117149353027E-2</v>
      </c>
      <c r="EJ661" s="47">
        <f>Dense_1!Z589</f>
        <v>7.0254907011985779E-2</v>
      </c>
      <c r="EK661" s="47">
        <f>Dense_1!AA589</f>
        <v>0.19720461964607239</v>
      </c>
      <c r="EL661" s="47">
        <f>Dense_1!AB589</f>
        <v>-8.0049313604831696E-2</v>
      </c>
      <c r="EM661" s="47">
        <f>Dense_1!AC589</f>
        <v>-2.8383020311594009E-2</v>
      </c>
      <c r="EN661" s="47">
        <f>Dense_1!AD589</f>
        <v>7.990805059671402E-2</v>
      </c>
      <c r="EO661" s="47">
        <f>Dense_1!AE589</f>
        <v>-5.2344948053359992E-2</v>
      </c>
      <c r="EP661" s="47">
        <f>Dense_1!AF589</f>
        <v>-2.6212928351014848E-3</v>
      </c>
      <c r="EQ661" s="47">
        <f>Dense_1!AG589</f>
        <v>-3.4311085939407349E-2</v>
      </c>
      <c r="EW661" s="16"/>
      <c r="EX661" s="16"/>
      <c r="EY661" s="16"/>
      <c r="EZ661" s="16"/>
      <c r="FA661" s="16"/>
      <c r="FB661" s="16"/>
      <c r="FC661" s="16"/>
      <c r="FD661" s="35"/>
      <c r="FE661" s="16"/>
      <c r="FF661" s="16"/>
      <c r="FG661" s="16"/>
      <c r="FH661" s="16"/>
      <c r="FI661" s="16"/>
      <c r="FJ661" s="16"/>
      <c r="FK661" s="16"/>
      <c r="FL661" s="16"/>
      <c r="FM661" s="16"/>
      <c r="FN661" s="16"/>
      <c r="FO661" s="16"/>
      <c r="FP661" s="16"/>
      <c r="FQ661" s="16"/>
      <c r="FR661" s="16"/>
      <c r="FS661" s="16"/>
      <c r="FT661" s="16"/>
      <c r="FU661" s="16"/>
    </row>
    <row r="662" spans="108:177" ht="11" customHeight="1">
      <c r="DD662" s="17">
        <v>2</v>
      </c>
      <c r="DE662" s="19">
        <v>10</v>
      </c>
      <c r="DF662" s="17">
        <v>4</v>
      </c>
      <c r="DG662" s="15" cm="1">
        <f t="array" ref="DG662">INDEX(IF(DF662=1,$CB$123:$CQ$138,IF(DF662=2,$CB$197:$CQ$212,IF(DF662=3,$CB$271:$CQ$286,$CB$345:$CQ$360))),DE662,DD662)</f>
        <v>0.12939484253726641</v>
      </c>
      <c r="DK662" s="4"/>
      <c r="DL662" s="47">
        <f>Dense_1!B590</f>
        <v>4.5014608651399612E-2</v>
      </c>
      <c r="DM662" s="47">
        <f>Dense_1!C590</f>
        <v>-6.2982253730297089E-2</v>
      </c>
      <c r="DN662" s="47">
        <f>Dense_1!D590</f>
        <v>-5.8195214718580253E-2</v>
      </c>
      <c r="DO662" s="47">
        <f>Dense_1!E590</f>
        <v>-2.1061534062027931E-3</v>
      </c>
      <c r="DP662" s="47">
        <f>Dense_1!F590</f>
        <v>1.9109169021248821E-2</v>
      </c>
      <c r="DQ662" s="47">
        <f>Dense_1!G590</f>
        <v>-6.8282030522823334E-2</v>
      </c>
      <c r="DR662" s="47">
        <f>Dense_1!H590</f>
        <v>-5.6551385670900338E-2</v>
      </c>
      <c r="DS662" s="47">
        <f>Dense_1!I590</f>
        <v>-3.2576471567153931E-2</v>
      </c>
      <c r="DT662" s="47">
        <f>Dense_1!J590</f>
        <v>-6.4084313809871674E-2</v>
      </c>
      <c r="DU662" s="47">
        <f>Dense_1!K590</f>
        <v>2.4849137291312221E-2</v>
      </c>
      <c r="DV662" s="47">
        <f>Dense_1!L590</f>
        <v>-9.4601996243000031E-2</v>
      </c>
      <c r="DW662" s="47">
        <f>Dense_1!M590</f>
        <v>1.342808920890093E-2</v>
      </c>
      <c r="DX662" s="47">
        <f>Dense_1!N590</f>
        <v>2.9574662446975711E-2</v>
      </c>
      <c r="DY662" s="47">
        <f>Dense_1!O590</f>
        <v>-5.1352065056562417E-2</v>
      </c>
      <c r="DZ662" s="47">
        <f>Dense_1!P590</f>
        <v>9.5388688147068024E-2</v>
      </c>
      <c r="EA662" s="47">
        <f>Dense_1!Q590</f>
        <v>-2.0400146022439E-2</v>
      </c>
      <c r="EB662" s="47">
        <f>Dense_1!R590</f>
        <v>1.3885322026908399E-2</v>
      </c>
      <c r="EC662" s="47">
        <f>Dense_1!S590</f>
        <v>-7.7028021216392517E-2</v>
      </c>
      <c r="ED662" s="47">
        <f>Dense_1!T590</f>
        <v>-4.7737400978803628E-2</v>
      </c>
      <c r="EE662" s="47">
        <f>Dense_1!U590</f>
        <v>-2.0826360560022289E-4</v>
      </c>
      <c r="EF662" s="47">
        <f>Dense_1!V590</f>
        <v>4.9204107373952873E-2</v>
      </c>
      <c r="EG662" s="47">
        <f>Dense_1!W590</f>
        <v>-5.7196173816919327E-2</v>
      </c>
      <c r="EH662" s="47">
        <f>Dense_1!X590</f>
        <v>6.0666657984256737E-2</v>
      </c>
      <c r="EI662" s="47">
        <f>Dense_1!Y590</f>
        <v>-6.2955670058727264E-2</v>
      </c>
      <c r="EJ662" s="47">
        <f>Dense_1!Z590</f>
        <v>5.9832304716110229E-2</v>
      </c>
      <c r="EK662" s="47">
        <f>Dense_1!AA590</f>
        <v>7.9168394207954407E-2</v>
      </c>
      <c r="EL662" s="47">
        <f>Dense_1!AB590</f>
        <v>-8.2586422562599182E-2</v>
      </c>
      <c r="EM662" s="47">
        <f>Dense_1!AC590</f>
        <v>-2.305973507463932E-2</v>
      </c>
      <c r="EN662" s="47">
        <f>Dense_1!AD590</f>
        <v>8.3968667313456535E-3</v>
      </c>
      <c r="EO662" s="47">
        <f>Dense_1!AE590</f>
        <v>4.5201893895864487E-2</v>
      </c>
      <c r="EP662" s="47">
        <f>Dense_1!AF590</f>
        <v>-1.6234660521149639E-2</v>
      </c>
      <c r="EQ662" s="47">
        <f>Dense_1!AG590</f>
        <v>-4.7912001609802246E-3</v>
      </c>
      <c r="EW662" s="16"/>
      <c r="EX662" s="16"/>
      <c r="EY662" s="16"/>
      <c r="EZ662" s="16"/>
      <c r="FA662" s="16"/>
      <c r="FB662" s="16"/>
      <c r="FC662" s="16"/>
      <c r="FD662" s="35"/>
      <c r="FE662" s="16"/>
      <c r="FF662" s="16"/>
      <c r="FG662" s="16"/>
      <c r="FH662" s="16"/>
      <c r="FI662" s="16"/>
      <c r="FJ662" s="16"/>
      <c r="FK662" s="16"/>
      <c r="FL662" s="16"/>
      <c r="FM662" s="16"/>
      <c r="FN662" s="16"/>
      <c r="FO662" s="16"/>
      <c r="FP662" s="16"/>
      <c r="FQ662" s="16"/>
      <c r="FR662" s="16"/>
      <c r="FS662" s="16"/>
      <c r="FT662" s="16"/>
      <c r="FU662" s="16"/>
    </row>
    <row r="663" spans="108:177" ht="11" customHeight="1">
      <c r="DD663" s="19">
        <v>3</v>
      </c>
      <c r="DE663" s="19">
        <v>10</v>
      </c>
      <c r="DF663" s="17">
        <v>1</v>
      </c>
      <c r="DG663" s="15" cm="1">
        <f t="array" ref="DG663">INDEX(IF(DF663=1,$CB$123:$CQ$138,IF(DF663=2,$CB$197:$CQ$212,IF(DF663=3,$CB$271:$CQ$286,$CB$345:$CQ$360))),DE663,DD663)</f>
        <v>5.9472702147767703E-2</v>
      </c>
      <c r="DK663" s="4"/>
      <c r="DL663" s="47">
        <f>Dense_1!B591</f>
        <v>9.2553660273551941E-2</v>
      </c>
      <c r="DM663" s="47">
        <f>Dense_1!C591</f>
        <v>-7.6077678240835667E-3</v>
      </c>
      <c r="DN663" s="47">
        <f>Dense_1!D591</f>
        <v>2.3349359631538391E-2</v>
      </c>
      <c r="DO663" s="47">
        <f>Dense_1!E591</f>
        <v>5.4383953101933002E-3</v>
      </c>
      <c r="DP663" s="47">
        <f>Dense_1!F591</f>
        <v>1.470539160072803E-2</v>
      </c>
      <c r="DQ663" s="47">
        <f>Dense_1!G591</f>
        <v>-4.8063464462757111E-2</v>
      </c>
      <c r="DR663" s="47">
        <f>Dense_1!H591</f>
        <v>-2.8757713735103611E-2</v>
      </c>
      <c r="DS663" s="47">
        <f>Dense_1!I591</f>
        <v>5.1108621060848243E-2</v>
      </c>
      <c r="DT663" s="47">
        <f>Dense_1!J591</f>
        <v>3.1977340579032898E-2</v>
      </c>
      <c r="DU663" s="47">
        <f>Dense_1!K591</f>
        <v>-7.2382122278213501E-2</v>
      </c>
      <c r="DV663" s="47">
        <f>Dense_1!L591</f>
        <v>-3.5112597048282623E-2</v>
      </c>
      <c r="DW663" s="47">
        <f>Dense_1!M591</f>
        <v>3.5303868353366852E-2</v>
      </c>
      <c r="DX663" s="47">
        <f>Dense_1!N591</f>
        <v>5.511092022061348E-2</v>
      </c>
      <c r="DY663" s="47">
        <f>Dense_1!O591</f>
        <v>4.286445677280426E-2</v>
      </c>
      <c r="DZ663" s="47">
        <f>Dense_1!P591</f>
        <v>4.8943278379738331E-3</v>
      </c>
      <c r="EA663" s="47">
        <f>Dense_1!Q591</f>
        <v>4.0321294218301773E-2</v>
      </c>
      <c r="EB663" s="47">
        <f>Dense_1!R591</f>
        <v>-6.5761566162109375E-2</v>
      </c>
      <c r="EC663" s="47">
        <f>Dense_1!S591</f>
        <v>3.4368120133876801E-2</v>
      </c>
      <c r="ED663" s="47">
        <f>Dense_1!T591</f>
        <v>-2.6033110916614529E-2</v>
      </c>
      <c r="EE663" s="47">
        <f>Dense_1!U591</f>
        <v>1.3821300119161609E-2</v>
      </c>
      <c r="EF663" s="47">
        <f>Dense_1!V591</f>
        <v>-6.6750094294548035E-2</v>
      </c>
      <c r="EG663" s="47">
        <f>Dense_1!W591</f>
        <v>-1.270043943077326E-2</v>
      </c>
      <c r="EH663" s="47">
        <f>Dense_1!X591</f>
        <v>4.5774050056934357E-2</v>
      </c>
      <c r="EI663" s="47">
        <f>Dense_1!Y591</f>
        <v>2.70688496530056E-2</v>
      </c>
      <c r="EJ663" s="47">
        <f>Dense_1!Z591</f>
        <v>2.3500183597207069E-2</v>
      </c>
      <c r="EK663" s="47">
        <f>Dense_1!AA591</f>
        <v>2.965153194963932E-2</v>
      </c>
      <c r="EL663" s="47">
        <f>Dense_1!AB591</f>
        <v>-5.4084334522485733E-2</v>
      </c>
      <c r="EM663" s="47">
        <f>Dense_1!AC591</f>
        <v>3.6884188652038567E-2</v>
      </c>
      <c r="EN663" s="47">
        <f>Dense_1!AD591</f>
        <v>0.12204547971487049</v>
      </c>
      <c r="EO663" s="47">
        <f>Dense_1!AE591</f>
        <v>-4.2848929762840271E-2</v>
      </c>
      <c r="EP663" s="47">
        <f>Dense_1!AF591</f>
        <v>-6.3500344753265381E-2</v>
      </c>
      <c r="EQ663" s="47">
        <f>Dense_1!AG591</f>
        <v>1.606321707367897E-2</v>
      </c>
      <c r="EW663" s="16"/>
      <c r="EX663" s="16"/>
      <c r="EY663" s="16"/>
      <c r="EZ663" s="16"/>
      <c r="FA663" s="16"/>
      <c r="FB663" s="16"/>
      <c r="FC663" s="16"/>
      <c r="FD663" s="35"/>
      <c r="FE663" s="16"/>
      <c r="FF663" s="16"/>
      <c r="FG663" s="16"/>
      <c r="FH663" s="16"/>
      <c r="FI663" s="16"/>
      <c r="FJ663" s="16"/>
      <c r="FK663" s="16"/>
      <c r="FL663" s="16"/>
      <c r="FM663" s="16"/>
      <c r="FN663" s="16"/>
      <c r="FO663" s="16"/>
      <c r="FP663" s="16"/>
      <c r="FQ663" s="16"/>
      <c r="FR663" s="16"/>
      <c r="FS663" s="16"/>
      <c r="FT663" s="16"/>
      <c r="FU663" s="16"/>
    </row>
    <row r="664" spans="108:177" ht="11" customHeight="1">
      <c r="DD664" s="19">
        <v>3</v>
      </c>
      <c r="DE664" s="19">
        <v>10</v>
      </c>
      <c r="DF664" s="17">
        <v>2</v>
      </c>
      <c r="DG664" s="15" cm="1">
        <f t="array" ref="DG664">INDEX(IF(DF664=1,$CB$123:$CQ$138,IF(DF664=2,$CB$197:$CQ$212,IF(DF664=3,$CB$271:$CQ$286,$CB$345:$CQ$360))),DE664,DD664)</f>
        <v>1.4805551277911837</v>
      </c>
      <c r="DK664" s="4"/>
      <c r="DL664" s="47">
        <f>Dense_1!B592</f>
        <v>-4.4596921652555473E-2</v>
      </c>
      <c r="DM664" s="47">
        <f>Dense_1!C592</f>
        <v>-4.4483400881290443E-2</v>
      </c>
      <c r="DN664" s="47">
        <f>Dense_1!D592</f>
        <v>-5.6031078100204468E-2</v>
      </c>
      <c r="DO664" s="47">
        <f>Dense_1!E592</f>
        <v>-3.5987645387649543E-2</v>
      </c>
      <c r="DP664" s="47">
        <f>Dense_1!F592</f>
        <v>-1.1544382199645041E-2</v>
      </c>
      <c r="DQ664" s="47">
        <f>Dense_1!G592</f>
        <v>-1.9462959840893749E-2</v>
      </c>
      <c r="DR664" s="47">
        <f>Dense_1!H592</f>
        <v>8.0230847001075745E-2</v>
      </c>
      <c r="DS664" s="47">
        <f>Dense_1!I592</f>
        <v>-2.1427487954497341E-2</v>
      </c>
      <c r="DT664" s="47">
        <f>Dense_1!J592</f>
        <v>7.1880877017974854E-2</v>
      </c>
      <c r="DU664" s="47">
        <f>Dense_1!K592</f>
        <v>4.3624244630336761E-2</v>
      </c>
      <c r="DV664" s="47">
        <f>Dense_1!L592</f>
        <v>3.2890956848859787E-2</v>
      </c>
      <c r="DW664" s="47">
        <f>Dense_1!M592</f>
        <v>1.539313420653343E-2</v>
      </c>
      <c r="DX664" s="47">
        <f>Dense_1!N592</f>
        <v>6.268785335123539E-3</v>
      </c>
      <c r="DY664" s="47">
        <f>Dense_1!O592</f>
        <v>6.2257576733827591E-2</v>
      </c>
      <c r="DZ664" s="47">
        <f>Dense_1!P592</f>
        <v>-6.3391424715518951E-2</v>
      </c>
      <c r="EA664" s="47">
        <f>Dense_1!Q592</f>
        <v>3.2742388546466827E-2</v>
      </c>
      <c r="EB664" s="47">
        <f>Dense_1!R592</f>
        <v>-4.4149961322546012E-2</v>
      </c>
      <c r="EC664" s="47">
        <f>Dense_1!S592</f>
        <v>1.5490708872675899E-2</v>
      </c>
      <c r="ED664" s="47">
        <f>Dense_1!T592</f>
        <v>3.3110207878053188E-3</v>
      </c>
      <c r="EE664" s="47">
        <f>Dense_1!U592</f>
        <v>3.6682158708572388E-2</v>
      </c>
      <c r="EF664" s="47">
        <f>Dense_1!V592</f>
        <v>-4.3140597641468048E-2</v>
      </c>
      <c r="EG664" s="47">
        <f>Dense_1!W592</f>
        <v>5.4077286273241043E-2</v>
      </c>
      <c r="EH664" s="47">
        <f>Dense_1!X592</f>
        <v>-3.1577732414007187E-2</v>
      </c>
      <c r="EI664" s="47">
        <f>Dense_1!Y592</f>
        <v>-1.438199728727341E-2</v>
      </c>
      <c r="EJ664" s="47">
        <f>Dense_1!Z592</f>
        <v>2.929067425429821E-2</v>
      </c>
      <c r="EK664" s="47">
        <f>Dense_1!AA592</f>
        <v>2.4888355284929279E-2</v>
      </c>
      <c r="EL664" s="47">
        <f>Dense_1!AB592</f>
        <v>1.008987426757812E-2</v>
      </c>
      <c r="EM664" s="47">
        <f>Dense_1!AC592</f>
        <v>-8.2256663590669632E-3</v>
      </c>
      <c r="EN664" s="47">
        <f>Dense_1!AD592</f>
        <v>1.351908594369888E-2</v>
      </c>
      <c r="EO664" s="47">
        <f>Dense_1!AE592</f>
        <v>-3.0599510297179219E-2</v>
      </c>
      <c r="EP664" s="47">
        <f>Dense_1!AF592</f>
        <v>-6.5401732921600342E-2</v>
      </c>
      <c r="EQ664" s="47">
        <f>Dense_1!AG592</f>
        <v>-6.1395805329084403E-2</v>
      </c>
      <c r="EW664" s="16"/>
      <c r="EX664" s="16"/>
      <c r="EY664" s="16"/>
      <c r="EZ664" s="16"/>
      <c r="FA664" s="16"/>
      <c r="FB664" s="16"/>
      <c r="FC664" s="16"/>
      <c r="FD664" s="35"/>
      <c r="FE664" s="16"/>
      <c r="FF664" s="16"/>
      <c r="FG664" s="16"/>
      <c r="FH664" s="16"/>
      <c r="FI664" s="16"/>
      <c r="FJ664" s="16"/>
      <c r="FK664" s="16"/>
      <c r="FL664" s="16"/>
      <c r="FM664" s="16"/>
      <c r="FN664" s="16"/>
      <c r="FO664" s="16"/>
      <c r="FP664" s="16"/>
      <c r="FQ664" s="16"/>
      <c r="FR664" s="16"/>
      <c r="FS664" s="16"/>
      <c r="FT664" s="16"/>
      <c r="FU664" s="16"/>
    </row>
    <row r="665" spans="108:177" ht="11" customHeight="1">
      <c r="DD665" s="19">
        <v>3</v>
      </c>
      <c r="DE665" s="19">
        <v>10</v>
      </c>
      <c r="DF665" s="17">
        <v>3</v>
      </c>
      <c r="DG665" s="15" cm="1">
        <f t="array" ref="DG665">INDEX(IF(DF665=1,$CB$123:$CQ$138,IF(DF665=2,$CB$197:$CQ$212,IF(DF665=3,$CB$271:$CQ$286,$CB$345:$CQ$360))),DE665,DD665)</f>
        <v>0</v>
      </c>
      <c r="DK665" s="4"/>
      <c r="DL665" s="47">
        <f>Dense_1!B593</f>
        <v>9.0382091701030731E-2</v>
      </c>
      <c r="DM665" s="47">
        <f>Dense_1!C593</f>
        <v>8.1321440637111664E-2</v>
      </c>
      <c r="DN665" s="47">
        <f>Dense_1!D593</f>
        <v>-3.6583311855792999E-2</v>
      </c>
      <c r="DO665" s="47">
        <f>Dense_1!E593</f>
        <v>-9.9214697256684303E-3</v>
      </c>
      <c r="DP665" s="47">
        <f>Dense_1!F593</f>
        <v>4.3675262480974197E-2</v>
      </c>
      <c r="DQ665" s="47">
        <f>Dense_1!G593</f>
        <v>6.6911451518535614E-2</v>
      </c>
      <c r="DR665" s="47">
        <f>Dense_1!H593</f>
        <v>-6.425582617521286E-2</v>
      </c>
      <c r="DS665" s="47">
        <f>Dense_1!I593</f>
        <v>-6.1945632100105293E-2</v>
      </c>
      <c r="DT665" s="47">
        <f>Dense_1!J593</f>
        <v>-0.1366548091173172</v>
      </c>
      <c r="DU665" s="47">
        <f>Dense_1!K593</f>
        <v>-5.1183193922042847E-2</v>
      </c>
      <c r="DV665" s="47">
        <f>Dense_1!L593</f>
        <v>-8.4349252283573151E-2</v>
      </c>
      <c r="DW665" s="47">
        <f>Dense_1!M593</f>
        <v>9.9616587162017822E-2</v>
      </c>
      <c r="DX665" s="47">
        <f>Dense_1!N593</f>
        <v>1.577507704496384E-2</v>
      </c>
      <c r="DY665" s="47">
        <f>Dense_1!O593</f>
        <v>-6.2605753540992737E-2</v>
      </c>
      <c r="DZ665" s="47">
        <f>Dense_1!P593</f>
        <v>5.4409496486186981E-2</v>
      </c>
      <c r="EA665" s="47">
        <f>Dense_1!Q593</f>
        <v>-3.6458611488342292E-2</v>
      </c>
      <c r="EB665" s="47">
        <f>Dense_1!R593</f>
        <v>7.0883035659790039E-2</v>
      </c>
      <c r="EC665" s="47">
        <f>Dense_1!S593</f>
        <v>6.9892071187496185E-2</v>
      </c>
      <c r="ED665" s="47">
        <f>Dense_1!T593</f>
        <v>1.3071988709270951E-2</v>
      </c>
      <c r="EE665" s="47">
        <f>Dense_1!U593</f>
        <v>2.402837015688419E-2</v>
      </c>
      <c r="EF665" s="47">
        <f>Dense_1!V593</f>
        <v>5.1271356642246253E-2</v>
      </c>
      <c r="EG665" s="47">
        <f>Dense_1!W593</f>
        <v>-6.9856844842433929E-2</v>
      </c>
      <c r="EH665" s="47">
        <f>Dense_1!X593</f>
        <v>0.1425945162773132</v>
      </c>
      <c r="EI665" s="47">
        <f>Dense_1!Y593</f>
        <v>-6.7854203283786774E-2</v>
      </c>
      <c r="EJ665" s="47">
        <f>Dense_1!Z593</f>
        <v>-2.6158854365348819E-2</v>
      </c>
      <c r="EK665" s="47">
        <f>Dense_1!AA593</f>
        <v>0.1209766939282417</v>
      </c>
      <c r="EL665" s="47">
        <f>Dense_1!AB593</f>
        <v>-2.5173617526888851E-2</v>
      </c>
      <c r="EM665" s="47">
        <f>Dense_1!AC593</f>
        <v>-5.1276791840791702E-2</v>
      </c>
      <c r="EN665" s="47">
        <f>Dense_1!AD593</f>
        <v>7.645532488822937E-2</v>
      </c>
      <c r="EO665" s="47">
        <f>Dense_1!AE593</f>
        <v>-9.2748366296291351E-2</v>
      </c>
      <c r="EP665" s="47">
        <f>Dense_1!AF593</f>
        <v>5.5766429752111428E-2</v>
      </c>
      <c r="EQ665" s="47">
        <f>Dense_1!AG593</f>
        <v>-2.5295913219451901E-2</v>
      </c>
      <c r="EW665" s="16"/>
      <c r="EX665" s="16"/>
      <c r="EY665" s="16"/>
      <c r="EZ665" s="16"/>
      <c r="FA665" s="16"/>
      <c r="FB665" s="16"/>
      <c r="FC665" s="16"/>
      <c r="FD665" s="35"/>
      <c r="FE665" s="16"/>
      <c r="FF665" s="16"/>
      <c r="FG665" s="16"/>
      <c r="FH665" s="16"/>
      <c r="FI665" s="16"/>
      <c r="FJ665" s="16"/>
      <c r="FK665" s="16"/>
      <c r="FL665" s="16"/>
      <c r="FM665" s="16"/>
      <c r="FN665" s="16"/>
      <c r="FO665" s="16"/>
      <c r="FP665" s="16"/>
      <c r="FQ665" s="16"/>
      <c r="FR665" s="16"/>
      <c r="FS665" s="16"/>
      <c r="FT665" s="16"/>
      <c r="FU665" s="16"/>
    </row>
    <row r="666" spans="108:177" ht="11" customHeight="1">
      <c r="DD666" s="19">
        <v>3</v>
      </c>
      <c r="DE666" s="19">
        <v>10</v>
      </c>
      <c r="DF666" s="17">
        <v>4</v>
      </c>
      <c r="DG666" s="15" cm="1">
        <f t="array" ref="DG666">INDEX(IF(DF666=1,$CB$123:$CQ$138,IF(DF666=2,$CB$197:$CQ$212,IF(DF666=3,$CB$271:$CQ$286,$CB$345:$CQ$360))),DE666,DD666)</f>
        <v>0.1259575646530437</v>
      </c>
      <c r="DK666" s="4"/>
      <c r="DL666" s="47">
        <f>Dense_1!B594</f>
        <v>-1.397606171667576E-2</v>
      </c>
      <c r="DM666" s="47">
        <f>Dense_1!C594</f>
        <v>2.7614690363407138E-2</v>
      </c>
      <c r="DN666" s="47">
        <f>Dense_1!D594</f>
        <v>-7.7108750119805336E-3</v>
      </c>
      <c r="DO666" s="47">
        <f>Dense_1!E594</f>
        <v>3.9479207247495651E-2</v>
      </c>
      <c r="DP666" s="47">
        <f>Dense_1!F594</f>
        <v>7.7311629429459572E-3</v>
      </c>
      <c r="DQ666" s="47">
        <f>Dense_1!G594</f>
        <v>-3.3646371215581887E-2</v>
      </c>
      <c r="DR666" s="47">
        <f>Dense_1!H594</f>
        <v>-2.5477483868598941E-2</v>
      </c>
      <c r="DS666" s="47">
        <f>Dense_1!I594</f>
        <v>3.9742503315210342E-2</v>
      </c>
      <c r="DT666" s="47">
        <f>Dense_1!J594</f>
        <v>-2.0735414698719978E-2</v>
      </c>
      <c r="DU666" s="47">
        <f>Dense_1!K594</f>
        <v>7.9948298633098602E-2</v>
      </c>
      <c r="DV666" s="47">
        <f>Dense_1!L594</f>
        <v>-7.2029896080493927E-2</v>
      </c>
      <c r="DW666" s="47">
        <f>Dense_1!M594</f>
        <v>-7.5873948633670807E-2</v>
      </c>
      <c r="DX666" s="47">
        <f>Dense_1!N594</f>
        <v>-4.7232778742909431E-3</v>
      </c>
      <c r="DY666" s="47">
        <f>Dense_1!O594</f>
        <v>-6.2647067010402679E-2</v>
      </c>
      <c r="DZ666" s="47">
        <f>Dense_1!P594</f>
        <v>9.784243255853653E-2</v>
      </c>
      <c r="EA666" s="47">
        <f>Dense_1!Q594</f>
        <v>-2.1830251440405849E-2</v>
      </c>
      <c r="EB666" s="47">
        <f>Dense_1!R594</f>
        <v>2.331153862178326E-2</v>
      </c>
      <c r="EC666" s="47">
        <f>Dense_1!S594</f>
        <v>5.9145629405975342E-2</v>
      </c>
      <c r="ED666" s="47">
        <f>Dense_1!T594</f>
        <v>-4.467368870973587E-2</v>
      </c>
      <c r="EE666" s="47">
        <f>Dense_1!U594</f>
        <v>5.6853495538234711E-2</v>
      </c>
      <c r="EF666" s="47">
        <f>Dense_1!V594</f>
        <v>-3.9199967868626118E-3</v>
      </c>
      <c r="EG666" s="47">
        <f>Dense_1!W594</f>
        <v>4.2963169515132897E-2</v>
      </c>
      <c r="EH666" s="47">
        <f>Dense_1!X594</f>
        <v>3.7859808653593063E-2</v>
      </c>
      <c r="EI666" s="47">
        <f>Dense_1!Y594</f>
        <v>3.5789702087640762E-2</v>
      </c>
      <c r="EJ666" s="47">
        <f>Dense_1!Z594</f>
        <v>3.4309893846511841E-2</v>
      </c>
      <c r="EK666" s="47">
        <f>Dense_1!AA594</f>
        <v>-4.7659189440310001E-3</v>
      </c>
      <c r="EL666" s="47">
        <f>Dense_1!AB594</f>
        <v>-3.2788295298814767E-2</v>
      </c>
      <c r="EM666" s="47">
        <f>Dense_1!AC594</f>
        <v>-5.9446454048156738E-2</v>
      </c>
      <c r="EN666" s="47">
        <f>Dense_1!AD594</f>
        <v>4.4398248195648193E-2</v>
      </c>
      <c r="EO666" s="47">
        <f>Dense_1!AE594</f>
        <v>-3.3244278281927109E-2</v>
      </c>
      <c r="EP666" s="47">
        <f>Dense_1!AF594</f>
        <v>6.434379518032074E-2</v>
      </c>
      <c r="EQ666" s="47">
        <f>Dense_1!AG594</f>
        <v>-1.9824350252747539E-2</v>
      </c>
      <c r="EW666" s="16"/>
      <c r="EX666" s="16"/>
      <c r="EY666" s="16"/>
      <c r="EZ666" s="16"/>
      <c r="FA666" s="16"/>
      <c r="FB666" s="16"/>
      <c r="FC666" s="16"/>
      <c r="FD666" s="35"/>
      <c r="FE666" s="16"/>
      <c r="FF666" s="16"/>
      <c r="FG666" s="16"/>
      <c r="FH666" s="16"/>
      <c r="FI666" s="16"/>
      <c r="FJ666" s="16"/>
      <c r="FK666" s="16"/>
      <c r="FL666" s="16"/>
      <c r="FM666" s="16"/>
      <c r="FN666" s="16"/>
      <c r="FO666" s="16"/>
      <c r="FP666" s="16"/>
      <c r="FQ666" s="16"/>
      <c r="FR666" s="16"/>
      <c r="FS666" s="16"/>
      <c r="FT666" s="16"/>
      <c r="FU666" s="16"/>
    </row>
    <row r="667" spans="108:177" ht="11" customHeight="1">
      <c r="DD667" s="19">
        <v>4</v>
      </c>
      <c r="DE667" s="19">
        <v>10</v>
      </c>
      <c r="DF667" s="17">
        <v>1</v>
      </c>
      <c r="DG667" s="15" cm="1">
        <f t="array" ref="DG667">INDEX(IF(DF667=1,$CB$123:$CQ$138,IF(DF667=2,$CB$197:$CQ$212,IF(DF667=3,$CB$271:$CQ$286,$CB$345:$CQ$360))),DE667,DD667)</f>
        <v>9.5257897258680668E-3</v>
      </c>
      <c r="DK667" s="4"/>
      <c r="DL667" s="47">
        <f>Dense_1!B595</f>
        <v>9.1557182371616364E-2</v>
      </c>
      <c r="DM667" s="47">
        <f>Dense_1!C595</f>
        <v>-4.0461208671331413E-2</v>
      </c>
      <c r="DN667" s="47">
        <f>Dense_1!D595</f>
        <v>1.198630779981613E-2</v>
      </c>
      <c r="DO667" s="47">
        <f>Dense_1!E595</f>
        <v>-6.3646018505096436E-2</v>
      </c>
      <c r="DP667" s="47">
        <f>Dense_1!F595</f>
        <v>-3.2791499048471451E-2</v>
      </c>
      <c r="DQ667" s="47">
        <f>Dense_1!G595</f>
        <v>-3.9153099060058594E-3</v>
      </c>
      <c r="DR667" s="47">
        <f>Dense_1!H595</f>
        <v>3.4517649561166763E-2</v>
      </c>
      <c r="DS667" s="47">
        <f>Dense_1!I595</f>
        <v>-1.39896422624588E-2</v>
      </c>
      <c r="DT667" s="47">
        <f>Dense_1!J595</f>
        <v>-4.8978675156831741E-2</v>
      </c>
      <c r="DU667" s="47">
        <f>Dense_1!K595</f>
        <v>-7.0985764265060425E-2</v>
      </c>
      <c r="DV667" s="47">
        <f>Dense_1!L595</f>
        <v>7.0673651993274689E-2</v>
      </c>
      <c r="DW667" s="47">
        <f>Dense_1!M595</f>
        <v>5.4677229374647141E-2</v>
      </c>
      <c r="DX667" s="47">
        <f>Dense_1!N595</f>
        <v>-4.0153376758098602E-2</v>
      </c>
      <c r="DY667" s="47">
        <f>Dense_1!O595</f>
        <v>3.1637620180845261E-2</v>
      </c>
      <c r="DZ667" s="47">
        <f>Dense_1!P595</f>
        <v>-2.2606547921895981E-2</v>
      </c>
      <c r="EA667" s="47">
        <f>Dense_1!Q595</f>
        <v>6.8061038851737976E-2</v>
      </c>
      <c r="EB667" s="47">
        <f>Dense_1!R595</f>
        <v>-5.2747961133718491E-2</v>
      </c>
      <c r="EC667" s="47">
        <f>Dense_1!S595</f>
        <v>-2.398583572357893E-3</v>
      </c>
      <c r="ED667" s="47">
        <f>Dense_1!T595</f>
        <v>-2.3475933820009232E-2</v>
      </c>
      <c r="EE667" s="47">
        <f>Dense_1!U595</f>
        <v>-7.083640992641449E-2</v>
      </c>
      <c r="EF667" s="47">
        <f>Dense_1!V595</f>
        <v>-2.8097059577703479E-2</v>
      </c>
      <c r="EG667" s="47">
        <f>Dense_1!W595</f>
        <v>-2.3500580340623859E-2</v>
      </c>
      <c r="EH667" s="47">
        <f>Dense_1!X595</f>
        <v>-1.921830885112286E-2</v>
      </c>
      <c r="EI667" s="47">
        <f>Dense_1!Y595</f>
        <v>2.343063615262508E-2</v>
      </c>
      <c r="EJ667" s="47">
        <f>Dense_1!Z595</f>
        <v>4.3554376810789108E-2</v>
      </c>
      <c r="EK667" s="47">
        <f>Dense_1!AA595</f>
        <v>8.07328000664711E-2</v>
      </c>
      <c r="EL667" s="47">
        <f>Dense_1!AB595</f>
        <v>-5.9594187885522842E-2</v>
      </c>
      <c r="EM667" s="47">
        <f>Dense_1!AC595</f>
        <v>4.0065091103315353E-2</v>
      </c>
      <c r="EN667" s="47">
        <f>Dense_1!AD595</f>
        <v>2.747117355465889E-2</v>
      </c>
      <c r="EO667" s="47">
        <f>Dense_1!AE595</f>
        <v>5.9585035778582096E-3</v>
      </c>
      <c r="EP667" s="47">
        <f>Dense_1!AF595</f>
        <v>3.6934491246938712E-2</v>
      </c>
      <c r="EQ667" s="47">
        <f>Dense_1!AG595</f>
        <v>-7.9926088452339172E-2</v>
      </c>
      <c r="EW667" s="16"/>
      <c r="EX667" s="16"/>
      <c r="EY667" s="16"/>
      <c r="EZ667" s="16"/>
      <c r="FA667" s="16"/>
      <c r="FB667" s="16"/>
      <c r="FC667" s="16"/>
      <c r="FD667" s="35"/>
      <c r="FE667" s="16"/>
      <c r="FF667" s="16"/>
      <c r="FG667" s="16"/>
      <c r="FH667" s="16"/>
      <c r="FI667" s="16"/>
      <c r="FJ667" s="16"/>
      <c r="FK667" s="16"/>
      <c r="FL667" s="16"/>
      <c r="FM667" s="16"/>
      <c r="FN667" s="16"/>
      <c r="FO667" s="16"/>
      <c r="FP667" s="16"/>
      <c r="FQ667" s="16"/>
      <c r="FR667" s="16"/>
      <c r="FS667" s="16"/>
      <c r="FT667" s="16"/>
      <c r="FU667" s="16"/>
    </row>
    <row r="668" spans="108:177" ht="11" customHeight="1">
      <c r="DD668" s="19">
        <v>4</v>
      </c>
      <c r="DE668" s="19">
        <v>10</v>
      </c>
      <c r="DF668" s="17">
        <v>2</v>
      </c>
      <c r="DG668" s="15" cm="1">
        <f t="array" ref="DG668">INDEX(IF(DF668=1,$CB$123:$CQ$138,IF(DF668=2,$CB$197:$CQ$212,IF(DF668=3,$CB$271:$CQ$286,$CB$345:$CQ$360))),DE668,DD668)</f>
        <v>1.0178262701550242</v>
      </c>
      <c r="DK668" s="4"/>
      <c r="DL668" s="47">
        <f>Dense_1!B596</f>
        <v>-3.1859558075666428E-2</v>
      </c>
      <c r="DM668" s="47">
        <f>Dense_1!C596</f>
        <v>-6.2421616166830063E-2</v>
      </c>
      <c r="DN668" s="47">
        <f>Dense_1!D596</f>
        <v>2.6521841064095501E-2</v>
      </c>
      <c r="DO668" s="47">
        <f>Dense_1!E596</f>
        <v>2.083176001906395E-2</v>
      </c>
      <c r="DP668" s="47">
        <f>Dense_1!F596</f>
        <v>-5.4532710462808609E-2</v>
      </c>
      <c r="DQ668" s="47">
        <f>Dense_1!G596</f>
        <v>1.9745958968997002E-2</v>
      </c>
      <c r="DR668" s="47">
        <f>Dense_1!H596</f>
        <v>-1.417532656341791E-2</v>
      </c>
      <c r="DS668" s="47">
        <f>Dense_1!I596</f>
        <v>-6.8146534264087677E-2</v>
      </c>
      <c r="DT668" s="47">
        <f>Dense_1!J596</f>
        <v>6.5165624022483826E-2</v>
      </c>
      <c r="DU668" s="47">
        <f>Dense_1!K596</f>
        <v>7.6269865036010742E-2</v>
      </c>
      <c r="DV668" s="47">
        <f>Dense_1!L596</f>
        <v>7.0268258452415466E-2</v>
      </c>
      <c r="DW668" s="47">
        <f>Dense_1!M596</f>
        <v>6.9373860955238342E-2</v>
      </c>
      <c r="DX668" s="47">
        <f>Dense_1!N596</f>
        <v>2.4140365421772E-2</v>
      </c>
      <c r="DY668" s="47">
        <f>Dense_1!O596</f>
        <v>-5.5799037218093872E-2</v>
      </c>
      <c r="DZ668" s="47">
        <f>Dense_1!P596</f>
        <v>-7.7027253806591034E-2</v>
      </c>
      <c r="EA668" s="47">
        <f>Dense_1!Q596</f>
        <v>2.019196376204491E-2</v>
      </c>
      <c r="EB668" s="47">
        <f>Dense_1!R596</f>
        <v>-9.5737585797905922E-3</v>
      </c>
      <c r="EC668" s="47">
        <f>Dense_1!S596</f>
        <v>-3.5820938646793372E-2</v>
      </c>
      <c r="ED668" s="47">
        <f>Dense_1!T596</f>
        <v>8.4625603631138802E-3</v>
      </c>
      <c r="EE668" s="47">
        <f>Dense_1!U596</f>
        <v>-1.152593269944191E-2</v>
      </c>
      <c r="EF668" s="47">
        <f>Dense_1!V596</f>
        <v>5.5925171822309487E-2</v>
      </c>
      <c r="EG668" s="47">
        <f>Dense_1!W596</f>
        <v>-3.569108666852117E-3</v>
      </c>
      <c r="EH668" s="47">
        <f>Dense_1!X596</f>
        <v>-4.2488306760787957E-2</v>
      </c>
      <c r="EI668" s="47">
        <f>Dense_1!Y596</f>
        <v>3.6321334540843957E-2</v>
      </c>
      <c r="EJ668" s="47">
        <f>Dense_1!Z596</f>
        <v>-5.6854471564292908E-2</v>
      </c>
      <c r="EK668" s="47">
        <f>Dense_1!AA596</f>
        <v>7.9586200416088104E-2</v>
      </c>
      <c r="EL668" s="47">
        <f>Dense_1!AB596</f>
        <v>2.2936351597309108E-3</v>
      </c>
      <c r="EM668" s="47">
        <f>Dense_1!AC596</f>
        <v>4.7072205692529678E-2</v>
      </c>
      <c r="EN668" s="47">
        <f>Dense_1!AD596</f>
        <v>3.7079092115163803E-2</v>
      </c>
      <c r="EO668" s="47">
        <f>Dense_1!AE596</f>
        <v>-1.7507834360003471E-2</v>
      </c>
      <c r="EP668" s="47">
        <f>Dense_1!AF596</f>
        <v>8.2546065095812082E-4</v>
      </c>
      <c r="EQ668" s="47">
        <f>Dense_1!AG596</f>
        <v>-1.820855401456356E-2</v>
      </c>
      <c r="EW668" s="16"/>
      <c r="EX668" s="16"/>
      <c r="EY668" s="16"/>
      <c r="EZ668" s="16"/>
      <c r="FA668" s="16"/>
      <c r="FB668" s="16"/>
      <c r="FC668" s="16"/>
      <c r="FD668" s="35"/>
      <c r="FE668" s="16"/>
      <c r="FF668" s="16"/>
      <c r="FG668" s="16"/>
      <c r="FH668" s="16"/>
      <c r="FI668" s="16"/>
      <c r="FJ668" s="16"/>
      <c r="FK668" s="16"/>
      <c r="FL668" s="16"/>
      <c r="FM668" s="16"/>
      <c r="FN668" s="16"/>
      <c r="FO668" s="16"/>
      <c r="FP668" s="16"/>
      <c r="FQ668" s="16"/>
      <c r="FR668" s="16"/>
      <c r="FS668" s="16"/>
      <c r="FT668" s="16"/>
      <c r="FU668" s="16"/>
    </row>
    <row r="669" spans="108:177" ht="11" customHeight="1">
      <c r="DD669" s="19">
        <v>4</v>
      </c>
      <c r="DE669" s="19">
        <v>10</v>
      </c>
      <c r="DF669" s="17">
        <v>3</v>
      </c>
      <c r="DG669" s="15" cm="1">
        <f t="array" ref="DG669">INDEX(IF(DF669=1,$CB$123:$CQ$138,IF(DF669=2,$CB$197:$CQ$212,IF(DF669=3,$CB$271:$CQ$286,$CB$345:$CQ$360))),DE669,DD669)</f>
        <v>0.17876428610225231</v>
      </c>
      <c r="DK669" s="4"/>
      <c r="DL669" s="47">
        <f>Dense_1!B597</f>
        <v>5.1972813904285431E-2</v>
      </c>
      <c r="DM669" s="47">
        <f>Dense_1!C597</f>
        <v>6.5355725586414337E-2</v>
      </c>
      <c r="DN669" s="47">
        <f>Dense_1!D597</f>
        <v>6.6409364342689514E-2</v>
      </c>
      <c r="DO669" s="47">
        <f>Dense_1!E597</f>
        <v>2.761208917945623E-3</v>
      </c>
      <c r="DP669" s="47">
        <f>Dense_1!F597</f>
        <v>6.5770804882049561E-2</v>
      </c>
      <c r="DQ669" s="47">
        <f>Dense_1!G597</f>
        <v>1.3653811998665329E-2</v>
      </c>
      <c r="DR669" s="47">
        <f>Dense_1!H597</f>
        <v>3.8279440253973007E-2</v>
      </c>
      <c r="DS669" s="47">
        <f>Dense_1!I597</f>
        <v>-5.3159322589635849E-2</v>
      </c>
      <c r="DT669" s="47">
        <f>Dense_1!J597</f>
        <v>-6.9786243140697479E-2</v>
      </c>
      <c r="DU669" s="47">
        <f>Dense_1!K597</f>
        <v>-9.5647051930427551E-2</v>
      </c>
      <c r="DV669" s="47">
        <f>Dense_1!L597</f>
        <v>7.005652878433466E-4</v>
      </c>
      <c r="DW669" s="47">
        <f>Dense_1!M597</f>
        <v>-1.9677560776472092E-2</v>
      </c>
      <c r="DX669" s="47">
        <f>Dense_1!N597</f>
        <v>3.4080725163221359E-2</v>
      </c>
      <c r="DY669" s="47">
        <f>Dense_1!O597</f>
        <v>1.9558420404791829E-2</v>
      </c>
      <c r="DZ669" s="47">
        <f>Dense_1!P597</f>
        <v>5.8472353965044022E-2</v>
      </c>
      <c r="EA669" s="47">
        <f>Dense_1!Q597</f>
        <v>-0.1160987690091133</v>
      </c>
      <c r="EB669" s="47">
        <f>Dense_1!R597</f>
        <v>5.4767061024904251E-2</v>
      </c>
      <c r="EC669" s="47">
        <f>Dense_1!S597</f>
        <v>-3.797873854637146E-3</v>
      </c>
      <c r="ED669" s="47">
        <f>Dense_1!T597</f>
        <v>8.5414484143257141E-2</v>
      </c>
      <c r="EE669" s="47">
        <f>Dense_1!U597</f>
        <v>-4.8078976571559913E-2</v>
      </c>
      <c r="EF669" s="47">
        <f>Dense_1!V597</f>
        <v>5.1423225551843643E-2</v>
      </c>
      <c r="EG669" s="47">
        <f>Dense_1!W597</f>
        <v>-7.0377610623836517E-2</v>
      </c>
      <c r="EH669" s="47">
        <f>Dense_1!X597</f>
        <v>0.13342335820198059</v>
      </c>
      <c r="EI669" s="47">
        <f>Dense_1!Y597</f>
        <v>3.123627603054047E-2</v>
      </c>
      <c r="EJ669" s="47">
        <f>Dense_1!Z597</f>
        <v>2.0303867757320401E-2</v>
      </c>
      <c r="EK669" s="47">
        <f>Dense_1!AA597</f>
        <v>8.1574007868766785E-2</v>
      </c>
      <c r="EL669" s="47">
        <f>Dense_1!AB597</f>
        <v>-0.1223771423101425</v>
      </c>
      <c r="EM669" s="47">
        <f>Dense_1!AC597</f>
        <v>-1.849741488695145E-2</v>
      </c>
      <c r="EN669" s="47">
        <f>Dense_1!AD597</f>
        <v>8.5741624236106873E-2</v>
      </c>
      <c r="EO669" s="47">
        <f>Dense_1!AE597</f>
        <v>2.3967106826603408E-3</v>
      </c>
      <c r="EP669" s="47">
        <f>Dense_1!AF597</f>
        <v>6.1197490431368351E-3</v>
      </c>
      <c r="EQ669" s="47">
        <f>Dense_1!AG597</f>
        <v>-4.2549241334199912E-2</v>
      </c>
      <c r="EW669" s="16"/>
      <c r="EX669" s="16"/>
      <c r="EY669" s="16"/>
      <c r="EZ669" s="16"/>
      <c r="FA669" s="16"/>
      <c r="FB669" s="16"/>
      <c r="FC669" s="16"/>
      <c r="FD669" s="35"/>
      <c r="FE669" s="16"/>
      <c r="FF669" s="16"/>
      <c r="FG669" s="16"/>
      <c r="FH669" s="16"/>
      <c r="FI669" s="16"/>
      <c r="FJ669" s="16"/>
      <c r="FK669" s="16"/>
      <c r="FL669" s="16"/>
      <c r="FM669" s="16"/>
      <c r="FN669" s="16"/>
      <c r="FO669" s="16"/>
      <c r="FP669" s="16"/>
      <c r="FQ669" s="16"/>
      <c r="FR669" s="16"/>
      <c r="FS669" s="16"/>
      <c r="FT669" s="16"/>
      <c r="FU669" s="16"/>
    </row>
    <row r="670" spans="108:177" ht="11" customHeight="1">
      <c r="DD670" s="19">
        <v>4</v>
      </c>
      <c r="DE670" s="19">
        <v>10</v>
      </c>
      <c r="DF670" s="17">
        <v>4</v>
      </c>
      <c r="DG670" s="15" cm="1">
        <f t="array" ref="DG670">INDEX(IF(DF670=1,$CB$123:$CQ$138,IF(DF670=2,$CB$197:$CQ$212,IF(DF670=3,$CB$271:$CQ$286,$CB$345:$CQ$360))),DE670,DD670)</f>
        <v>0.43701396716813412</v>
      </c>
      <c r="DK670" s="4"/>
      <c r="DL670" s="47">
        <f>Dense_1!B598</f>
        <v>-6.5710529685020447E-2</v>
      </c>
      <c r="DM670" s="47">
        <f>Dense_1!C598</f>
        <v>1.321099791675806E-2</v>
      </c>
      <c r="DN670" s="47">
        <f>Dense_1!D598</f>
        <v>-3.8816936314105988E-2</v>
      </c>
      <c r="DO670" s="47">
        <f>Dense_1!E598</f>
        <v>1.6697581857442859E-2</v>
      </c>
      <c r="DP670" s="47">
        <f>Dense_1!F598</f>
        <v>1.004750095307827E-2</v>
      </c>
      <c r="DQ670" s="47">
        <f>Dense_1!G598</f>
        <v>-7.3628954589366913E-2</v>
      </c>
      <c r="DR670" s="47">
        <f>Dense_1!H598</f>
        <v>3.8085948675870902E-2</v>
      </c>
      <c r="DS670" s="47">
        <f>Dense_1!I598</f>
        <v>3.2298360019922263E-2</v>
      </c>
      <c r="DT670" s="47">
        <f>Dense_1!J598</f>
        <v>-4.3901439756155007E-2</v>
      </c>
      <c r="DU670" s="47">
        <f>Dense_1!K598</f>
        <v>6.4451783895492554E-2</v>
      </c>
      <c r="DV670" s="47">
        <f>Dense_1!L598</f>
        <v>-3.4026972949504852E-2</v>
      </c>
      <c r="DW670" s="47">
        <f>Dense_1!M598</f>
        <v>-5.3083125501871109E-2</v>
      </c>
      <c r="DX670" s="47">
        <f>Dense_1!N598</f>
        <v>-2.5306439027190208E-2</v>
      </c>
      <c r="DY670" s="47">
        <f>Dense_1!O598</f>
        <v>4.8138003796339042E-2</v>
      </c>
      <c r="DZ670" s="47">
        <f>Dense_1!P598</f>
        <v>4.1895810514688492E-2</v>
      </c>
      <c r="EA670" s="47">
        <f>Dense_1!Q598</f>
        <v>-3.1959384679794312E-2</v>
      </c>
      <c r="EB670" s="47">
        <f>Dense_1!R598</f>
        <v>-5.0471238791942603E-2</v>
      </c>
      <c r="EC670" s="47">
        <f>Dense_1!S598</f>
        <v>-4.3067235499620438E-2</v>
      </c>
      <c r="ED670" s="47">
        <f>Dense_1!T598</f>
        <v>3.9697788655757897E-2</v>
      </c>
      <c r="EE670" s="47">
        <f>Dense_1!U598</f>
        <v>-5.697120726108551E-2</v>
      </c>
      <c r="EF670" s="47">
        <f>Dense_1!V598</f>
        <v>9.1792643070220947E-3</v>
      </c>
      <c r="EG670" s="47">
        <f>Dense_1!W598</f>
        <v>-3.6137755960226059E-3</v>
      </c>
      <c r="EH670" s="47">
        <f>Dense_1!X598</f>
        <v>1.658309064805508E-2</v>
      </c>
      <c r="EI670" s="47">
        <f>Dense_1!Y598</f>
        <v>-2.970689162611961E-2</v>
      </c>
      <c r="EJ670" s="47">
        <f>Dense_1!Z598</f>
        <v>-1.9028143957257271E-2</v>
      </c>
      <c r="EK670" s="47">
        <f>Dense_1!AA598</f>
        <v>-2.156243659555912E-2</v>
      </c>
      <c r="EL670" s="47">
        <f>Dense_1!AB598</f>
        <v>-6.7874595522880554E-2</v>
      </c>
      <c r="EM670" s="47">
        <f>Dense_1!AC598</f>
        <v>-5.7871676981449127E-2</v>
      </c>
      <c r="EN670" s="47">
        <f>Dense_1!AD598</f>
        <v>-1.9140074029564861E-2</v>
      </c>
      <c r="EO670" s="47">
        <f>Dense_1!AE598</f>
        <v>-1.6685361042618752E-2</v>
      </c>
      <c r="EP670" s="47">
        <f>Dense_1!AF598</f>
        <v>-6.6066630184650421E-2</v>
      </c>
      <c r="EQ670" s="47">
        <f>Dense_1!AG598</f>
        <v>5.5765386670827873E-2</v>
      </c>
      <c r="EW670" s="16"/>
      <c r="EX670" s="16"/>
      <c r="EY670" s="16"/>
      <c r="EZ670" s="16"/>
      <c r="FA670" s="16"/>
      <c r="FB670" s="16"/>
      <c r="FC670" s="16"/>
      <c r="FD670" s="35"/>
      <c r="FE670" s="16"/>
      <c r="FF670" s="16"/>
      <c r="FG670" s="16"/>
      <c r="FH670" s="16"/>
      <c r="FI670" s="16"/>
      <c r="FJ670" s="16"/>
      <c r="FK670" s="16"/>
      <c r="FL670" s="16"/>
      <c r="FM670" s="16"/>
      <c r="FN670" s="16"/>
      <c r="FO670" s="16"/>
      <c r="FP670" s="16"/>
      <c r="FQ670" s="16"/>
      <c r="FR670" s="16"/>
      <c r="FS670" s="16"/>
      <c r="FT670" s="16"/>
      <c r="FU670" s="16"/>
    </row>
    <row r="671" spans="108:177" ht="11" customHeight="1">
      <c r="DD671" s="19">
        <v>5</v>
      </c>
      <c r="DE671" s="19">
        <v>10</v>
      </c>
      <c r="DF671" s="17">
        <v>1</v>
      </c>
      <c r="DG671" s="15" cm="1">
        <f t="array" ref="DG671">INDEX(IF(DF671=1,$CB$123:$CQ$138,IF(DF671=2,$CB$197:$CQ$212,IF(DF671=3,$CB$271:$CQ$286,$CB$345:$CQ$360))),DE671,DD671)</f>
        <v>6.0832245417815678E-2</v>
      </c>
      <c r="DK671" s="4"/>
      <c r="DL671" s="47">
        <f>Dense_1!B599</f>
        <v>-7.2378285229206085E-2</v>
      </c>
      <c r="DM671" s="47">
        <f>Dense_1!C599</f>
        <v>-4.7067143023014069E-2</v>
      </c>
      <c r="DN671" s="47">
        <f>Dense_1!D599</f>
        <v>-3.5564925521612167E-2</v>
      </c>
      <c r="DO671" s="47">
        <f>Dense_1!E599</f>
        <v>6.0481101274490363E-2</v>
      </c>
      <c r="DP671" s="47">
        <f>Dense_1!F599</f>
        <v>2.4827655404806141E-2</v>
      </c>
      <c r="DQ671" s="47">
        <f>Dense_1!G599</f>
        <v>3.0260000377893451E-2</v>
      </c>
      <c r="DR671" s="47">
        <f>Dense_1!H599</f>
        <v>-6.4802587032318115E-2</v>
      </c>
      <c r="DS671" s="47">
        <f>Dense_1!I599</f>
        <v>-4.0037453174591058E-2</v>
      </c>
      <c r="DT671" s="47">
        <f>Dense_1!J599</f>
        <v>-7.1444474160671234E-2</v>
      </c>
      <c r="DU671" s="47">
        <f>Dense_1!K599</f>
        <v>-6.5453723073005676E-2</v>
      </c>
      <c r="DV671" s="47">
        <f>Dense_1!L599</f>
        <v>5.3290423005819321E-2</v>
      </c>
      <c r="DW671" s="47">
        <f>Dense_1!M599</f>
        <v>2.125994861125946E-2</v>
      </c>
      <c r="DX671" s="47">
        <f>Dense_1!N599</f>
        <v>2.7741745114326481E-2</v>
      </c>
      <c r="DY671" s="47">
        <f>Dense_1!O599</f>
        <v>3.5987815354019399E-3</v>
      </c>
      <c r="DZ671" s="47">
        <f>Dense_1!P599</f>
        <v>-5.9959299862384803E-2</v>
      </c>
      <c r="EA671" s="47">
        <f>Dense_1!Q599</f>
        <v>-3.0885152518749241E-2</v>
      </c>
      <c r="EB671" s="47">
        <f>Dense_1!R599</f>
        <v>2.979833260178566E-2</v>
      </c>
      <c r="EC671" s="47">
        <f>Dense_1!S599</f>
        <v>6.7338772118091583E-2</v>
      </c>
      <c r="ED671" s="47">
        <f>Dense_1!T599</f>
        <v>-1.262443605810404E-2</v>
      </c>
      <c r="EE671" s="47">
        <f>Dense_1!U599</f>
        <v>-6.3036397099494934E-2</v>
      </c>
      <c r="EF671" s="47">
        <f>Dense_1!V599</f>
        <v>6.2574699521064758E-2</v>
      </c>
      <c r="EG671" s="47">
        <f>Dense_1!W599</f>
        <v>-1.0569253005087381E-2</v>
      </c>
      <c r="EH671" s="47">
        <f>Dense_1!X599</f>
        <v>-1.406765077263117E-2</v>
      </c>
      <c r="EI671" s="47">
        <f>Dense_1!Y599</f>
        <v>-6.2718137633055449E-4</v>
      </c>
      <c r="EJ671" s="47">
        <f>Dense_1!Z599</f>
        <v>-1.2535229325294489E-2</v>
      </c>
      <c r="EK671" s="47">
        <f>Dense_1!AA599</f>
        <v>-6.5938390791416168E-2</v>
      </c>
      <c r="EL671" s="47">
        <f>Dense_1!AB599</f>
        <v>-4.3288137763738632E-2</v>
      </c>
      <c r="EM671" s="47">
        <f>Dense_1!AC599</f>
        <v>-2.1637555211782459E-2</v>
      </c>
      <c r="EN671" s="47">
        <f>Dense_1!AD599</f>
        <v>-2.5367064401507381E-2</v>
      </c>
      <c r="EO671" s="47">
        <f>Dense_1!AE599</f>
        <v>2.7738665230572219E-3</v>
      </c>
      <c r="EP671" s="47">
        <f>Dense_1!AF599</f>
        <v>2.8471788391470909E-3</v>
      </c>
      <c r="EQ671" s="47">
        <f>Dense_1!AG599</f>
        <v>-5.6903935968875892E-2</v>
      </c>
      <c r="EW671" s="16"/>
      <c r="EX671" s="16"/>
      <c r="EY671" s="16"/>
      <c r="EZ671" s="16"/>
      <c r="FA671" s="16"/>
      <c r="FB671" s="16"/>
      <c r="FC671" s="16"/>
      <c r="FD671" s="35"/>
      <c r="FE671" s="16"/>
      <c r="FF671" s="16"/>
      <c r="FG671" s="16"/>
      <c r="FH671" s="16"/>
      <c r="FI671" s="16"/>
      <c r="FJ671" s="16"/>
      <c r="FK671" s="16"/>
      <c r="FL671" s="16"/>
      <c r="FM671" s="16"/>
      <c r="FN671" s="16"/>
      <c r="FO671" s="16"/>
      <c r="FP671" s="16"/>
      <c r="FQ671" s="16"/>
      <c r="FR671" s="16"/>
      <c r="FS671" s="16"/>
      <c r="FT671" s="16"/>
      <c r="FU671" s="16"/>
    </row>
    <row r="672" spans="108:177" ht="11" customHeight="1">
      <c r="DD672" s="19">
        <v>5</v>
      </c>
      <c r="DE672" s="19">
        <v>10</v>
      </c>
      <c r="DF672" s="17">
        <v>2</v>
      </c>
      <c r="DG672" s="15" cm="1">
        <f t="array" ref="DG672">INDEX(IF(DF672=1,$CB$123:$CQ$138,IF(DF672=2,$CB$197:$CQ$212,IF(DF672=3,$CB$271:$CQ$286,$CB$345:$CQ$360))),DE672,DD672)</f>
        <v>0.72877063289576893</v>
      </c>
      <c r="DK672" s="4"/>
      <c r="DL672" s="47">
        <f>Dense_1!B600</f>
        <v>4.944264143705368E-2</v>
      </c>
      <c r="DM672" s="47">
        <f>Dense_1!C600</f>
        <v>-5.1217120140790939E-2</v>
      </c>
      <c r="DN672" s="47">
        <f>Dense_1!D600</f>
        <v>-1.340626366436481E-2</v>
      </c>
      <c r="DO672" s="47">
        <f>Dense_1!E600</f>
        <v>5.8299697935581207E-2</v>
      </c>
      <c r="DP672" s="47">
        <f>Dense_1!F600</f>
        <v>-7.3326990008354187E-2</v>
      </c>
      <c r="DQ672" s="47">
        <f>Dense_1!G600</f>
        <v>-2.327503822743893E-2</v>
      </c>
      <c r="DR672" s="47">
        <f>Dense_1!H600</f>
        <v>-1.119289547204971E-2</v>
      </c>
      <c r="DS672" s="47">
        <f>Dense_1!I600</f>
        <v>-7.6342359185218811E-2</v>
      </c>
      <c r="DT672" s="47">
        <f>Dense_1!J600</f>
        <v>8.1076696515083313E-2</v>
      </c>
      <c r="DU672" s="47">
        <f>Dense_1!K600</f>
        <v>7.6209850609302521E-2</v>
      </c>
      <c r="DV672" s="47">
        <f>Dense_1!L600</f>
        <v>-3.033448755741119E-2</v>
      </c>
      <c r="DW672" s="47">
        <f>Dense_1!M600</f>
        <v>5.5169247090816498E-2</v>
      </c>
      <c r="DX672" s="47">
        <f>Dense_1!N600</f>
        <v>-4.8055708408355713E-2</v>
      </c>
      <c r="DY672" s="47">
        <f>Dense_1!O600</f>
        <v>-3.3041201531887048E-2</v>
      </c>
      <c r="DZ672" s="47">
        <f>Dense_1!P600</f>
        <v>-2.5534829124808311E-2</v>
      </c>
      <c r="EA672" s="47">
        <f>Dense_1!Q600</f>
        <v>-1.988464035093784E-2</v>
      </c>
      <c r="EB672" s="47">
        <f>Dense_1!R600</f>
        <v>-2.1485926583409309E-2</v>
      </c>
      <c r="EC672" s="47">
        <f>Dense_1!S600</f>
        <v>-7.0178687572479248E-2</v>
      </c>
      <c r="ED672" s="47">
        <f>Dense_1!T600</f>
        <v>4.7337200492620468E-2</v>
      </c>
      <c r="EE672" s="47">
        <f>Dense_1!U600</f>
        <v>5.3546994924545288E-2</v>
      </c>
      <c r="EF672" s="47">
        <f>Dense_1!V600</f>
        <v>1.123529276810586E-3</v>
      </c>
      <c r="EG672" s="47">
        <f>Dense_1!W600</f>
        <v>7.0343159139156342E-2</v>
      </c>
      <c r="EH672" s="47">
        <f>Dense_1!X600</f>
        <v>5.9861686080694199E-2</v>
      </c>
      <c r="EI672" s="47">
        <f>Dense_1!Y600</f>
        <v>-5.6824393570423133E-2</v>
      </c>
      <c r="EJ672" s="47">
        <f>Dense_1!Z600</f>
        <v>-1.7972880974411961E-2</v>
      </c>
      <c r="EK672" s="47">
        <f>Dense_1!AA600</f>
        <v>-2.6457371190190319E-2</v>
      </c>
      <c r="EL672" s="47">
        <f>Dense_1!AB600</f>
        <v>1.911303773522377E-2</v>
      </c>
      <c r="EM672" s="47">
        <f>Dense_1!AC600</f>
        <v>-7.4390478432178497E-2</v>
      </c>
      <c r="EN672" s="47">
        <f>Dense_1!AD600</f>
        <v>3.0360233038663861E-2</v>
      </c>
      <c r="EO672" s="47">
        <f>Dense_1!AE600</f>
        <v>6.8042196333408356E-2</v>
      </c>
      <c r="EP672" s="47">
        <f>Dense_1!AF600</f>
        <v>1.3021614402532579E-2</v>
      </c>
      <c r="EQ672" s="47">
        <f>Dense_1!AG600</f>
        <v>6.0384180396795273E-2</v>
      </c>
      <c r="EW672" s="16"/>
      <c r="EX672" s="16"/>
      <c r="EY672" s="16"/>
      <c r="EZ672" s="16"/>
      <c r="FA672" s="16"/>
      <c r="FB672" s="16"/>
      <c r="FC672" s="16"/>
      <c r="FD672" s="35"/>
      <c r="FE672" s="16"/>
      <c r="FF672" s="16"/>
      <c r="FG672" s="16"/>
      <c r="FH672" s="16"/>
      <c r="FI672" s="16"/>
      <c r="FJ672" s="16"/>
      <c r="FK672" s="16"/>
      <c r="FL672" s="16"/>
      <c r="FM672" s="16"/>
      <c r="FN672" s="16"/>
      <c r="FO672" s="16"/>
      <c r="FP672" s="16"/>
      <c r="FQ672" s="16"/>
      <c r="FR672" s="16"/>
      <c r="FS672" s="16"/>
      <c r="FT672" s="16"/>
      <c r="FU672" s="16"/>
    </row>
    <row r="673" spans="108:177" ht="11" customHeight="1">
      <c r="DD673" s="19">
        <v>5</v>
      </c>
      <c r="DE673" s="19">
        <v>10</v>
      </c>
      <c r="DF673" s="17">
        <v>3</v>
      </c>
      <c r="DG673" s="15" cm="1">
        <f t="array" ref="DG673">INDEX(IF(DF673=1,$CB$123:$CQ$138,IF(DF673=2,$CB$197:$CQ$212,IF(DF673=3,$CB$271:$CQ$286,$CB$345:$CQ$360))),DE673,DD673)</f>
        <v>7.2508084291920877E-2</v>
      </c>
      <c r="DK673" s="4"/>
      <c r="DL673" s="47">
        <f>Dense_1!B601</f>
        <v>-6.9380410015583038E-2</v>
      </c>
      <c r="DM673" s="47">
        <f>Dense_1!C601</f>
        <v>-5.6637786328792572E-3</v>
      </c>
      <c r="DN673" s="47">
        <f>Dense_1!D601</f>
        <v>6.3068777322769165E-2</v>
      </c>
      <c r="DO673" s="47">
        <f>Dense_1!E601</f>
        <v>4.5154176652431488E-2</v>
      </c>
      <c r="DP673" s="47">
        <f>Dense_1!F601</f>
        <v>-6.6009297966957092E-2</v>
      </c>
      <c r="DQ673" s="47">
        <f>Dense_1!G601</f>
        <v>7.1459271013736725E-2</v>
      </c>
      <c r="DR673" s="47">
        <f>Dense_1!H601</f>
        <v>0.14771127700805661</v>
      </c>
      <c r="DS673" s="47">
        <f>Dense_1!I601</f>
        <v>1.5683636069297791E-2</v>
      </c>
      <c r="DT673" s="47">
        <f>Dense_1!J601</f>
        <v>-4.961979016661644E-2</v>
      </c>
      <c r="DU673" s="47">
        <f>Dense_1!K601</f>
        <v>0.13812172412872309</v>
      </c>
      <c r="DV673" s="47">
        <f>Dense_1!L601</f>
        <v>-0.14246132969856259</v>
      </c>
      <c r="DW673" s="47">
        <f>Dense_1!M601</f>
        <v>1.139989402145147E-2</v>
      </c>
      <c r="DX673" s="47">
        <f>Dense_1!N601</f>
        <v>-8.2162441685795784E-3</v>
      </c>
      <c r="DY673" s="47">
        <f>Dense_1!O601</f>
        <v>-4.3239511549472809E-2</v>
      </c>
      <c r="DZ673" s="47">
        <f>Dense_1!P601</f>
        <v>0.1033455580472946</v>
      </c>
      <c r="EA673" s="47">
        <f>Dense_1!Q601</f>
        <v>-6.9113291800022125E-2</v>
      </c>
      <c r="EB673" s="47">
        <f>Dense_1!R601</f>
        <v>-7.9604446887969971E-2</v>
      </c>
      <c r="EC673" s="47">
        <f>Dense_1!S601</f>
        <v>3.4214027225971222E-2</v>
      </c>
      <c r="ED673" s="47">
        <f>Dense_1!T601</f>
        <v>2.1912632510066029E-2</v>
      </c>
      <c r="EE673" s="47">
        <f>Dense_1!U601</f>
        <v>1.776923984289169E-2</v>
      </c>
      <c r="EF673" s="47">
        <f>Dense_1!V601</f>
        <v>1.521578407846391E-3</v>
      </c>
      <c r="EG673" s="47">
        <f>Dense_1!W601</f>
        <v>5.7699598371982568E-2</v>
      </c>
      <c r="EH673" s="47">
        <f>Dense_1!X601</f>
        <v>1.6541313380002979E-2</v>
      </c>
      <c r="EI673" s="47">
        <f>Dense_1!Y601</f>
        <v>-6.6074632108211517E-2</v>
      </c>
      <c r="EJ673" s="47">
        <f>Dense_1!Z601</f>
        <v>-3.7493299692869193E-2</v>
      </c>
      <c r="EK673" s="47">
        <f>Dense_1!AA601</f>
        <v>-2.1645005792379379E-2</v>
      </c>
      <c r="EL673" s="47">
        <f>Dense_1!AB601</f>
        <v>-7.1164622902870178E-2</v>
      </c>
      <c r="EM673" s="47">
        <f>Dense_1!AC601</f>
        <v>-1.2703208485618229E-3</v>
      </c>
      <c r="EN673" s="47">
        <f>Dense_1!AD601</f>
        <v>-2.811195328831673E-2</v>
      </c>
      <c r="EO673" s="47">
        <f>Dense_1!AE601</f>
        <v>-4.8643331974744797E-2</v>
      </c>
      <c r="EP673" s="47">
        <f>Dense_1!AF601</f>
        <v>5.3280726075172417E-2</v>
      </c>
      <c r="EQ673" s="47">
        <f>Dense_1!AG601</f>
        <v>0.14378039538860321</v>
      </c>
      <c r="EW673" s="16"/>
      <c r="EX673" s="16"/>
      <c r="EY673" s="16"/>
      <c r="EZ673" s="16"/>
      <c r="FA673" s="16"/>
      <c r="FB673" s="16"/>
      <c r="FC673" s="16"/>
      <c r="FD673" s="35"/>
      <c r="FE673" s="16"/>
      <c r="FF673" s="16"/>
      <c r="FG673" s="16"/>
      <c r="FH673" s="16"/>
      <c r="FI673" s="16"/>
      <c r="FJ673" s="16"/>
      <c r="FK673" s="16"/>
      <c r="FL673" s="16"/>
      <c r="FM673" s="16"/>
      <c r="FN673" s="16"/>
      <c r="FO673" s="16"/>
      <c r="FP673" s="16"/>
      <c r="FQ673" s="16"/>
      <c r="FR673" s="16"/>
      <c r="FS673" s="16"/>
      <c r="FT673" s="16"/>
      <c r="FU673" s="16"/>
    </row>
    <row r="674" spans="108:177" ht="11" customHeight="1">
      <c r="DD674" s="19">
        <v>5</v>
      </c>
      <c r="DE674" s="19">
        <v>10</v>
      </c>
      <c r="DF674" s="17">
        <v>4</v>
      </c>
      <c r="DG674" s="15" cm="1">
        <f t="array" ref="DG674">INDEX(IF(DF674=1,$CB$123:$CQ$138,IF(DF674=2,$CB$197:$CQ$212,IF(DF674=3,$CB$271:$CQ$286,$CB$345:$CQ$360))),DE674,DD674)</f>
        <v>0.30516637337266245</v>
      </c>
      <c r="DK674" s="4"/>
      <c r="DL674" s="47">
        <f>Dense_1!B602</f>
        <v>-6.9941006600856781E-2</v>
      </c>
      <c r="DM674" s="47">
        <f>Dense_1!C602</f>
        <v>-3.3771879971027367E-2</v>
      </c>
      <c r="DN674" s="47">
        <f>Dense_1!D602</f>
        <v>2.742127887904644E-2</v>
      </c>
      <c r="DO674" s="47">
        <f>Dense_1!E602</f>
        <v>-3.0108541250228878E-2</v>
      </c>
      <c r="DP674" s="47">
        <f>Dense_1!F602</f>
        <v>-4.2140070348978043E-2</v>
      </c>
      <c r="DQ674" s="47">
        <f>Dense_1!G602</f>
        <v>-4.3458256870508187E-2</v>
      </c>
      <c r="DR674" s="47">
        <f>Dense_1!H602</f>
        <v>8.7004326283931732E-2</v>
      </c>
      <c r="DS674" s="47">
        <f>Dense_1!I602</f>
        <v>-6.4422853291034698E-2</v>
      </c>
      <c r="DT674" s="47">
        <f>Dense_1!J602</f>
        <v>8.2177512347698212E-2</v>
      </c>
      <c r="DU674" s="47">
        <f>Dense_1!K602</f>
        <v>6.2588691711425781E-2</v>
      </c>
      <c r="DV674" s="47">
        <f>Dense_1!L602</f>
        <v>4.0130358189344413E-2</v>
      </c>
      <c r="DW674" s="47">
        <f>Dense_1!M602</f>
        <v>2.607358992099762E-2</v>
      </c>
      <c r="DX674" s="47">
        <f>Dense_1!N602</f>
        <v>-1.229770015925169E-2</v>
      </c>
      <c r="DY674" s="47">
        <f>Dense_1!O602</f>
        <v>4.814177006483078E-2</v>
      </c>
      <c r="DZ674" s="47">
        <f>Dense_1!P602</f>
        <v>-6.475134938955307E-2</v>
      </c>
      <c r="EA674" s="47">
        <f>Dense_1!Q602</f>
        <v>-2.7357276529073719E-2</v>
      </c>
      <c r="EB674" s="47">
        <f>Dense_1!R602</f>
        <v>5.2626065909862518E-2</v>
      </c>
      <c r="EC674" s="47">
        <f>Dense_1!S602</f>
        <v>-9.0994369238615036E-3</v>
      </c>
      <c r="ED674" s="47">
        <f>Dense_1!T602</f>
        <v>1.875984854996204E-2</v>
      </c>
      <c r="EE674" s="47">
        <f>Dense_1!U602</f>
        <v>2.4377519264817241E-2</v>
      </c>
      <c r="EF674" s="47">
        <f>Dense_1!V602</f>
        <v>3.3457037061452873E-2</v>
      </c>
      <c r="EG674" s="47">
        <f>Dense_1!W602</f>
        <v>6.5572768449783325E-2</v>
      </c>
      <c r="EH674" s="47">
        <f>Dense_1!X602</f>
        <v>-4.1258566081523902E-2</v>
      </c>
      <c r="EI674" s="47">
        <f>Dense_1!Y602</f>
        <v>6.8637989461421967E-2</v>
      </c>
      <c r="EJ674" s="47">
        <f>Dense_1!Z602</f>
        <v>-2.048559486865997E-2</v>
      </c>
      <c r="EK674" s="47">
        <f>Dense_1!AA602</f>
        <v>-2.585700154304504E-2</v>
      </c>
      <c r="EL674" s="47">
        <f>Dense_1!AB602</f>
        <v>-1.6909513622522351E-2</v>
      </c>
      <c r="EM674" s="47">
        <f>Dense_1!AC602</f>
        <v>1.199104473926127E-3</v>
      </c>
      <c r="EN674" s="47">
        <f>Dense_1!AD602</f>
        <v>-5.0561953336000443E-2</v>
      </c>
      <c r="EO674" s="47">
        <f>Dense_1!AE602</f>
        <v>-5.29017373919487E-2</v>
      </c>
      <c r="EP674" s="47">
        <f>Dense_1!AF602</f>
        <v>-1.20423249900341E-2</v>
      </c>
      <c r="EQ674" s="47">
        <f>Dense_1!AG602</f>
        <v>2.3656221106648449E-2</v>
      </c>
      <c r="EW674" s="16"/>
      <c r="EX674" s="16"/>
      <c r="EY674" s="16"/>
      <c r="EZ674" s="16"/>
      <c r="FA674" s="16"/>
      <c r="FB674" s="16"/>
      <c r="FC674" s="16"/>
      <c r="FD674" s="35"/>
      <c r="FE674" s="16"/>
      <c r="FF674" s="16"/>
      <c r="FG674" s="16"/>
      <c r="FH674" s="16"/>
      <c r="FI674" s="16"/>
      <c r="FJ674" s="16"/>
      <c r="FK674" s="16"/>
      <c r="FL674" s="16"/>
      <c r="FM674" s="16"/>
      <c r="FN674" s="16"/>
      <c r="FO674" s="16"/>
      <c r="FP674" s="16"/>
      <c r="FQ674" s="16"/>
      <c r="FR674" s="16"/>
      <c r="FS674" s="16"/>
      <c r="FT674" s="16"/>
      <c r="FU674" s="16"/>
    </row>
    <row r="675" spans="108:177" ht="11" customHeight="1">
      <c r="DD675" s="19">
        <v>6</v>
      </c>
      <c r="DE675" s="19">
        <v>10</v>
      </c>
      <c r="DF675" s="17">
        <v>1</v>
      </c>
      <c r="DG675" s="15" cm="1">
        <f t="array" ref="DG675">INDEX(IF(DF675=1,$CB$123:$CQ$138,IF(DF675=2,$CB$197:$CQ$212,IF(DF675=3,$CB$271:$CQ$286,$CB$345:$CQ$360))),DE675,DD675)</f>
        <v>0.44497217732098177</v>
      </c>
      <c r="DK675" s="4"/>
      <c r="DL675" s="47">
        <f>Dense_1!B603</f>
        <v>-8.0685243010520935E-2</v>
      </c>
      <c r="DM675" s="47">
        <f>Dense_1!C603</f>
        <v>-3.7838764488697052E-2</v>
      </c>
      <c r="DN675" s="47">
        <f>Dense_1!D603</f>
        <v>2.8056560084223751E-2</v>
      </c>
      <c r="DO675" s="47">
        <f>Dense_1!E603</f>
        <v>-6.015859916806221E-2</v>
      </c>
      <c r="DP675" s="47">
        <f>Dense_1!F603</f>
        <v>-9.3939796090126038E-2</v>
      </c>
      <c r="DQ675" s="47">
        <f>Dense_1!G603</f>
        <v>5.6735016405582428E-2</v>
      </c>
      <c r="DR675" s="47">
        <f>Dense_1!H603</f>
        <v>8.3599068224430084E-2</v>
      </c>
      <c r="DS675" s="47">
        <f>Dense_1!I603</f>
        <v>-5.9160426259040833E-2</v>
      </c>
      <c r="DT675" s="47">
        <f>Dense_1!J603</f>
        <v>8.6950786411762238E-2</v>
      </c>
      <c r="DU675" s="47">
        <f>Dense_1!K603</f>
        <v>-1.1499622836709021E-2</v>
      </c>
      <c r="DV675" s="47">
        <f>Dense_1!L603</f>
        <v>-6.2014132738113403E-2</v>
      </c>
      <c r="DW675" s="47">
        <f>Dense_1!M603</f>
        <v>-1.4139021746814249E-2</v>
      </c>
      <c r="DX675" s="47">
        <f>Dense_1!N603</f>
        <v>5.0814975053071983E-2</v>
      </c>
      <c r="DY675" s="47">
        <f>Dense_1!O603</f>
        <v>-6.7047186195850372E-2</v>
      </c>
      <c r="DZ675" s="47">
        <f>Dense_1!P603</f>
        <v>-3.9357244968414307E-2</v>
      </c>
      <c r="EA675" s="47">
        <f>Dense_1!Q603</f>
        <v>-3.397904708981514E-2</v>
      </c>
      <c r="EB675" s="47">
        <f>Dense_1!R603</f>
        <v>-8.3185583353042603E-2</v>
      </c>
      <c r="EC675" s="47">
        <f>Dense_1!S603</f>
        <v>8.1227142363786697E-3</v>
      </c>
      <c r="ED675" s="47">
        <f>Dense_1!T603</f>
        <v>2.3150412365794178E-2</v>
      </c>
      <c r="EE675" s="47">
        <f>Dense_1!U603</f>
        <v>9.7880968824028969E-3</v>
      </c>
      <c r="EF675" s="47">
        <f>Dense_1!V603</f>
        <v>5.9166956692934043E-2</v>
      </c>
      <c r="EG675" s="47">
        <f>Dense_1!W603</f>
        <v>-7.0401370525360107E-2</v>
      </c>
      <c r="EH675" s="47">
        <f>Dense_1!X603</f>
        <v>5.7580381631851203E-2</v>
      </c>
      <c r="EI675" s="47">
        <f>Dense_1!Y603</f>
        <v>-1.9464874640107151E-2</v>
      </c>
      <c r="EJ675" s="47">
        <f>Dense_1!Z603</f>
        <v>-8.873237669467926E-2</v>
      </c>
      <c r="EK675" s="47">
        <f>Dense_1!AA603</f>
        <v>-6.6527761518955231E-2</v>
      </c>
      <c r="EL675" s="47">
        <f>Dense_1!AB603</f>
        <v>-6.440618634223938E-2</v>
      </c>
      <c r="EM675" s="47">
        <f>Dense_1!AC603</f>
        <v>6.7432068288326263E-2</v>
      </c>
      <c r="EN675" s="47">
        <f>Dense_1!AD603</f>
        <v>-5.7821530848741531E-2</v>
      </c>
      <c r="EO675" s="47">
        <f>Dense_1!AE603</f>
        <v>-7.3136575520038605E-2</v>
      </c>
      <c r="EP675" s="47">
        <f>Dense_1!AF603</f>
        <v>-7.9444097355008125E-3</v>
      </c>
      <c r="EQ675" s="47">
        <f>Dense_1!AG603</f>
        <v>5.363161675632E-3</v>
      </c>
      <c r="EW675" s="16"/>
      <c r="EX675" s="16"/>
      <c r="EY675" s="16"/>
      <c r="EZ675" s="16"/>
      <c r="FA675" s="16"/>
      <c r="FB675" s="16"/>
      <c r="FC675" s="16"/>
      <c r="FD675" s="35"/>
      <c r="FE675" s="16"/>
      <c r="FF675" s="16"/>
      <c r="FG675" s="16"/>
      <c r="FH675" s="16"/>
      <c r="FI675" s="16"/>
      <c r="FJ675" s="16"/>
      <c r="FK675" s="16"/>
      <c r="FL675" s="16"/>
      <c r="FM675" s="16"/>
      <c r="FN675" s="16"/>
      <c r="FO675" s="16"/>
      <c r="FP675" s="16"/>
      <c r="FQ675" s="16"/>
      <c r="FR675" s="16"/>
      <c r="FS675" s="16"/>
      <c r="FT675" s="16"/>
      <c r="FU675" s="16"/>
    </row>
    <row r="676" spans="108:177" ht="11" customHeight="1">
      <c r="DD676" s="19">
        <v>6</v>
      </c>
      <c r="DE676" s="19">
        <v>10</v>
      </c>
      <c r="DF676" s="17">
        <v>2</v>
      </c>
      <c r="DG676" s="15" cm="1">
        <f t="array" ref="DG676">INDEX(IF(DF676=1,$CB$123:$CQ$138,IF(DF676=2,$CB$197:$CQ$212,IF(DF676=3,$CB$271:$CQ$286,$CB$345:$CQ$360))),DE676,DD676)</f>
        <v>1.0117743771267578</v>
      </c>
      <c r="DK676" s="4"/>
      <c r="DL676" s="47">
        <f>Dense_1!B604</f>
        <v>-5.2363570779562003E-2</v>
      </c>
      <c r="DM676" s="47">
        <f>Dense_1!C604</f>
        <v>5.7678506709635258E-3</v>
      </c>
      <c r="DN676" s="47">
        <f>Dense_1!D604</f>
        <v>3.2965317368507392E-2</v>
      </c>
      <c r="DO676" s="47">
        <f>Dense_1!E604</f>
        <v>-7.5749985873699188E-2</v>
      </c>
      <c r="DP676" s="47">
        <f>Dense_1!F604</f>
        <v>6.3578784465789795E-2</v>
      </c>
      <c r="DQ676" s="47">
        <f>Dense_1!G604</f>
        <v>4.3086092919111252E-2</v>
      </c>
      <c r="DR676" s="47">
        <f>Dense_1!H604</f>
        <v>-5.514213815331459E-2</v>
      </c>
      <c r="DS676" s="47">
        <f>Dense_1!I604</f>
        <v>3.5327009856700897E-2</v>
      </c>
      <c r="DT676" s="47">
        <f>Dense_1!J604</f>
        <v>3.469647374004126E-3</v>
      </c>
      <c r="DU676" s="47">
        <f>Dense_1!K604</f>
        <v>-4.0049511939287193E-2</v>
      </c>
      <c r="DV676" s="47">
        <f>Dense_1!L604</f>
        <v>-2.413226664066315E-2</v>
      </c>
      <c r="DW676" s="47">
        <f>Dense_1!M604</f>
        <v>7.1323208510875702E-2</v>
      </c>
      <c r="DX676" s="47">
        <f>Dense_1!N604</f>
        <v>1.5528710559010509E-2</v>
      </c>
      <c r="DY676" s="47">
        <f>Dense_1!O604</f>
        <v>5.1998715847730637E-2</v>
      </c>
      <c r="DZ676" s="47">
        <f>Dense_1!P604</f>
        <v>4.0817953646183007E-2</v>
      </c>
      <c r="EA676" s="47">
        <f>Dense_1!Q604</f>
        <v>-1.4628862030804161E-2</v>
      </c>
      <c r="EB676" s="47">
        <f>Dense_1!R604</f>
        <v>-7.6447315514087677E-2</v>
      </c>
      <c r="EC676" s="47">
        <f>Dense_1!S604</f>
        <v>3.9262391626834869E-2</v>
      </c>
      <c r="ED676" s="47">
        <f>Dense_1!T604</f>
        <v>4.695240780711174E-2</v>
      </c>
      <c r="EE676" s="47">
        <f>Dense_1!U604</f>
        <v>-2.1918077021837231E-2</v>
      </c>
      <c r="EF676" s="47">
        <f>Dense_1!V604</f>
        <v>2.091242745518684E-2</v>
      </c>
      <c r="EG676" s="47">
        <f>Dense_1!W604</f>
        <v>5.902545154094696E-2</v>
      </c>
      <c r="EH676" s="47">
        <f>Dense_1!X604</f>
        <v>-3.209209069609642E-2</v>
      </c>
      <c r="EI676" s="47">
        <f>Dense_1!Y604</f>
        <v>6.3255712389945984E-2</v>
      </c>
      <c r="EJ676" s="47">
        <f>Dense_1!Z604</f>
        <v>-2.9268772341310978E-3</v>
      </c>
      <c r="EK676" s="47">
        <f>Dense_1!AA604</f>
        <v>1.002732198685408E-2</v>
      </c>
      <c r="EL676" s="47">
        <f>Dense_1!AB604</f>
        <v>-2.8291188180446621E-2</v>
      </c>
      <c r="EM676" s="47">
        <f>Dense_1!AC604</f>
        <v>-5.4395389743149281E-3</v>
      </c>
      <c r="EN676" s="47">
        <f>Dense_1!AD604</f>
        <v>4.7583401203155518E-2</v>
      </c>
      <c r="EO676" s="47">
        <f>Dense_1!AE604</f>
        <v>7.7996864914894104E-2</v>
      </c>
      <c r="EP676" s="47">
        <f>Dense_1!AF604</f>
        <v>6.0486258007586002E-3</v>
      </c>
      <c r="EQ676" s="47">
        <f>Dense_1!AG604</f>
        <v>2.2174302488565441E-2</v>
      </c>
      <c r="EW676" s="16"/>
      <c r="EX676" s="16"/>
      <c r="EY676" s="16"/>
      <c r="EZ676" s="16"/>
      <c r="FA676" s="16"/>
      <c r="FB676" s="16"/>
      <c r="FC676" s="16"/>
      <c r="FD676" s="35"/>
      <c r="FE676" s="16"/>
      <c r="FF676" s="16"/>
      <c r="FG676" s="16"/>
      <c r="FH676" s="16"/>
      <c r="FI676" s="16"/>
      <c r="FJ676" s="16"/>
      <c r="FK676" s="16"/>
      <c r="FL676" s="16"/>
      <c r="FM676" s="16"/>
      <c r="FN676" s="16"/>
      <c r="FO676" s="16"/>
      <c r="FP676" s="16"/>
      <c r="FQ676" s="16"/>
      <c r="FR676" s="16"/>
      <c r="FS676" s="16"/>
      <c r="FT676" s="16"/>
      <c r="FU676" s="16"/>
    </row>
    <row r="677" spans="108:177" ht="11" customHeight="1">
      <c r="DD677" s="19">
        <v>6</v>
      </c>
      <c r="DE677" s="19">
        <v>10</v>
      </c>
      <c r="DF677" s="17">
        <v>3</v>
      </c>
      <c r="DG677" s="15" cm="1">
        <f t="array" ref="DG677">INDEX(IF(DF677=1,$CB$123:$CQ$138,IF(DF677=2,$CB$197:$CQ$212,IF(DF677=3,$CB$271:$CQ$286,$CB$345:$CQ$360))),DE677,DD677)</f>
        <v>0.83999049041292406</v>
      </c>
      <c r="DK677" s="4"/>
      <c r="DL677" s="47">
        <f>Dense_1!B605</f>
        <v>-7.1048125624656677E-2</v>
      </c>
      <c r="DM677" s="47">
        <f>Dense_1!C605</f>
        <v>8.1361100077629089E-2</v>
      </c>
      <c r="DN677" s="47">
        <f>Dense_1!D605</f>
        <v>5.3250685334205627E-2</v>
      </c>
      <c r="DO677" s="47">
        <f>Dense_1!E605</f>
        <v>-2.7049500495195389E-2</v>
      </c>
      <c r="DP677" s="47">
        <f>Dense_1!F605</f>
        <v>2.6827877387404438E-2</v>
      </c>
      <c r="DQ677" s="47">
        <f>Dense_1!G605</f>
        <v>5.7478923350572593E-2</v>
      </c>
      <c r="DR677" s="47">
        <f>Dense_1!H605</f>
        <v>5.2331980317831039E-2</v>
      </c>
      <c r="DS677" s="47">
        <f>Dense_1!I605</f>
        <v>6.1177447438240051E-2</v>
      </c>
      <c r="DT677" s="47">
        <f>Dense_1!J605</f>
        <v>4.1038636118173599E-2</v>
      </c>
      <c r="DU677" s="47">
        <f>Dense_1!K605</f>
        <v>2.8217459097504619E-2</v>
      </c>
      <c r="DV677" s="47">
        <f>Dense_1!L605</f>
        <v>-4.5128766447305679E-2</v>
      </c>
      <c r="DW677" s="47">
        <f>Dense_1!M605</f>
        <v>4.4523518532514572E-2</v>
      </c>
      <c r="DX677" s="47">
        <f>Dense_1!N605</f>
        <v>-1.4637354761362079E-2</v>
      </c>
      <c r="DY677" s="47">
        <f>Dense_1!O605</f>
        <v>3.2937612384557717E-2</v>
      </c>
      <c r="DZ677" s="47">
        <f>Dense_1!P605</f>
        <v>1.7539208754897121E-2</v>
      </c>
      <c r="EA677" s="47">
        <f>Dense_1!Q605</f>
        <v>-7.5346909463405609E-2</v>
      </c>
      <c r="EB677" s="47">
        <f>Dense_1!R605</f>
        <v>7.3529712855815887E-2</v>
      </c>
      <c r="EC677" s="47">
        <f>Dense_1!S605</f>
        <v>6.1989065259695053E-2</v>
      </c>
      <c r="ED677" s="47">
        <f>Dense_1!T605</f>
        <v>1.195839140564203E-4</v>
      </c>
      <c r="EE677" s="47">
        <f>Dense_1!U605</f>
        <v>5.3332909941673279E-2</v>
      </c>
      <c r="EF677" s="47">
        <f>Dense_1!V605</f>
        <v>4.4472649693489068E-2</v>
      </c>
      <c r="EG677" s="47">
        <f>Dense_1!W605</f>
        <v>-6.265934556722641E-2</v>
      </c>
      <c r="EH677" s="47">
        <f>Dense_1!X605</f>
        <v>8.5802730172872543E-3</v>
      </c>
      <c r="EI677" s="47">
        <f>Dense_1!Y605</f>
        <v>-1.70013983733952E-3</v>
      </c>
      <c r="EJ677" s="47">
        <f>Dense_1!Z605</f>
        <v>-2.9057204723358151E-2</v>
      </c>
      <c r="EK677" s="47">
        <f>Dense_1!AA605</f>
        <v>2.4379337206482891E-2</v>
      </c>
      <c r="EL677" s="47">
        <f>Dense_1!AB605</f>
        <v>-0.15100203454494479</v>
      </c>
      <c r="EM677" s="47">
        <f>Dense_1!AC605</f>
        <v>-3.1248359009623531E-2</v>
      </c>
      <c r="EN677" s="47">
        <f>Dense_1!AD605</f>
        <v>-5.6419156491756439E-2</v>
      </c>
      <c r="EO677" s="47">
        <f>Dense_1!AE605</f>
        <v>-2.2964999079704281E-2</v>
      </c>
      <c r="EP677" s="47">
        <f>Dense_1!AF605</f>
        <v>-6.7965348716825247E-4</v>
      </c>
      <c r="EQ677" s="47">
        <f>Dense_1!AG605</f>
        <v>5.2107442170381553E-2</v>
      </c>
      <c r="EW677" s="16"/>
      <c r="EX677" s="16"/>
      <c r="EY677" s="16"/>
      <c r="EZ677" s="16"/>
      <c r="FA677" s="16"/>
      <c r="FB677" s="16"/>
      <c r="FC677" s="16"/>
      <c r="FD677" s="35"/>
      <c r="FE677" s="16"/>
      <c r="FF677" s="16"/>
      <c r="FG677" s="16"/>
      <c r="FH677" s="16"/>
      <c r="FI677" s="16"/>
      <c r="FJ677" s="16"/>
      <c r="FK677" s="16"/>
      <c r="FL677" s="16"/>
      <c r="FM677" s="16"/>
      <c r="FN677" s="16"/>
      <c r="FO677" s="16"/>
      <c r="FP677" s="16"/>
      <c r="FQ677" s="16"/>
      <c r="FR677" s="16"/>
      <c r="FS677" s="16"/>
      <c r="FT677" s="16"/>
      <c r="FU677" s="16"/>
    </row>
    <row r="678" spans="108:177" ht="11" customHeight="1">
      <c r="DD678" s="19">
        <v>6</v>
      </c>
      <c r="DE678" s="19">
        <v>10</v>
      </c>
      <c r="DF678" s="17">
        <v>4</v>
      </c>
      <c r="DG678" s="15" cm="1">
        <f t="array" ref="DG678">INDEX(IF(DF678=1,$CB$123:$CQ$138,IF(DF678=2,$CB$197:$CQ$212,IF(DF678=3,$CB$271:$CQ$286,$CB$345:$CQ$360))),DE678,DD678)</f>
        <v>0.39063124877775052</v>
      </c>
      <c r="DK678" s="4"/>
      <c r="DL678" s="47">
        <f>Dense_1!B606</f>
        <v>-8.3097457885742188E-2</v>
      </c>
      <c r="DM678" s="47">
        <f>Dense_1!C606</f>
        <v>3.5932015627622597E-2</v>
      </c>
      <c r="DN678" s="47">
        <f>Dense_1!D606</f>
        <v>-1.598814316093922E-2</v>
      </c>
      <c r="DO678" s="47">
        <f>Dense_1!E606</f>
        <v>-3.3298227936029427E-2</v>
      </c>
      <c r="DP678" s="47">
        <f>Dense_1!F606</f>
        <v>8.8221076875925064E-3</v>
      </c>
      <c r="DQ678" s="47">
        <f>Dense_1!G606</f>
        <v>-8.1326790153980255E-2</v>
      </c>
      <c r="DR678" s="47">
        <f>Dense_1!H606</f>
        <v>9.1243069618940353E-3</v>
      </c>
      <c r="DS678" s="47">
        <f>Dense_1!I606</f>
        <v>6.0331527143716812E-2</v>
      </c>
      <c r="DT678" s="47">
        <f>Dense_1!J606</f>
        <v>-4.0241684764623642E-2</v>
      </c>
      <c r="DU678" s="47">
        <f>Dense_1!K606</f>
        <v>-4.178064689040184E-2</v>
      </c>
      <c r="DV678" s="47">
        <f>Dense_1!L606</f>
        <v>3.9828404784202583E-2</v>
      </c>
      <c r="DW678" s="47">
        <f>Dense_1!M606</f>
        <v>1.4920461922883989E-2</v>
      </c>
      <c r="DX678" s="47">
        <f>Dense_1!N606</f>
        <v>-5.714784562587738E-2</v>
      </c>
      <c r="DY678" s="47">
        <f>Dense_1!O606</f>
        <v>-7.3059223592281342E-2</v>
      </c>
      <c r="DZ678" s="47">
        <f>Dense_1!P606</f>
        <v>4.1041001677513123E-2</v>
      </c>
      <c r="EA678" s="47">
        <f>Dense_1!Q606</f>
        <v>3.732213750481606E-3</v>
      </c>
      <c r="EB678" s="47">
        <f>Dense_1!R606</f>
        <v>-4.9207652918994427E-3</v>
      </c>
      <c r="EC678" s="47">
        <f>Dense_1!S606</f>
        <v>-3.1316284090280533E-2</v>
      </c>
      <c r="ED678" s="47">
        <f>Dense_1!T606</f>
        <v>-3.6286875605583191E-2</v>
      </c>
      <c r="EE678" s="47">
        <f>Dense_1!U606</f>
        <v>-7.314755767583847E-2</v>
      </c>
      <c r="EF678" s="47">
        <f>Dense_1!V606</f>
        <v>6.38388991355896E-2</v>
      </c>
      <c r="EG678" s="47">
        <f>Dense_1!W606</f>
        <v>8.2793459296226501E-3</v>
      </c>
      <c r="EH678" s="47">
        <f>Dense_1!X606</f>
        <v>-3.9621781557798393E-2</v>
      </c>
      <c r="EI678" s="47">
        <f>Dense_1!Y606</f>
        <v>-5.4946981370449073E-2</v>
      </c>
      <c r="EJ678" s="47">
        <f>Dense_1!Z606</f>
        <v>-2.8532629832625389E-2</v>
      </c>
      <c r="EK678" s="47">
        <f>Dense_1!AA606</f>
        <v>-4.1828028857707977E-2</v>
      </c>
      <c r="EL678" s="47">
        <f>Dense_1!AB606</f>
        <v>3.6466442048549652E-2</v>
      </c>
      <c r="EM678" s="47">
        <f>Dense_1!AC606</f>
        <v>6.8730831146240234E-2</v>
      </c>
      <c r="EN678" s="47">
        <f>Dense_1!AD606</f>
        <v>-6.9911405444145203E-2</v>
      </c>
      <c r="EO678" s="47">
        <f>Dense_1!AE606</f>
        <v>-1.9214687868952751E-2</v>
      </c>
      <c r="EP678" s="47">
        <f>Dense_1!AF606</f>
        <v>-1.6582159325480461E-2</v>
      </c>
      <c r="EQ678" s="47">
        <f>Dense_1!AG606</f>
        <v>1.8011905252933499E-2</v>
      </c>
      <c r="EW678" s="16"/>
      <c r="EX678" s="16"/>
      <c r="EY678" s="16"/>
      <c r="EZ678" s="16"/>
      <c r="FA678" s="16"/>
      <c r="FB678" s="16"/>
      <c r="FC678" s="16"/>
      <c r="FD678" s="35"/>
      <c r="FE678" s="16"/>
      <c r="FF678" s="16"/>
      <c r="FG678" s="16"/>
      <c r="FH678" s="16"/>
      <c r="FI678" s="16"/>
      <c r="FJ678" s="16"/>
      <c r="FK678" s="16"/>
      <c r="FL678" s="16"/>
      <c r="FM678" s="16"/>
      <c r="FN678" s="16"/>
      <c r="FO678" s="16"/>
      <c r="FP678" s="16"/>
      <c r="FQ678" s="16"/>
      <c r="FR678" s="16"/>
      <c r="FS678" s="16"/>
      <c r="FT678" s="16"/>
      <c r="FU678" s="16"/>
    </row>
    <row r="679" spans="108:177" ht="11" customHeight="1">
      <c r="DD679" s="19">
        <v>7</v>
      </c>
      <c r="DE679" s="19">
        <v>10</v>
      </c>
      <c r="DF679" s="17">
        <v>1</v>
      </c>
      <c r="DG679" s="15" cm="1">
        <f t="array" ref="DG679">INDEX(IF(DF679=1,$CB$123:$CQ$138,IF(DF679=2,$CB$197:$CQ$212,IF(DF679=3,$CB$271:$CQ$286,$CB$345:$CQ$360))),DE679,DD679)</f>
        <v>9.9084692890299281E-2</v>
      </c>
      <c r="DK679" s="4"/>
      <c r="DL679" s="47">
        <f>Dense_1!B607</f>
        <v>-3.1982067972421653E-2</v>
      </c>
      <c r="DM679" s="47">
        <f>Dense_1!C607</f>
        <v>-5.0822947174310677E-2</v>
      </c>
      <c r="DN679" s="47">
        <f>Dense_1!D607</f>
        <v>-4.7792699187994003E-2</v>
      </c>
      <c r="DO679" s="47">
        <f>Dense_1!E607</f>
        <v>8.5725253447890282E-3</v>
      </c>
      <c r="DP679" s="47">
        <f>Dense_1!F607</f>
        <v>-6.5987296402454376E-2</v>
      </c>
      <c r="DQ679" s="47">
        <f>Dense_1!G607</f>
        <v>-5.8160889893770218E-2</v>
      </c>
      <c r="DR679" s="47">
        <f>Dense_1!H607</f>
        <v>3.2430943101644523E-2</v>
      </c>
      <c r="DS679" s="47">
        <f>Dense_1!I607</f>
        <v>6.2043516663834453E-4</v>
      </c>
      <c r="DT679" s="47">
        <f>Dense_1!J607</f>
        <v>-6.0349225997924798E-2</v>
      </c>
      <c r="DU679" s="47">
        <f>Dense_1!K607</f>
        <v>1.876556500792503E-2</v>
      </c>
      <c r="DV679" s="47">
        <f>Dense_1!L607</f>
        <v>-1.4192238450050351E-2</v>
      </c>
      <c r="DW679" s="47">
        <f>Dense_1!M607</f>
        <v>-6.6454358398914337E-2</v>
      </c>
      <c r="DX679" s="47">
        <f>Dense_1!N607</f>
        <v>-5.3843989968299873E-2</v>
      </c>
      <c r="DY679" s="47">
        <f>Dense_1!O607</f>
        <v>1.8202384235337381E-3</v>
      </c>
      <c r="DZ679" s="47">
        <f>Dense_1!P607</f>
        <v>-1.8256945535540581E-2</v>
      </c>
      <c r="EA679" s="47">
        <f>Dense_1!Q607</f>
        <v>-5.3703118115663528E-2</v>
      </c>
      <c r="EB679" s="47">
        <f>Dense_1!R607</f>
        <v>-4.0265978313982487E-3</v>
      </c>
      <c r="EC679" s="47">
        <f>Dense_1!S607</f>
        <v>6.0947798192501068E-3</v>
      </c>
      <c r="ED679" s="47">
        <f>Dense_1!T607</f>
        <v>-7.4362896382808685E-2</v>
      </c>
      <c r="EE679" s="47">
        <f>Dense_1!U607</f>
        <v>2.79269739985466E-2</v>
      </c>
      <c r="EF679" s="47">
        <f>Dense_1!V607</f>
        <v>5.8899443596601493E-2</v>
      </c>
      <c r="EG679" s="47">
        <f>Dense_1!W607</f>
        <v>8.4164232015609741E-2</v>
      </c>
      <c r="EH679" s="47">
        <f>Dense_1!X607</f>
        <v>-5.9541091322898858E-2</v>
      </c>
      <c r="EI679" s="47">
        <f>Dense_1!Y607</f>
        <v>-7.8502349555492401E-2</v>
      </c>
      <c r="EJ679" s="47">
        <f>Dense_1!Z607</f>
        <v>6.0752436518669128E-2</v>
      </c>
      <c r="EK679" s="47">
        <f>Dense_1!AA607</f>
        <v>4.1279621422290802E-2</v>
      </c>
      <c r="EL679" s="47">
        <f>Dense_1!AB607</f>
        <v>-4.6159151941537857E-2</v>
      </c>
      <c r="EM679" s="47">
        <f>Dense_1!AC607</f>
        <v>-2.513939701020718E-2</v>
      </c>
      <c r="EN679" s="47">
        <f>Dense_1!AD607</f>
        <v>6.0722488909959793E-2</v>
      </c>
      <c r="EO679" s="47">
        <f>Dense_1!AE607</f>
        <v>-2.7336867526173592E-2</v>
      </c>
      <c r="EP679" s="47">
        <f>Dense_1!AF607</f>
        <v>-1.4242293313145639E-2</v>
      </c>
      <c r="EQ679" s="47">
        <f>Dense_1!AG607</f>
        <v>8.2895196974277496E-3</v>
      </c>
      <c r="EW679" s="16"/>
      <c r="EX679" s="16"/>
      <c r="EY679" s="16"/>
      <c r="EZ679" s="16"/>
      <c r="FA679" s="16"/>
      <c r="FB679" s="16"/>
      <c r="FC679" s="16"/>
      <c r="FD679" s="35"/>
      <c r="FE679" s="16"/>
      <c r="FF679" s="16"/>
      <c r="FG679" s="16"/>
      <c r="FH679" s="16"/>
      <c r="FI679" s="16"/>
      <c r="FJ679" s="16"/>
      <c r="FK679" s="16"/>
      <c r="FL679" s="16"/>
      <c r="FM679" s="16"/>
      <c r="FN679" s="16"/>
      <c r="FO679" s="16"/>
      <c r="FP679" s="16"/>
      <c r="FQ679" s="16"/>
      <c r="FR679" s="16"/>
      <c r="FS679" s="16"/>
      <c r="FT679" s="16"/>
      <c r="FU679" s="16"/>
    </row>
    <row r="680" spans="108:177" ht="11" customHeight="1">
      <c r="DD680" s="19">
        <v>7</v>
      </c>
      <c r="DE680" s="19">
        <v>10</v>
      </c>
      <c r="DF680" s="17">
        <v>2</v>
      </c>
      <c r="DG680" s="15" cm="1">
        <f t="array" ref="DG680">INDEX(IF(DF680=1,$CB$123:$CQ$138,IF(DF680=2,$CB$197:$CQ$212,IF(DF680=3,$CB$271:$CQ$286,$CB$345:$CQ$360))),DE680,DD680)</f>
        <v>0.92580835108152204</v>
      </c>
      <c r="DK680" s="4"/>
      <c r="DL680" s="47">
        <f>Dense_1!B608</f>
        <v>-3.4598786383867257E-2</v>
      </c>
      <c r="DM680" s="47">
        <f>Dense_1!C608</f>
        <v>-4.1089938022196293E-3</v>
      </c>
      <c r="DN680" s="47">
        <f>Dense_1!D608</f>
        <v>3.1609807163476937E-2</v>
      </c>
      <c r="DO680" s="47">
        <f>Dense_1!E608</f>
        <v>3.3728208392858512E-2</v>
      </c>
      <c r="DP680" s="47">
        <f>Dense_1!F608</f>
        <v>2.117939293384552E-3</v>
      </c>
      <c r="DQ680" s="47">
        <f>Dense_1!G608</f>
        <v>1.7907906323671341E-2</v>
      </c>
      <c r="DR680" s="47">
        <f>Dense_1!H608</f>
        <v>5.0263050943613052E-2</v>
      </c>
      <c r="DS680" s="47">
        <f>Dense_1!I608</f>
        <v>-7.5942650437355042E-2</v>
      </c>
      <c r="DT680" s="47">
        <f>Dense_1!J608</f>
        <v>-2.0922953262925151E-2</v>
      </c>
      <c r="DU680" s="47">
        <f>Dense_1!K608</f>
        <v>2.2119190543889999E-2</v>
      </c>
      <c r="DV680" s="47">
        <f>Dense_1!L608</f>
        <v>-2.4805674329400059E-2</v>
      </c>
      <c r="DW680" s="47">
        <f>Dense_1!M608</f>
        <v>2.7526527643203739E-2</v>
      </c>
      <c r="DX680" s="47">
        <f>Dense_1!N608</f>
        <v>-3.0056355521082882E-2</v>
      </c>
      <c r="DY680" s="47">
        <f>Dense_1!O608</f>
        <v>-6.3282087445259094E-2</v>
      </c>
      <c r="DZ680" s="47">
        <f>Dense_1!P608</f>
        <v>1.430774456821382E-3</v>
      </c>
      <c r="EA680" s="47">
        <f>Dense_1!Q608</f>
        <v>7.7120721340179443E-2</v>
      </c>
      <c r="EB680" s="47">
        <f>Dense_1!R608</f>
        <v>-7.7389352023601532E-2</v>
      </c>
      <c r="EC680" s="47">
        <f>Dense_1!S608</f>
        <v>3.9298199117183692E-2</v>
      </c>
      <c r="ED680" s="47">
        <f>Dense_1!T608</f>
        <v>-5.1950745284557343E-2</v>
      </c>
      <c r="EE680" s="47">
        <f>Dense_1!U608</f>
        <v>-2.1705646067857739E-2</v>
      </c>
      <c r="EF680" s="47">
        <f>Dense_1!V608</f>
        <v>-1.9068418070673939E-2</v>
      </c>
      <c r="EG680" s="47">
        <f>Dense_1!W608</f>
        <v>9.53877461142838E-4</v>
      </c>
      <c r="EH680" s="47">
        <f>Dense_1!X608</f>
        <v>-2.5895019993186E-2</v>
      </c>
      <c r="EI680" s="47">
        <f>Dense_1!Y608</f>
        <v>-5.91907799243927E-2</v>
      </c>
      <c r="EJ680" s="47">
        <f>Dense_1!Z608</f>
        <v>-6.20126873254776E-2</v>
      </c>
      <c r="EK680" s="47">
        <f>Dense_1!AA608</f>
        <v>-3.2115641981363303E-2</v>
      </c>
      <c r="EL680" s="47">
        <f>Dense_1!AB608</f>
        <v>5.9689320623874657E-2</v>
      </c>
      <c r="EM680" s="47">
        <f>Dense_1!AC608</f>
        <v>9.440162219107151E-3</v>
      </c>
      <c r="EN680" s="47">
        <f>Dense_1!AD608</f>
        <v>2.715512877330184E-3</v>
      </c>
      <c r="EO680" s="47">
        <f>Dense_1!AE608</f>
        <v>-6.1095718294382102E-2</v>
      </c>
      <c r="EP680" s="47">
        <f>Dense_1!AF608</f>
        <v>2.5496205314993858E-2</v>
      </c>
      <c r="EQ680" s="47">
        <f>Dense_1!AG608</f>
        <v>6.8977728486061096E-2</v>
      </c>
      <c r="EW680" s="16"/>
      <c r="EX680" s="16"/>
      <c r="EY680" s="16"/>
      <c r="EZ680" s="16"/>
      <c r="FA680" s="16"/>
      <c r="FB680" s="16"/>
      <c r="FC680" s="16"/>
      <c r="FD680" s="35"/>
      <c r="FE680" s="16"/>
      <c r="FF680" s="16"/>
      <c r="FG680" s="16"/>
      <c r="FH680" s="16"/>
      <c r="FI680" s="16"/>
      <c r="FJ680" s="16"/>
      <c r="FK680" s="16"/>
      <c r="FL680" s="16"/>
      <c r="FM680" s="16"/>
      <c r="FN680" s="16"/>
      <c r="FO680" s="16"/>
      <c r="FP680" s="16"/>
      <c r="FQ680" s="16"/>
      <c r="FR680" s="16"/>
      <c r="FS680" s="16"/>
      <c r="FT680" s="16"/>
      <c r="FU680" s="16"/>
    </row>
    <row r="681" spans="108:177" ht="11" customHeight="1">
      <c r="DD681" s="19">
        <v>7</v>
      </c>
      <c r="DE681" s="19">
        <v>10</v>
      </c>
      <c r="DF681" s="17">
        <v>3</v>
      </c>
      <c r="DG681" s="15" cm="1">
        <f t="array" ref="DG681">INDEX(IF(DF681=1,$CB$123:$CQ$138,IF(DF681=2,$CB$197:$CQ$212,IF(DF681=3,$CB$271:$CQ$286,$CB$345:$CQ$360))),DE681,DD681)</f>
        <v>0</v>
      </c>
      <c r="DK681" s="4"/>
      <c r="DL681" s="47">
        <f>Dense_1!B609</f>
        <v>-9.4358079135417938E-2</v>
      </c>
      <c r="DM681" s="47">
        <f>Dense_1!C609</f>
        <v>-7.9137682914733887E-2</v>
      </c>
      <c r="DN681" s="47">
        <f>Dense_1!D609</f>
        <v>4.1287779808044427E-2</v>
      </c>
      <c r="DO681" s="47">
        <f>Dense_1!E609</f>
        <v>-2.5336360558867451E-2</v>
      </c>
      <c r="DP681" s="47">
        <f>Dense_1!F609</f>
        <v>-0.16473390161991119</v>
      </c>
      <c r="DQ681" s="47">
        <f>Dense_1!G609</f>
        <v>2.3298452142626051E-3</v>
      </c>
      <c r="DR681" s="47">
        <f>Dense_1!H609</f>
        <v>9.6346214413642883E-2</v>
      </c>
      <c r="DS681" s="47">
        <f>Dense_1!I609</f>
        <v>-3.0903283506631851E-2</v>
      </c>
      <c r="DT681" s="47">
        <f>Dense_1!J609</f>
        <v>0.11115264892578119</v>
      </c>
      <c r="DU681" s="47">
        <f>Dense_1!K609</f>
        <v>8.1720583140850067E-2</v>
      </c>
      <c r="DV681" s="47">
        <f>Dense_1!L609</f>
        <v>-5.2689414471387863E-2</v>
      </c>
      <c r="DW681" s="47">
        <f>Dense_1!M609</f>
        <v>-4.951019212603569E-2</v>
      </c>
      <c r="DX681" s="47">
        <f>Dense_1!N609</f>
        <v>-4.191158339381218E-2</v>
      </c>
      <c r="DY681" s="47">
        <f>Dense_1!O609</f>
        <v>-2.9169240966439251E-2</v>
      </c>
      <c r="DZ681" s="47">
        <f>Dense_1!P609</f>
        <v>8.1006541848182678E-2</v>
      </c>
      <c r="EA681" s="47">
        <f>Dense_1!Q609</f>
        <v>-5.8774709701538093E-2</v>
      </c>
      <c r="EB681" s="47">
        <f>Dense_1!R609</f>
        <v>-7.1324005722999573E-2</v>
      </c>
      <c r="EC681" s="47">
        <f>Dense_1!S609</f>
        <v>-5.2853718400001533E-2</v>
      </c>
      <c r="ED681" s="47">
        <f>Dense_1!T609</f>
        <v>-2.3061005398631099E-2</v>
      </c>
      <c r="EE681" s="47">
        <f>Dense_1!U609</f>
        <v>-1.2645839713513849E-2</v>
      </c>
      <c r="EF681" s="47">
        <f>Dense_1!V609</f>
        <v>-3.6925923079252243E-2</v>
      </c>
      <c r="EG681" s="47">
        <f>Dense_1!W609</f>
        <v>4.4219441711902618E-2</v>
      </c>
      <c r="EH681" s="47">
        <f>Dense_1!X609</f>
        <v>0.1180518269538879</v>
      </c>
      <c r="EI681" s="47">
        <f>Dense_1!Y609</f>
        <v>2.5352418422698971E-2</v>
      </c>
      <c r="EJ681" s="47">
        <f>Dense_1!Z609</f>
        <v>-0.14325785636901861</v>
      </c>
      <c r="EK681" s="47">
        <f>Dense_1!AA609</f>
        <v>-0.11807812750339509</v>
      </c>
      <c r="EL681" s="47">
        <f>Dense_1!AB609</f>
        <v>-0.16743119060993189</v>
      </c>
      <c r="EM681" s="47">
        <f>Dense_1!AC609</f>
        <v>-1.6817444935441021E-2</v>
      </c>
      <c r="EN681" s="47">
        <f>Dense_1!AD609</f>
        <v>-7.0601232349872589E-2</v>
      </c>
      <c r="EO681" s="47">
        <f>Dense_1!AE609</f>
        <v>-0.1229744330048561</v>
      </c>
      <c r="EP681" s="47">
        <f>Dense_1!AF609</f>
        <v>-5.0636373460292823E-2</v>
      </c>
      <c r="EQ681" s="47">
        <f>Dense_1!AG609</f>
        <v>7.2149068117141724E-2</v>
      </c>
      <c r="EW681" s="16"/>
      <c r="EX681" s="16"/>
      <c r="EY681" s="16"/>
      <c r="EZ681" s="16"/>
      <c r="FA681" s="16"/>
      <c r="FB681" s="16"/>
      <c r="FC681" s="16"/>
      <c r="FD681" s="35"/>
      <c r="FE681" s="16"/>
      <c r="FF681" s="16"/>
      <c r="FG681" s="16"/>
      <c r="FH681" s="16"/>
      <c r="FI681" s="16"/>
      <c r="FJ681" s="16"/>
      <c r="FK681" s="16"/>
      <c r="FL681" s="16"/>
      <c r="FM681" s="16"/>
      <c r="FN681" s="16"/>
      <c r="FO681" s="16"/>
      <c r="FP681" s="16"/>
      <c r="FQ681" s="16"/>
      <c r="FR681" s="16"/>
      <c r="FS681" s="16"/>
      <c r="FT681" s="16"/>
      <c r="FU681" s="16"/>
    </row>
    <row r="682" spans="108:177" ht="11" customHeight="1">
      <c r="DD682" s="19">
        <v>7</v>
      </c>
      <c r="DE682" s="19">
        <v>10</v>
      </c>
      <c r="DF682" s="17">
        <v>4</v>
      </c>
      <c r="DG682" s="15" cm="1">
        <f t="array" ref="DG682">INDEX(IF(DF682=1,$CB$123:$CQ$138,IF(DF682=2,$CB$197:$CQ$212,IF(DF682=3,$CB$271:$CQ$286,$CB$345:$CQ$360))),DE682,DD682)</f>
        <v>0.31387785028063664</v>
      </c>
      <c r="DK682" s="4"/>
      <c r="DL682" s="47">
        <f>Dense_1!B610</f>
        <v>2.487520128488541E-2</v>
      </c>
      <c r="DM682" s="47">
        <f>Dense_1!C610</f>
        <v>-3.8301404565572739E-2</v>
      </c>
      <c r="DN682" s="47">
        <f>Dense_1!D610</f>
        <v>1.3677656650543209E-2</v>
      </c>
      <c r="DO682" s="47">
        <f>Dense_1!E610</f>
        <v>6.6687546670436859E-2</v>
      </c>
      <c r="DP682" s="47">
        <f>Dense_1!F610</f>
        <v>-7.2301372885704041E-2</v>
      </c>
      <c r="DQ682" s="47">
        <f>Dense_1!G610</f>
        <v>4.3049611151218407E-2</v>
      </c>
      <c r="DR682" s="47">
        <f>Dense_1!H610</f>
        <v>2.1612051874399189E-2</v>
      </c>
      <c r="DS682" s="47">
        <f>Dense_1!I610</f>
        <v>-9.1792168095707893E-3</v>
      </c>
      <c r="DT682" s="47">
        <f>Dense_1!J610</f>
        <v>-4.0090817958116531E-2</v>
      </c>
      <c r="DU682" s="47">
        <f>Dense_1!K610</f>
        <v>5.0647959113121033E-2</v>
      </c>
      <c r="DV682" s="47">
        <f>Dense_1!L610</f>
        <v>3.1226865947246552E-2</v>
      </c>
      <c r="DW682" s="47">
        <f>Dense_1!M610</f>
        <v>9.952988475561142E-3</v>
      </c>
      <c r="DX682" s="47">
        <f>Dense_1!N610</f>
        <v>4.9541842192411423E-2</v>
      </c>
      <c r="DY682" s="47">
        <f>Dense_1!O610</f>
        <v>-4.0951855480670929E-2</v>
      </c>
      <c r="DZ682" s="47">
        <f>Dense_1!P610</f>
        <v>6.4320601522922516E-2</v>
      </c>
      <c r="EA682" s="47">
        <f>Dense_1!Q610</f>
        <v>2.0260419696569439E-2</v>
      </c>
      <c r="EB682" s="47">
        <f>Dense_1!R610</f>
        <v>5.9099812060594559E-2</v>
      </c>
      <c r="EC682" s="47">
        <f>Dense_1!S610</f>
        <v>-3.2520562410354607E-2</v>
      </c>
      <c r="ED682" s="47">
        <f>Dense_1!T610</f>
        <v>-5.1746442914009087E-2</v>
      </c>
      <c r="EE682" s="47">
        <f>Dense_1!U610</f>
        <v>2.990337647497654E-2</v>
      </c>
      <c r="EF682" s="47">
        <f>Dense_1!V610</f>
        <v>-2.9909975826740261E-2</v>
      </c>
      <c r="EG682" s="47">
        <f>Dense_1!W610</f>
        <v>-3.1827632337808609E-2</v>
      </c>
      <c r="EH682" s="47">
        <f>Dense_1!X610</f>
        <v>-6.623582448810339E-3</v>
      </c>
      <c r="EI682" s="47">
        <f>Dense_1!Y610</f>
        <v>5.5107343941926963E-2</v>
      </c>
      <c r="EJ682" s="47">
        <f>Dense_1!Z610</f>
        <v>-6.4735680818557739E-2</v>
      </c>
      <c r="EK682" s="47">
        <f>Dense_1!AA610</f>
        <v>-2.0589277148246769E-2</v>
      </c>
      <c r="EL682" s="47">
        <f>Dense_1!AB610</f>
        <v>-8.614068478345871E-2</v>
      </c>
      <c r="EM682" s="47">
        <f>Dense_1!AC610</f>
        <v>-2.6417618617415432E-2</v>
      </c>
      <c r="EN682" s="47">
        <f>Dense_1!AD610</f>
        <v>-4.0669161826372147E-2</v>
      </c>
      <c r="EO682" s="47">
        <f>Dense_1!AE610</f>
        <v>-4.8501446843147278E-2</v>
      </c>
      <c r="EP682" s="47">
        <f>Dense_1!AF610</f>
        <v>-3.3167783170938492E-2</v>
      </c>
      <c r="EQ682" s="47">
        <f>Dense_1!AG610</f>
        <v>3.9559569209814072E-2</v>
      </c>
      <c r="EW682" s="16"/>
      <c r="EX682" s="16"/>
      <c r="EY682" s="16"/>
      <c r="EZ682" s="16"/>
      <c r="FA682" s="16"/>
      <c r="FB682" s="16"/>
      <c r="FC682" s="16"/>
      <c r="FD682" s="35"/>
      <c r="FE682" s="16"/>
      <c r="FF682" s="16"/>
      <c r="FG682" s="16"/>
      <c r="FH682" s="16"/>
      <c r="FI682" s="16"/>
      <c r="FJ682" s="16"/>
      <c r="FK682" s="16"/>
      <c r="FL682" s="16"/>
      <c r="FM682" s="16"/>
      <c r="FN682" s="16"/>
      <c r="FO682" s="16"/>
      <c r="FP682" s="16"/>
      <c r="FQ682" s="16"/>
      <c r="FR682" s="16"/>
      <c r="FS682" s="16"/>
      <c r="FT682" s="16"/>
      <c r="FU682" s="16"/>
    </row>
    <row r="683" spans="108:177" ht="11" customHeight="1">
      <c r="DD683" s="19">
        <v>8</v>
      </c>
      <c r="DE683" s="19">
        <v>10</v>
      </c>
      <c r="DF683" s="17">
        <v>1</v>
      </c>
      <c r="DG683" s="15" cm="1">
        <f t="array" ref="DG683">INDEX(IF(DF683=1,$CB$123:$CQ$138,IF(DF683=2,$CB$197:$CQ$212,IF(DF683=3,$CB$271:$CQ$286,$CB$345:$CQ$360))),DE683,DD683)</f>
        <v>0.22436312205139908</v>
      </c>
      <c r="DK683" s="4"/>
      <c r="DL683" s="47">
        <f>Dense_1!B611</f>
        <v>-2.3229336366057399E-2</v>
      </c>
      <c r="DM683" s="47">
        <f>Dense_1!C611</f>
        <v>-2.1439457312226299E-2</v>
      </c>
      <c r="DN683" s="47">
        <f>Dense_1!D611</f>
        <v>-1.3831444084644319E-2</v>
      </c>
      <c r="DO683" s="47">
        <f>Dense_1!E611</f>
        <v>-8.2781696692109108E-3</v>
      </c>
      <c r="DP683" s="47">
        <f>Dense_1!F611</f>
        <v>-6.3355691730976105E-2</v>
      </c>
      <c r="DQ683" s="47">
        <f>Dense_1!G611</f>
        <v>-5.8136414736509323E-3</v>
      </c>
      <c r="DR683" s="47">
        <f>Dense_1!H611</f>
        <v>-5.3049802780151367E-2</v>
      </c>
      <c r="DS683" s="47">
        <f>Dense_1!I611</f>
        <v>6.6125400364398956E-2</v>
      </c>
      <c r="DT683" s="47">
        <f>Dense_1!J611</f>
        <v>-2.282966673374176E-2</v>
      </c>
      <c r="DU683" s="47">
        <f>Dense_1!K611</f>
        <v>-3.018116764724255E-2</v>
      </c>
      <c r="DV683" s="47">
        <f>Dense_1!L611</f>
        <v>-1.560978824272752E-3</v>
      </c>
      <c r="DW683" s="47">
        <f>Dense_1!M611</f>
        <v>-9.5650553703308105E-2</v>
      </c>
      <c r="DX683" s="47">
        <f>Dense_1!N611</f>
        <v>3.08279525488615E-2</v>
      </c>
      <c r="DY683" s="47">
        <f>Dense_1!O611</f>
        <v>-1.294855959713459E-2</v>
      </c>
      <c r="DZ683" s="47">
        <f>Dense_1!P611</f>
        <v>3.9895329624414437E-2</v>
      </c>
      <c r="EA683" s="47">
        <f>Dense_1!Q611</f>
        <v>8.3585403859615326E-2</v>
      </c>
      <c r="EB683" s="47">
        <f>Dense_1!R611</f>
        <v>5.8045398443937302E-2</v>
      </c>
      <c r="EC683" s="47">
        <f>Dense_1!S611</f>
        <v>2.640817686915398E-2</v>
      </c>
      <c r="ED683" s="47">
        <f>Dense_1!T611</f>
        <v>-5.852799117565155E-2</v>
      </c>
      <c r="EE683" s="47">
        <f>Dense_1!U611</f>
        <v>-7.6683036983013153E-2</v>
      </c>
      <c r="EF683" s="47">
        <f>Dense_1!V611</f>
        <v>-2.8515338897705082E-2</v>
      </c>
      <c r="EG683" s="47">
        <f>Dense_1!W611</f>
        <v>1.565076969563961E-2</v>
      </c>
      <c r="EH683" s="47">
        <f>Dense_1!X611</f>
        <v>-4.2745023965835571E-2</v>
      </c>
      <c r="EI683" s="47">
        <f>Dense_1!Y611</f>
        <v>1.462818123400211E-2</v>
      </c>
      <c r="EJ683" s="47">
        <f>Dense_1!Z611</f>
        <v>3.6040805280208588E-2</v>
      </c>
      <c r="EK683" s="47">
        <f>Dense_1!AA611</f>
        <v>-0.1062758788466454</v>
      </c>
      <c r="EL683" s="47">
        <f>Dense_1!AB611</f>
        <v>2.642826363444328E-2</v>
      </c>
      <c r="EM683" s="47">
        <f>Dense_1!AC611</f>
        <v>-1.337752211838961E-2</v>
      </c>
      <c r="EN683" s="47">
        <f>Dense_1!AD611</f>
        <v>-0.103443369269371</v>
      </c>
      <c r="EO683" s="47">
        <f>Dense_1!AE611</f>
        <v>-2.7247063815593719E-2</v>
      </c>
      <c r="EP683" s="47">
        <f>Dense_1!AF611</f>
        <v>3.7755396217107773E-2</v>
      </c>
      <c r="EQ683" s="47">
        <f>Dense_1!AG611</f>
        <v>2.4627128150314088E-3</v>
      </c>
      <c r="EW683" s="16"/>
      <c r="EX683" s="16"/>
      <c r="EY683" s="16"/>
      <c r="EZ683" s="16"/>
      <c r="FA683" s="16"/>
      <c r="FB683" s="16"/>
      <c r="FC683" s="16"/>
      <c r="FD683" s="35"/>
      <c r="FE683" s="16"/>
      <c r="FF683" s="16"/>
      <c r="FG683" s="16"/>
      <c r="FH683" s="16"/>
      <c r="FI683" s="16"/>
      <c r="FJ683" s="16"/>
      <c r="FK683" s="16"/>
      <c r="FL683" s="16"/>
      <c r="FM683" s="16"/>
      <c r="FN683" s="16"/>
      <c r="FO683" s="16"/>
      <c r="FP683" s="16"/>
      <c r="FQ683" s="16"/>
      <c r="FR683" s="16"/>
      <c r="FS683" s="16"/>
      <c r="FT683" s="16"/>
      <c r="FU683" s="16"/>
    </row>
    <row r="684" spans="108:177" ht="11" customHeight="1">
      <c r="DD684" s="19">
        <v>8</v>
      </c>
      <c r="DE684" s="19">
        <v>10</v>
      </c>
      <c r="DF684" s="17">
        <v>2</v>
      </c>
      <c r="DG684" s="15" cm="1">
        <f t="array" ref="DG684">INDEX(IF(DF684=1,$CB$123:$CQ$138,IF(DF684=2,$CB$197:$CQ$212,IF(DF684=3,$CB$271:$CQ$286,$CB$345:$CQ$360))),DE684,DD684)</f>
        <v>0.74752030776923195</v>
      </c>
      <c r="DK684" s="4"/>
      <c r="DL684" s="47">
        <f>Dense_1!B612</f>
        <v>7.3813788592815399E-2</v>
      </c>
      <c r="DM684" s="47">
        <f>Dense_1!C612</f>
        <v>0.10612731426954269</v>
      </c>
      <c r="DN684" s="47">
        <f>Dense_1!D612</f>
        <v>-1.869267039000988E-2</v>
      </c>
      <c r="DO684" s="47">
        <f>Dense_1!E612</f>
        <v>-5.8506805449724197E-2</v>
      </c>
      <c r="DP684" s="47">
        <f>Dense_1!F612</f>
        <v>7.6774828135967255E-2</v>
      </c>
      <c r="DQ684" s="47">
        <f>Dense_1!G612</f>
        <v>2.756960317492485E-2</v>
      </c>
      <c r="DR684" s="47">
        <f>Dense_1!H612</f>
        <v>3.8611767813563351E-3</v>
      </c>
      <c r="DS684" s="47">
        <f>Dense_1!I612</f>
        <v>-3.532838448882103E-2</v>
      </c>
      <c r="DT684" s="47">
        <f>Dense_1!J612</f>
        <v>-5.1866363734006882E-2</v>
      </c>
      <c r="DU684" s="47">
        <f>Dense_1!K612</f>
        <v>3.6245852708816528E-2</v>
      </c>
      <c r="DV684" s="47">
        <f>Dense_1!L612</f>
        <v>1.444846158847213E-3</v>
      </c>
      <c r="DW684" s="47">
        <f>Dense_1!M612</f>
        <v>4.7311857342720032E-2</v>
      </c>
      <c r="DX684" s="47">
        <f>Dense_1!N612</f>
        <v>-6.7756451666355133E-2</v>
      </c>
      <c r="DY684" s="47">
        <f>Dense_1!O612</f>
        <v>-5.578261986374855E-2</v>
      </c>
      <c r="DZ684" s="47">
        <f>Dense_1!P612</f>
        <v>-5.6845974177122123E-2</v>
      </c>
      <c r="EA684" s="47">
        <f>Dense_1!Q612</f>
        <v>-2.7219508774578571E-3</v>
      </c>
      <c r="EB684" s="47">
        <f>Dense_1!R612</f>
        <v>-5.9339683502912521E-2</v>
      </c>
      <c r="EC684" s="47">
        <f>Dense_1!S612</f>
        <v>1.9467256963253021E-2</v>
      </c>
      <c r="ED684" s="47">
        <f>Dense_1!T612</f>
        <v>-6.8669719621539116E-3</v>
      </c>
      <c r="EE684" s="47">
        <f>Dense_1!U612</f>
        <v>2.531111054122448E-2</v>
      </c>
      <c r="EF684" s="47">
        <f>Dense_1!V612</f>
        <v>-5.8858264237642288E-2</v>
      </c>
      <c r="EG684" s="47">
        <f>Dense_1!W612</f>
        <v>5.4135818034410477E-2</v>
      </c>
      <c r="EH684" s="47">
        <f>Dense_1!X612</f>
        <v>4.2738381773233407E-2</v>
      </c>
      <c r="EI684" s="47">
        <f>Dense_1!Y612</f>
        <v>5.5619846098124981E-3</v>
      </c>
      <c r="EJ684" s="47">
        <f>Dense_1!Z612</f>
        <v>6.0724485665559769E-2</v>
      </c>
      <c r="EK684" s="47">
        <f>Dense_1!AA612</f>
        <v>-3.7475273013114929E-2</v>
      </c>
      <c r="EL684" s="47">
        <f>Dense_1!AB612</f>
        <v>3.2764919102191932E-2</v>
      </c>
      <c r="EM684" s="47">
        <f>Dense_1!AC612</f>
        <v>1.18860611692071E-2</v>
      </c>
      <c r="EN684" s="47">
        <f>Dense_1!AD612</f>
        <v>7.3969379067420959E-2</v>
      </c>
      <c r="EO684" s="47">
        <f>Dense_1!AE612</f>
        <v>0.1073685958981514</v>
      </c>
      <c r="EP684" s="47">
        <f>Dense_1!AF612</f>
        <v>-3.3930175006389618E-2</v>
      </c>
      <c r="EQ684" s="47">
        <f>Dense_1!AG612</f>
        <v>-4.1094343177974224E-3</v>
      </c>
      <c r="EW684" s="16"/>
      <c r="EX684" s="16"/>
      <c r="EY684" s="16"/>
      <c r="EZ684" s="16"/>
      <c r="FA684" s="16"/>
      <c r="FB684" s="16"/>
      <c r="FC684" s="16"/>
      <c r="FD684" s="35"/>
      <c r="FE684" s="16"/>
      <c r="FF684" s="16"/>
      <c r="FG684" s="16"/>
      <c r="FH684" s="16"/>
      <c r="FI684" s="16"/>
      <c r="FJ684" s="16"/>
      <c r="FK684" s="16"/>
      <c r="FL684" s="16"/>
      <c r="FM684" s="16"/>
      <c r="FN684" s="16"/>
      <c r="FO684" s="16"/>
      <c r="FP684" s="16"/>
      <c r="FQ684" s="16"/>
      <c r="FR684" s="16"/>
      <c r="FS684" s="16"/>
      <c r="FT684" s="16"/>
      <c r="FU684" s="16"/>
    </row>
    <row r="685" spans="108:177" ht="11" customHeight="1">
      <c r="DD685" s="19">
        <v>8</v>
      </c>
      <c r="DE685" s="19">
        <v>10</v>
      </c>
      <c r="DF685" s="17">
        <v>3</v>
      </c>
      <c r="DG685" s="15" cm="1">
        <f t="array" ref="DG685">INDEX(IF(DF685=1,$CB$123:$CQ$138,IF(DF685=2,$CB$197:$CQ$212,IF(DF685=3,$CB$271:$CQ$286,$CB$345:$CQ$360))),DE685,DD685)</f>
        <v>0.19833809168936289</v>
      </c>
      <c r="DK685" s="4"/>
      <c r="DL685" s="47">
        <f>Dense_1!B613</f>
        <v>-5.4782986640930183E-2</v>
      </c>
      <c r="DM685" s="47">
        <f>Dense_1!C613</f>
        <v>2.482874691486359E-2</v>
      </c>
      <c r="DN685" s="47">
        <f>Dense_1!D613</f>
        <v>-5.9343881905078888E-2</v>
      </c>
      <c r="DO685" s="47">
        <f>Dense_1!E613</f>
        <v>-1.6711657866835591E-2</v>
      </c>
      <c r="DP685" s="47">
        <f>Dense_1!F613</f>
        <v>-0.17444892227649689</v>
      </c>
      <c r="DQ685" s="47">
        <f>Dense_1!G613</f>
        <v>-7.1489818394184113E-2</v>
      </c>
      <c r="DR685" s="47">
        <f>Dense_1!H613</f>
        <v>0.1976906359195709</v>
      </c>
      <c r="DS685" s="47">
        <f>Dense_1!I613</f>
        <v>5.2041545510292053E-2</v>
      </c>
      <c r="DT685" s="47">
        <f>Dense_1!J613</f>
        <v>9.8933368921279907E-2</v>
      </c>
      <c r="DU685" s="47">
        <f>Dense_1!K613</f>
        <v>0.1873458921909332</v>
      </c>
      <c r="DV685" s="47">
        <f>Dense_1!L613</f>
        <v>-8.4546253085136414E-2</v>
      </c>
      <c r="DW685" s="47">
        <f>Dense_1!M613</f>
        <v>-9.1714717447757721E-2</v>
      </c>
      <c r="DX685" s="47">
        <f>Dense_1!N613</f>
        <v>5.0682906061410897E-2</v>
      </c>
      <c r="DY685" s="47">
        <f>Dense_1!O613</f>
        <v>-1.239737868309021E-2</v>
      </c>
      <c r="DZ685" s="47">
        <f>Dense_1!P613</f>
        <v>3.5933747887611389E-2</v>
      </c>
      <c r="EA685" s="47">
        <f>Dense_1!Q613</f>
        <v>3.1457524746656418E-3</v>
      </c>
      <c r="EB685" s="47">
        <f>Dense_1!R613</f>
        <v>6.0562901198863983E-3</v>
      </c>
      <c r="EC685" s="47">
        <f>Dense_1!S613</f>
        <v>-4.4081751257181168E-2</v>
      </c>
      <c r="ED685" s="47">
        <f>Dense_1!T613</f>
        <v>-4.614054411649704E-2</v>
      </c>
      <c r="EE685" s="47">
        <f>Dense_1!U613</f>
        <v>1.8304683268070221E-2</v>
      </c>
      <c r="EF685" s="47">
        <f>Dense_1!V613</f>
        <v>-6.5245300531387329E-2</v>
      </c>
      <c r="EG685" s="47">
        <f>Dense_1!W613</f>
        <v>4.8976227641105652E-2</v>
      </c>
      <c r="EH685" s="47">
        <f>Dense_1!X613</f>
        <v>7.584419846534729E-2</v>
      </c>
      <c r="EI685" s="47">
        <f>Dense_1!Y613</f>
        <v>4.0921047329902649E-3</v>
      </c>
      <c r="EJ685" s="47">
        <f>Dense_1!Z613</f>
        <v>-6.3842795789241791E-2</v>
      </c>
      <c r="EK685" s="47">
        <f>Dense_1!AA613</f>
        <v>-8.1348299980163574E-2</v>
      </c>
      <c r="EL685" s="47">
        <f>Dense_1!AB613</f>
        <v>-9.6420474350452423E-2</v>
      </c>
      <c r="EM685" s="47">
        <f>Dense_1!AC613</f>
        <v>1.9170986488461491E-2</v>
      </c>
      <c r="EN685" s="47">
        <f>Dense_1!AD613</f>
        <v>-9.4137541949748993E-2</v>
      </c>
      <c r="EO685" s="47">
        <f>Dense_1!AE613</f>
        <v>-9.4856597483158112E-2</v>
      </c>
      <c r="EP685" s="47">
        <f>Dense_1!AF613</f>
        <v>6.4085699617862701E-2</v>
      </c>
      <c r="EQ685" s="47">
        <f>Dense_1!AG613</f>
        <v>0.13540598750114441</v>
      </c>
      <c r="EW685" s="16"/>
      <c r="EX685" s="16"/>
      <c r="EY685" s="16"/>
      <c r="EZ685" s="16"/>
      <c r="FA685" s="16"/>
      <c r="FB685" s="16"/>
      <c r="FC685" s="16"/>
      <c r="FD685" s="35"/>
      <c r="FE685" s="16"/>
      <c r="FF685" s="16"/>
      <c r="FG685" s="16"/>
      <c r="FH685" s="16"/>
      <c r="FI685" s="16"/>
      <c r="FJ685" s="16"/>
      <c r="FK685" s="16"/>
      <c r="FL685" s="16"/>
      <c r="FM685" s="16"/>
      <c r="FN685" s="16"/>
      <c r="FO685" s="16"/>
      <c r="FP685" s="16"/>
      <c r="FQ685" s="16"/>
      <c r="FR685" s="16"/>
      <c r="FS685" s="16"/>
      <c r="FT685" s="16"/>
      <c r="FU685" s="16"/>
    </row>
    <row r="686" spans="108:177" ht="11" customHeight="1">
      <c r="DD686" s="19">
        <v>8</v>
      </c>
      <c r="DE686" s="19">
        <v>10</v>
      </c>
      <c r="DF686" s="17">
        <v>4</v>
      </c>
      <c r="DG686" s="15" cm="1">
        <f t="array" ref="DG686">INDEX(IF(DF686=1,$CB$123:$CQ$138,IF(DF686=2,$CB$197:$CQ$212,IF(DF686=3,$CB$271:$CQ$286,$CB$345:$CQ$360))),DE686,DD686)</f>
        <v>0.22908642928243855</v>
      </c>
      <c r="DK686" s="4"/>
      <c r="DL686" s="47">
        <f>Dense_1!B614</f>
        <v>5.9738758951425552E-2</v>
      </c>
      <c r="DM686" s="47">
        <f>Dense_1!C614</f>
        <v>3.8736753165721893E-2</v>
      </c>
      <c r="DN686" s="47">
        <f>Dense_1!D614</f>
        <v>5.2443947643041611E-2</v>
      </c>
      <c r="DO686" s="47">
        <f>Dense_1!E614</f>
        <v>1.7461977899074551E-2</v>
      </c>
      <c r="DP686" s="47">
        <f>Dense_1!F614</f>
        <v>-6.9150323979556561E-3</v>
      </c>
      <c r="DQ686" s="47">
        <f>Dense_1!G614</f>
        <v>-1.9478952512145039E-2</v>
      </c>
      <c r="DR686" s="47">
        <f>Dense_1!H614</f>
        <v>-5.854414775967598E-2</v>
      </c>
      <c r="DS686" s="47">
        <f>Dense_1!I614</f>
        <v>5.1041571423411369E-3</v>
      </c>
      <c r="DT686" s="47">
        <f>Dense_1!J614</f>
        <v>9.0577751398086548E-2</v>
      </c>
      <c r="DU686" s="47">
        <f>Dense_1!K614</f>
        <v>-4.7920498996973038E-2</v>
      </c>
      <c r="DV686" s="47">
        <f>Dense_1!L614</f>
        <v>4.0081460028886802E-2</v>
      </c>
      <c r="DW686" s="47">
        <f>Dense_1!M614</f>
        <v>1.0828986763954161E-2</v>
      </c>
      <c r="DX686" s="47">
        <f>Dense_1!N614</f>
        <v>6.5551631152629852E-2</v>
      </c>
      <c r="DY686" s="47">
        <f>Dense_1!O614</f>
        <v>-6.3966207206249237E-2</v>
      </c>
      <c r="DZ686" s="47">
        <f>Dense_1!P614</f>
        <v>4.2161241173744202E-2</v>
      </c>
      <c r="EA686" s="47">
        <f>Dense_1!Q614</f>
        <v>8.0664530396461487E-2</v>
      </c>
      <c r="EB686" s="47">
        <f>Dense_1!R614</f>
        <v>-1.123351161368191E-3</v>
      </c>
      <c r="EC686" s="47">
        <f>Dense_1!S614</f>
        <v>-1.0307366028428079E-2</v>
      </c>
      <c r="ED686" s="47">
        <f>Dense_1!T614</f>
        <v>4.2861402034759521E-2</v>
      </c>
      <c r="EE686" s="47">
        <f>Dense_1!U614</f>
        <v>6.8664178252220154E-2</v>
      </c>
      <c r="EF686" s="47">
        <f>Dense_1!V614</f>
        <v>-9.0816188603639603E-3</v>
      </c>
      <c r="EG686" s="47">
        <f>Dense_1!W614</f>
        <v>0.1029194965958595</v>
      </c>
      <c r="EH686" s="47">
        <f>Dense_1!X614</f>
        <v>5.5803310126066208E-2</v>
      </c>
      <c r="EI686" s="47">
        <f>Dense_1!Y614</f>
        <v>2.5707785040140149E-2</v>
      </c>
      <c r="EJ686" s="47">
        <f>Dense_1!Z614</f>
        <v>3.3298328518867493E-2</v>
      </c>
      <c r="EK686" s="47">
        <f>Dense_1!AA614</f>
        <v>1.445532310754061E-3</v>
      </c>
      <c r="EL686" s="47">
        <f>Dense_1!AB614</f>
        <v>1.685657724738121E-2</v>
      </c>
      <c r="EM686" s="47">
        <f>Dense_1!AC614</f>
        <v>-5.9360511600971222E-2</v>
      </c>
      <c r="EN686" s="47">
        <f>Dense_1!AD614</f>
        <v>-5.9704214334487922E-2</v>
      </c>
      <c r="EO686" s="47">
        <f>Dense_1!AE614</f>
        <v>5.8299645781517029E-2</v>
      </c>
      <c r="EP686" s="47">
        <f>Dense_1!AF614</f>
        <v>3.7210430949926383E-2</v>
      </c>
      <c r="EQ686" s="47">
        <f>Dense_1!AG614</f>
        <v>-6.5960317850112915E-2</v>
      </c>
      <c r="EW686" s="16"/>
      <c r="EX686" s="16"/>
      <c r="EY686" s="16"/>
      <c r="EZ686" s="16"/>
      <c r="FA686" s="16"/>
      <c r="FB686" s="16"/>
      <c r="FC686" s="16"/>
      <c r="FD686" s="35"/>
      <c r="FE686" s="16"/>
      <c r="FF686" s="16"/>
      <c r="FG686" s="16"/>
      <c r="FH686" s="16"/>
      <c r="FI686" s="16"/>
      <c r="FJ686" s="16"/>
      <c r="FK686" s="16"/>
      <c r="FL686" s="16"/>
      <c r="FM686" s="16"/>
      <c r="FN686" s="16"/>
      <c r="FO686" s="16"/>
      <c r="FP686" s="16"/>
      <c r="FQ686" s="16"/>
      <c r="FR686" s="16"/>
      <c r="FS686" s="16"/>
      <c r="FT686" s="16"/>
      <c r="FU686" s="16"/>
    </row>
    <row r="687" spans="108:177" ht="11" customHeight="1">
      <c r="DD687" s="19">
        <v>9</v>
      </c>
      <c r="DE687" s="19">
        <v>10</v>
      </c>
      <c r="DF687" s="17">
        <v>1</v>
      </c>
      <c r="DG687" s="15" cm="1">
        <f t="array" ref="DG687">INDEX(IF(DF687=1,$CB$123:$CQ$138,IF(DF687=2,$CB$197:$CQ$212,IF(DF687=3,$CB$271:$CQ$286,$CB$345:$CQ$360))),DE687,DD687)</f>
        <v>0.41387061106735001</v>
      </c>
      <c r="DK687" s="4"/>
      <c r="DL687" s="47">
        <f>Dense_1!B615</f>
        <v>2.4514887481927872E-2</v>
      </c>
      <c r="DM687" s="47">
        <f>Dense_1!C615</f>
        <v>1.3545842841267589E-2</v>
      </c>
      <c r="DN687" s="47">
        <f>Dense_1!D615</f>
        <v>-8.5007939487695694E-3</v>
      </c>
      <c r="DO687" s="47">
        <f>Dense_1!E615</f>
        <v>-4.752899706363678E-2</v>
      </c>
      <c r="DP687" s="47">
        <f>Dense_1!F615</f>
        <v>-7.9777717590332031E-2</v>
      </c>
      <c r="DQ687" s="47">
        <f>Dense_1!G615</f>
        <v>7.4797384440898904E-3</v>
      </c>
      <c r="DR687" s="47">
        <f>Dense_1!H615</f>
        <v>0.10063720494508741</v>
      </c>
      <c r="DS687" s="47">
        <f>Dense_1!I615</f>
        <v>1.782258041203022E-2</v>
      </c>
      <c r="DT687" s="47">
        <f>Dense_1!J615</f>
        <v>4.8020608723163598E-2</v>
      </c>
      <c r="DU687" s="47">
        <f>Dense_1!K615</f>
        <v>7.198052853345871E-2</v>
      </c>
      <c r="DV687" s="47">
        <f>Dense_1!L615</f>
        <v>3.5830438137054443E-2</v>
      </c>
      <c r="DW687" s="47">
        <f>Dense_1!M615</f>
        <v>-7.2662651538848877E-2</v>
      </c>
      <c r="DX687" s="47">
        <f>Dense_1!N615</f>
        <v>4.397650808095932E-2</v>
      </c>
      <c r="DY687" s="47">
        <f>Dense_1!O615</f>
        <v>5.9369713068008423E-2</v>
      </c>
      <c r="DZ687" s="47">
        <f>Dense_1!P615</f>
        <v>7.2149425745010376E-2</v>
      </c>
      <c r="EA687" s="47">
        <f>Dense_1!Q615</f>
        <v>-9.4053253531455994E-2</v>
      </c>
      <c r="EB687" s="47">
        <f>Dense_1!R615</f>
        <v>2.4416599422693249E-2</v>
      </c>
      <c r="EC687" s="47">
        <f>Dense_1!S615</f>
        <v>-5.9424269944429398E-2</v>
      </c>
      <c r="ED687" s="47">
        <f>Dense_1!T615</f>
        <v>-4.5650564134120941E-2</v>
      </c>
      <c r="EE687" s="47">
        <f>Dense_1!U615</f>
        <v>-4.5143935829401023E-2</v>
      </c>
      <c r="EF687" s="47">
        <f>Dense_1!V615</f>
        <v>-2.2700853645801541E-2</v>
      </c>
      <c r="EG687" s="47">
        <f>Dense_1!W615</f>
        <v>6.2542803585529327E-2</v>
      </c>
      <c r="EH687" s="47">
        <f>Dense_1!X615</f>
        <v>8.7625399231910706E-2</v>
      </c>
      <c r="EI687" s="47">
        <f>Dense_1!Y615</f>
        <v>1.3031592592597009E-2</v>
      </c>
      <c r="EJ687" s="47">
        <f>Dense_1!Z615</f>
        <v>-5.8106392621994019E-2</v>
      </c>
      <c r="EK687" s="47">
        <f>Dense_1!AA615</f>
        <v>-1.957715675234795E-2</v>
      </c>
      <c r="EL687" s="47">
        <f>Dense_1!AB615</f>
        <v>-3.9507236331701279E-2</v>
      </c>
      <c r="EM687" s="47">
        <f>Dense_1!AC615</f>
        <v>-3.227521432563663E-3</v>
      </c>
      <c r="EN687" s="47">
        <f>Dense_1!AD615</f>
        <v>2.6703853160142899E-2</v>
      </c>
      <c r="EO687" s="47">
        <f>Dense_1!AE615</f>
        <v>2.218306623399258E-2</v>
      </c>
      <c r="EP687" s="47">
        <f>Dense_1!AF615</f>
        <v>-7.967299222946167E-2</v>
      </c>
      <c r="EQ687" s="47">
        <f>Dense_1!AG615</f>
        <v>4.6692177653312683E-2</v>
      </c>
      <c r="EW687" s="16"/>
      <c r="EX687" s="16"/>
      <c r="EY687" s="16"/>
      <c r="EZ687" s="16"/>
      <c r="FA687" s="16"/>
      <c r="FB687" s="16"/>
      <c r="FC687" s="16"/>
      <c r="FD687" s="35"/>
      <c r="FE687" s="16"/>
      <c r="FF687" s="16"/>
      <c r="FG687" s="16"/>
      <c r="FH687" s="16"/>
      <c r="FI687" s="16"/>
      <c r="FJ687" s="16"/>
      <c r="FK687" s="16"/>
      <c r="FL687" s="16"/>
      <c r="FM687" s="16"/>
      <c r="FN687" s="16"/>
      <c r="FO687" s="16"/>
      <c r="FP687" s="16"/>
      <c r="FQ687" s="16"/>
      <c r="FR687" s="16"/>
      <c r="FS687" s="16"/>
      <c r="FT687" s="16"/>
      <c r="FU687" s="16"/>
    </row>
    <row r="688" spans="108:177" ht="11" customHeight="1">
      <c r="DD688" s="19">
        <v>9</v>
      </c>
      <c r="DE688" s="19">
        <v>10</v>
      </c>
      <c r="DF688" s="17">
        <v>2</v>
      </c>
      <c r="DG688" s="15" cm="1">
        <f t="array" ref="DG688">INDEX(IF(DF688=1,$CB$123:$CQ$138,IF(DF688=2,$CB$197:$CQ$212,IF(DF688=3,$CB$271:$CQ$286,$CB$345:$CQ$360))),DE688,DD688)</f>
        <v>1.5143306384045703</v>
      </c>
      <c r="DK688" s="4"/>
      <c r="DL688" s="47">
        <f>Dense_1!B616</f>
        <v>4.0477786213159561E-2</v>
      </c>
      <c r="DM688" s="47">
        <f>Dense_1!C616</f>
        <v>8.2331717014312744E-2</v>
      </c>
      <c r="DN688" s="47">
        <f>Dense_1!D616</f>
        <v>5.9363849461078637E-2</v>
      </c>
      <c r="DO688" s="47">
        <f>Dense_1!E616</f>
        <v>-4.6632934361696243E-2</v>
      </c>
      <c r="DP688" s="47">
        <f>Dense_1!F616</f>
        <v>1.889010705053806E-2</v>
      </c>
      <c r="DQ688" s="47">
        <f>Dense_1!G616</f>
        <v>-4.8984535038471222E-2</v>
      </c>
      <c r="DR688" s="47">
        <f>Dense_1!H616</f>
        <v>-2.7498701587319371E-2</v>
      </c>
      <c r="DS688" s="47">
        <f>Dense_1!I616</f>
        <v>-6.4282380044460297E-2</v>
      </c>
      <c r="DT688" s="47">
        <f>Dense_1!J616</f>
        <v>-5.9958532452583313E-2</v>
      </c>
      <c r="DU688" s="47">
        <f>Dense_1!K616</f>
        <v>2.581879869103432E-2</v>
      </c>
      <c r="DV688" s="47">
        <f>Dense_1!L616</f>
        <v>3.111191093921661E-2</v>
      </c>
      <c r="DW688" s="47">
        <f>Dense_1!M616</f>
        <v>1.357319857925177E-2</v>
      </c>
      <c r="DX688" s="47">
        <f>Dense_1!N616</f>
        <v>-1.9874719902873039E-2</v>
      </c>
      <c r="DY688" s="47">
        <f>Dense_1!O616</f>
        <v>-4.3576966971158981E-2</v>
      </c>
      <c r="DZ688" s="47">
        <f>Dense_1!P616</f>
        <v>-8.1836402416229248E-2</v>
      </c>
      <c r="EA688" s="47">
        <f>Dense_1!Q616</f>
        <v>8.1254998221993446E-3</v>
      </c>
      <c r="EB688" s="47">
        <f>Dense_1!R616</f>
        <v>7.3673665523529053E-2</v>
      </c>
      <c r="EC688" s="47">
        <f>Dense_1!S616</f>
        <v>-4.1044242680072777E-2</v>
      </c>
      <c r="ED688" s="47">
        <f>Dense_1!T616</f>
        <v>3.8259487599134452E-2</v>
      </c>
      <c r="EE688" s="47">
        <f>Dense_1!U616</f>
        <v>-7.3225252330303192E-2</v>
      </c>
      <c r="EF688" s="47">
        <f>Dense_1!V616</f>
        <v>3.6422088742256158E-2</v>
      </c>
      <c r="EG688" s="47">
        <f>Dense_1!W616</f>
        <v>2.95729748904705E-3</v>
      </c>
      <c r="EH688" s="47">
        <f>Dense_1!X616</f>
        <v>1.312096137553453E-3</v>
      </c>
      <c r="EI688" s="47">
        <f>Dense_1!Y616</f>
        <v>-7.8107476234436035E-2</v>
      </c>
      <c r="EJ688" s="47">
        <f>Dense_1!Z616</f>
        <v>8.2947351038455963E-2</v>
      </c>
      <c r="EK688" s="47">
        <f>Dense_1!AA616</f>
        <v>3.0142299365252261E-3</v>
      </c>
      <c r="EL688" s="47">
        <f>Dense_1!AB616</f>
        <v>-2.4880006909370419E-2</v>
      </c>
      <c r="EM688" s="47">
        <f>Dense_1!AC616</f>
        <v>4.6937610954046249E-2</v>
      </c>
      <c r="EN688" s="47">
        <f>Dense_1!AD616</f>
        <v>2.5516241788864139E-2</v>
      </c>
      <c r="EO688" s="47">
        <f>Dense_1!AE616</f>
        <v>7.6304696500301361E-2</v>
      </c>
      <c r="EP688" s="47">
        <f>Dense_1!AF616</f>
        <v>2.9001213610172272E-2</v>
      </c>
      <c r="EQ688" s="47">
        <f>Dense_1!AG616</f>
        <v>1.8662745133042339E-2</v>
      </c>
      <c r="EW688" s="16"/>
      <c r="EX688" s="16"/>
      <c r="EY688" s="16"/>
      <c r="EZ688" s="16"/>
      <c r="FA688" s="16"/>
      <c r="FB688" s="16"/>
      <c r="FC688" s="16"/>
      <c r="FD688" s="35"/>
      <c r="FE688" s="16"/>
      <c r="FF688" s="16"/>
      <c r="FG688" s="16"/>
      <c r="FH688" s="16"/>
      <c r="FI688" s="16"/>
      <c r="FJ688" s="16"/>
      <c r="FK688" s="16"/>
      <c r="FL688" s="16"/>
      <c r="FM688" s="16"/>
      <c r="FN688" s="16"/>
      <c r="FO688" s="16"/>
      <c r="FP688" s="16"/>
      <c r="FQ688" s="16"/>
      <c r="FR688" s="16"/>
      <c r="FS688" s="16"/>
      <c r="FT688" s="16"/>
      <c r="FU688" s="16"/>
    </row>
    <row r="689" spans="108:177" ht="11" customHeight="1">
      <c r="DD689" s="19">
        <v>9</v>
      </c>
      <c r="DE689" s="19">
        <v>10</v>
      </c>
      <c r="DF689" s="17">
        <v>3</v>
      </c>
      <c r="DG689" s="15" cm="1">
        <f t="array" ref="DG689">INDEX(IF(DF689=1,$CB$123:$CQ$138,IF(DF689=2,$CB$197:$CQ$212,IF(DF689=3,$CB$271:$CQ$286,$CB$345:$CQ$360))),DE689,DD689)</f>
        <v>0.33097245761595073</v>
      </c>
      <c r="DK689" s="4"/>
      <c r="DL689" s="47">
        <f>Dense_1!B617</f>
        <v>5.4855197668075562E-2</v>
      </c>
      <c r="DM689" s="47">
        <f>Dense_1!C617</f>
        <v>-5.8446764945983887E-2</v>
      </c>
      <c r="DN689" s="47">
        <f>Dense_1!D617</f>
        <v>3.512203693389893E-3</v>
      </c>
      <c r="DO689" s="47">
        <f>Dense_1!E617</f>
        <v>6.4458851702511311E-3</v>
      </c>
      <c r="DP689" s="47">
        <f>Dense_1!F617</f>
        <v>-6.016747560352087E-3</v>
      </c>
      <c r="DQ689" s="47">
        <f>Dense_1!G617</f>
        <v>-2.280638366937637E-2</v>
      </c>
      <c r="DR689" s="47">
        <f>Dense_1!H617</f>
        <v>0.15808118879795069</v>
      </c>
      <c r="DS689" s="47">
        <f>Dense_1!I617</f>
        <v>-3.5567756742238998E-2</v>
      </c>
      <c r="DT689" s="47">
        <f>Dense_1!J617</f>
        <v>8.4455199539661407E-2</v>
      </c>
      <c r="DU689" s="47">
        <f>Dense_1!K617</f>
        <v>7.992178201675415E-2</v>
      </c>
      <c r="DV689" s="47">
        <f>Dense_1!L617</f>
        <v>-0.16353364288806921</v>
      </c>
      <c r="DW689" s="47">
        <f>Dense_1!M617</f>
        <v>-4.3516825884580612E-2</v>
      </c>
      <c r="DX689" s="47">
        <f>Dense_1!N617</f>
        <v>4.8558585345745087E-2</v>
      </c>
      <c r="DY689" s="47">
        <f>Dense_1!O617</f>
        <v>-1.692133396863937E-2</v>
      </c>
      <c r="DZ689" s="47">
        <f>Dense_1!P617</f>
        <v>0.11993800848722461</v>
      </c>
      <c r="EA689" s="47">
        <f>Dense_1!Q617</f>
        <v>-9.3428492546081543E-2</v>
      </c>
      <c r="EB689" s="47">
        <f>Dense_1!R617</f>
        <v>2.9806094244122509E-2</v>
      </c>
      <c r="EC689" s="47">
        <f>Dense_1!S617</f>
        <v>7.5230613350868225E-2</v>
      </c>
      <c r="ED689" s="47">
        <f>Dense_1!T617</f>
        <v>2.174616418778896E-2</v>
      </c>
      <c r="EE689" s="47">
        <f>Dense_1!U617</f>
        <v>-3.5247921943664551E-2</v>
      </c>
      <c r="EF689" s="47">
        <f>Dense_1!V617</f>
        <v>-3.8269383367151022E-3</v>
      </c>
      <c r="EG689" s="47">
        <f>Dense_1!W617</f>
        <v>2.7694351971149441E-2</v>
      </c>
      <c r="EH689" s="47">
        <f>Dense_1!X617</f>
        <v>2.135457843542099E-2</v>
      </c>
      <c r="EI689" s="47">
        <f>Dense_1!Y617</f>
        <v>-3.3765509724617E-3</v>
      </c>
      <c r="EJ689" s="47">
        <f>Dense_1!Z617</f>
        <v>-3.9742540568113327E-2</v>
      </c>
      <c r="EK689" s="47">
        <f>Dense_1!AA617</f>
        <v>3.2634861767292023E-2</v>
      </c>
      <c r="EL689" s="47">
        <f>Dense_1!AB617</f>
        <v>-6.0422822833061218E-2</v>
      </c>
      <c r="EM689" s="47">
        <f>Dense_1!AC617</f>
        <v>-3.4340966492891312E-2</v>
      </c>
      <c r="EN689" s="47">
        <f>Dense_1!AD617</f>
        <v>-3.607448935508728E-2</v>
      </c>
      <c r="EO689" s="47">
        <f>Dense_1!AE617</f>
        <v>-4.1341174393892288E-2</v>
      </c>
      <c r="EP689" s="47">
        <f>Dense_1!AF617</f>
        <v>-1.0749963112175459E-2</v>
      </c>
      <c r="EQ689" s="47">
        <f>Dense_1!AG617</f>
        <v>0.1693233847618103</v>
      </c>
      <c r="EW689" s="16"/>
      <c r="EX689" s="16"/>
      <c r="EY689" s="16"/>
      <c r="EZ689" s="16"/>
      <c r="FA689" s="16"/>
      <c r="FB689" s="16"/>
      <c r="FC689" s="16"/>
      <c r="FD689" s="35"/>
      <c r="FE689" s="16"/>
      <c r="FF689" s="16"/>
      <c r="FG689" s="16"/>
      <c r="FH689" s="16"/>
      <c r="FI689" s="16"/>
      <c r="FJ689" s="16"/>
      <c r="FK689" s="16"/>
      <c r="FL689" s="16"/>
      <c r="FM689" s="16"/>
      <c r="FN689" s="16"/>
      <c r="FO689" s="16"/>
      <c r="FP689" s="16"/>
      <c r="FQ689" s="16"/>
      <c r="FR689" s="16"/>
      <c r="FS689" s="16"/>
      <c r="FT689" s="16"/>
      <c r="FU689" s="16"/>
    </row>
    <row r="690" spans="108:177" ht="11" customHeight="1">
      <c r="DD690" s="19">
        <v>9</v>
      </c>
      <c r="DE690" s="19">
        <v>10</v>
      </c>
      <c r="DF690" s="17">
        <v>4</v>
      </c>
      <c r="DG690" s="15" cm="1">
        <f t="array" ref="DG690">INDEX(IF(DF690=1,$CB$123:$CQ$138,IF(DF690=2,$CB$197:$CQ$212,IF(DF690=3,$CB$271:$CQ$286,$CB$345:$CQ$360))),DE690,DD690)</f>
        <v>0.25699531752433563</v>
      </c>
      <c r="DK690" s="4"/>
      <c r="DL690" s="47">
        <f>Dense_1!B618</f>
        <v>-4.7860085964202881E-2</v>
      </c>
      <c r="DM690" s="47">
        <f>Dense_1!C618</f>
        <v>7.0507995784282684E-2</v>
      </c>
      <c r="DN690" s="47">
        <f>Dense_1!D618</f>
        <v>-5.6639961898326867E-2</v>
      </c>
      <c r="DO690" s="47">
        <f>Dense_1!E618</f>
        <v>-6.3680056482553482E-3</v>
      </c>
      <c r="DP690" s="47">
        <f>Dense_1!F618</f>
        <v>5.2331142127513892E-2</v>
      </c>
      <c r="DQ690" s="47">
        <f>Dense_1!G618</f>
        <v>5.1763299852609627E-2</v>
      </c>
      <c r="DR690" s="47">
        <f>Dense_1!H618</f>
        <v>-6.4895994961261749E-2</v>
      </c>
      <c r="DS690" s="47">
        <f>Dense_1!I618</f>
        <v>6.8816155195236206E-2</v>
      </c>
      <c r="DT690" s="47">
        <f>Dense_1!J618</f>
        <v>1.9922986626625061E-2</v>
      </c>
      <c r="DU690" s="47">
        <f>Dense_1!K618</f>
        <v>2.291420474648476E-2</v>
      </c>
      <c r="DV690" s="47">
        <f>Dense_1!L618</f>
        <v>-4.9977332353591919E-2</v>
      </c>
      <c r="DW690" s="47">
        <f>Dense_1!M618</f>
        <v>5.3371433168649673E-2</v>
      </c>
      <c r="DX690" s="47">
        <f>Dense_1!N618</f>
        <v>-3.9891690015792847E-2</v>
      </c>
      <c r="DY690" s="47">
        <f>Dense_1!O618</f>
        <v>2.3651871830224991E-2</v>
      </c>
      <c r="DZ690" s="47">
        <f>Dense_1!P618</f>
        <v>4.2953766882419593E-2</v>
      </c>
      <c r="EA690" s="47">
        <f>Dense_1!Q618</f>
        <v>-5.043720081448555E-2</v>
      </c>
      <c r="EB690" s="47">
        <f>Dense_1!R618</f>
        <v>-3.022271953523159E-2</v>
      </c>
      <c r="EC690" s="47">
        <f>Dense_1!S618</f>
        <v>-7.0968881249427795E-2</v>
      </c>
      <c r="ED690" s="47">
        <f>Dense_1!T618</f>
        <v>3.500153124332428E-2</v>
      </c>
      <c r="EE690" s="47">
        <f>Dense_1!U618</f>
        <v>1.7550848424434658E-2</v>
      </c>
      <c r="EF690" s="47">
        <f>Dense_1!V618</f>
        <v>9.6344674238935113E-4</v>
      </c>
      <c r="EG690" s="47">
        <f>Dense_1!W618</f>
        <v>-7.925054058432579E-3</v>
      </c>
      <c r="EH690" s="47">
        <f>Dense_1!X618</f>
        <v>3.8170244544744492E-2</v>
      </c>
      <c r="EI690" s="47">
        <f>Dense_1!Y618</f>
        <v>6.3342027366161346E-2</v>
      </c>
      <c r="EJ690" s="47">
        <f>Dense_1!Z618</f>
        <v>5.5682454258203513E-2</v>
      </c>
      <c r="EK690" s="47">
        <f>Dense_1!AA618</f>
        <v>-4.3865017592906952E-2</v>
      </c>
      <c r="EL690" s="47">
        <f>Dense_1!AB618</f>
        <v>7.0818252861499786E-2</v>
      </c>
      <c r="EM690" s="47">
        <f>Dense_1!AC618</f>
        <v>-1.379766780883074E-2</v>
      </c>
      <c r="EN690" s="47">
        <f>Dense_1!AD618</f>
        <v>-4.8479493707418442E-2</v>
      </c>
      <c r="EO690" s="47">
        <f>Dense_1!AE618</f>
        <v>7.6409265398979187E-2</v>
      </c>
      <c r="EP690" s="47">
        <f>Dense_1!AF618</f>
        <v>-5.0177477300167077E-2</v>
      </c>
      <c r="EQ690" s="47">
        <f>Dense_1!AG618</f>
        <v>4.5752648264169693E-2</v>
      </c>
      <c r="EW690" s="16"/>
      <c r="EX690" s="16"/>
      <c r="EY690" s="16"/>
      <c r="EZ690" s="16"/>
      <c r="FA690" s="16"/>
      <c r="FB690" s="16"/>
      <c r="FC690" s="16"/>
      <c r="FD690" s="35"/>
      <c r="FE690" s="16"/>
      <c r="FF690" s="16"/>
      <c r="FG690" s="16"/>
      <c r="FH690" s="16"/>
      <c r="FI690" s="16"/>
      <c r="FJ690" s="16"/>
      <c r="FK690" s="16"/>
      <c r="FL690" s="16"/>
      <c r="FM690" s="16"/>
      <c r="FN690" s="16"/>
      <c r="FO690" s="16"/>
      <c r="FP690" s="16"/>
      <c r="FQ690" s="16"/>
      <c r="FR690" s="16"/>
      <c r="FS690" s="16"/>
      <c r="FT690" s="16"/>
      <c r="FU690" s="16"/>
    </row>
    <row r="691" spans="108:177" ht="11" customHeight="1">
      <c r="DD691" s="19">
        <v>10</v>
      </c>
      <c r="DE691" s="19">
        <v>10</v>
      </c>
      <c r="DF691" s="17">
        <v>1</v>
      </c>
      <c r="DG691" s="15" cm="1">
        <f t="array" ref="DG691">INDEX(IF(DF691=1,$CB$123:$CQ$138,IF(DF691=2,$CB$197:$CQ$212,IF(DF691=3,$CB$271:$CQ$286,$CB$345:$CQ$360))),DE691,DD691)</f>
        <v>6.0575621447288425E-2</v>
      </c>
      <c r="DK691" s="4"/>
      <c r="DL691" s="47">
        <f>Dense_1!B619</f>
        <v>-8.3847768604755402E-2</v>
      </c>
      <c r="DM691" s="47">
        <f>Dense_1!C619</f>
        <v>-5.9729833155870438E-2</v>
      </c>
      <c r="DN691" s="47">
        <f>Dense_1!D619</f>
        <v>-2.1689305081963539E-2</v>
      </c>
      <c r="DO691" s="47">
        <f>Dense_1!E619</f>
        <v>-6.1425399035215378E-3</v>
      </c>
      <c r="DP691" s="47">
        <f>Dense_1!F619</f>
        <v>-0.1121635735034943</v>
      </c>
      <c r="DQ691" s="47">
        <f>Dense_1!G619</f>
        <v>-1.5101972036063669E-2</v>
      </c>
      <c r="DR691" s="47">
        <f>Dense_1!H619</f>
        <v>5.5810268968343728E-2</v>
      </c>
      <c r="DS691" s="47">
        <f>Dense_1!I619</f>
        <v>-7.1076199412345886E-2</v>
      </c>
      <c r="DT691" s="47">
        <f>Dense_1!J619</f>
        <v>8.5367389023303986E-2</v>
      </c>
      <c r="DU691" s="47">
        <f>Dense_1!K619</f>
        <v>8.1663109362125397E-2</v>
      </c>
      <c r="DV691" s="47">
        <f>Dense_1!L619</f>
        <v>-2.402555383741856E-2</v>
      </c>
      <c r="DW691" s="47">
        <f>Dense_1!M619</f>
        <v>-0.11107894778251649</v>
      </c>
      <c r="DX691" s="47">
        <f>Dense_1!N619</f>
        <v>-5.0252959132194519E-2</v>
      </c>
      <c r="DY691" s="47">
        <f>Dense_1!O619</f>
        <v>-5.691668763756752E-2</v>
      </c>
      <c r="DZ691" s="47">
        <f>Dense_1!P619</f>
        <v>-8.4558434784412384E-2</v>
      </c>
      <c r="EA691" s="47">
        <f>Dense_1!Q619</f>
        <v>-2.0968052558600898E-3</v>
      </c>
      <c r="EB691" s="47">
        <f>Dense_1!R619</f>
        <v>-4.8635929822921753E-2</v>
      </c>
      <c r="EC691" s="47">
        <f>Dense_1!S619</f>
        <v>-6.7910149693489075E-2</v>
      </c>
      <c r="ED691" s="47">
        <f>Dense_1!T619</f>
        <v>-8.4042675793170929E-2</v>
      </c>
      <c r="EE691" s="47">
        <f>Dense_1!U619</f>
        <v>6.555919349193573E-2</v>
      </c>
      <c r="EF691" s="47">
        <f>Dense_1!V619</f>
        <v>-4.1635278612375259E-2</v>
      </c>
      <c r="EG691" s="47">
        <f>Dense_1!W619</f>
        <v>0.14114908874034879</v>
      </c>
      <c r="EH691" s="47">
        <f>Dense_1!X619</f>
        <v>-7.9218871891498566E-2</v>
      </c>
      <c r="EI691" s="47">
        <f>Dense_1!Y619</f>
        <v>-5.4980674758553496E-3</v>
      </c>
      <c r="EJ691" s="47">
        <f>Dense_1!Z619</f>
        <v>1.4082661364227529E-3</v>
      </c>
      <c r="EK691" s="47">
        <f>Dense_1!AA619</f>
        <v>-1.7175329849123951E-2</v>
      </c>
      <c r="EL691" s="47">
        <f>Dense_1!AB619</f>
        <v>6.1634056270122528E-2</v>
      </c>
      <c r="EM691" s="47">
        <f>Dense_1!AC619</f>
        <v>-6.0693632811307907E-2</v>
      </c>
      <c r="EN691" s="47">
        <f>Dense_1!AD619</f>
        <v>5.1023233681917191E-3</v>
      </c>
      <c r="EO691" s="47">
        <f>Dense_1!AE619</f>
        <v>-5.3441889584064477E-2</v>
      </c>
      <c r="EP691" s="47">
        <f>Dense_1!AF619</f>
        <v>2.4673838168382641E-2</v>
      </c>
      <c r="EQ691" s="47">
        <f>Dense_1!AG619</f>
        <v>6.9918401539325714E-2</v>
      </c>
      <c r="EW691" s="16"/>
      <c r="EX691" s="16"/>
      <c r="EY691" s="16"/>
      <c r="EZ691" s="16"/>
      <c r="FA691" s="16"/>
      <c r="FB691" s="16"/>
      <c r="FC691" s="16"/>
      <c r="FD691" s="35"/>
      <c r="FE691" s="16"/>
      <c r="FF691" s="16"/>
      <c r="FG691" s="16"/>
      <c r="FH691" s="16"/>
      <c r="FI691" s="16"/>
      <c r="FJ691" s="16"/>
      <c r="FK691" s="16"/>
      <c r="FL691" s="16"/>
      <c r="FM691" s="16"/>
      <c r="FN691" s="16"/>
      <c r="FO691" s="16"/>
      <c r="FP691" s="16"/>
      <c r="FQ691" s="16"/>
      <c r="FR691" s="16"/>
      <c r="FS691" s="16"/>
      <c r="FT691" s="16"/>
      <c r="FU691" s="16"/>
    </row>
    <row r="692" spans="108:177" ht="11" customHeight="1">
      <c r="DD692" s="19">
        <v>10</v>
      </c>
      <c r="DE692" s="19">
        <v>10</v>
      </c>
      <c r="DF692" s="17">
        <v>2</v>
      </c>
      <c r="DG692" s="15" cm="1">
        <f t="array" ref="DG692">INDEX(IF(DF692=1,$CB$123:$CQ$138,IF(DF692=2,$CB$197:$CQ$212,IF(DF692=3,$CB$271:$CQ$286,$CB$345:$CQ$360))),DE692,DD692)</f>
        <v>1.5985344700259612</v>
      </c>
      <c r="DK692" s="4"/>
      <c r="DL692" s="47">
        <f>Dense_1!B620</f>
        <v>1.9958497956395149E-2</v>
      </c>
      <c r="DM692" s="47">
        <f>Dense_1!C620</f>
        <v>3.9769753813743591E-2</v>
      </c>
      <c r="DN692" s="47">
        <f>Dense_1!D620</f>
        <v>-1.1423063464462761E-2</v>
      </c>
      <c r="DO692" s="47">
        <f>Dense_1!E620</f>
        <v>-7.9922057688236237E-2</v>
      </c>
      <c r="DP692" s="47">
        <f>Dense_1!F620</f>
        <v>3.7219062447547913E-2</v>
      </c>
      <c r="DQ692" s="47">
        <f>Dense_1!G620</f>
        <v>5.7951278984546661E-2</v>
      </c>
      <c r="DR692" s="47">
        <f>Dense_1!H620</f>
        <v>3.0489513650536541E-2</v>
      </c>
      <c r="DS692" s="47">
        <f>Dense_1!I620</f>
        <v>5.1133971661329269E-2</v>
      </c>
      <c r="DT692" s="47">
        <f>Dense_1!J620</f>
        <v>-2.9930869117379189E-2</v>
      </c>
      <c r="DU692" s="47">
        <f>Dense_1!K620</f>
        <v>-5.8888711035251617E-2</v>
      </c>
      <c r="DV692" s="47">
        <f>Dense_1!L620</f>
        <v>6.041722372174263E-2</v>
      </c>
      <c r="DW692" s="47">
        <f>Dense_1!M620</f>
        <v>1.983018592000008E-2</v>
      </c>
      <c r="DX692" s="47">
        <f>Dense_1!N620</f>
        <v>-5.8942768722772598E-2</v>
      </c>
      <c r="DY692" s="47">
        <f>Dense_1!O620</f>
        <v>-5.8980695903301239E-2</v>
      </c>
      <c r="DZ692" s="47">
        <f>Dense_1!P620</f>
        <v>-7.158689945936203E-2</v>
      </c>
      <c r="EA692" s="47">
        <f>Dense_1!Q620</f>
        <v>-1.4948302879929541E-2</v>
      </c>
      <c r="EB692" s="47">
        <f>Dense_1!R620</f>
        <v>-2.6356453076004979E-2</v>
      </c>
      <c r="EC692" s="47">
        <f>Dense_1!S620</f>
        <v>-2.1213250234723091E-2</v>
      </c>
      <c r="ED692" s="47">
        <f>Dense_1!T620</f>
        <v>-4.4815488159656518E-2</v>
      </c>
      <c r="EE692" s="47">
        <f>Dense_1!U620</f>
        <v>6.5656065940856934E-2</v>
      </c>
      <c r="EF692" s="47">
        <f>Dense_1!V620</f>
        <v>1.768235303461552E-2</v>
      </c>
      <c r="EG692" s="47">
        <f>Dense_1!W620</f>
        <v>8.7664730381220579E-4</v>
      </c>
      <c r="EH692" s="47">
        <f>Dense_1!X620</f>
        <v>-7.4643041007220754E-3</v>
      </c>
      <c r="EI692" s="47">
        <f>Dense_1!Y620</f>
        <v>3.845909982919693E-2</v>
      </c>
      <c r="EJ692" s="47">
        <f>Dense_1!Z620</f>
        <v>5.5766690522432327E-2</v>
      </c>
      <c r="EK692" s="47">
        <f>Dense_1!AA620</f>
        <v>4.8850812017917633E-2</v>
      </c>
      <c r="EL692" s="47">
        <f>Dense_1!AB620</f>
        <v>1.8135048449039459E-2</v>
      </c>
      <c r="EM692" s="47">
        <f>Dense_1!AC620</f>
        <v>-3.4086659550666809E-2</v>
      </c>
      <c r="EN692" s="47">
        <f>Dense_1!AD620</f>
        <v>2.9008719138801098E-3</v>
      </c>
      <c r="EO692" s="47">
        <f>Dense_1!AE620</f>
        <v>6.0024648904800422E-2</v>
      </c>
      <c r="EP692" s="47">
        <f>Dense_1!AF620</f>
        <v>-3.8406416773796082E-2</v>
      </c>
      <c r="EQ692" s="47">
        <f>Dense_1!AG620</f>
        <v>-2.990119624882936E-3</v>
      </c>
      <c r="EW692" s="16"/>
      <c r="EX692" s="16"/>
      <c r="EY692" s="16"/>
      <c r="EZ692" s="16"/>
      <c r="FA692" s="16"/>
      <c r="FB692" s="16"/>
      <c r="FC692" s="16"/>
      <c r="FD692" s="35"/>
      <c r="FE692" s="16"/>
      <c r="FF692" s="16"/>
      <c r="FG692" s="16"/>
      <c r="FH692" s="16"/>
      <c r="FI692" s="16"/>
      <c r="FJ692" s="16"/>
      <c r="FK692" s="16"/>
      <c r="FL692" s="16"/>
      <c r="FM692" s="16"/>
      <c r="FN692" s="16"/>
      <c r="FO692" s="16"/>
      <c r="FP692" s="16"/>
      <c r="FQ692" s="16"/>
      <c r="FR692" s="16"/>
      <c r="FS692" s="16"/>
      <c r="FT692" s="16"/>
      <c r="FU692" s="16"/>
    </row>
    <row r="693" spans="108:177" ht="11" customHeight="1">
      <c r="DD693" s="19">
        <v>10</v>
      </c>
      <c r="DE693" s="19">
        <v>10</v>
      </c>
      <c r="DF693" s="17">
        <v>3</v>
      </c>
      <c r="DG693" s="15" cm="1">
        <f t="array" ref="DG693">INDEX(IF(DF693=1,$CB$123:$CQ$138,IF(DF693=2,$CB$197:$CQ$212,IF(DF693=3,$CB$271:$CQ$286,$CB$345:$CQ$360))),DE693,DD693)</f>
        <v>0</v>
      </c>
      <c r="DK693" s="4"/>
      <c r="DL693" s="47">
        <f>Dense_1!B621</f>
        <v>2.001631073653698E-2</v>
      </c>
      <c r="DM693" s="47">
        <f>Dense_1!C621</f>
        <v>-7.2155818343162537E-2</v>
      </c>
      <c r="DN693" s="47">
        <f>Dense_1!D621</f>
        <v>-5.4982274770736687E-2</v>
      </c>
      <c r="DO693" s="47">
        <f>Dense_1!E621</f>
        <v>-6.0167457908391953E-2</v>
      </c>
      <c r="DP693" s="47">
        <f>Dense_1!F621</f>
        <v>-6.0933968052268028E-3</v>
      </c>
      <c r="DQ693" s="47">
        <f>Dense_1!G621</f>
        <v>3.6905854940414429E-2</v>
      </c>
      <c r="DR693" s="47">
        <f>Dense_1!H621</f>
        <v>0.14727792143821719</v>
      </c>
      <c r="DS693" s="47">
        <f>Dense_1!I621</f>
        <v>2.5826521217823029E-2</v>
      </c>
      <c r="DT693" s="47">
        <f>Dense_1!J621</f>
        <v>2.012923359870911E-2</v>
      </c>
      <c r="DU693" s="47">
        <f>Dense_1!K621</f>
        <v>0.1094251722097397</v>
      </c>
      <c r="DV693" s="47">
        <f>Dense_1!L621</f>
        <v>-6.2028426676988602E-2</v>
      </c>
      <c r="DW693" s="47">
        <f>Dense_1!M621</f>
        <v>-5.9390861541032791E-2</v>
      </c>
      <c r="DX693" s="47">
        <f>Dense_1!N621</f>
        <v>6.1451386660337448E-2</v>
      </c>
      <c r="DY693" s="47">
        <f>Dense_1!O621</f>
        <v>-1.8788918852806091E-2</v>
      </c>
      <c r="DZ693" s="47">
        <f>Dense_1!P621</f>
        <v>6.9064930081367493E-2</v>
      </c>
      <c r="EA693" s="47">
        <f>Dense_1!Q621</f>
        <v>-5.5686667561531067E-2</v>
      </c>
      <c r="EB693" s="47">
        <f>Dense_1!R621</f>
        <v>-5.0901610404253013E-2</v>
      </c>
      <c r="EC693" s="47">
        <f>Dense_1!S621</f>
        <v>-4.6587929129600518E-2</v>
      </c>
      <c r="ED693" s="47">
        <f>Dense_1!T621</f>
        <v>-4.3804794549942017E-2</v>
      </c>
      <c r="EE693" s="47">
        <f>Dense_1!U621</f>
        <v>5.5747289210557938E-2</v>
      </c>
      <c r="EF693" s="47">
        <f>Dense_1!V621</f>
        <v>-1.2183095328509809E-2</v>
      </c>
      <c r="EG693" s="47">
        <f>Dense_1!W621</f>
        <v>-6.3323508948087692E-3</v>
      </c>
      <c r="EH693" s="47">
        <f>Dense_1!X621</f>
        <v>8.5213268175721169E-3</v>
      </c>
      <c r="EI693" s="47">
        <f>Dense_1!Y621</f>
        <v>7.6667308807373047E-2</v>
      </c>
      <c r="EJ693" s="47">
        <f>Dense_1!Z621</f>
        <v>-6.2436141073703773E-2</v>
      </c>
      <c r="EK693" s="47">
        <f>Dense_1!AA621</f>
        <v>-0.1169100031256676</v>
      </c>
      <c r="EL693" s="47">
        <f>Dense_1!AB621</f>
        <v>5.4565221071243286E-3</v>
      </c>
      <c r="EM693" s="47">
        <f>Dense_1!AC621</f>
        <v>6.425195187330246E-2</v>
      </c>
      <c r="EN693" s="47">
        <f>Dense_1!AD621</f>
        <v>-9.389033168554306E-2</v>
      </c>
      <c r="EO693" s="47">
        <f>Dense_1!AE621</f>
        <v>-1.2929596705362201E-3</v>
      </c>
      <c r="EP693" s="47">
        <f>Dense_1!AF621</f>
        <v>-5.4052580147981637E-2</v>
      </c>
      <c r="EQ693" s="47">
        <f>Dense_1!AG621</f>
        <v>0.1577584445476532</v>
      </c>
      <c r="EW693" s="16"/>
      <c r="EX693" s="16"/>
      <c r="EY693" s="16"/>
      <c r="EZ693" s="16"/>
      <c r="FA693" s="16"/>
      <c r="FB693" s="16"/>
      <c r="FC693" s="16"/>
      <c r="FD693" s="35"/>
      <c r="FE693" s="16"/>
      <c r="FF693" s="16"/>
      <c r="FG693" s="16"/>
      <c r="FH693" s="16"/>
      <c r="FI693" s="16"/>
      <c r="FJ693" s="16"/>
      <c r="FK693" s="16"/>
      <c r="FL693" s="16"/>
      <c r="FM693" s="16"/>
      <c r="FN693" s="16"/>
      <c r="FO693" s="16"/>
      <c r="FP693" s="16"/>
      <c r="FQ693" s="16"/>
      <c r="FR693" s="16"/>
      <c r="FS693" s="16"/>
      <c r="FT693" s="16"/>
      <c r="FU693" s="16"/>
    </row>
    <row r="694" spans="108:177" ht="11" customHeight="1">
      <c r="DD694" s="19">
        <v>10</v>
      </c>
      <c r="DE694" s="19">
        <v>10</v>
      </c>
      <c r="DF694" s="17">
        <v>4</v>
      </c>
      <c r="DG694" s="15" cm="1">
        <f t="array" ref="DG694">INDEX(IF(DF694=1,$CB$123:$CQ$138,IF(DF694=2,$CB$197:$CQ$212,IF(DF694=3,$CB$271:$CQ$286,$CB$345:$CQ$360))),DE694,DD694)</f>
        <v>0.22966841424258388</v>
      </c>
      <c r="DK694" s="4"/>
      <c r="DL694" s="47">
        <f>Dense_1!B622</f>
        <v>-6.4421959221363068E-2</v>
      </c>
      <c r="DM694" s="47">
        <f>Dense_1!C622</f>
        <v>-8.1992104649543762E-2</v>
      </c>
      <c r="DN694" s="47">
        <f>Dense_1!D622</f>
        <v>-7.1348689496517181E-2</v>
      </c>
      <c r="DO694" s="47">
        <f>Dense_1!E622</f>
        <v>4.196012020111084E-2</v>
      </c>
      <c r="DP694" s="47">
        <f>Dense_1!F622</f>
        <v>-1.1368017643690109E-2</v>
      </c>
      <c r="DQ694" s="47">
        <f>Dense_1!G622</f>
        <v>-4.603122069966048E-4</v>
      </c>
      <c r="DR694" s="47">
        <f>Dense_1!H622</f>
        <v>1.216445583850145E-2</v>
      </c>
      <c r="DS694" s="47">
        <f>Dense_1!I622</f>
        <v>3.1939651817083359E-2</v>
      </c>
      <c r="DT694" s="47">
        <f>Dense_1!J622</f>
        <v>-1.037951279431581E-2</v>
      </c>
      <c r="DU694" s="47">
        <f>Dense_1!K622</f>
        <v>0.1003114506602287</v>
      </c>
      <c r="DV694" s="47">
        <f>Dense_1!L622</f>
        <v>7.8164815902709961E-2</v>
      </c>
      <c r="DW694" s="47">
        <f>Dense_1!M622</f>
        <v>-5.8307822793722153E-2</v>
      </c>
      <c r="DX694" s="47">
        <f>Dense_1!N622</f>
        <v>-2.5245282799005508E-2</v>
      </c>
      <c r="DY694" s="47">
        <f>Dense_1!O622</f>
        <v>-6.9875209592282772E-3</v>
      </c>
      <c r="DZ694" s="47">
        <f>Dense_1!P622</f>
        <v>-1.5063195489346979E-2</v>
      </c>
      <c r="EA694" s="47">
        <f>Dense_1!Q622</f>
        <v>-6.4510755240917206E-2</v>
      </c>
      <c r="EB694" s="47">
        <f>Dense_1!R622</f>
        <v>6.079522892832756E-2</v>
      </c>
      <c r="EC694" s="47">
        <f>Dense_1!S622</f>
        <v>-6.8493060767650604E-2</v>
      </c>
      <c r="ED694" s="47">
        <f>Dense_1!T622</f>
        <v>3.5993326455354691E-2</v>
      </c>
      <c r="EE694" s="47">
        <f>Dense_1!U622</f>
        <v>-4.9610447138547897E-2</v>
      </c>
      <c r="EF694" s="47">
        <f>Dense_1!V622</f>
        <v>-5.7545531541109092E-2</v>
      </c>
      <c r="EG694" s="47">
        <f>Dense_1!W622</f>
        <v>0.1108856871724129</v>
      </c>
      <c r="EH694" s="47">
        <f>Dense_1!X622</f>
        <v>-2.5717621669173241E-2</v>
      </c>
      <c r="EI694" s="47">
        <f>Dense_1!Y622</f>
        <v>-3.9068952202796943E-2</v>
      </c>
      <c r="EJ694" s="47">
        <f>Dense_1!Z622</f>
        <v>2.5667045265436169E-2</v>
      </c>
      <c r="EK694" s="47">
        <f>Dense_1!AA622</f>
        <v>-9.3398820608854294E-3</v>
      </c>
      <c r="EL694" s="47">
        <f>Dense_1!AB622</f>
        <v>2.0240312442183491E-2</v>
      </c>
      <c r="EM694" s="47">
        <f>Dense_1!AC622</f>
        <v>2.318661659955978E-2</v>
      </c>
      <c r="EN694" s="47">
        <f>Dense_1!AD622</f>
        <v>1.832712790928781E-3</v>
      </c>
      <c r="EO694" s="47">
        <f>Dense_1!AE622</f>
        <v>-5.8311298489570618E-2</v>
      </c>
      <c r="EP694" s="47">
        <f>Dense_1!AF622</f>
        <v>3.7605416029691703E-2</v>
      </c>
      <c r="EQ694" s="47">
        <f>Dense_1!AG622</f>
        <v>7.9157523810863495E-2</v>
      </c>
      <c r="EW694" s="16"/>
      <c r="EX694" s="16"/>
      <c r="EY694" s="16"/>
      <c r="EZ694" s="16"/>
      <c r="FA694" s="16"/>
      <c r="FB694" s="16"/>
      <c r="FC694" s="16"/>
      <c r="FD694" s="35"/>
      <c r="FE694" s="16"/>
      <c r="FF694" s="16"/>
      <c r="FG694" s="16"/>
      <c r="FH694" s="16"/>
      <c r="FI694" s="16"/>
      <c r="FJ694" s="16"/>
      <c r="FK694" s="16"/>
      <c r="FL694" s="16"/>
      <c r="FM694" s="16"/>
      <c r="FN694" s="16"/>
      <c r="FO694" s="16"/>
      <c r="FP694" s="16"/>
      <c r="FQ694" s="16"/>
      <c r="FR694" s="16"/>
      <c r="FS694" s="16"/>
      <c r="FT694" s="16"/>
      <c r="FU694" s="16"/>
    </row>
    <row r="695" spans="108:177" ht="11" customHeight="1">
      <c r="DD695" s="19">
        <v>11</v>
      </c>
      <c r="DE695" s="19">
        <v>10</v>
      </c>
      <c r="DF695" s="17">
        <v>1</v>
      </c>
      <c r="DG695" s="15" cm="1">
        <f t="array" ref="DG695">INDEX(IF(DF695=1,$CB$123:$CQ$138,IF(DF695=2,$CB$197:$CQ$212,IF(DF695=3,$CB$271:$CQ$286,$CB$345:$CQ$360))),DE695,DD695)</f>
        <v>2.1056173124588046E-2</v>
      </c>
      <c r="DK695" s="4"/>
      <c r="DL695" s="47">
        <f>Dense_1!B623</f>
        <v>-5.9561248868703842E-2</v>
      </c>
      <c r="DM695" s="47">
        <f>Dense_1!C623</f>
        <v>3.4401852637529373E-2</v>
      </c>
      <c r="DN695" s="47">
        <f>Dense_1!D623</f>
        <v>5.5930163711309433E-2</v>
      </c>
      <c r="DO695" s="47">
        <f>Dense_1!E623</f>
        <v>-6.328032910823822E-2</v>
      </c>
      <c r="DP695" s="47">
        <f>Dense_1!F623</f>
        <v>-3.2440118491649628E-2</v>
      </c>
      <c r="DQ695" s="47">
        <f>Dense_1!G623</f>
        <v>-5.17696812748909E-2</v>
      </c>
      <c r="DR695" s="47">
        <f>Dense_1!H623</f>
        <v>4.9516405910253518E-2</v>
      </c>
      <c r="DS695" s="47">
        <f>Dense_1!I623</f>
        <v>-1.1203787289559839E-2</v>
      </c>
      <c r="DT695" s="47">
        <f>Dense_1!J623</f>
        <v>6.7474015057086945E-2</v>
      </c>
      <c r="DU695" s="47">
        <f>Dense_1!K623</f>
        <v>0.1005857512354851</v>
      </c>
      <c r="DV695" s="47">
        <f>Dense_1!L623</f>
        <v>-2.9742788523435589E-2</v>
      </c>
      <c r="DW695" s="47">
        <f>Dense_1!M623</f>
        <v>-4.1410926729440689E-2</v>
      </c>
      <c r="DX695" s="47">
        <f>Dense_1!N623</f>
        <v>4.6619493514299393E-2</v>
      </c>
      <c r="DY695" s="47">
        <f>Dense_1!O623</f>
        <v>-1.1888512410223481E-2</v>
      </c>
      <c r="DZ695" s="47">
        <f>Dense_1!P623</f>
        <v>8.5452631115913391E-2</v>
      </c>
      <c r="EA695" s="47">
        <f>Dense_1!Q623</f>
        <v>-3.1260456889867783E-2</v>
      </c>
      <c r="EB695" s="47">
        <f>Dense_1!R623</f>
        <v>3.130597248673439E-2</v>
      </c>
      <c r="EC695" s="47">
        <f>Dense_1!S623</f>
        <v>-6.4655937254428864E-2</v>
      </c>
      <c r="ED695" s="47">
        <f>Dense_1!T623</f>
        <v>-6.2800794839859009E-2</v>
      </c>
      <c r="EE695" s="47">
        <f>Dense_1!U623</f>
        <v>-2.0879969000816349E-2</v>
      </c>
      <c r="EF695" s="47">
        <f>Dense_1!V623</f>
        <v>-5.6416939944028847E-2</v>
      </c>
      <c r="EG695" s="47">
        <f>Dense_1!W623</f>
        <v>6.1183921992778778E-2</v>
      </c>
      <c r="EH695" s="47">
        <f>Dense_1!X623</f>
        <v>1.555521786212921E-2</v>
      </c>
      <c r="EI695" s="47">
        <f>Dense_1!Y623</f>
        <v>-7.4535802006721497E-2</v>
      </c>
      <c r="EJ695" s="47">
        <f>Dense_1!Z623</f>
        <v>3.0076989904046059E-2</v>
      </c>
      <c r="EK695" s="47">
        <f>Dense_1!AA623</f>
        <v>-1.1930231004953379E-2</v>
      </c>
      <c r="EL695" s="47">
        <f>Dense_1!AB623</f>
        <v>-2.767272479832172E-2</v>
      </c>
      <c r="EM695" s="47">
        <f>Dense_1!AC623</f>
        <v>-6.9502636790275574E-2</v>
      </c>
      <c r="EN695" s="47">
        <f>Dense_1!AD623</f>
        <v>1.2497068382799631E-2</v>
      </c>
      <c r="EO695" s="47">
        <f>Dense_1!AE623</f>
        <v>-1.4176645316183571E-2</v>
      </c>
      <c r="EP695" s="47">
        <f>Dense_1!AF623</f>
        <v>-6.2086093239486217E-3</v>
      </c>
      <c r="EQ695" s="47">
        <f>Dense_1!AG623</f>
        <v>4.2463060468435287E-2</v>
      </c>
      <c r="EW695" s="16"/>
      <c r="EX695" s="16"/>
      <c r="EY695" s="16"/>
      <c r="EZ695" s="16"/>
      <c r="FA695" s="16"/>
      <c r="FB695" s="16"/>
      <c r="FC695" s="16"/>
      <c r="FD695" s="35"/>
      <c r="FE695" s="16"/>
      <c r="FF695" s="16"/>
      <c r="FG695" s="16"/>
      <c r="FH695" s="16"/>
      <c r="FI695" s="16"/>
      <c r="FJ695" s="16"/>
      <c r="FK695" s="16"/>
      <c r="FL695" s="16"/>
      <c r="FM695" s="16"/>
      <c r="FN695" s="16"/>
      <c r="FO695" s="16"/>
      <c r="FP695" s="16"/>
      <c r="FQ695" s="16"/>
      <c r="FR695" s="16"/>
      <c r="FS695" s="16"/>
      <c r="FT695" s="16"/>
      <c r="FU695" s="16"/>
    </row>
    <row r="696" spans="108:177" ht="11" customHeight="1">
      <c r="DD696" s="19">
        <v>11</v>
      </c>
      <c r="DE696" s="19">
        <v>10</v>
      </c>
      <c r="DF696" s="17">
        <v>2</v>
      </c>
      <c r="DG696" s="15" cm="1">
        <f t="array" ref="DG696">INDEX(IF(DF696=1,$CB$123:$CQ$138,IF(DF696=2,$CB$197:$CQ$212,IF(DF696=3,$CB$271:$CQ$286,$CB$345:$CQ$360))),DE696,DD696)</f>
        <v>1.5838156135351049</v>
      </c>
      <c r="DK696" s="4"/>
      <c r="DL696" s="47">
        <f>Dense_1!B624</f>
        <v>-9.974614717066288E-3</v>
      </c>
      <c r="DM696" s="47">
        <f>Dense_1!C624</f>
        <v>4.7299273312091827E-2</v>
      </c>
      <c r="DN696" s="47">
        <f>Dense_1!D624</f>
        <v>4.1357580572366708E-2</v>
      </c>
      <c r="DO696" s="47">
        <f>Dense_1!E624</f>
        <v>-6.9585829973220825E-2</v>
      </c>
      <c r="DP696" s="47">
        <f>Dense_1!F624</f>
        <v>9.7171291708946228E-3</v>
      </c>
      <c r="DQ696" s="47">
        <f>Dense_1!G624</f>
        <v>-3.3751230686903E-2</v>
      </c>
      <c r="DR696" s="47">
        <f>Dense_1!H624</f>
        <v>2.2425116971135139E-2</v>
      </c>
      <c r="DS696" s="47">
        <f>Dense_1!I624</f>
        <v>-1.9294401630759239E-2</v>
      </c>
      <c r="DT696" s="47">
        <f>Dense_1!J624</f>
        <v>3.0525496229529381E-2</v>
      </c>
      <c r="DU696" s="47">
        <f>Dense_1!K624</f>
        <v>-5.9225793927907937E-2</v>
      </c>
      <c r="DV696" s="47">
        <f>Dense_1!L624</f>
        <v>6.6890880465507507E-2</v>
      </c>
      <c r="DW696" s="47">
        <f>Dense_1!M624</f>
        <v>-3.2028406858444207E-2</v>
      </c>
      <c r="DX696" s="47">
        <f>Dense_1!N624</f>
        <v>-6.5686739981174469E-2</v>
      </c>
      <c r="DY696" s="47">
        <f>Dense_1!O624</f>
        <v>-1.0919514112174509E-2</v>
      </c>
      <c r="DZ696" s="47">
        <f>Dense_1!P624</f>
        <v>-1.5400710981339221E-3</v>
      </c>
      <c r="EA696" s="47">
        <f>Dense_1!Q624</f>
        <v>7.6741171069443226E-3</v>
      </c>
      <c r="EB696" s="47">
        <f>Dense_1!R624</f>
        <v>-1.4291077852249151E-2</v>
      </c>
      <c r="EC696" s="47">
        <f>Dense_1!S624</f>
        <v>4.4752363115549088E-2</v>
      </c>
      <c r="ED696" s="47">
        <f>Dense_1!T624</f>
        <v>5.3159430623054497E-2</v>
      </c>
      <c r="EE696" s="47">
        <f>Dense_1!U624</f>
        <v>2.082141675055027E-2</v>
      </c>
      <c r="EF696" s="47">
        <f>Dense_1!V624</f>
        <v>-5.1000412553548813E-2</v>
      </c>
      <c r="EG696" s="47">
        <f>Dense_1!W624</f>
        <v>5.439980304799974E-4</v>
      </c>
      <c r="EH696" s="47">
        <f>Dense_1!X624</f>
        <v>-4.0091864764690399E-2</v>
      </c>
      <c r="EI696" s="47">
        <f>Dense_1!Y624</f>
        <v>-2.6085475459694859E-2</v>
      </c>
      <c r="EJ696" s="47">
        <f>Dense_1!Z624</f>
        <v>1.4958899468183519E-2</v>
      </c>
      <c r="EK696" s="47">
        <f>Dense_1!AA624</f>
        <v>1.1274050921201709E-2</v>
      </c>
      <c r="EL696" s="47">
        <f>Dense_1!AB624</f>
        <v>-1.719610765576363E-2</v>
      </c>
      <c r="EM696" s="47">
        <f>Dense_1!AC624</f>
        <v>-8.0317720770835876E-2</v>
      </c>
      <c r="EN696" s="47">
        <f>Dense_1!AD624</f>
        <v>-1.9492363557219509E-2</v>
      </c>
      <c r="EO696" s="47">
        <f>Dense_1!AE624</f>
        <v>3.7634477019309998E-2</v>
      </c>
      <c r="EP696" s="47">
        <f>Dense_1!AF624</f>
        <v>-7.4586257338523865E-2</v>
      </c>
      <c r="EQ696" s="47">
        <f>Dense_1!AG624</f>
        <v>7.2453439235687256E-2</v>
      </c>
      <c r="EW696" s="16"/>
      <c r="EX696" s="16"/>
      <c r="EY696" s="16"/>
      <c r="EZ696" s="16"/>
      <c r="FA696" s="16"/>
      <c r="FB696" s="16"/>
      <c r="FC696" s="16"/>
      <c r="FD696" s="35"/>
      <c r="FE696" s="16"/>
      <c r="FF696" s="16"/>
      <c r="FG696" s="16"/>
      <c r="FH696" s="16"/>
      <c r="FI696" s="16"/>
      <c r="FJ696" s="16"/>
      <c r="FK696" s="16"/>
      <c r="FL696" s="16"/>
      <c r="FM696" s="16"/>
      <c r="FN696" s="16"/>
      <c r="FO696" s="16"/>
      <c r="FP696" s="16"/>
      <c r="FQ696" s="16"/>
      <c r="FR696" s="16"/>
      <c r="FS696" s="16"/>
      <c r="FT696" s="16"/>
      <c r="FU696" s="16"/>
    </row>
    <row r="697" spans="108:177" ht="11" customHeight="1">
      <c r="DD697" s="19">
        <v>11</v>
      </c>
      <c r="DE697" s="19">
        <v>10</v>
      </c>
      <c r="DF697" s="17">
        <v>3</v>
      </c>
      <c r="DG697" s="15" cm="1">
        <f t="array" ref="DG697">INDEX(IF(DF697=1,$CB$123:$CQ$138,IF(DF697=2,$CB$197:$CQ$212,IF(DF697=3,$CB$271:$CQ$286,$CB$345:$CQ$360))),DE697,DD697)</f>
        <v>0</v>
      </c>
      <c r="DK697" s="4"/>
      <c r="DL697" s="47">
        <f>Dense_1!B625</f>
        <v>1.871877117082477E-3</v>
      </c>
      <c r="DM697" s="47">
        <f>Dense_1!C625</f>
        <v>3.5349126905202873E-2</v>
      </c>
      <c r="DN697" s="47">
        <f>Dense_1!D625</f>
        <v>-1.6558881849050518E-2</v>
      </c>
      <c r="DO697" s="47">
        <f>Dense_1!E625</f>
        <v>4.1517499834299088E-2</v>
      </c>
      <c r="DP697" s="47">
        <f>Dense_1!F625</f>
        <v>4.78022126480937E-3</v>
      </c>
      <c r="DQ697" s="47">
        <f>Dense_1!G625</f>
        <v>-5.3048223257064819E-2</v>
      </c>
      <c r="DR697" s="47">
        <f>Dense_1!H625</f>
        <v>5.1267139613628387E-2</v>
      </c>
      <c r="DS697" s="47">
        <f>Dense_1!I625</f>
        <v>-3.9540376514196403E-2</v>
      </c>
      <c r="DT697" s="47">
        <f>Dense_1!J625</f>
        <v>6.0052104294300079E-2</v>
      </c>
      <c r="DU697" s="47">
        <f>Dense_1!K625</f>
        <v>8.3141446113586426E-2</v>
      </c>
      <c r="DV697" s="47">
        <f>Dense_1!L625</f>
        <v>-0.13342766463756561</v>
      </c>
      <c r="DW697" s="47">
        <f>Dense_1!M625</f>
        <v>2.9378985986113548E-2</v>
      </c>
      <c r="DX697" s="47">
        <f>Dense_1!N625</f>
        <v>-5.1154483109712601E-2</v>
      </c>
      <c r="DY697" s="47">
        <f>Dense_1!O625</f>
        <v>-6.5108940005302429E-2</v>
      </c>
      <c r="DZ697" s="47">
        <f>Dense_1!P625</f>
        <v>0.15685783326625821</v>
      </c>
      <c r="EA697" s="47">
        <f>Dense_1!Q625</f>
        <v>-8.19588303565979E-2</v>
      </c>
      <c r="EB697" s="47">
        <f>Dense_1!R625</f>
        <v>6.0404632240533829E-2</v>
      </c>
      <c r="EC697" s="47">
        <f>Dense_1!S625</f>
        <v>-6.2305256724357598E-2</v>
      </c>
      <c r="ED697" s="47">
        <f>Dense_1!T625</f>
        <v>3.8170773535966873E-2</v>
      </c>
      <c r="EE697" s="47">
        <f>Dense_1!U625</f>
        <v>3.9367116987705231E-2</v>
      </c>
      <c r="EF697" s="47">
        <f>Dense_1!V625</f>
        <v>1.854477263987064E-2</v>
      </c>
      <c r="EG697" s="47">
        <f>Dense_1!W625</f>
        <v>4.0571242570877082E-2</v>
      </c>
      <c r="EH697" s="47">
        <f>Dense_1!X625</f>
        <v>0.13551236689090729</v>
      </c>
      <c r="EI697" s="47">
        <f>Dense_1!Y625</f>
        <v>-7.4028179049491882E-2</v>
      </c>
      <c r="EJ697" s="47">
        <f>Dense_1!Z625</f>
        <v>-0.1182364523410797</v>
      </c>
      <c r="EK697" s="47">
        <f>Dense_1!AA625</f>
        <v>6.0564722865819931E-2</v>
      </c>
      <c r="EL697" s="47">
        <f>Dense_1!AB625</f>
        <v>-7.1728907525539398E-2</v>
      </c>
      <c r="EM697" s="47">
        <f>Dense_1!AC625</f>
        <v>3.7795737385749817E-2</v>
      </c>
      <c r="EN697" s="47">
        <f>Dense_1!AD625</f>
        <v>3.059555217623711E-2</v>
      </c>
      <c r="EO697" s="47">
        <f>Dense_1!AE625</f>
        <v>-0.13053740561008451</v>
      </c>
      <c r="EP697" s="47">
        <f>Dense_1!AF625</f>
        <v>3.7633039057254791E-2</v>
      </c>
      <c r="EQ697" s="47">
        <f>Dense_1!AG625</f>
        <v>0.12847054004669189</v>
      </c>
      <c r="EW697" s="16"/>
      <c r="EX697" s="16"/>
      <c r="EY697" s="16"/>
      <c r="EZ697" s="16"/>
      <c r="FA697" s="16"/>
      <c r="FB697" s="16"/>
      <c r="FC697" s="16"/>
      <c r="FD697" s="35"/>
      <c r="FE697" s="16"/>
      <c r="FF697" s="16"/>
      <c r="FG697" s="16"/>
      <c r="FH697" s="16"/>
      <c r="FI697" s="16"/>
      <c r="FJ697" s="16"/>
      <c r="FK697" s="16"/>
      <c r="FL697" s="16"/>
      <c r="FM697" s="16"/>
      <c r="FN697" s="16"/>
      <c r="FO697" s="16"/>
      <c r="FP697" s="16"/>
      <c r="FQ697" s="16"/>
      <c r="FR697" s="16"/>
      <c r="FS697" s="16"/>
      <c r="FT697" s="16"/>
      <c r="FU697" s="16"/>
    </row>
    <row r="698" spans="108:177" ht="11" customHeight="1">
      <c r="DD698" s="19">
        <v>11</v>
      </c>
      <c r="DE698" s="19">
        <v>10</v>
      </c>
      <c r="DF698" s="17">
        <v>4</v>
      </c>
      <c r="DG698" s="15" cm="1">
        <f t="array" ref="DG698">INDEX(IF(DF698=1,$CB$123:$CQ$138,IF(DF698=2,$CB$197:$CQ$212,IF(DF698=3,$CB$271:$CQ$286,$CB$345:$CQ$360))),DE698,DD698)</f>
        <v>0.15127552249012333</v>
      </c>
      <c r="DK698" s="4"/>
      <c r="DL698" s="47">
        <f>Dense_1!B626</f>
        <v>-1.491415314376354E-2</v>
      </c>
      <c r="DM698" s="47">
        <f>Dense_1!C626</f>
        <v>-6.0347199440002441E-2</v>
      </c>
      <c r="DN698" s="47">
        <f>Dense_1!D626</f>
        <v>3.036596812307835E-2</v>
      </c>
      <c r="DO698" s="47">
        <f>Dense_1!E626</f>
        <v>-3.5544227808713913E-2</v>
      </c>
      <c r="DP698" s="47">
        <f>Dense_1!F626</f>
        <v>3.3841237425804138E-2</v>
      </c>
      <c r="DQ698" s="47">
        <f>Dense_1!G626</f>
        <v>-3.2956764101982117E-2</v>
      </c>
      <c r="DR698" s="47">
        <f>Dense_1!H626</f>
        <v>9.2624440789222717E-2</v>
      </c>
      <c r="DS698" s="47">
        <f>Dense_1!I626</f>
        <v>-2.1141666918993E-2</v>
      </c>
      <c r="DT698" s="47">
        <f>Dense_1!J626</f>
        <v>5.9242770075798028E-2</v>
      </c>
      <c r="DU698" s="47">
        <f>Dense_1!K626</f>
        <v>7.4868172407150269E-2</v>
      </c>
      <c r="DV698" s="47">
        <f>Dense_1!L626</f>
        <v>3.3885534852743149E-2</v>
      </c>
      <c r="DW698" s="47">
        <f>Dense_1!M626</f>
        <v>-3.2134547829627991E-2</v>
      </c>
      <c r="DX698" s="47">
        <f>Dense_1!N626</f>
        <v>-1.144220307469368E-2</v>
      </c>
      <c r="DY698" s="47">
        <f>Dense_1!O626</f>
        <v>4.4972535222768777E-2</v>
      </c>
      <c r="DZ698" s="47">
        <f>Dense_1!P626</f>
        <v>4.1530787944793701E-2</v>
      </c>
      <c r="EA698" s="47">
        <f>Dense_1!Q626</f>
        <v>-6.5075427293777466E-2</v>
      </c>
      <c r="EB698" s="47">
        <f>Dense_1!R626</f>
        <v>-5.5600233376026147E-2</v>
      </c>
      <c r="EC698" s="47">
        <f>Dense_1!S626</f>
        <v>1.733966404572129E-3</v>
      </c>
      <c r="ED698" s="47">
        <f>Dense_1!T626</f>
        <v>3.5127542912960052E-2</v>
      </c>
      <c r="EE698" s="47">
        <f>Dense_1!U626</f>
        <v>3.9358422160148621E-2</v>
      </c>
      <c r="EF698" s="47">
        <f>Dense_1!V626</f>
        <v>3.7923369556665421E-2</v>
      </c>
      <c r="EG698" s="47">
        <f>Dense_1!W626</f>
        <v>3.2005645334720612E-2</v>
      </c>
      <c r="EH698" s="47">
        <f>Dense_1!X626</f>
        <v>6.3066080212593079E-2</v>
      </c>
      <c r="EI698" s="47">
        <f>Dense_1!Y626</f>
        <v>-1.7389066517353061E-2</v>
      </c>
      <c r="EJ698" s="47">
        <f>Dense_1!Z626</f>
        <v>-7.8241750597953796E-3</v>
      </c>
      <c r="EK698" s="47">
        <f>Dense_1!AA626</f>
        <v>8.0248033627867699E-3</v>
      </c>
      <c r="EL698" s="47">
        <f>Dense_1!AB626</f>
        <v>4.227723553776741E-2</v>
      </c>
      <c r="EM698" s="47">
        <f>Dense_1!AC626</f>
        <v>1.8355954438447949E-2</v>
      </c>
      <c r="EN698" s="47">
        <f>Dense_1!AD626</f>
        <v>2.6646314654499288E-3</v>
      </c>
      <c r="EO698" s="47">
        <f>Dense_1!AE626</f>
        <v>-4.7005370259284973E-2</v>
      </c>
      <c r="EP698" s="47">
        <f>Dense_1!AF626</f>
        <v>-4.7228332608938217E-2</v>
      </c>
      <c r="EQ698" s="47">
        <f>Dense_1!AG626</f>
        <v>5.0055231899023063E-2</v>
      </c>
      <c r="EW698" s="16"/>
      <c r="EX698" s="16"/>
      <c r="EY698" s="16"/>
      <c r="EZ698" s="16"/>
      <c r="FA698" s="16"/>
      <c r="FB698" s="16"/>
      <c r="FC698" s="16"/>
      <c r="FD698" s="35"/>
      <c r="FE698" s="16"/>
      <c r="FF698" s="16"/>
      <c r="FG698" s="16"/>
      <c r="FH698" s="16"/>
      <c r="FI698" s="16"/>
      <c r="FJ698" s="16"/>
      <c r="FK698" s="16"/>
      <c r="FL698" s="16"/>
      <c r="FM698" s="16"/>
      <c r="FN698" s="16"/>
      <c r="FO698" s="16"/>
      <c r="FP698" s="16"/>
      <c r="FQ698" s="16"/>
      <c r="FR698" s="16"/>
      <c r="FS698" s="16"/>
      <c r="FT698" s="16"/>
      <c r="FU698" s="16"/>
    </row>
    <row r="699" spans="108:177" ht="11" customHeight="1">
      <c r="DD699" s="19">
        <v>12</v>
      </c>
      <c r="DE699" s="19">
        <v>10</v>
      </c>
      <c r="DF699" s="17">
        <v>1</v>
      </c>
      <c r="DG699" s="15" cm="1">
        <f t="array" ref="DG699">INDEX(IF(DF699=1,$CB$123:$CQ$138,IF(DF699=2,$CB$197:$CQ$212,IF(DF699=3,$CB$271:$CQ$286,$CB$345:$CQ$360))),DE699,DD699)</f>
        <v>1.362286165867943E-2</v>
      </c>
      <c r="DK699" s="4"/>
      <c r="DL699" s="47">
        <f>Dense_1!B627</f>
        <v>-9.6229121088981628E-2</v>
      </c>
      <c r="DM699" s="47">
        <f>Dense_1!C627</f>
        <v>-4.4256262481212623E-2</v>
      </c>
      <c r="DN699" s="47">
        <f>Dense_1!D627</f>
        <v>6.0123082250356667E-2</v>
      </c>
      <c r="DO699" s="47">
        <f>Dense_1!E627</f>
        <v>1.518194656819105E-2</v>
      </c>
      <c r="DP699" s="47">
        <f>Dense_1!F627</f>
        <v>1.729599013924599E-2</v>
      </c>
      <c r="DQ699" s="47">
        <f>Dense_1!G627</f>
        <v>1.597976312041283E-2</v>
      </c>
      <c r="DR699" s="47">
        <f>Dense_1!H627</f>
        <v>0.108799897134304</v>
      </c>
      <c r="DS699" s="47">
        <f>Dense_1!I627</f>
        <v>-4.3960295617580407E-2</v>
      </c>
      <c r="DT699" s="47">
        <f>Dense_1!J627</f>
        <v>-5.5085454136133187E-2</v>
      </c>
      <c r="DU699" s="47">
        <f>Dense_1!K627</f>
        <v>6.9647833704948425E-2</v>
      </c>
      <c r="DV699" s="47">
        <f>Dense_1!L627</f>
        <v>7.0626818342134356E-4</v>
      </c>
      <c r="DW699" s="47">
        <f>Dense_1!M627</f>
        <v>-9.2750184237957001E-2</v>
      </c>
      <c r="DX699" s="47">
        <f>Dense_1!N627</f>
        <v>-7.584168016910553E-2</v>
      </c>
      <c r="DY699" s="47">
        <f>Dense_1!O627</f>
        <v>-2.7868540957570079E-2</v>
      </c>
      <c r="DZ699" s="47">
        <f>Dense_1!P627</f>
        <v>3.0236972495913509E-2</v>
      </c>
      <c r="EA699" s="47">
        <f>Dense_1!Q627</f>
        <v>3.1270723789930337E-2</v>
      </c>
      <c r="EB699" s="47">
        <f>Dense_1!R627</f>
        <v>-6.1115510761737823E-3</v>
      </c>
      <c r="EC699" s="47">
        <f>Dense_1!S627</f>
        <v>-5.144038051366806E-2</v>
      </c>
      <c r="ED699" s="47">
        <f>Dense_1!T627</f>
        <v>2.8275970369577411E-2</v>
      </c>
      <c r="EE699" s="47">
        <f>Dense_1!U627</f>
        <v>2.84254364669323E-2</v>
      </c>
      <c r="EF699" s="47">
        <f>Dense_1!V627</f>
        <v>2.4157200008630749E-2</v>
      </c>
      <c r="EG699" s="47">
        <f>Dense_1!W627</f>
        <v>-2.454837970435619E-2</v>
      </c>
      <c r="EH699" s="47">
        <f>Dense_1!X627</f>
        <v>7.9154573380947113E-2</v>
      </c>
      <c r="EI699" s="47">
        <f>Dense_1!Y627</f>
        <v>-7.5347632169723511E-2</v>
      </c>
      <c r="EJ699" s="47">
        <f>Dense_1!Z627</f>
        <v>3.5006031394004822E-2</v>
      </c>
      <c r="EK699" s="47">
        <f>Dense_1!AA627</f>
        <v>-3.9948426187038422E-2</v>
      </c>
      <c r="EL699" s="47">
        <f>Dense_1!AB627</f>
        <v>7.9047707840800285E-3</v>
      </c>
      <c r="EM699" s="47">
        <f>Dense_1!AC627</f>
        <v>-8.0414354801177979E-2</v>
      </c>
      <c r="EN699" s="47">
        <f>Dense_1!AD627</f>
        <v>-6.1946563422679901E-2</v>
      </c>
      <c r="EO699" s="47">
        <f>Dense_1!AE627</f>
        <v>-9.2602327466011047E-2</v>
      </c>
      <c r="EP699" s="47">
        <f>Dense_1!AF627</f>
        <v>-7.775038480758667E-2</v>
      </c>
      <c r="EQ699" s="47">
        <f>Dense_1!AG627</f>
        <v>6.1625488102436073E-2</v>
      </c>
      <c r="EW699" s="16"/>
      <c r="EX699" s="16"/>
      <c r="EY699" s="16"/>
      <c r="EZ699" s="16"/>
      <c r="FA699" s="16"/>
      <c r="FB699" s="16"/>
      <c r="FC699" s="16"/>
      <c r="FD699" s="35"/>
      <c r="FE699" s="16"/>
      <c r="FF699" s="16"/>
      <c r="FG699" s="16"/>
      <c r="FH699" s="16"/>
      <c r="FI699" s="16"/>
      <c r="FJ699" s="16"/>
      <c r="FK699" s="16"/>
      <c r="FL699" s="16"/>
      <c r="FM699" s="16"/>
      <c r="FN699" s="16"/>
      <c r="FO699" s="16"/>
      <c r="FP699" s="16"/>
      <c r="FQ699" s="16"/>
      <c r="FR699" s="16"/>
      <c r="FS699" s="16"/>
      <c r="FT699" s="16"/>
      <c r="FU699" s="16"/>
    </row>
    <row r="700" spans="108:177" ht="11" customHeight="1">
      <c r="DD700" s="19">
        <v>12</v>
      </c>
      <c r="DE700" s="19">
        <v>10</v>
      </c>
      <c r="DF700" s="17">
        <v>2</v>
      </c>
      <c r="DG700" s="15" cm="1">
        <f t="array" ref="DG700">INDEX(IF(DF700=1,$CB$123:$CQ$138,IF(DF700=2,$CB$197:$CQ$212,IF(DF700=3,$CB$271:$CQ$286,$CB$345:$CQ$360))),DE700,DD700)</f>
        <v>1.5836207031217566</v>
      </c>
      <c r="DK700" s="4"/>
      <c r="DL700" s="47">
        <f>Dense_1!B628</f>
        <v>-1.339703239500523E-2</v>
      </c>
      <c r="DM700" s="47">
        <f>Dense_1!C628</f>
        <v>9.5825744792819023E-3</v>
      </c>
      <c r="DN700" s="47">
        <f>Dense_1!D628</f>
        <v>-5.7535156607627869E-2</v>
      </c>
      <c r="DO700" s="47">
        <f>Dense_1!E628</f>
        <v>5.8334451168775558E-2</v>
      </c>
      <c r="DP700" s="47">
        <f>Dense_1!F628</f>
        <v>-5.7816557586193078E-2</v>
      </c>
      <c r="DQ700" s="47">
        <f>Dense_1!G628</f>
        <v>5.0239093601703637E-2</v>
      </c>
      <c r="DR700" s="47">
        <f>Dense_1!H628</f>
        <v>1.198865007609129E-2</v>
      </c>
      <c r="DS700" s="47">
        <f>Dense_1!I628</f>
        <v>-6.9830995053052902E-3</v>
      </c>
      <c r="DT700" s="47">
        <f>Dense_1!J628</f>
        <v>8.5770654550287873E-5</v>
      </c>
      <c r="DU700" s="47">
        <f>Dense_1!K628</f>
        <v>-5.163135938346386E-3</v>
      </c>
      <c r="DV700" s="47">
        <f>Dense_1!L628</f>
        <v>-2.5779258459806439E-2</v>
      </c>
      <c r="DW700" s="47">
        <f>Dense_1!M628</f>
        <v>4.4109199196100228E-2</v>
      </c>
      <c r="DX700" s="47">
        <f>Dense_1!N628</f>
        <v>-7.1601524949073792E-2</v>
      </c>
      <c r="DY700" s="47">
        <f>Dense_1!O628</f>
        <v>-5.3476635366678238E-2</v>
      </c>
      <c r="DZ700" s="47">
        <f>Dense_1!P628</f>
        <v>-3.7483207881450653E-2</v>
      </c>
      <c r="EA700" s="47">
        <f>Dense_1!Q628</f>
        <v>-7.096246350556612E-3</v>
      </c>
      <c r="EB700" s="47">
        <f>Dense_1!R628</f>
        <v>-3.1653784215450287E-2</v>
      </c>
      <c r="EC700" s="47">
        <f>Dense_1!S628</f>
        <v>2.9651721939444538E-2</v>
      </c>
      <c r="ED700" s="47">
        <f>Dense_1!T628</f>
        <v>-7.5554393231868744E-2</v>
      </c>
      <c r="EE700" s="47">
        <f>Dense_1!U628</f>
        <v>6.6813945770263672E-2</v>
      </c>
      <c r="EF700" s="47">
        <f>Dense_1!V628</f>
        <v>4.3753411620855331E-2</v>
      </c>
      <c r="EG700" s="47">
        <f>Dense_1!W628</f>
        <v>-8.3640022203326225E-3</v>
      </c>
      <c r="EH700" s="47">
        <f>Dense_1!X628</f>
        <v>1.00601390004158E-2</v>
      </c>
      <c r="EI700" s="47">
        <f>Dense_1!Y628</f>
        <v>2.9013501480221748E-3</v>
      </c>
      <c r="EJ700" s="47">
        <f>Dense_1!Z628</f>
        <v>1.5650009736418721E-2</v>
      </c>
      <c r="EK700" s="47">
        <f>Dense_1!AA628</f>
        <v>-6.0878176242113113E-2</v>
      </c>
      <c r="EL700" s="47">
        <f>Dense_1!AB628</f>
        <v>7.2377726435661316E-2</v>
      </c>
      <c r="EM700" s="47">
        <f>Dense_1!AC628</f>
        <v>6.1778921633958823E-2</v>
      </c>
      <c r="EN700" s="47">
        <f>Dense_1!AD628</f>
        <v>-6.2527144327759743E-3</v>
      </c>
      <c r="EO700" s="47">
        <f>Dense_1!AE628</f>
        <v>3.4692540764808648E-2</v>
      </c>
      <c r="EP700" s="47">
        <f>Dense_1!AF628</f>
        <v>-3.6797743290662772E-2</v>
      </c>
      <c r="EQ700" s="47">
        <f>Dense_1!AG628</f>
        <v>5.8964647352695472E-2</v>
      </c>
      <c r="EW700" s="16"/>
      <c r="EX700" s="16"/>
      <c r="EY700" s="16"/>
      <c r="EZ700" s="16"/>
      <c r="FA700" s="16"/>
      <c r="FB700" s="16"/>
      <c r="FC700" s="16"/>
      <c r="FD700" s="35"/>
      <c r="FE700" s="16"/>
      <c r="FF700" s="16"/>
      <c r="FG700" s="16"/>
      <c r="FH700" s="16"/>
      <c r="FI700" s="16"/>
      <c r="FJ700" s="16"/>
      <c r="FK700" s="16"/>
      <c r="FL700" s="16"/>
      <c r="FM700" s="16"/>
      <c r="FN700" s="16"/>
      <c r="FO700" s="16"/>
      <c r="FP700" s="16"/>
      <c r="FQ700" s="16"/>
      <c r="FR700" s="16"/>
      <c r="FS700" s="16"/>
      <c r="FT700" s="16"/>
      <c r="FU700" s="16"/>
    </row>
    <row r="701" spans="108:177" ht="11" customHeight="1">
      <c r="DD701" s="19">
        <v>12</v>
      </c>
      <c r="DE701" s="19">
        <v>10</v>
      </c>
      <c r="DF701" s="17">
        <v>3</v>
      </c>
      <c r="DG701" s="15" cm="1">
        <f t="array" ref="DG701">INDEX(IF(DF701=1,$CB$123:$CQ$138,IF(DF701=2,$CB$197:$CQ$212,IF(DF701=3,$CB$271:$CQ$286,$CB$345:$CQ$360))),DE701,DD701)</f>
        <v>0</v>
      </c>
      <c r="DK701" s="4"/>
      <c r="DL701" s="47">
        <f>Dense_1!B629</f>
        <v>-1.203027833253145E-2</v>
      </c>
      <c r="DM701" s="47">
        <f>Dense_1!C629</f>
        <v>2.2886408492922779E-2</v>
      </c>
      <c r="DN701" s="47">
        <f>Dense_1!D629</f>
        <v>-1.269623637199402E-2</v>
      </c>
      <c r="DO701" s="47">
        <f>Dense_1!E629</f>
        <v>-7.8959181904792786E-2</v>
      </c>
      <c r="DP701" s="47">
        <f>Dense_1!F629</f>
        <v>-6.93378746509552E-2</v>
      </c>
      <c r="DQ701" s="47">
        <f>Dense_1!G629</f>
        <v>9.0607767924666405E-3</v>
      </c>
      <c r="DR701" s="47">
        <f>Dense_1!H629</f>
        <v>9.2591091990470886E-2</v>
      </c>
      <c r="DS701" s="47">
        <f>Dense_1!I629</f>
        <v>-2.6079218834638599E-2</v>
      </c>
      <c r="DT701" s="47">
        <f>Dense_1!J629</f>
        <v>5.7785443961620331E-2</v>
      </c>
      <c r="DU701" s="47">
        <f>Dense_1!K629</f>
        <v>3.9105705916881561E-2</v>
      </c>
      <c r="DV701" s="47">
        <f>Dense_1!L629</f>
        <v>-0.15667626261711121</v>
      </c>
      <c r="DW701" s="47">
        <f>Dense_1!M629</f>
        <v>2.798463590443134E-2</v>
      </c>
      <c r="DX701" s="47">
        <f>Dense_1!N629</f>
        <v>-5.4785974323749542E-2</v>
      </c>
      <c r="DY701" s="47">
        <f>Dense_1!O629</f>
        <v>-4.7311082482337952E-2</v>
      </c>
      <c r="DZ701" s="47">
        <f>Dense_1!P629</f>
        <v>8.129584789276123E-2</v>
      </c>
      <c r="EA701" s="47">
        <f>Dense_1!Q629</f>
        <v>-0.12735290825366971</v>
      </c>
      <c r="EB701" s="47">
        <f>Dense_1!R629</f>
        <v>3.9722871035337448E-2</v>
      </c>
      <c r="EC701" s="47">
        <f>Dense_1!S629</f>
        <v>5.6905105710029602E-2</v>
      </c>
      <c r="ED701" s="47">
        <f>Dense_1!T629</f>
        <v>5.816829577088356E-2</v>
      </c>
      <c r="EE701" s="47">
        <f>Dense_1!U629</f>
        <v>-6.1665453016757972E-2</v>
      </c>
      <c r="EF701" s="47">
        <f>Dense_1!V629</f>
        <v>2.1132957190275189E-2</v>
      </c>
      <c r="EG701" s="47">
        <f>Dense_1!W629</f>
        <v>2.3751376196742061E-2</v>
      </c>
      <c r="EH701" s="47">
        <f>Dense_1!X629</f>
        <v>3.4712234046310191E-3</v>
      </c>
      <c r="EI701" s="47">
        <f>Dense_1!Y629</f>
        <v>-5.2979949861764908E-2</v>
      </c>
      <c r="EJ701" s="47">
        <f>Dense_1!Z629</f>
        <v>-2.2035816684365269E-2</v>
      </c>
      <c r="EK701" s="47">
        <f>Dense_1!AA629</f>
        <v>5.3851950913667679E-2</v>
      </c>
      <c r="EL701" s="47">
        <f>Dense_1!AB629</f>
        <v>-0.18734002113342291</v>
      </c>
      <c r="EM701" s="47">
        <f>Dense_1!AC629</f>
        <v>-5.9911556541919708E-2</v>
      </c>
      <c r="EN701" s="47">
        <f>Dense_1!AD629</f>
        <v>4.0090397000312812E-2</v>
      </c>
      <c r="EO701" s="47">
        <f>Dense_1!AE629</f>
        <v>-4.3680500239133828E-2</v>
      </c>
      <c r="EP701" s="47">
        <f>Dense_1!AF629</f>
        <v>6.7645855247974396E-2</v>
      </c>
      <c r="EQ701" s="47">
        <f>Dense_1!AG629</f>
        <v>3.498217836022377E-2</v>
      </c>
      <c r="EW701" s="16"/>
      <c r="EX701" s="16"/>
      <c r="EY701" s="16"/>
      <c r="EZ701" s="16"/>
      <c r="FA701" s="16"/>
      <c r="FB701" s="16"/>
      <c r="FC701" s="16"/>
      <c r="FD701" s="35"/>
      <c r="FE701" s="16"/>
      <c r="FF701" s="16"/>
      <c r="FG701" s="16"/>
      <c r="FH701" s="16"/>
      <c r="FI701" s="16"/>
      <c r="FJ701" s="16"/>
      <c r="FK701" s="16"/>
      <c r="FL701" s="16"/>
      <c r="FM701" s="16"/>
      <c r="FN701" s="16"/>
      <c r="FO701" s="16"/>
      <c r="FP701" s="16"/>
      <c r="FQ701" s="16"/>
      <c r="FR701" s="16"/>
      <c r="FS701" s="16"/>
      <c r="FT701" s="16"/>
      <c r="FU701" s="16"/>
    </row>
    <row r="702" spans="108:177" ht="11" customHeight="1">
      <c r="DD702" s="19">
        <v>12</v>
      </c>
      <c r="DE702" s="19">
        <v>10</v>
      </c>
      <c r="DF702" s="17">
        <v>4</v>
      </c>
      <c r="DG702" s="15" cm="1">
        <f t="array" ref="DG702">INDEX(IF(DF702=1,$CB$123:$CQ$138,IF(DF702=2,$CB$197:$CQ$212,IF(DF702=3,$CB$271:$CQ$286,$CB$345:$CQ$360))),DE702,DD702)</f>
        <v>0.1528458595645672</v>
      </c>
      <c r="DK702" s="4"/>
      <c r="DL702" s="47">
        <f>Dense_1!B630</f>
        <v>-5.4162897169590003E-2</v>
      </c>
      <c r="DM702" s="47">
        <f>Dense_1!C630</f>
        <v>2.7586126700043678E-2</v>
      </c>
      <c r="DN702" s="47">
        <f>Dense_1!D630</f>
        <v>-3.2881606370210648E-2</v>
      </c>
      <c r="DO702" s="47">
        <f>Dense_1!E630</f>
        <v>-3.7195421755313873E-2</v>
      </c>
      <c r="DP702" s="47">
        <f>Dense_1!F630</f>
        <v>-8.274378627538681E-2</v>
      </c>
      <c r="DQ702" s="47">
        <f>Dense_1!G630</f>
        <v>-6.0710124671459198E-2</v>
      </c>
      <c r="DR702" s="47">
        <f>Dense_1!H630</f>
        <v>3.5234563052654273E-2</v>
      </c>
      <c r="DS702" s="47">
        <f>Dense_1!I630</f>
        <v>3.8322746753692627E-2</v>
      </c>
      <c r="DT702" s="47">
        <f>Dense_1!J630</f>
        <v>6.5675131976604462E-2</v>
      </c>
      <c r="DU702" s="47">
        <f>Dense_1!K630</f>
        <v>2.0731322467327121E-2</v>
      </c>
      <c r="DV702" s="47">
        <f>Dense_1!L630</f>
        <v>-2.4081498384475711E-2</v>
      </c>
      <c r="DW702" s="47">
        <f>Dense_1!M630</f>
        <v>1.9481658935546878E-2</v>
      </c>
      <c r="DX702" s="47">
        <f>Dense_1!N630</f>
        <v>-3.3628042787313461E-2</v>
      </c>
      <c r="DY702" s="47">
        <f>Dense_1!O630</f>
        <v>-4.7093596309423447E-2</v>
      </c>
      <c r="DZ702" s="47">
        <f>Dense_1!P630</f>
        <v>2.636438608169556E-2</v>
      </c>
      <c r="EA702" s="47">
        <f>Dense_1!Q630</f>
        <v>-3.8156881928443909E-2</v>
      </c>
      <c r="EB702" s="47">
        <f>Dense_1!R630</f>
        <v>4.11246158182621E-2</v>
      </c>
      <c r="EC702" s="47">
        <f>Dense_1!S630</f>
        <v>-4.3008651584386833E-2</v>
      </c>
      <c r="ED702" s="47">
        <f>Dense_1!T630</f>
        <v>5.4347477853298187E-2</v>
      </c>
      <c r="EE702" s="47">
        <f>Dense_1!U630</f>
        <v>2.1982165053486821E-2</v>
      </c>
      <c r="EF702" s="47">
        <f>Dense_1!V630</f>
        <v>3.3571887761354453E-2</v>
      </c>
      <c r="EG702" s="47">
        <f>Dense_1!W630</f>
        <v>9.9095419049263E-2</v>
      </c>
      <c r="EH702" s="47">
        <f>Dense_1!X630</f>
        <v>5.9858022723346949E-4</v>
      </c>
      <c r="EI702" s="47">
        <f>Dense_1!Y630</f>
        <v>3.8525499403476722E-2</v>
      </c>
      <c r="EJ702" s="47">
        <f>Dense_1!Z630</f>
        <v>-3.039078414440155E-2</v>
      </c>
      <c r="EK702" s="47">
        <f>Dense_1!AA630</f>
        <v>-0.11277063190937039</v>
      </c>
      <c r="EL702" s="47">
        <f>Dense_1!AB630</f>
        <v>-8.3304218947887421E-2</v>
      </c>
      <c r="EM702" s="47">
        <f>Dense_1!AC630</f>
        <v>2.8354274109005932E-2</v>
      </c>
      <c r="EN702" s="47">
        <f>Dense_1!AD630</f>
        <v>-6.4010932110249996E-3</v>
      </c>
      <c r="EO702" s="47">
        <f>Dense_1!AE630</f>
        <v>-1.0201773606240749E-2</v>
      </c>
      <c r="EP702" s="47">
        <f>Dense_1!AF630</f>
        <v>1.2323056347668169E-2</v>
      </c>
      <c r="EQ702" s="47">
        <f>Dense_1!AG630</f>
        <v>0.1008410528302193</v>
      </c>
      <c r="EW702" s="16"/>
      <c r="EX702" s="16"/>
      <c r="EY702" s="16"/>
      <c r="EZ702" s="16"/>
      <c r="FA702" s="16"/>
      <c r="FB702" s="16"/>
      <c r="FC702" s="16"/>
      <c r="FD702" s="35"/>
      <c r="FE702" s="16"/>
      <c r="FF702" s="16"/>
      <c r="FG702" s="16"/>
      <c r="FH702" s="16"/>
      <c r="FI702" s="16"/>
      <c r="FJ702" s="16"/>
      <c r="FK702" s="16"/>
      <c r="FL702" s="16"/>
      <c r="FM702" s="16"/>
      <c r="FN702" s="16"/>
      <c r="FO702" s="16"/>
      <c r="FP702" s="16"/>
      <c r="FQ702" s="16"/>
      <c r="FR702" s="16"/>
      <c r="FS702" s="16"/>
      <c r="FT702" s="16"/>
      <c r="FU702" s="16"/>
    </row>
    <row r="703" spans="108:177" ht="11" customHeight="1">
      <c r="DD703" s="19">
        <v>13</v>
      </c>
      <c r="DE703" s="19">
        <v>10</v>
      </c>
      <c r="DF703" s="17">
        <v>1</v>
      </c>
      <c r="DG703" s="15" cm="1">
        <f t="array" ref="DG703">INDEX(IF(DF703=1,$CB$123:$CQ$138,IF(DF703=2,$CB$197:$CQ$212,IF(DF703=3,$CB$271:$CQ$286,$CB$345:$CQ$360))),DE703,DD703)</f>
        <v>1.5841926017082147E-2</v>
      </c>
      <c r="DK703" s="4"/>
      <c r="DL703" s="47">
        <f>Dense_1!B631</f>
        <v>1.584529876708984E-2</v>
      </c>
      <c r="DM703" s="47">
        <f>Dense_1!C631</f>
        <v>1.3316654600203041E-2</v>
      </c>
      <c r="DN703" s="47">
        <f>Dense_1!D631</f>
        <v>-1.044432260096073E-2</v>
      </c>
      <c r="DO703" s="47">
        <f>Dense_1!E631</f>
        <v>2.436657436192036E-2</v>
      </c>
      <c r="DP703" s="47">
        <f>Dense_1!F631</f>
        <v>-6.1526000499725342E-3</v>
      </c>
      <c r="DQ703" s="47">
        <f>Dense_1!G631</f>
        <v>-2.9816891998052601E-2</v>
      </c>
      <c r="DR703" s="47">
        <f>Dense_1!H631</f>
        <v>1.009578909724951E-2</v>
      </c>
      <c r="DS703" s="47">
        <f>Dense_1!I631</f>
        <v>-2.067184075713158E-2</v>
      </c>
      <c r="DT703" s="47">
        <f>Dense_1!J631</f>
        <v>-8.6824648082256317E-2</v>
      </c>
      <c r="DU703" s="47">
        <f>Dense_1!K631</f>
        <v>-3.1554210931062698E-2</v>
      </c>
      <c r="DV703" s="47">
        <f>Dense_1!L631</f>
        <v>-2.3135356605052951E-2</v>
      </c>
      <c r="DW703" s="47">
        <f>Dense_1!M631</f>
        <v>3.2269269227981567E-2</v>
      </c>
      <c r="DX703" s="47">
        <f>Dense_1!N631</f>
        <v>1.0632107965648171E-2</v>
      </c>
      <c r="DY703" s="47">
        <f>Dense_1!O631</f>
        <v>2.7245387900620699E-4</v>
      </c>
      <c r="DZ703" s="47">
        <f>Dense_1!P631</f>
        <v>8.9814245700836182E-2</v>
      </c>
      <c r="EA703" s="47">
        <f>Dense_1!Q631</f>
        <v>-3.8717083632946007E-2</v>
      </c>
      <c r="EB703" s="47">
        <f>Dense_1!R631</f>
        <v>-7.2251774370670319E-2</v>
      </c>
      <c r="EC703" s="47">
        <f>Dense_1!S631</f>
        <v>4.6506840735673897E-2</v>
      </c>
      <c r="ED703" s="47">
        <f>Dense_1!T631</f>
        <v>5.3029727190732963E-2</v>
      </c>
      <c r="EE703" s="47">
        <f>Dense_1!U631</f>
        <v>-4.2538154870271683E-2</v>
      </c>
      <c r="EF703" s="47">
        <f>Dense_1!V631</f>
        <v>3.1757630407810211E-2</v>
      </c>
      <c r="EG703" s="47">
        <f>Dense_1!W631</f>
        <v>-5.6692473590373993E-2</v>
      </c>
      <c r="EH703" s="47">
        <f>Dense_1!X631</f>
        <v>3.6104384809732437E-2</v>
      </c>
      <c r="EI703" s="47">
        <f>Dense_1!Y631</f>
        <v>2.2725347429513931E-2</v>
      </c>
      <c r="EJ703" s="47">
        <f>Dense_1!Z631</f>
        <v>5.6468792259693153E-2</v>
      </c>
      <c r="EK703" s="47">
        <f>Dense_1!AA631</f>
        <v>3.9529856294393539E-2</v>
      </c>
      <c r="EL703" s="47">
        <f>Dense_1!AB631</f>
        <v>-4.4230528175830841E-2</v>
      </c>
      <c r="EM703" s="47">
        <f>Dense_1!AC631</f>
        <v>-7.5932512991130352E-3</v>
      </c>
      <c r="EN703" s="47">
        <f>Dense_1!AD631</f>
        <v>5.6814346462488167E-2</v>
      </c>
      <c r="EO703" s="47">
        <f>Dense_1!AE631</f>
        <v>4.8338301479816437E-2</v>
      </c>
      <c r="EP703" s="47">
        <f>Dense_1!AF631</f>
        <v>-5.1789641380310059E-2</v>
      </c>
      <c r="EQ703" s="47">
        <f>Dense_1!AG631</f>
        <v>-5.6258112192153931E-2</v>
      </c>
      <c r="EW703" s="16"/>
      <c r="EX703" s="16"/>
      <c r="EY703" s="16"/>
      <c r="EZ703" s="16"/>
      <c r="FA703" s="16"/>
      <c r="FB703" s="16"/>
      <c r="FC703" s="16"/>
      <c r="FD703" s="35"/>
      <c r="FE703" s="16"/>
      <c r="FF703" s="16"/>
      <c r="FG703" s="16"/>
      <c r="FH703" s="16"/>
      <c r="FI703" s="16"/>
      <c r="FJ703" s="16"/>
      <c r="FK703" s="16"/>
      <c r="FL703" s="16"/>
      <c r="FM703" s="16"/>
      <c r="FN703" s="16"/>
      <c r="FO703" s="16"/>
      <c r="FP703" s="16"/>
      <c r="FQ703" s="16"/>
      <c r="FR703" s="16"/>
      <c r="FS703" s="16"/>
      <c r="FT703" s="16"/>
      <c r="FU703" s="16"/>
    </row>
    <row r="704" spans="108:177" ht="11" customHeight="1">
      <c r="DD704" s="19">
        <v>13</v>
      </c>
      <c r="DE704" s="19">
        <v>10</v>
      </c>
      <c r="DF704" s="17">
        <v>2</v>
      </c>
      <c r="DG704" s="15" cm="1">
        <f t="array" ref="DG704">INDEX(IF(DF704=1,$CB$123:$CQ$138,IF(DF704=2,$CB$197:$CQ$212,IF(DF704=3,$CB$271:$CQ$286,$CB$345:$CQ$360))),DE704,DD704)</f>
        <v>1.5818135844689665</v>
      </c>
      <c r="DK704" s="4"/>
      <c r="DL704" s="47">
        <f>Dense_1!B632</f>
        <v>5.9740792959928513E-2</v>
      </c>
      <c r="DM704" s="47">
        <f>Dense_1!C632</f>
        <v>6.1948217451572418E-2</v>
      </c>
      <c r="DN704" s="47">
        <f>Dense_1!D632</f>
        <v>-4.3460655957460403E-2</v>
      </c>
      <c r="DO704" s="47">
        <f>Dense_1!E632</f>
        <v>-6.3329912722110748E-2</v>
      </c>
      <c r="DP704" s="47">
        <f>Dense_1!F632</f>
        <v>1.978952623903751E-2</v>
      </c>
      <c r="DQ704" s="47">
        <f>Dense_1!G632</f>
        <v>1.3959557749330999E-2</v>
      </c>
      <c r="DR704" s="47">
        <f>Dense_1!H632</f>
        <v>2.4615772068500519E-2</v>
      </c>
      <c r="DS704" s="47">
        <f>Dense_1!I632</f>
        <v>-6.0789663344621658E-2</v>
      </c>
      <c r="DT704" s="47">
        <f>Dense_1!J632</f>
        <v>2.794153988361359E-2</v>
      </c>
      <c r="DU704" s="47">
        <f>Dense_1!K632</f>
        <v>5.2987020462751389E-2</v>
      </c>
      <c r="DV704" s="47">
        <f>Dense_1!L632</f>
        <v>3.6508835852146149E-2</v>
      </c>
      <c r="DW704" s="47">
        <f>Dense_1!M632</f>
        <v>-5.4469268769025803E-2</v>
      </c>
      <c r="DX704" s="47">
        <f>Dense_1!N632</f>
        <v>-3.6080643534660339E-2</v>
      </c>
      <c r="DY704" s="47">
        <f>Dense_1!O632</f>
        <v>-7.3844902217388153E-2</v>
      </c>
      <c r="DZ704" s="47">
        <f>Dense_1!P632</f>
        <v>-1.2635919265449051E-2</v>
      </c>
      <c r="EA704" s="47">
        <f>Dense_1!Q632</f>
        <v>-3.1512100249528878E-2</v>
      </c>
      <c r="EB704" s="47">
        <f>Dense_1!R632</f>
        <v>-4.1504018008708947E-2</v>
      </c>
      <c r="EC704" s="47">
        <f>Dense_1!S632</f>
        <v>-6.9688960909843445E-2</v>
      </c>
      <c r="ED704" s="47">
        <f>Dense_1!T632</f>
        <v>5.376103799790144E-3</v>
      </c>
      <c r="EE704" s="47">
        <f>Dense_1!U632</f>
        <v>-4.9400754272937768E-2</v>
      </c>
      <c r="EF704" s="47">
        <f>Dense_1!V632</f>
        <v>-8.1349916756153107E-2</v>
      </c>
      <c r="EG704" s="47">
        <f>Dense_1!W632</f>
        <v>-8.2297390326857567E-3</v>
      </c>
      <c r="EH704" s="47">
        <f>Dense_1!X632</f>
        <v>9.9319210276007652E-3</v>
      </c>
      <c r="EI704" s="47">
        <f>Dense_1!Y632</f>
        <v>-7.008005678653717E-2</v>
      </c>
      <c r="EJ704" s="47">
        <f>Dense_1!Z632</f>
        <v>-2.453622035682201E-2</v>
      </c>
      <c r="EK704" s="47">
        <f>Dense_1!AA632</f>
        <v>4.4412817806005478E-3</v>
      </c>
      <c r="EL704" s="47">
        <f>Dense_1!AB632</f>
        <v>6.1063874512910843E-2</v>
      </c>
      <c r="EM704" s="47">
        <f>Dense_1!AC632</f>
        <v>-7.6488852500915527E-2</v>
      </c>
      <c r="EN704" s="47">
        <f>Dense_1!AD632</f>
        <v>3.1527187675237663E-2</v>
      </c>
      <c r="EO704" s="47">
        <f>Dense_1!AE632</f>
        <v>3.8919407874345779E-2</v>
      </c>
      <c r="EP704" s="47">
        <f>Dense_1!AF632</f>
        <v>-6.7516840994358063E-2</v>
      </c>
      <c r="EQ704" s="47">
        <f>Dense_1!AG632</f>
        <v>-4.7950014472007751E-2</v>
      </c>
      <c r="EW704" s="16"/>
      <c r="EX704" s="16"/>
      <c r="EY704" s="16"/>
      <c r="EZ704" s="16"/>
      <c r="FA704" s="16"/>
      <c r="FB704" s="16"/>
      <c r="FC704" s="16"/>
      <c r="FD704" s="35"/>
      <c r="FE704" s="16"/>
      <c r="FF704" s="16"/>
      <c r="FG704" s="16"/>
      <c r="FH704" s="16"/>
      <c r="FI704" s="16"/>
      <c r="FJ704" s="16"/>
      <c r="FK704" s="16"/>
      <c r="FL704" s="16"/>
      <c r="FM704" s="16"/>
      <c r="FN704" s="16"/>
      <c r="FO704" s="16"/>
      <c r="FP704" s="16"/>
      <c r="FQ704" s="16"/>
      <c r="FR704" s="16"/>
      <c r="FS704" s="16"/>
      <c r="FT704" s="16"/>
      <c r="FU704" s="16"/>
    </row>
    <row r="705" spans="108:177" ht="11" customHeight="1">
      <c r="DD705" s="19">
        <v>13</v>
      </c>
      <c r="DE705" s="19">
        <v>10</v>
      </c>
      <c r="DF705" s="17">
        <v>3</v>
      </c>
      <c r="DG705" s="15" cm="1">
        <f t="array" ref="DG705">INDEX(IF(DF705=1,$CB$123:$CQ$138,IF(DF705=2,$CB$197:$CQ$212,IF(DF705=3,$CB$271:$CQ$286,$CB$345:$CQ$360))),DE705,DD705)</f>
        <v>0</v>
      </c>
      <c r="DK705" s="4"/>
      <c r="DL705" s="47">
        <f>Dense_1!B633</f>
        <v>7.185344398021698E-2</v>
      </c>
      <c r="DM705" s="47">
        <f>Dense_1!C633</f>
        <v>6.7490175366401672E-2</v>
      </c>
      <c r="DN705" s="47">
        <f>Dense_1!D633</f>
        <v>1.3371601700782779E-2</v>
      </c>
      <c r="DO705" s="47">
        <f>Dense_1!E633</f>
        <v>-5.8848862536251536E-3</v>
      </c>
      <c r="DP705" s="47">
        <f>Dense_1!F633</f>
        <v>-1.7136223614215851E-2</v>
      </c>
      <c r="DQ705" s="47">
        <f>Dense_1!G633</f>
        <v>4.4964242726564407E-2</v>
      </c>
      <c r="DR705" s="47">
        <f>Dense_1!H633</f>
        <v>6.1285947449505329E-3</v>
      </c>
      <c r="DS705" s="47">
        <f>Dense_1!I633</f>
        <v>-6.9282218813896179E-2</v>
      </c>
      <c r="DT705" s="47">
        <f>Dense_1!J633</f>
        <v>-2.7310432866215709E-2</v>
      </c>
      <c r="DU705" s="47">
        <f>Dense_1!K633</f>
        <v>-6.7285291850566864E-2</v>
      </c>
      <c r="DV705" s="47">
        <f>Dense_1!L633</f>
        <v>-1.222714688628912E-2</v>
      </c>
      <c r="DW705" s="47">
        <f>Dense_1!M633</f>
        <v>2.341852709650993E-2</v>
      </c>
      <c r="DX705" s="47">
        <f>Dense_1!N633</f>
        <v>-6.4205564558506012E-2</v>
      </c>
      <c r="DY705" s="47">
        <f>Dense_1!O633</f>
        <v>-3.2015234231948853E-2</v>
      </c>
      <c r="DZ705" s="47">
        <f>Dense_1!P633</f>
        <v>-2.4786058813333511E-2</v>
      </c>
      <c r="EA705" s="47">
        <f>Dense_1!Q633</f>
        <v>-3.0616786330938339E-2</v>
      </c>
      <c r="EB705" s="47">
        <f>Dense_1!R633</f>
        <v>-3.1076619401574131E-2</v>
      </c>
      <c r="EC705" s="47">
        <f>Dense_1!S633</f>
        <v>5.6639006361365318E-3</v>
      </c>
      <c r="ED705" s="47">
        <f>Dense_1!T633</f>
        <v>0.11055589467287059</v>
      </c>
      <c r="EE705" s="47">
        <f>Dense_1!U633</f>
        <v>-2.624976821243763E-2</v>
      </c>
      <c r="EF705" s="47">
        <f>Dense_1!V633</f>
        <v>5.4484482854604721E-2</v>
      </c>
      <c r="EG705" s="47">
        <f>Dense_1!W633</f>
        <v>-0.10901306569576261</v>
      </c>
      <c r="EH705" s="47">
        <f>Dense_1!X633</f>
        <v>9.8834387958049774E-2</v>
      </c>
      <c r="EI705" s="47">
        <f>Dense_1!Y633</f>
        <v>-4.9076754599809647E-2</v>
      </c>
      <c r="EJ705" s="47">
        <f>Dense_1!Z633</f>
        <v>6.7586161196231842E-2</v>
      </c>
      <c r="EK705" s="47">
        <f>Dense_1!AA633</f>
        <v>-2.3527467623353001E-2</v>
      </c>
      <c r="EL705" s="47">
        <f>Dense_1!AB633</f>
        <v>-8.7599396705627441E-2</v>
      </c>
      <c r="EM705" s="47">
        <f>Dense_1!AC633</f>
        <v>4.3020579963922501E-2</v>
      </c>
      <c r="EN705" s="47">
        <f>Dense_1!AD633</f>
        <v>3.5520445555448532E-2</v>
      </c>
      <c r="EO705" s="47">
        <f>Dense_1!AE633</f>
        <v>1.2066526338458059E-2</v>
      </c>
      <c r="EP705" s="47">
        <f>Dense_1!AF633</f>
        <v>5.6851793080568307E-2</v>
      </c>
      <c r="EQ705" s="47">
        <f>Dense_1!AG633</f>
        <v>2.2273276001214981E-2</v>
      </c>
      <c r="EW705" s="16"/>
      <c r="EX705" s="16"/>
      <c r="EY705" s="16"/>
      <c r="EZ705" s="16"/>
      <c r="FA705" s="16"/>
      <c r="FB705" s="16"/>
      <c r="FC705" s="16"/>
      <c r="FD705" s="35"/>
      <c r="FE705" s="16"/>
      <c r="FF705" s="16"/>
      <c r="FG705" s="16"/>
      <c r="FH705" s="16"/>
      <c r="FI705" s="16"/>
      <c r="FJ705" s="16"/>
      <c r="FK705" s="16"/>
      <c r="FL705" s="16"/>
      <c r="FM705" s="16"/>
      <c r="FN705" s="16"/>
      <c r="FO705" s="16"/>
      <c r="FP705" s="16"/>
      <c r="FQ705" s="16"/>
      <c r="FR705" s="16"/>
      <c r="FS705" s="16"/>
      <c r="FT705" s="16"/>
      <c r="FU705" s="16"/>
    </row>
    <row r="706" spans="108:177" ht="11" customHeight="1">
      <c r="DD706" s="19">
        <v>13</v>
      </c>
      <c r="DE706" s="19">
        <v>10</v>
      </c>
      <c r="DF706" s="17">
        <v>4</v>
      </c>
      <c r="DG706" s="15" cm="1">
        <f t="array" ref="DG706">INDEX(IF(DF706=1,$CB$123:$CQ$138,IF(DF706=2,$CB$197:$CQ$212,IF(DF706=3,$CB$271:$CQ$286,$CB$345:$CQ$360))),DE706,DD706)</f>
        <v>0.14637425928330994</v>
      </c>
      <c r="DK706" s="4"/>
      <c r="DL706" s="47">
        <f>Dense_1!B634</f>
        <v>-3.8613144308328629E-2</v>
      </c>
      <c r="DM706" s="47">
        <f>Dense_1!C634</f>
        <v>-8.3050303161144257E-2</v>
      </c>
      <c r="DN706" s="47">
        <f>Dense_1!D634</f>
        <v>-4.4852510094642639E-2</v>
      </c>
      <c r="DO706" s="47">
        <f>Dense_1!E634</f>
        <v>2.9159599915146831E-2</v>
      </c>
      <c r="DP706" s="47">
        <f>Dense_1!F634</f>
        <v>3.820144385099411E-2</v>
      </c>
      <c r="DQ706" s="47">
        <f>Dense_1!G634</f>
        <v>-1.9262829795479771E-2</v>
      </c>
      <c r="DR706" s="47">
        <f>Dense_1!H634</f>
        <v>8.3328180015087128E-2</v>
      </c>
      <c r="DS706" s="47">
        <f>Dense_1!I634</f>
        <v>2.565034665167332E-2</v>
      </c>
      <c r="DT706" s="47">
        <f>Dense_1!J634</f>
        <v>-4.6912644058465958E-2</v>
      </c>
      <c r="DU706" s="47">
        <f>Dense_1!K634</f>
        <v>0.10303445160388949</v>
      </c>
      <c r="DV706" s="47">
        <f>Dense_1!L634</f>
        <v>-1.354200951755047E-2</v>
      </c>
      <c r="DW706" s="47">
        <f>Dense_1!M634</f>
        <v>-7.5998954474925995E-2</v>
      </c>
      <c r="DX706" s="47">
        <f>Dense_1!N634</f>
        <v>1.177572761662304E-3</v>
      </c>
      <c r="DY706" s="47">
        <f>Dense_1!O634</f>
        <v>-7.5320333242416382E-2</v>
      </c>
      <c r="DZ706" s="47">
        <f>Dense_1!P634</f>
        <v>4.5613512396812439E-2</v>
      </c>
      <c r="EA706" s="47">
        <f>Dense_1!Q634</f>
        <v>-6.0282159596681588E-2</v>
      </c>
      <c r="EB706" s="47">
        <f>Dense_1!R634</f>
        <v>-1.3920259661972519E-2</v>
      </c>
      <c r="EC706" s="47">
        <f>Dense_1!S634</f>
        <v>-3.0021330341696739E-2</v>
      </c>
      <c r="ED706" s="47">
        <f>Dense_1!T634</f>
        <v>-3.6482337862253189E-2</v>
      </c>
      <c r="EE706" s="47">
        <f>Dense_1!U634</f>
        <v>3.2725878059864037E-2</v>
      </c>
      <c r="EF706" s="47">
        <f>Dense_1!V634</f>
        <v>-5.5297929793596268E-2</v>
      </c>
      <c r="EG706" s="47">
        <f>Dense_1!W634</f>
        <v>4.6861548908054829E-3</v>
      </c>
      <c r="EH706" s="47">
        <f>Dense_1!X634</f>
        <v>3.5120058804750443E-2</v>
      </c>
      <c r="EI706" s="47">
        <f>Dense_1!Y634</f>
        <v>-4.1946947574615479E-2</v>
      </c>
      <c r="EJ706" s="47">
        <f>Dense_1!Z634</f>
        <v>-8.8914066553115845E-2</v>
      </c>
      <c r="EK706" s="47">
        <f>Dense_1!AA634</f>
        <v>-7.4786007404327393E-2</v>
      </c>
      <c r="EL706" s="47">
        <f>Dense_1!AB634</f>
        <v>-1.31745720282197E-2</v>
      </c>
      <c r="EM706" s="47">
        <f>Dense_1!AC634</f>
        <v>-3.6499053239822388E-2</v>
      </c>
      <c r="EN706" s="47">
        <f>Dense_1!AD634</f>
        <v>-3.6742802709341049E-2</v>
      </c>
      <c r="EO706" s="47">
        <f>Dense_1!AE634</f>
        <v>-8.4029361605644226E-2</v>
      </c>
      <c r="EP706" s="47">
        <f>Dense_1!AF634</f>
        <v>-7.4997439980506897E-2</v>
      </c>
      <c r="EQ706" s="47">
        <f>Dense_1!AG634</f>
        <v>-3.3524863421916962E-2</v>
      </c>
      <c r="EW706" s="16"/>
      <c r="EX706" s="16"/>
      <c r="EY706" s="16"/>
      <c r="EZ706" s="16"/>
      <c r="FA706" s="16"/>
      <c r="FB706" s="16"/>
      <c r="FC706" s="16"/>
      <c r="FD706" s="35"/>
      <c r="FE706" s="16"/>
      <c r="FF706" s="16"/>
      <c r="FG706" s="16"/>
      <c r="FH706" s="16"/>
      <c r="FI706" s="16"/>
      <c r="FJ706" s="16"/>
      <c r="FK706" s="16"/>
      <c r="FL706" s="16"/>
      <c r="FM706" s="16"/>
      <c r="FN706" s="16"/>
      <c r="FO706" s="16"/>
      <c r="FP706" s="16"/>
      <c r="FQ706" s="16"/>
      <c r="FR706" s="16"/>
      <c r="FS706" s="16"/>
      <c r="FT706" s="16"/>
      <c r="FU706" s="16"/>
    </row>
    <row r="707" spans="108:177" ht="11" customHeight="1">
      <c r="DD707" s="19">
        <v>14</v>
      </c>
      <c r="DE707" s="19">
        <v>10</v>
      </c>
      <c r="DF707" s="17">
        <v>1</v>
      </c>
      <c r="DG707" s="15" cm="1">
        <f t="array" ref="DG707">INDEX(IF(DF707=1,$CB$123:$CQ$138,IF(DF707=2,$CB$197:$CQ$212,IF(DF707=3,$CB$271:$CQ$286,$CB$345:$CQ$360))),DE707,DD707)</f>
        <v>1.8305761560651557E-2</v>
      </c>
      <c r="DK707" s="4"/>
      <c r="DL707" s="47">
        <f>Dense_1!B635</f>
        <v>9.5948614180088043E-2</v>
      </c>
      <c r="DM707" s="47">
        <f>Dense_1!C635</f>
        <v>2.6929507032036781E-2</v>
      </c>
      <c r="DN707" s="47">
        <f>Dense_1!D635</f>
        <v>5.4794147610664368E-2</v>
      </c>
      <c r="DO707" s="47">
        <f>Dense_1!E635</f>
        <v>2.8484560549259189E-2</v>
      </c>
      <c r="DP707" s="47">
        <f>Dense_1!F635</f>
        <v>3.0602294951677319E-2</v>
      </c>
      <c r="DQ707" s="47">
        <f>Dense_1!G635</f>
        <v>-3.475508419796824E-3</v>
      </c>
      <c r="DR707" s="47">
        <f>Dense_1!H635</f>
        <v>-6.273176521062851E-2</v>
      </c>
      <c r="DS707" s="47">
        <f>Dense_1!I635</f>
        <v>-4.5191459357738488E-2</v>
      </c>
      <c r="DT707" s="47">
        <f>Dense_1!J635</f>
        <v>-8.0984979867935181E-2</v>
      </c>
      <c r="DU707" s="47">
        <f>Dense_1!K635</f>
        <v>-6.7477613687515259E-2</v>
      </c>
      <c r="DV707" s="47">
        <f>Dense_1!L635</f>
        <v>-8.1531815230846405E-2</v>
      </c>
      <c r="DW707" s="47">
        <f>Dense_1!M635</f>
        <v>5.7732630521059043E-2</v>
      </c>
      <c r="DX707" s="47">
        <f>Dense_1!N635</f>
        <v>-5.4991021752357483E-2</v>
      </c>
      <c r="DY707" s="47">
        <f>Dense_1!O635</f>
        <v>4.572486795950681E-4</v>
      </c>
      <c r="DZ707" s="47">
        <f>Dense_1!P635</f>
        <v>8.8959157466888428E-2</v>
      </c>
      <c r="EA707" s="47">
        <f>Dense_1!Q635</f>
        <v>1.055148895829916E-2</v>
      </c>
      <c r="EB707" s="47">
        <f>Dense_1!R635</f>
        <v>-2.4158153682947159E-2</v>
      </c>
      <c r="EC707" s="47">
        <f>Dense_1!S635</f>
        <v>-4.9347911030054092E-2</v>
      </c>
      <c r="ED707" s="47">
        <f>Dense_1!T635</f>
        <v>-4.1824892163276672E-2</v>
      </c>
      <c r="EE707" s="47">
        <f>Dense_1!U635</f>
        <v>-4.0581829845905297E-2</v>
      </c>
      <c r="EF707" s="47">
        <f>Dense_1!V635</f>
        <v>3.8054190576076508E-2</v>
      </c>
      <c r="EG707" s="47">
        <f>Dense_1!W635</f>
        <v>-5.1585506647825241E-2</v>
      </c>
      <c r="EH707" s="47">
        <f>Dense_1!X635</f>
        <v>8.94894078373909E-2</v>
      </c>
      <c r="EI707" s="47">
        <f>Dense_1!Y635</f>
        <v>9.0516852214932442E-3</v>
      </c>
      <c r="EJ707" s="47">
        <f>Dense_1!Z635</f>
        <v>7.1611024439334869E-2</v>
      </c>
      <c r="EK707" s="47">
        <f>Dense_1!AA635</f>
        <v>-1.593143492937088E-2</v>
      </c>
      <c r="EL707" s="47">
        <f>Dense_1!AB635</f>
        <v>2.701701037585735E-2</v>
      </c>
      <c r="EM707" s="47">
        <f>Dense_1!AC635</f>
        <v>-1.945703849196434E-2</v>
      </c>
      <c r="EN707" s="47">
        <f>Dense_1!AD635</f>
        <v>0.11892909556627269</v>
      </c>
      <c r="EO707" s="47">
        <f>Dense_1!AE635</f>
        <v>-5.2622202783823013E-2</v>
      </c>
      <c r="EP707" s="47">
        <f>Dense_1!AF635</f>
        <v>9.5357140526175499E-4</v>
      </c>
      <c r="EQ707" s="47">
        <f>Dense_1!AG635</f>
        <v>7.8331232070922852E-3</v>
      </c>
      <c r="EW707" s="16"/>
      <c r="EX707" s="16"/>
      <c r="EY707" s="16"/>
      <c r="EZ707" s="16"/>
      <c r="FA707" s="16"/>
      <c r="FB707" s="16"/>
      <c r="FC707" s="16"/>
      <c r="FD707" s="35"/>
      <c r="FE707" s="16"/>
      <c r="FF707" s="16"/>
      <c r="FG707" s="16"/>
      <c r="FH707" s="16"/>
      <c r="FI707" s="16"/>
      <c r="FJ707" s="16"/>
      <c r="FK707" s="16"/>
      <c r="FL707" s="16"/>
      <c r="FM707" s="16"/>
      <c r="FN707" s="16"/>
      <c r="FO707" s="16"/>
      <c r="FP707" s="16"/>
      <c r="FQ707" s="16"/>
      <c r="FR707" s="16"/>
      <c r="FS707" s="16"/>
      <c r="FT707" s="16"/>
      <c r="FU707" s="16"/>
    </row>
    <row r="708" spans="108:177" ht="11" customHeight="1">
      <c r="DD708" s="19">
        <v>14</v>
      </c>
      <c r="DE708" s="19">
        <v>10</v>
      </c>
      <c r="DF708" s="17">
        <v>2</v>
      </c>
      <c r="DG708" s="15" cm="1">
        <f t="array" ref="DG708">INDEX(IF(DF708=1,$CB$123:$CQ$138,IF(DF708=2,$CB$197:$CQ$212,IF(DF708=3,$CB$271:$CQ$286,$CB$345:$CQ$360))),DE708,DD708)</f>
        <v>1.5825556104527969</v>
      </c>
      <c r="DK708" s="4"/>
      <c r="DL708" s="47">
        <f>Dense_1!B636</f>
        <v>6.993122398853302E-2</v>
      </c>
      <c r="DM708" s="47">
        <f>Dense_1!C636</f>
        <v>6.1894223093986511E-2</v>
      </c>
      <c r="DN708" s="47">
        <f>Dense_1!D636</f>
        <v>3.3972188248299062E-4</v>
      </c>
      <c r="DO708" s="47">
        <f>Dense_1!E636</f>
        <v>-6.1002496629953377E-2</v>
      </c>
      <c r="DP708" s="47">
        <f>Dense_1!F636</f>
        <v>5.8549925684928887E-2</v>
      </c>
      <c r="DQ708" s="47">
        <f>Dense_1!G636</f>
        <v>6.355614960193634E-2</v>
      </c>
      <c r="DR708" s="47">
        <f>Dense_1!H636</f>
        <v>4.7055128961801529E-2</v>
      </c>
      <c r="DS708" s="47">
        <f>Dense_1!I636</f>
        <v>-7.6639212667942047E-2</v>
      </c>
      <c r="DT708" s="47">
        <f>Dense_1!J636</f>
        <v>-3.437480702996254E-2</v>
      </c>
      <c r="DU708" s="47">
        <f>Dense_1!K636</f>
        <v>8.3446294069290161E-2</v>
      </c>
      <c r="DV708" s="47">
        <f>Dense_1!L636</f>
        <v>2.3408612236380581E-2</v>
      </c>
      <c r="DW708" s="47">
        <f>Dense_1!M636</f>
        <v>4.3735697865486152E-2</v>
      </c>
      <c r="DX708" s="47">
        <f>Dense_1!N636</f>
        <v>5.2517298609018333E-2</v>
      </c>
      <c r="DY708" s="47">
        <f>Dense_1!O636</f>
        <v>-1.5385725535452369E-2</v>
      </c>
      <c r="DZ708" s="47">
        <f>Dense_1!P636</f>
        <v>-3.6173131316900253E-2</v>
      </c>
      <c r="EA708" s="47">
        <f>Dense_1!Q636</f>
        <v>6.728198379278183E-2</v>
      </c>
      <c r="EB708" s="47">
        <f>Dense_1!R636</f>
        <v>5.5424746125936508E-2</v>
      </c>
      <c r="EC708" s="47">
        <f>Dense_1!S636</f>
        <v>6.850876659154892E-2</v>
      </c>
      <c r="ED708" s="47">
        <f>Dense_1!T636</f>
        <v>-3.1130407005548481E-2</v>
      </c>
      <c r="EE708" s="47">
        <f>Dense_1!U636</f>
        <v>5.3537346422672272E-2</v>
      </c>
      <c r="EF708" s="47">
        <f>Dense_1!V636</f>
        <v>1.048731803894043E-2</v>
      </c>
      <c r="EG708" s="47">
        <f>Dense_1!W636</f>
        <v>-1.3887194916605949E-2</v>
      </c>
      <c r="EH708" s="47">
        <f>Dense_1!X636</f>
        <v>-1.34216221049428E-2</v>
      </c>
      <c r="EI708" s="47">
        <f>Dense_1!Y636</f>
        <v>6.0775596648454673E-2</v>
      </c>
      <c r="EJ708" s="47">
        <f>Dense_1!Z636</f>
        <v>6.555572897195816E-2</v>
      </c>
      <c r="EK708" s="47">
        <f>Dense_1!AA636</f>
        <v>3.8527261465787888E-2</v>
      </c>
      <c r="EL708" s="47">
        <f>Dense_1!AB636</f>
        <v>-5.3668639156967402E-4</v>
      </c>
      <c r="EM708" s="47">
        <f>Dense_1!AC636</f>
        <v>-8.1859908998012543E-2</v>
      </c>
      <c r="EN708" s="47">
        <f>Dense_1!AD636</f>
        <v>-6.8665474653244019E-2</v>
      </c>
      <c r="EO708" s="47">
        <f>Dense_1!AE636</f>
        <v>-3.4402927849441771E-3</v>
      </c>
      <c r="EP708" s="47">
        <f>Dense_1!AF636</f>
        <v>-5.8294706977903843E-3</v>
      </c>
      <c r="EQ708" s="47">
        <f>Dense_1!AG636</f>
        <v>7.6702482998371124E-2</v>
      </c>
      <c r="EW708" s="16"/>
      <c r="EX708" s="16"/>
      <c r="EY708" s="16"/>
      <c r="EZ708" s="16"/>
      <c r="FA708" s="16"/>
      <c r="FB708" s="16"/>
      <c r="FC708" s="16"/>
      <c r="FD708" s="35"/>
      <c r="FE708" s="16"/>
      <c r="FF708" s="16"/>
      <c r="FG708" s="16"/>
      <c r="FH708" s="16"/>
      <c r="FI708" s="16"/>
      <c r="FJ708" s="16"/>
      <c r="FK708" s="16"/>
      <c r="FL708" s="16"/>
      <c r="FM708" s="16"/>
      <c r="FN708" s="16"/>
      <c r="FO708" s="16"/>
      <c r="FP708" s="16"/>
      <c r="FQ708" s="16"/>
      <c r="FR708" s="16"/>
      <c r="FS708" s="16"/>
      <c r="FT708" s="16"/>
      <c r="FU708" s="16"/>
    </row>
    <row r="709" spans="108:177" ht="11" customHeight="1">
      <c r="DD709" s="19">
        <v>14</v>
      </c>
      <c r="DE709" s="19">
        <v>10</v>
      </c>
      <c r="DF709" s="17">
        <v>3</v>
      </c>
      <c r="DG709" s="15" cm="1">
        <f t="array" ref="DG709">INDEX(IF(DF709=1,$CB$123:$CQ$138,IF(DF709=2,$CB$197:$CQ$212,IF(DF709=3,$CB$271:$CQ$286,$CB$345:$CQ$360))),DE709,DD709)</f>
        <v>0</v>
      </c>
      <c r="DK709" s="4"/>
      <c r="DL709" s="47">
        <f>Dense_1!B637</f>
        <v>9.8157770931720734E-2</v>
      </c>
      <c r="DM709" s="47">
        <f>Dense_1!C637</f>
        <v>0.1086404621601105</v>
      </c>
      <c r="DN709" s="47">
        <f>Dense_1!D637</f>
        <v>4.0644563734531403E-2</v>
      </c>
      <c r="DO709" s="47">
        <f>Dense_1!E637</f>
        <v>7.9846203327178955E-2</v>
      </c>
      <c r="DP709" s="47">
        <f>Dense_1!F637</f>
        <v>0.12841407954692841</v>
      </c>
      <c r="DQ709" s="47">
        <f>Dense_1!G637</f>
        <v>-4.6638481318950653E-2</v>
      </c>
      <c r="DR709" s="47">
        <f>Dense_1!H637</f>
        <v>1.082256622612476E-2</v>
      </c>
      <c r="DS709" s="47">
        <f>Dense_1!I637</f>
        <v>-3.1527344137430191E-2</v>
      </c>
      <c r="DT709" s="47">
        <f>Dense_1!J637</f>
        <v>-0.1012338325381279</v>
      </c>
      <c r="DU709" s="47">
        <f>Dense_1!K637</f>
        <v>-7.651713490486145E-2</v>
      </c>
      <c r="DV709" s="47">
        <f>Dense_1!L637</f>
        <v>-5.2082192152738571E-2</v>
      </c>
      <c r="DW709" s="47">
        <f>Dense_1!M637</f>
        <v>0.13928768038749689</v>
      </c>
      <c r="DX709" s="47">
        <f>Dense_1!N637</f>
        <v>1.4026232063770291E-2</v>
      </c>
      <c r="DY709" s="47">
        <f>Dense_1!O637</f>
        <v>-4.0427461266517639E-2</v>
      </c>
      <c r="DZ709" s="47">
        <f>Dense_1!P637</f>
        <v>0.1501137167215347</v>
      </c>
      <c r="EA709" s="47">
        <f>Dense_1!Q637</f>
        <v>-8.0036476254463196E-2</v>
      </c>
      <c r="EB709" s="47">
        <f>Dense_1!R637</f>
        <v>-4.925449937582016E-2</v>
      </c>
      <c r="EC709" s="47">
        <f>Dense_1!S637</f>
        <v>-8.2038842141628265E-2</v>
      </c>
      <c r="ED709" s="47">
        <f>Dense_1!T637</f>
        <v>0.10285657644271851</v>
      </c>
      <c r="EE709" s="47">
        <f>Dense_1!U637</f>
        <v>7.4061639606952667E-2</v>
      </c>
      <c r="EF709" s="47">
        <f>Dense_1!V637</f>
        <v>1.2343494221568109E-2</v>
      </c>
      <c r="EG709" s="47">
        <f>Dense_1!W637</f>
        <v>-0.1595428138971329</v>
      </c>
      <c r="EH709" s="47">
        <f>Dense_1!X637</f>
        <v>6.7084051668643951E-2</v>
      </c>
      <c r="EI709" s="47">
        <f>Dense_1!Y637</f>
        <v>2.0665436983108521E-2</v>
      </c>
      <c r="EJ709" s="47">
        <f>Dense_1!Z637</f>
        <v>8.9940778911113739E-2</v>
      </c>
      <c r="EK709" s="47">
        <f>Dense_1!AA637</f>
        <v>7.8756347298622131E-2</v>
      </c>
      <c r="EL709" s="47">
        <f>Dense_1!AB637</f>
        <v>-7.9611577093601227E-2</v>
      </c>
      <c r="EM709" s="47">
        <f>Dense_1!AC637</f>
        <v>-3.0660208314657211E-2</v>
      </c>
      <c r="EN709" s="47">
        <f>Dense_1!AD637</f>
        <v>0.10277225077152249</v>
      </c>
      <c r="EO709" s="47">
        <f>Dense_1!AE637</f>
        <v>-0.1202828660607338</v>
      </c>
      <c r="EP709" s="47">
        <f>Dense_1!AF637</f>
        <v>-5.9042666107416153E-2</v>
      </c>
      <c r="EQ709" s="47">
        <f>Dense_1!AG637</f>
        <v>-5.2455704659223563E-2</v>
      </c>
      <c r="EW709" s="16"/>
      <c r="EX709" s="16"/>
      <c r="EY709" s="16"/>
      <c r="EZ709" s="16"/>
      <c r="FA709" s="16"/>
      <c r="FB709" s="16"/>
      <c r="FC709" s="16"/>
      <c r="FD709" s="35"/>
      <c r="FE709" s="16"/>
      <c r="FF709" s="16"/>
      <c r="FG709" s="16"/>
      <c r="FH709" s="16"/>
      <c r="FI709" s="16"/>
      <c r="FJ709" s="16"/>
      <c r="FK709" s="16"/>
      <c r="FL709" s="16"/>
      <c r="FM709" s="16"/>
      <c r="FN709" s="16"/>
      <c r="FO709" s="16"/>
      <c r="FP709" s="16"/>
      <c r="FQ709" s="16"/>
      <c r="FR709" s="16"/>
      <c r="FS709" s="16"/>
      <c r="FT709" s="16"/>
      <c r="FU709" s="16"/>
    </row>
    <row r="710" spans="108:177" ht="11" customHeight="1">
      <c r="DD710" s="19">
        <v>14</v>
      </c>
      <c r="DE710" s="19">
        <v>10</v>
      </c>
      <c r="DF710" s="17">
        <v>4</v>
      </c>
      <c r="DG710" s="15" cm="1">
        <f t="array" ref="DG710">INDEX(IF(DF710=1,$CB$123:$CQ$138,IF(DF710=2,$CB$197:$CQ$212,IF(DF710=3,$CB$271:$CQ$286,$CB$345:$CQ$360))),DE710,DD710)</f>
        <v>0.15714727484018509</v>
      </c>
      <c r="DK710" s="4"/>
      <c r="DL710" s="47">
        <f>Dense_1!B638</f>
        <v>5.7983208447694778E-2</v>
      </c>
      <c r="DM710" s="47">
        <f>Dense_1!C638</f>
        <v>5.6096583604812622E-2</v>
      </c>
      <c r="DN710" s="47">
        <f>Dense_1!D638</f>
        <v>6.1042357236146927E-2</v>
      </c>
      <c r="DO710" s="47">
        <f>Dense_1!E638</f>
        <v>5.5292386561632163E-2</v>
      </c>
      <c r="DP710" s="47">
        <f>Dense_1!F638</f>
        <v>-1.8508182838559151E-2</v>
      </c>
      <c r="DQ710" s="47">
        <f>Dense_1!G638</f>
        <v>-5.2534859627485282E-2</v>
      </c>
      <c r="DR710" s="47">
        <f>Dense_1!H638</f>
        <v>6.8648331798613071E-3</v>
      </c>
      <c r="DS710" s="47">
        <f>Dense_1!I638</f>
        <v>-4.1713438928127289E-2</v>
      </c>
      <c r="DT710" s="47">
        <f>Dense_1!J638</f>
        <v>1.567190513014793E-2</v>
      </c>
      <c r="DU710" s="47">
        <f>Dense_1!K638</f>
        <v>2.2239157930016521E-2</v>
      </c>
      <c r="DV710" s="47">
        <f>Dense_1!L638</f>
        <v>2.3809043690562252E-2</v>
      </c>
      <c r="DW710" s="47">
        <f>Dense_1!M638</f>
        <v>3.5179067403078079E-2</v>
      </c>
      <c r="DX710" s="47">
        <f>Dense_1!N638</f>
        <v>-7.6530732214450836E-2</v>
      </c>
      <c r="DY710" s="47">
        <f>Dense_1!O638</f>
        <v>-6.4403310418128967E-2</v>
      </c>
      <c r="DZ710" s="47">
        <f>Dense_1!P638</f>
        <v>-2.4419985129497951E-4</v>
      </c>
      <c r="EA710" s="47">
        <f>Dense_1!Q638</f>
        <v>-5.843152292072773E-3</v>
      </c>
      <c r="EB710" s="47">
        <f>Dense_1!R638</f>
        <v>-1.6821927856653931E-3</v>
      </c>
      <c r="EC710" s="47">
        <f>Dense_1!S638</f>
        <v>-3.26891802251339E-3</v>
      </c>
      <c r="ED710" s="47">
        <f>Dense_1!T638</f>
        <v>2.0679457113146778E-2</v>
      </c>
      <c r="EE710" s="47">
        <f>Dense_1!U638</f>
        <v>-1.300488319247961E-2</v>
      </c>
      <c r="EF710" s="47">
        <f>Dense_1!V638</f>
        <v>3.47445048391819E-2</v>
      </c>
      <c r="EG710" s="47">
        <f>Dense_1!W638</f>
        <v>5.5154714733362198E-2</v>
      </c>
      <c r="EH710" s="47">
        <f>Dense_1!X638</f>
        <v>-5.1374934613704681E-2</v>
      </c>
      <c r="EI710" s="47">
        <f>Dense_1!Y638</f>
        <v>2.2371552884578701E-2</v>
      </c>
      <c r="EJ710" s="47">
        <f>Dense_1!Z638</f>
        <v>-5.2343983203172677E-2</v>
      </c>
      <c r="EK710" s="47">
        <f>Dense_1!AA638</f>
        <v>1.4853015542030329E-2</v>
      </c>
      <c r="EL710" s="47">
        <f>Dense_1!AB638</f>
        <v>-3.5852883011102683E-2</v>
      </c>
      <c r="EM710" s="47">
        <f>Dense_1!AC638</f>
        <v>5.1149148494005203E-2</v>
      </c>
      <c r="EN710" s="47">
        <f>Dense_1!AD638</f>
        <v>1.2116965837776659E-2</v>
      </c>
      <c r="EO710" s="47">
        <f>Dense_1!AE638</f>
        <v>-6.8324223160743713E-2</v>
      </c>
      <c r="EP710" s="47">
        <f>Dense_1!AF638</f>
        <v>-5.1890414208173752E-2</v>
      </c>
      <c r="EQ710" s="47">
        <f>Dense_1!AG638</f>
        <v>4.6782270073890693E-2</v>
      </c>
      <c r="EW710" s="16"/>
      <c r="EX710" s="16"/>
      <c r="EY710" s="16"/>
      <c r="EZ710" s="16"/>
      <c r="FA710" s="16"/>
      <c r="FB710" s="16"/>
      <c r="FC710" s="16"/>
      <c r="FD710" s="35"/>
      <c r="FE710" s="16"/>
      <c r="FF710" s="16"/>
      <c r="FG710" s="16"/>
      <c r="FH710" s="16"/>
      <c r="FI710" s="16"/>
      <c r="FJ710" s="16"/>
      <c r="FK710" s="16"/>
      <c r="FL710" s="16"/>
      <c r="FM710" s="16"/>
      <c r="FN710" s="16"/>
      <c r="FO710" s="16"/>
      <c r="FP710" s="16"/>
      <c r="FQ710" s="16"/>
      <c r="FR710" s="16"/>
      <c r="FS710" s="16"/>
      <c r="FT710" s="16"/>
      <c r="FU710" s="16"/>
    </row>
    <row r="711" spans="108:177" ht="11" customHeight="1">
      <c r="DD711" s="19">
        <v>15</v>
      </c>
      <c r="DE711" s="19">
        <v>10</v>
      </c>
      <c r="DF711" s="17">
        <v>1</v>
      </c>
      <c r="DG711" s="15" cm="1">
        <f t="array" ref="DG711">INDEX(IF(DF711=1,$CB$123:$CQ$138,IF(DF711=2,$CB$197:$CQ$212,IF(DF711=3,$CB$271:$CQ$286,$CB$345:$CQ$360))),DE711,DD711)</f>
        <v>1.61546147592804E-2</v>
      </c>
      <c r="DK711" s="4"/>
      <c r="DL711" s="47">
        <f>Dense_1!B639</f>
        <v>0.1069197654724121</v>
      </c>
      <c r="DM711" s="47">
        <f>Dense_1!C639</f>
        <v>8.2782410085201263E-2</v>
      </c>
      <c r="DN711" s="47">
        <f>Dense_1!D639</f>
        <v>6.1374630779027939E-2</v>
      </c>
      <c r="DO711" s="47">
        <f>Dense_1!E639</f>
        <v>1.92426647990942E-2</v>
      </c>
      <c r="DP711" s="47">
        <f>Dense_1!F639</f>
        <v>7.8839674592018127E-2</v>
      </c>
      <c r="DQ711" s="47">
        <f>Dense_1!G639</f>
        <v>2.245042473077774E-2</v>
      </c>
      <c r="DR711" s="47">
        <f>Dense_1!H639</f>
        <v>-4.8370439559221268E-2</v>
      </c>
      <c r="DS711" s="47">
        <f>Dense_1!I639</f>
        <v>5.4533008486032493E-2</v>
      </c>
      <c r="DT711" s="47">
        <f>Dense_1!J639</f>
        <v>-6.2742843292653561E-3</v>
      </c>
      <c r="DU711" s="47">
        <f>Dense_1!K639</f>
        <v>-9.8470009863376617E-2</v>
      </c>
      <c r="DV711" s="47">
        <f>Dense_1!L639</f>
        <v>-7.4371891096234322E-3</v>
      </c>
      <c r="DW711" s="47">
        <f>Dense_1!M639</f>
        <v>-2.7614656835794449E-2</v>
      </c>
      <c r="DX711" s="47">
        <f>Dense_1!N639</f>
        <v>-2.154029905796051E-2</v>
      </c>
      <c r="DY711" s="47">
        <f>Dense_1!O639</f>
        <v>6.2809638679027557E-2</v>
      </c>
      <c r="DZ711" s="47">
        <f>Dense_1!P639</f>
        <v>4.7250978648662567E-2</v>
      </c>
      <c r="EA711" s="47">
        <f>Dense_1!Q639</f>
        <v>4.1264139115810387E-2</v>
      </c>
      <c r="EB711" s="47">
        <f>Dense_1!R639</f>
        <v>-4.9032986164093018E-2</v>
      </c>
      <c r="EC711" s="47">
        <f>Dense_1!S639</f>
        <v>-2.338891476392746E-2</v>
      </c>
      <c r="ED711" s="47">
        <f>Dense_1!T639</f>
        <v>-1.70295424759388E-2</v>
      </c>
      <c r="EE711" s="47">
        <f>Dense_1!U639</f>
        <v>-6.7583441734313965E-2</v>
      </c>
      <c r="EF711" s="47">
        <f>Dense_1!V639</f>
        <v>2.6507375296205278E-3</v>
      </c>
      <c r="EG711" s="47">
        <f>Dense_1!W639</f>
        <v>-3.4315820783376687E-2</v>
      </c>
      <c r="EH711" s="47">
        <f>Dense_1!X639</f>
        <v>6.5858654677867889E-2</v>
      </c>
      <c r="EI711" s="47">
        <f>Dense_1!Y639</f>
        <v>-1.745824329555035E-2</v>
      </c>
      <c r="EJ711" s="47">
        <f>Dense_1!Z639</f>
        <v>4.6435322612524033E-2</v>
      </c>
      <c r="EK711" s="47">
        <f>Dense_1!AA639</f>
        <v>0.1218072846531868</v>
      </c>
      <c r="EL711" s="47">
        <f>Dense_1!AB639</f>
        <v>1.5581272542476651E-2</v>
      </c>
      <c r="EM711" s="47">
        <f>Dense_1!AC639</f>
        <v>5.6028366088867188E-2</v>
      </c>
      <c r="EN711" s="47">
        <f>Dense_1!AD639</f>
        <v>5.4044280201196671E-2</v>
      </c>
      <c r="EO711" s="47">
        <f>Dense_1!AE639</f>
        <v>-6.1922494322061539E-2</v>
      </c>
      <c r="EP711" s="47">
        <f>Dense_1!AF639</f>
        <v>-6.9035910069942474E-2</v>
      </c>
      <c r="EQ711" s="47">
        <f>Dense_1!AG639</f>
        <v>4.5139230787754059E-2</v>
      </c>
      <c r="EW711" s="16"/>
      <c r="EX711" s="16"/>
      <c r="EY711" s="16"/>
      <c r="EZ711" s="16"/>
      <c r="FA711" s="16"/>
      <c r="FB711" s="16"/>
      <c r="FC711" s="16"/>
      <c r="FD711" s="35"/>
      <c r="FE711" s="16"/>
      <c r="FF711" s="16"/>
      <c r="FG711" s="16"/>
      <c r="FH711" s="16"/>
      <c r="FI711" s="16"/>
      <c r="FJ711" s="16"/>
      <c r="FK711" s="16"/>
      <c r="FL711" s="16"/>
      <c r="FM711" s="16"/>
      <c r="FN711" s="16"/>
      <c r="FO711" s="16"/>
      <c r="FP711" s="16"/>
      <c r="FQ711" s="16"/>
      <c r="FR711" s="16"/>
      <c r="FS711" s="16"/>
      <c r="FT711" s="16"/>
      <c r="FU711" s="16"/>
    </row>
    <row r="712" spans="108:177" ht="11" customHeight="1">
      <c r="DD712" s="19">
        <v>15</v>
      </c>
      <c r="DE712" s="19">
        <v>10</v>
      </c>
      <c r="DF712" s="17">
        <v>2</v>
      </c>
      <c r="DG712" s="15" cm="1">
        <f t="array" ref="DG712">INDEX(IF(DF712=1,$CB$123:$CQ$138,IF(DF712=2,$CB$197:$CQ$212,IF(DF712=3,$CB$271:$CQ$286,$CB$345:$CQ$360))),DE712,DD712)</f>
        <v>1.5680567248633093</v>
      </c>
      <c r="DK712" s="4"/>
      <c r="DL712" s="47">
        <f>Dense_1!B640</f>
        <v>-6.0047488659620292E-2</v>
      </c>
      <c r="DM712" s="47">
        <f>Dense_1!C640</f>
        <v>2.3810833692550659E-2</v>
      </c>
      <c r="DN712" s="47">
        <f>Dense_1!D640</f>
        <v>-1.205241307616234E-2</v>
      </c>
      <c r="DO712" s="47">
        <f>Dense_1!E640</f>
        <v>-7.675633579492569E-2</v>
      </c>
      <c r="DP712" s="47">
        <f>Dense_1!F640</f>
        <v>8.0072302371263504E-3</v>
      </c>
      <c r="DQ712" s="47">
        <f>Dense_1!G640</f>
        <v>-1.556967757642269E-2</v>
      </c>
      <c r="DR712" s="47">
        <f>Dense_1!H640</f>
        <v>8.5375495254993439E-2</v>
      </c>
      <c r="DS712" s="47">
        <f>Dense_1!I640</f>
        <v>5.4625872522592538E-2</v>
      </c>
      <c r="DT712" s="47">
        <f>Dense_1!J640</f>
        <v>-3.1536728143692017E-2</v>
      </c>
      <c r="DU712" s="47">
        <f>Dense_1!K640</f>
        <v>7.2991125285625458E-2</v>
      </c>
      <c r="DV712" s="47">
        <f>Dense_1!L640</f>
        <v>-4.3633156456053257E-3</v>
      </c>
      <c r="DW712" s="47">
        <f>Dense_1!M640</f>
        <v>-1.911162585020065E-2</v>
      </c>
      <c r="DX712" s="47">
        <f>Dense_1!N640</f>
        <v>5.2461989223957062E-2</v>
      </c>
      <c r="DY712" s="47">
        <f>Dense_1!O640</f>
        <v>6.0465957969427109E-2</v>
      </c>
      <c r="DZ712" s="47">
        <f>Dense_1!P640</f>
        <v>8.1942938268184662E-2</v>
      </c>
      <c r="EA712" s="47">
        <f>Dense_1!Q640</f>
        <v>1.176020130515099E-3</v>
      </c>
      <c r="EB712" s="47">
        <f>Dense_1!R640</f>
        <v>-2.8755676001310349E-2</v>
      </c>
      <c r="EC712" s="47">
        <f>Dense_1!S640</f>
        <v>-1.432652026414871E-2</v>
      </c>
      <c r="ED712" s="47">
        <f>Dense_1!T640</f>
        <v>-6.7504703998565674E-2</v>
      </c>
      <c r="EE712" s="47">
        <f>Dense_1!U640</f>
        <v>-5.4101146757602692E-2</v>
      </c>
      <c r="EF712" s="47">
        <f>Dense_1!V640</f>
        <v>2.493599429726601E-2</v>
      </c>
      <c r="EG712" s="47">
        <f>Dense_1!W640</f>
        <v>-3.8219641894102097E-2</v>
      </c>
      <c r="EH712" s="47">
        <f>Dense_1!X640</f>
        <v>1.9070496782660481E-2</v>
      </c>
      <c r="EI712" s="47">
        <f>Dense_1!Y640</f>
        <v>2.2359920665621761E-2</v>
      </c>
      <c r="EJ712" s="47">
        <f>Dense_1!Z640</f>
        <v>6.5427988767623901E-2</v>
      </c>
      <c r="EK712" s="47">
        <f>Dense_1!AA640</f>
        <v>2.7904558926820758E-2</v>
      </c>
      <c r="EL712" s="47">
        <f>Dense_1!AB640</f>
        <v>2.448610961437225E-2</v>
      </c>
      <c r="EM712" s="47">
        <f>Dense_1!AC640</f>
        <v>3.123907558619976E-2</v>
      </c>
      <c r="EN712" s="47">
        <f>Dense_1!AD640</f>
        <v>-1.405834127217531E-2</v>
      </c>
      <c r="EO712" s="47">
        <f>Dense_1!AE640</f>
        <v>-2.38542091101408E-2</v>
      </c>
      <c r="EP712" s="47">
        <f>Dense_1!AF640</f>
        <v>-7.5382799841463566E-3</v>
      </c>
      <c r="EQ712" s="47">
        <f>Dense_1!AG640</f>
        <v>6.86044842004776E-2</v>
      </c>
      <c r="EW712" s="16"/>
      <c r="EX712" s="16"/>
      <c r="EY712" s="16"/>
      <c r="EZ712" s="16"/>
      <c r="FA712" s="16"/>
      <c r="FB712" s="16"/>
      <c r="FC712" s="16"/>
      <c r="FD712" s="35"/>
      <c r="FE712" s="16"/>
      <c r="FF712" s="16"/>
      <c r="FG712" s="16"/>
      <c r="FH712" s="16"/>
      <c r="FI712" s="16"/>
      <c r="FJ712" s="16"/>
      <c r="FK712" s="16"/>
      <c r="FL712" s="16"/>
      <c r="FM712" s="16"/>
      <c r="FN712" s="16"/>
      <c r="FO712" s="16"/>
      <c r="FP712" s="16"/>
      <c r="FQ712" s="16"/>
      <c r="FR712" s="16"/>
      <c r="FS712" s="16"/>
      <c r="FT712" s="16"/>
      <c r="FU712" s="16"/>
    </row>
    <row r="713" spans="108:177" ht="11" customHeight="1">
      <c r="DD713" s="19">
        <v>15</v>
      </c>
      <c r="DE713" s="19">
        <v>10</v>
      </c>
      <c r="DF713" s="17">
        <v>3</v>
      </c>
      <c r="DG713" s="15" cm="1">
        <f t="array" ref="DG713">INDEX(IF(DF713=1,$CB$123:$CQ$138,IF(DF713=2,$CB$197:$CQ$212,IF(DF713=3,$CB$271:$CQ$286,$CB$345:$CQ$360))),DE713,DD713)</f>
        <v>2.5193668463650731E-2</v>
      </c>
      <c r="DK713" s="4"/>
      <c r="DL713" s="47">
        <f>Dense_1!B641</f>
        <v>7.206232100725174E-2</v>
      </c>
      <c r="DM713" s="47">
        <f>Dense_1!C641</f>
        <v>-4.5399818569421768E-2</v>
      </c>
      <c r="DN713" s="47">
        <f>Dense_1!D641</f>
        <v>-2.1127898246049881E-2</v>
      </c>
      <c r="DO713" s="47">
        <f>Dense_1!E641</f>
        <v>2.444827742874622E-2</v>
      </c>
      <c r="DP713" s="47">
        <f>Dense_1!F641</f>
        <v>4.0061034262180328E-2</v>
      </c>
      <c r="DQ713" s="47">
        <f>Dense_1!G641</f>
        <v>9.365311823785305E-3</v>
      </c>
      <c r="DR713" s="47">
        <f>Dense_1!H641</f>
        <v>-3.7247873842716217E-2</v>
      </c>
      <c r="DS713" s="47">
        <f>Dense_1!I641</f>
        <v>3.6075063049793243E-2</v>
      </c>
      <c r="DT713" s="47">
        <f>Dense_1!J641</f>
        <v>-5.66258504986763E-2</v>
      </c>
      <c r="DU713" s="47">
        <f>Dense_1!K641</f>
        <v>-6.7439652979373932E-2</v>
      </c>
      <c r="DV713" s="47">
        <f>Dense_1!L641</f>
        <v>-3.6200208123773341E-3</v>
      </c>
      <c r="DW713" s="47">
        <f>Dense_1!M641</f>
        <v>2.9599631205201149E-2</v>
      </c>
      <c r="DX713" s="47">
        <f>Dense_1!N641</f>
        <v>-2.4860735982656479E-2</v>
      </c>
      <c r="DY713" s="47">
        <f>Dense_1!O641</f>
        <v>7.5379744172096252E-2</v>
      </c>
      <c r="DZ713" s="47">
        <f>Dense_1!P641</f>
        <v>3.8334280252456672E-2</v>
      </c>
      <c r="EA713" s="47">
        <f>Dense_1!Q641</f>
        <v>1.0738596320152279E-2</v>
      </c>
      <c r="EB713" s="47">
        <f>Dense_1!R641</f>
        <v>-9.7815338522195816E-3</v>
      </c>
      <c r="EC713" s="47">
        <f>Dense_1!S641</f>
        <v>-5.7966277003288269E-2</v>
      </c>
      <c r="ED713" s="47">
        <f>Dense_1!T641</f>
        <v>3.2399274408817291E-2</v>
      </c>
      <c r="EE713" s="47">
        <f>Dense_1!U641</f>
        <v>-3.7535566836595542E-2</v>
      </c>
      <c r="EF713" s="47">
        <f>Dense_1!V641</f>
        <v>4.026644304394722E-2</v>
      </c>
      <c r="EG713" s="47">
        <f>Dense_1!W641</f>
        <v>-1.7640942707657811E-2</v>
      </c>
      <c r="EH713" s="47">
        <f>Dense_1!X641</f>
        <v>0.1025639101862907</v>
      </c>
      <c r="EI713" s="47">
        <f>Dense_1!Y641</f>
        <v>-4.7258660197258003E-2</v>
      </c>
      <c r="EJ713" s="47">
        <f>Dense_1!Z641</f>
        <v>4.4642738066613674E-3</v>
      </c>
      <c r="EK713" s="47">
        <f>Dense_1!AA641</f>
        <v>6.7782409489154816E-2</v>
      </c>
      <c r="EL713" s="47">
        <f>Dense_1!AB641</f>
        <v>4.4829793274402618E-2</v>
      </c>
      <c r="EM713" s="47">
        <f>Dense_1!AC641</f>
        <v>3.5137541592121117E-2</v>
      </c>
      <c r="EN713" s="47">
        <f>Dense_1!AD641</f>
        <v>8.8409341871738434E-2</v>
      </c>
      <c r="EO713" s="47">
        <f>Dense_1!AE641</f>
        <v>-8.5651598870754242E-2</v>
      </c>
      <c r="EP713" s="47">
        <f>Dense_1!AF641</f>
        <v>-4.3242737650871277E-2</v>
      </c>
      <c r="EQ713" s="47">
        <f>Dense_1!AG641</f>
        <v>4.9348926404491067E-4</v>
      </c>
      <c r="EW713" s="16"/>
      <c r="EX713" s="16"/>
      <c r="EY713" s="16"/>
      <c r="EZ713" s="16"/>
      <c r="FA713" s="16"/>
      <c r="FB713" s="16"/>
      <c r="FC713" s="16"/>
      <c r="FD713" s="35"/>
      <c r="FE713" s="16"/>
      <c r="FF713" s="16"/>
      <c r="FG713" s="16"/>
      <c r="FH713" s="16"/>
      <c r="FI713" s="16"/>
      <c r="FJ713" s="16"/>
      <c r="FK713" s="16"/>
      <c r="FL713" s="16"/>
      <c r="FM713" s="16"/>
      <c r="FN713" s="16"/>
      <c r="FO713" s="16"/>
      <c r="FP713" s="16"/>
      <c r="FQ713" s="16"/>
      <c r="FR713" s="16"/>
      <c r="FS713" s="16"/>
      <c r="FT713" s="16"/>
      <c r="FU713" s="16"/>
    </row>
    <row r="714" spans="108:177" ht="11" customHeight="1">
      <c r="DD714" s="19">
        <v>15</v>
      </c>
      <c r="DE714" s="19">
        <v>10</v>
      </c>
      <c r="DF714" s="17">
        <v>4</v>
      </c>
      <c r="DG714" s="15" cm="1">
        <f t="array" ref="DG714">INDEX(IF(DF714=1,$CB$123:$CQ$138,IF(DF714=2,$CB$197:$CQ$212,IF(DF714=3,$CB$271:$CQ$286,$CB$345:$CQ$360))),DE714,DD714)</f>
        <v>0.29429508953985284</v>
      </c>
      <c r="DK714" s="4"/>
      <c r="DL714" s="47">
        <f>Dense_1!B642</f>
        <v>6.2892980873584747E-2</v>
      </c>
      <c r="DM714" s="47">
        <f>Dense_1!C642</f>
        <v>6.2400270253419883E-2</v>
      </c>
      <c r="DN714" s="47">
        <f>Dense_1!D642</f>
        <v>4.5484106987714767E-2</v>
      </c>
      <c r="DO714" s="47">
        <f>Dense_1!E642</f>
        <v>6.9374732673168182E-2</v>
      </c>
      <c r="DP714" s="47">
        <f>Dense_1!F642</f>
        <v>-2.21052709966898E-2</v>
      </c>
      <c r="DQ714" s="47">
        <f>Dense_1!G642</f>
        <v>3.8921669125556953E-2</v>
      </c>
      <c r="DR714" s="47">
        <f>Dense_1!H642</f>
        <v>4.1371539235115051E-2</v>
      </c>
      <c r="DS714" s="47">
        <f>Dense_1!I642</f>
        <v>-6.3405081629753113E-2</v>
      </c>
      <c r="DT714" s="47">
        <f>Dense_1!J642</f>
        <v>5.6718006730079651E-2</v>
      </c>
      <c r="DU714" s="47">
        <f>Dense_1!K642</f>
        <v>7.3460489511489868E-3</v>
      </c>
      <c r="DV714" s="47">
        <f>Dense_1!L642</f>
        <v>2.3190472275018689E-2</v>
      </c>
      <c r="DW714" s="47">
        <f>Dense_1!M642</f>
        <v>-2.4612739682197571E-2</v>
      </c>
      <c r="DX714" s="47">
        <f>Dense_1!N642</f>
        <v>-4.2532097548246377E-2</v>
      </c>
      <c r="DY714" s="47">
        <f>Dense_1!O642</f>
        <v>-7.619495689868927E-2</v>
      </c>
      <c r="DZ714" s="47">
        <f>Dense_1!P642</f>
        <v>2.5220881216228008E-3</v>
      </c>
      <c r="EA714" s="47">
        <f>Dense_1!Q642</f>
        <v>-8.2400843501091003E-2</v>
      </c>
      <c r="EB714" s="47">
        <f>Dense_1!R642</f>
        <v>5.8329649269580841E-2</v>
      </c>
      <c r="EC714" s="47">
        <f>Dense_1!S642</f>
        <v>-5.5728569626808173E-2</v>
      </c>
      <c r="ED714" s="47">
        <f>Dense_1!T642</f>
        <v>1.1860105209052559E-2</v>
      </c>
      <c r="EE714" s="47">
        <f>Dense_1!U642</f>
        <v>6.5708823502063751E-2</v>
      </c>
      <c r="EF714" s="47">
        <f>Dense_1!V642</f>
        <v>6.190137192606926E-2</v>
      </c>
      <c r="EG714" s="47">
        <f>Dense_1!W642</f>
        <v>-1.460756920278072E-2</v>
      </c>
      <c r="EH714" s="47">
        <f>Dense_1!X642</f>
        <v>-4.8566386103630073E-2</v>
      </c>
      <c r="EI714" s="47">
        <f>Dense_1!Y642</f>
        <v>-7.4118055403232574E-2</v>
      </c>
      <c r="EJ714" s="47">
        <f>Dense_1!Z642</f>
        <v>2.1553123369812969E-2</v>
      </c>
      <c r="EK714" s="47">
        <f>Dense_1!AA642</f>
        <v>-3.7567120045423508E-2</v>
      </c>
      <c r="EL714" s="47">
        <f>Dense_1!AB642</f>
        <v>-4.3483160436153412E-2</v>
      </c>
      <c r="EM714" s="47">
        <f>Dense_1!AC642</f>
        <v>-5.110500380396843E-2</v>
      </c>
      <c r="EN714" s="47">
        <f>Dense_1!AD642</f>
        <v>-2.0468920469284061E-2</v>
      </c>
      <c r="EO714" s="47">
        <f>Dense_1!AE642</f>
        <v>3.5266350954771042E-2</v>
      </c>
      <c r="EP714" s="47">
        <f>Dense_1!AF642</f>
        <v>-4.6473946422338493E-2</v>
      </c>
      <c r="EQ714" s="47">
        <f>Dense_1!AG642</f>
        <v>-8.4990384057164192E-3</v>
      </c>
      <c r="EW714" s="16"/>
      <c r="EX714" s="16"/>
      <c r="EY714" s="16"/>
      <c r="EZ714" s="16"/>
      <c r="FA714" s="16"/>
      <c r="FB714" s="16"/>
      <c r="FC714" s="16"/>
      <c r="FD714" s="35"/>
      <c r="FE714" s="16"/>
      <c r="FF714" s="16"/>
      <c r="FG714" s="16"/>
      <c r="FH714" s="16"/>
      <c r="FI714" s="16"/>
      <c r="FJ714" s="16"/>
      <c r="FK714" s="16"/>
      <c r="FL714" s="16"/>
      <c r="FM714" s="16"/>
      <c r="FN714" s="16"/>
      <c r="FO714" s="16"/>
      <c r="FP714" s="16"/>
      <c r="FQ714" s="16"/>
      <c r="FR714" s="16"/>
      <c r="FS714" s="16"/>
      <c r="FT714" s="16"/>
      <c r="FU714" s="16"/>
    </row>
    <row r="715" spans="108:177" ht="11" customHeight="1">
      <c r="DD715" s="19">
        <v>16</v>
      </c>
      <c r="DE715" s="19">
        <v>10</v>
      </c>
      <c r="DF715" s="17">
        <v>1</v>
      </c>
      <c r="DG715" s="15" cm="1">
        <f t="array" ref="DG715">INDEX(IF(DF715=1,$CB$123:$CQ$138,IF(DF715=2,$CB$197:$CQ$212,IF(DF715=3,$CB$271:$CQ$286,$CB$345:$CQ$360))),DE715,DD715)</f>
        <v>7.4497788432328127E-2</v>
      </c>
      <c r="DK715" s="4"/>
      <c r="DL715" s="47">
        <f>Dense_1!B643</f>
        <v>-2.38619688898325E-2</v>
      </c>
      <c r="DM715" s="47">
        <f>Dense_1!C643</f>
        <v>8.2200013101100922E-2</v>
      </c>
      <c r="DN715" s="47">
        <f>Dense_1!D643</f>
        <v>-4.0114126168191433E-3</v>
      </c>
      <c r="DO715" s="47">
        <f>Dense_1!E643</f>
        <v>-8.0219253897666931E-2</v>
      </c>
      <c r="DP715" s="47">
        <f>Dense_1!F643</f>
        <v>-2.0637949928641319E-2</v>
      </c>
      <c r="DQ715" s="47">
        <f>Dense_1!G643</f>
        <v>4.2897045612335212E-2</v>
      </c>
      <c r="DR715" s="47">
        <f>Dense_1!H643</f>
        <v>1.5460303984582421E-2</v>
      </c>
      <c r="DS715" s="47">
        <f>Dense_1!I643</f>
        <v>-7.3546811938285828E-2</v>
      </c>
      <c r="DT715" s="47">
        <f>Dense_1!J643</f>
        <v>-6.0360513627529137E-2</v>
      </c>
      <c r="DU715" s="47">
        <f>Dense_1!K643</f>
        <v>4.2782492935657501E-2</v>
      </c>
      <c r="DV715" s="47">
        <f>Dense_1!L643</f>
        <v>6.0586690902709961E-2</v>
      </c>
      <c r="DW715" s="47">
        <f>Dense_1!M643</f>
        <v>6.4182293135672808E-4</v>
      </c>
      <c r="DX715" s="47">
        <f>Dense_1!N643</f>
        <v>1.751014590263367E-2</v>
      </c>
      <c r="DY715" s="47">
        <f>Dense_1!O643</f>
        <v>-7.602217048406601E-2</v>
      </c>
      <c r="DZ715" s="47">
        <f>Dense_1!P643</f>
        <v>2.86946464329958E-2</v>
      </c>
      <c r="EA715" s="47">
        <f>Dense_1!Q643</f>
        <v>2.563040517270565E-2</v>
      </c>
      <c r="EB715" s="47">
        <f>Dense_1!R643</f>
        <v>6.1579402536153793E-2</v>
      </c>
      <c r="EC715" s="47">
        <f>Dense_1!S643</f>
        <v>-2.7041612192988399E-2</v>
      </c>
      <c r="ED715" s="47">
        <f>Dense_1!T643</f>
        <v>3.8197148591279977E-2</v>
      </c>
      <c r="EE715" s="47">
        <f>Dense_1!U643</f>
        <v>-3.6970660090446472E-2</v>
      </c>
      <c r="EF715" s="47">
        <f>Dense_1!V643</f>
        <v>4.8147406429052353E-2</v>
      </c>
      <c r="EG715" s="47">
        <f>Dense_1!W643</f>
        <v>-4.9647871404886253E-2</v>
      </c>
      <c r="EH715" s="47">
        <f>Dense_1!X643</f>
        <v>-1.4337262138724331E-2</v>
      </c>
      <c r="EI715" s="47">
        <f>Dense_1!Y643</f>
        <v>-7.1387156844139099E-2</v>
      </c>
      <c r="EJ715" s="47">
        <f>Dense_1!Z643</f>
        <v>4.2185466736555099E-2</v>
      </c>
      <c r="EK715" s="47">
        <f>Dense_1!AA643</f>
        <v>4.4512167572975159E-2</v>
      </c>
      <c r="EL715" s="47">
        <f>Dense_1!AB643</f>
        <v>2.3329462856054309E-2</v>
      </c>
      <c r="EM715" s="47">
        <f>Dense_1!AC643</f>
        <v>-8.3477683365345001E-3</v>
      </c>
      <c r="EN715" s="47">
        <f>Dense_1!AD643</f>
        <v>5.8579858392477042E-2</v>
      </c>
      <c r="EO715" s="47">
        <f>Dense_1!AE643</f>
        <v>-3.6739025264978409E-2</v>
      </c>
      <c r="EP715" s="47">
        <f>Dense_1!AF643</f>
        <v>-3.620988130569458E-2</v>
      </c>
      <c r="EQ715" s="47">
        <f>Dense_1!AG643</f>
        <v>-3.3197946846485138E-2</v>
      </c>
      <c r="EW715" s="16"/>
      <c r="EX715" s="16"/>
      <c r="EY715" s="16"/>
      <c r="EZ715" s="16"/>
      <c r="FA715" s="16"/>
      <c r="FB715" s="16"/>
      <c r="FC715" s="16"/>
      <c r="FD715" s="35"/>
      <c r="FE715" s="16"/>
      <c r="FF715" s="16"/>
      <c r="FG715" s="16"/>
      <c r="FH715" s="16"/>
      <c r="FI715" s="16"/>
      <c r="FJ715" s="16"/>
      <c r="FK715" s="16"/>
      <c r="FL715" s="16"/>
      <c r="FM715" s="16"/>
      <c r="FN715" s="16"/>
      <c r="FO715" s="16"/>
      <c r="FP715" s="16"/>
      <c r="FQ715" s="16"/>
      <c r="FR715" s="16"/>
      <c r="FS715" s="16"/>
      <c r="FT715" s="16"/>
      <c r="FU715" s="16"/>
    </row>
    <row r="716" spans="108:177" ht="11" customHeight="1">
      <c r="DD716" s="19">
        <v>16</v>
      </c>
      <c r="DE716" s="19">
        <v>10</v>
      </c>
      <c r="DF716" s="17">
        <v>2</v>
      </c>
      <c r="DG716" s="15" cm="1">
        <f t="array" ref="DG716">INDEX(IF(DF716=1,$CB$123:$CQ$138,IF(DF716=2,$CB$197:$CQ$212,IF(DF716=3,$CB$271:$CQ$286,$CB$345:$CQ$360))),DE716,DD716)</f>
        <v>1.5624471633128965</v>
      </c>
      <c r="DK716" s="4"/>
      <c r="DL716" s="47">
        <f>Dense_1!B644</f>
        <v>-7.1801111334934831E-4</v>
      </c>
      <c r="DM716" s="47">
        <f>Dense_1!C644</f>
        <v>2.984394691884518E-2</v>
      </c>
      <c r="DN716" s="47">
        <f>Dense_1!D644</f>
        <v>-3.8221254944801331E-2</v>
      </c>
      <c r="DO716" s="47">
        <f>Dense_1!E644</f>
        <v>-4.2258612811565399E-2</v>
      </c>
      <c r="DP716" s="47">
        <f>Dense_1!F644</f>
        <v>-8.7032439187169075E-3</v>
      </c>
      <c r="DQ716" s="47">
        <f>Dense_1!G644</f>
        <v>3.2499764114618301E-2</v>
      </c>
      <c r="DR716" s="47">
        <f>Dense_1!H644</f>
        <v>-2.982394024729729E-2</v>
      </c>
      <c r="DS716" s="47">
        <f>Dense_1!I644</f>
        <v>6.7648269236087799E-2</v>
      </c>
      <c r="DT716" s="47">
        <f>Dense_1!J644</f>
        <v>3.1307640019804239E-3</v>
      </c>
      <c r="DU716" s="47">
        <f>Dense_1!K644</f>
        <v>-6.0060571879148483E-2</v>
      </c>
      <c r="DV716" s="47">
        <f>Dense_1!L644</f>
        <v>4.5604821294546127E-2</v>
      </c>
      <c r="DW716" s="47">
        <f>Dense_1!M644</f>
        <v>-6.656375527381897E-2</v>
      </c>
      <c r="DX716" s="47">
        <f>Dense_1!N644</f>
        <v>3.5013107117265457E-4</v>
      </c>
      <c r="DY716" s="47">
        <f>Dense_1!O644</f>
        <v>3.637690469622612E-2</v>
      </c>
      <c r="DZ716" s="47">
        <f>Dense_1!P644</f>
        <v>1.3579359278082849E-2</v>
      </c>
      <c r="EA716" s="47">
        <f>Dense_1!Q644</f>
        <v>4.1963133960962302E-2</v>
      </c>
      <c r="EB716" s="47">
        <f>Dense_1!R644</f>
        <v>-3.2637182623147958E-2</v>
      </c>
      <c r="EC716" s="47">
        <f>Dense_1!S644</f>
        <v>3.5837482661008828E-2</v>
      </c>
      <c r="ED716" s="47">
        <f>Dense_1!T644</f>
        <v>-3.0223003122955561E-3</v>
      </c>
      <c r="EE716" s="47">
        <f>Dense_1!U644</f>
        <v>-6.0718797147274017E-2</v>
      </c>
      <c r="EF716" s="47">
        <f>Dense_1!V644</f>
        <v>4.4649895280599594E-3</v>
      </c>
      <c r="EG716" s="47">
        <f>Dense_1!W644</f>
        <v>-9.8824230954051018E-3</v>
      </c>
      <c r="EH716" s="47">
        <f>Dense_1!X644</f>
        <v>6.8086788058280945E-2</v>
      </c>
      <c r="EI716" s="47">
        <f>Dense_1!Y644</f>
        <v>-4.5602012425661087E-2</v>
      </c>
      <c r="EJ716" s="47">
        <f>Dense_1!Z644</f>
        <v>-7.6874919235706329E-2</v>
      </c>
      <c r="EK716" s="47">
        <f>Dense_1!AA644</f>
        <v>6.0599874705076218E-2</v>
      </c>
      <c r="EL716" s="47">
        <f>Dense_1!AB644</f>
        <v>-1.8904868513345718E-2</v>
      </c>
      <c r="EM716" s="47">
        <f>Dense_1!AC644</f>
        <v>-2.7910623699426651E-2</v>
      </c>
      <c r="EN716" s="47">
        <f>Dense_1!AD644</f>
        <v>1.5187150565907359E-3</v>
      </c>
      <c r="EO716" s="47">
        <f>Dense_1!AE644</f>
        <v>6.1415325850248337E-2</v>
      </c>
      <c r="EP716" s="47">
        <f>Dense_1!AF644</f>
        <v>-4.1838843375444412E-2</v>
      </c>
      <c r="EQ716" s="47">
        <f>Dense_1!AG644</f>
        <v>1.602433621883392E-2</v>
      </c>
      <c r="EW716" s="16"/>
      <c r="EX716" s="16"/>
      <c r="EY716" s="16"/>
      <c r="EZ716" s="16"/>
      <c r="FA716" s="16"/>
      <c r="FB716" s="16"/>
      <c r="FC716" s="16"/>
      <c r="FD716" s="35"/>
      <c r="FE716" s="16"/>
      <c r="FF716" s="16"/>
      <c r="FG716" s="16"/>
      <c r="FH716" s="16"/>
      <c r="FI716" s="16"/>
      <c r="FJ716" s="16"/>
      <c r="FK716" s="16"/>
      <c r="FL716" s="16"/>
      <c r="FM716" s="16"/>
      <c r="FN716" s="16"/>
      <c r="FO716" s="16"/>
      <c r="FP716" s="16"/>
      <c r="FQ716" s="16"/>
      <c r="FR716" s="16"/>
      <c r="FS716" s="16"/>
      <c r="FT716" s="16"/>
      <c r="FU716" s="16"/>
    </row>
    <row r="717" spans="108:177" ht="11" customHeight="1">
      <c r="DD717" s="19">
        <v>16</v>
      </c>
      <c r="DE717" s="19">
        <v>10</v>
      </c>
      <c r="DF717" s="17">
        <v>3</v>
      </c>
      <c r="DG717" s="15" cm="1">
        <f t="array" ref="DG717">INDEX(IF(DF717=1,$CB$123:$CQ$138,IF(DF717=2,$CB$197:$CQ$212,IF(DF717=3,$CB$271:$CQ$286,$CB$345:$CQ$360))),DE717,DD717)</f>
        <v>0.21297093845410808</v>
      </c>
      <c r="DK717" s="4"/>
      <c r="DL717" s="47">
        <f>Dense_1!B645</f>
        <v>5.5701032280921943E-2</v>
      </c>
      <c r="DM717" s="47">
        <f>Dense_1!C645</f>
        <v>3.5488348454236977E-2</v>
      </c>
      <c r="DN717" s="47">
        <f>Dense_1!D645</f>
        <v>-5.8591507375240333E-2</v>
      </c>
      <c r="DO717" s="47">
        <f>Dense_1!E645</f>
        <v>-4.7099467366933823E-2</v>
      </c>
      <c r="DP717" s="47">
        <f>Dense_1!F645</f>
        <v>-6.4637362957000732E-3</v>
      </c>
      <c r="DQ717" s="47">
        <f>Dense_1!G645</f>
        <v>-2.7465794701129198E-3</v>
      </c>
      <c r="DR717" s="47">
        <f>Dense_1!H645</f>
        <v>-6.9399930536746979E-2</v>
      </c>
      <c r="DS717" s="47">
        <f>Dense_1!I645</f>
        <v>4.0659047663211823E-2</v>
      </c>
      <c r="DT717" s="47">
        <f>Dense_1!J645</f>
        <v>4.7190722078084953E-2</v>
      </c>
      <c r="DU717" s="47">
        <f>Dense_1!K645</f>
        <v>-7.8212477266788483E-2</v>
      </c>
      <c r="DV717" s="47">
        <f>Dense_1!L645</f>
        <v>-2.2846166044473652E-2</v>
      </c>
      <c r="DW717" s="47">
        <f>Dense_1!M645</f>
        <v>-7.8643582761287689E-2</v>
      </c>
      <c r="DX717" s="47">
        <f>Dense_1!N645</f>
        <v>-2.9936334118247029E-2</v>
      </c>
      <c r="DY717" s="47">
        <f>Dense_1!O645</f>
        <v>-6.9916218519210815E-2</v>
      </c>
      <c r="DZ717" s="47">
        <f>Dense_1!P645</f>
        <v>6.0046873986721039E-2</v>
      </c>
      <c r="EA717" s="47">
        <f>Dense_1!Q645</f>
        <v>6.5538078546524048E-2</v>
      </c>
      <c r="EB717" s="47">
        <f>Dense_1!R645</f>
        <v>7.5769186951220044E-3</v>
      </c>
      <c r="EC717" s="47">
        <f>Dense_1!S645</f>
        <v>6.8415790796279907E-2</v>
      </c>
      <c r="ED717" s="47">
        <f>Dense_1!T645</f>
        <v>2.207798138260841E-2</v>
      </c>
      <c r="EE717" s="47">
        <f>Dense_1!U645</f>
        <v>-5.9886984527111053E-3</v>
      </c>
      <c r="EF717" s="47">
        <f>Dense_1!V645</f>
        <v>-3.4362666308879852E-2</v>
      </c>
      <c r="EG717" s="47">
        <f>Dense_1!W645</f>
        <v>6.2861703336238861E-2</v>
      </c>
      <c r="EH717" s="47">
        <f>Dense_1!X645</f>
        <v>-7.3498815298080444E-2</v>
      </c>
      <c r="EI717" s="47">
        <f>Dense_1!Y645</f>
        <v>-6.1220124363899231E-2</v>
      </c>
      <c r="EJ717" s="47">
        <f>Dense_1!Z645</f>
        <v>2.5735184550285339E-2</v>
      </c>
      <c r="EK717" s="47">
        <f>Dense_1!AA645</f>
        <v>-6.0188792645931237E-2</v>
      </c>
      <c r="EL717" s="47">
        <f>Dense_1!AB645</f>
        <v>-1.691208221018314E-2</v>
      </c>
      <c r="EM717" s="47">
        <f>Dense_1!AC645</f>
        <v>-3.1430698931217187E-2</v>
      </c>
      <c r="EN717" s="47">
        <f>Dense_1!AD645</f>
        <v>2.373297140002251E-2</v>
      </c>
      <c r="EO717" s="47">
        <f>Dense_1!AE645</f>
        <v>-3.2934959977865219E-2</v>
      </c>
      <c r="EP717" s="47">
        <f>Dense_1!AF645</f>
        <v>7.8824169933795929E-2</v>
      </c>
      <c r="EQ717" s="47">
        <f>Dense_1!AG645</f>
        <v>3.2751914113759988E-2</v>
      </c>
      <c r="EW717" s="16"/>
      <c r="EX717" s="16"/>
      <c r="EY717" s="16"/>
      <c r="EZ717" s="16"/>
      <c r="FA717" s="16"/>
      <c r="FB717" s="16"/>
      <c r="FC717" s="16"/>
      <c r="FD717" s="35"/>
      <c r="FE717" s="16"/>
      <c r="FF717" s="16"/>
      <c r="FG717" s="16"/>
      <c r="FH717" s="16"/>
      <c r="FI717" s="16"/>
      <c r="FJ717" s="16"/>
      <c r="FK717" s="16"/>
      <c r="FL717" s="16"/>
      <c r="FM717" s="16"/>
      <c r="FN717" s="16"/>
      <c r="FO717" s="16"/>
      <c r="FP717" s="16"/>
      <c r="FQ717" s="16"/>
      <c r="FR717" s="16"/>
      <c r="FS717" s="16"/>
      <c r="FT717" s="16"/>
      <c r="FU717" s="16"/>
    </row>
    <row r="718" spans="108:177" ht="11" customHeight="1">
      <c r="DD718" s="19">
        <v>16</v>
      </c>
      <c r="DE718" s="19">
        <v>10</v>
      </c>
      <c r="DF718" s="17">
        <v>4</v>
      </c>
      <c r="DG718" s="15" cm="1">
        <f t="array" ref="DG718">INDEX(IF(DF718=1,$CB$123:$CQ$138,IF(DF718=2,$CB$197:$CQ$212,IF(DF718=3,$CB$271:$CQ$286,$CB$345:$CQ$360))),DE718,DD718)</f>
        <v>0.15277686133277713</v>
      </c>
      <c r="DK718" s="4"/>
      <c r="DL718" s="47">
        <f>Dense_1!B646</f>
        <v>-2.6926157996058461E-2</v>
      </c>
      <c r="DM718" s="47">
        <f>Dense_1!C646</f>
        <v>2.1999761462211609E-2</v>
      </c>
      <c r="DN718" s="47">
        <f>Dense_1!D646</f>
        <v>3.3120915293693542E-2</v>
      </c>
      <c r="DO718" s="47">
        <f>Dense_1!E646</f>
        <v>-7.3463171720504761E-2</v>
      </c>
      <c r="DP718" s="47">
        <f>Dense_1!F646</f>
        <v>2.3290291428565979E-2</v>
      </c>
      <c r="DQ718" s="47">
        <f>Dense_1!G646</f>
        <v>1.147469691932201E-2</v>
      </c>
      <c r="DR718" s="47">
        <f>Dense_1!H646</f>
        <v>2.4462755769491199E-2</v>
      </c>
      <c r="DS718" s="47">
        <f>Dense_1!I646</f>
        <v>4.4983323663473129E-2</v>
      </c>
      <c r="DT718" s="47">
        <f>Dense_1!J646</f>
        <v>-4.2902447283267968E-2</v>
      </c>
      <c r="DU718" s="47">
        <f>Dense_1!K646</f>
        <v>2.892494760453701E-2</v>
      </c>
      <c r="DV718" s="47">
        <f>Dense_1!L646</f>
        <v>-1.52664789929986E-2</v>
      </c>
      <c r="DW718" s="47">
        <f>Dense_1!M646</f>
        <v>3.6670610308647163E-2</v>
      </c>
      <c r="DX718" s="47">
        <f>Dense_1!N646</f>
        <v>-3.3200960606336587E-2</v>
      </c>
      <c r="DY718" s="47">
        <f>Dense_1!O646</f>
        <v>-7.1628674864768982E-2</v>
      </c>
      <c r="DZ718" s="47">
        <f>Dense_1!P646</f>
        <v>5.9606675058603287E-3</v>
      </c>
      <c r="EA718" s="47">
        <f>Dense_1!Q646</f>
        <v>-3.6200176924467087E-2</v>
      </c>
      <c r="EB718" s="47">
        <f>Dense_1!R646</f>
        <v>-2.3659620434045792E-2</v>
      </c>
      <c r="EC718" s="47">
        <f>Dense_1!S646</f>
        <v>8.7788216769695282E-3</v>
      </c>
      <c r="ED718" s="47">
        <f>Dense_1!T646</f>
        <v>-3.0896514654159549E-2</v>
      </c>
      <c r="EE718" s="47">
        <f>Dense_1!U646</f>
        <v>9.6281105652451515E-3</v>
      </c>
      <c r="EF718" s="47">
        <f>Dense_1!V646</f>
        <v>-7.8072063624858856E-2</v>
      </c>
      <c r="EG718" s="47">
        <f>Dense_1!W646</f>
        <v>8.1253416836261749E-2</v>
      </c>
      <c r="EH718" s="47">
        <f>Dense_1!X646</f>
        <v>3.4551672637462623E-2</v>
      </c>
      <c r="EI718" s="47">
        <f>Dense_1!Y646</f>
        <v>-5.7952355593442917E-2</v>
      </c>
      <c r="EJ718" s="47">
        <f>Dense_1!Z646</f>
        <v>2.048161439597607E-2</v>
      </c>
      <c r="EK718" s="47">
        <f>Dense_1!AA646</f>
        <v>-2.5555407628417019E-2</v>
      </c>
      <c r="EL718" s="47">
        <f>Dense_1!AB646</f>
        <v>-3.8956660777330399E-2</v>
      </c>
      <c r="EM718" s="47">
        <f>Dense_1!AC646</f>
        <v>-2.746563870459795E-3</v>
      </c>
      <c r="EN718" s="47">
        <f>Dense_1!AD646</f>
        <v>5.7419184595346451E-2</v>
      </c>
      <c r="EO718" s="47">
        <f>Dense_1!AE646</f>
        <v>-4.0182497352361679E-2</v>
      </c>
      <c r="EP718" s="47">
        <f>Dense_1!AF646</f>
        <v>-4.2642969638109207E-2</v>
      </c>
      <c r="EQ718" s="47">
        <f>Dense_1!AG646</f>
        <v>5.810166522860527E-2</v>
      </c>
      <c r="EW718" s="16"/>
      <c r="EX718" s="16"/>
      <c r="EY718" s="16"/>
      <c r="EZ718" s="16"/>
      <c r="FA718" s="16"/>
      <c r="FB718" s="16"/>
      <c r="FC718" s="16"/>
      <c r="FD718" s="35"/>
      <c r="FE718" s="16"/>
      <c r="FF718" s="16"/>
      <c r="FG718" s="16"/>
      <c r="FH718" s="16"/>
      <c r="FI718" s="16"/>
      <c r="FJ718" s="16"/>
      <c r="FK718" s="16"/>
      <c r="FL718" s="16"/>
      <c r="FM718" s="16"/>
      <c r="FN718" s="16"/>
      <c r="FO718" s="16"/>
      <c r="FP718" s="16"/>
      <c r="FQ718" s="16"/>
      <c r="FR718" s="16"/>
      <c r="FS718" s="16"/>
      <c r="FT718" s="16"/>
      <c r="FU718" s="16"/>
    </row>
    <row r="719" spans="108:177" ht="11" customHeight="1">
      <c r="DD719" s="17">
        <v>1</v>
      </c>
      <c r="DE719" s="19">
        <v>11</v>
      </c>
      <c r="DF719" s="17">
        <v>1</v>
      </c>
      <c r="DG719" s="15" cm="1">
        <f t="array" ref="DG719">INDEX(IF(DF719=1,$CB$123:$CQ$138,IF(DF719=2,$CB$197:$CQ$212,IF(DF719=3,$CB$271:$CQ$286,$CB$345:$CQ$360))),DE719,DD719)</f>
        <v>0.16041465727064533</v>
      </c>
      <c r="DK719" s="4"/>
      <c r="DL719" s="47">
        <f>Dense_1!B647</f>
        <v>2.0739380270242691E-2</v>
      </c>
      <c r="DM719" s="47">
        <f>Dense_1!C647</f>
        <v>-1.588254235684872E-2</v>
      </c>
      <c r="DN719" s="47">
        <f>Dense_1!D647</f>
        <v>4.4696882367134087E-2</v>
      </c>
      <c r="DO719" s="47">
        <f>Dense_1!E647</f>
        <v>6.2538847327232361E-2</v>
      </c>
      <c r="DP719" s="47">
        <f>Dense_1!F647</f>
        <v>5.798758938908577E-2</v>
      </c>
      <c r="DQ719" s="47">
        <f>Dense_1!G647</f>
        <v>-1.0593041777610781E-2</v>
      </c>
      <c r="DR719" s="47">
        <f>Dense_1!H647</f>
        <v>-5.3582713007926941E-2</v>
      </c>
      <c r="DS719" s="47">
        <f>Dense_1!I647</f>
        <v>-7.8912042081356049E-2</v>
      </c>
      <c r="DT719" s="47">
        <f>Dense_1!J647</f>
        <v>1.9082218408584591E-2</v>
      </c>
      <c r="DU719" s="47">
        <f>Dense_1!K647</f>
        <v>-2.850623615086079E-2</v>
      </c>
      <c r="DV719" s="47">
        <f>Dense_1!L647</f>
        <v>5.8050262741744518E-3</v>
      </c>
      <c r="DW719" s="47">
        <f>Dense_1!M647</f>
        <v>-3.2856728881597519E-2</v>
      </c>
      <c r="DX719" s="47">
        <f>Dense_1!N647</f>
        <v>6.4507767558097839E-2</v>
      </c>
      <c r="DY719" s="47">
        <f>Dense_1!O647</f>
        <v>-1.339070405811071E-2</v>
      </c>
      <c r="DZ719" s="47">
        <f>Dense_1!P647</f>
        <v>1.7947796732187271E-2</v>
      </c>
      <c r="EA719" s="47">
        <f>Dense_1!Q647</f>
        <v>-1.9636651501059529E-2</v>
      </c>
      <c r="EB719" s="47">
        <f>Dense_1!R647</f>
        <v>-2.2221896797418591E-2</v>
      </c>
      <c r="EC719" s="47">
        <f>Dense_1!S647</f>
        <v>1.123076397925615E-2</v>
      </c>
      <c r="ED719" s="47">
        <f>Dense_1!T647</f>
        <v>6.2590651214122772E-2</v>
      </c>
      <c r="EE719" s="47">
        <f>Dense_1!U647</f>
        <v>-2.0768985152244571E-2</v>
      </c>
      <c r="EF719" s="47">
        <f>Dense_1!V647</f>
        <v>2.807655185461044E-2</v>
      </c>
      <c r="EG719" s="47">
        <f>Dense_1!W647</f>
        <v>2.918528392910957E-2</v>
      </c>
      <c r="EH719" s="47">
        <f>Dense_1!X647</f>
        <v>-1.3323177117854359E-3</v>
      </c>
      <c r="EI719" s="47">
        <f>Dense_1!Y647</f>
        <v>-5.5122070014476783E-2</v>
      </c>
      <c r="EJ719" s="47">
        <f>Dense_1!Z647</f>
        <v>-6.3971869647502899E-2</v>
      </c>
      <c r="EK719" s="47">
        <f>Dense_1!AA647</f>
        <v>5.8380835689604282E-3</v>
      </c>
      <c r="EL719" s="47">
        <f>Dense_1!AB647</f>
        <v>-3.0950300861150031E-3</v>
      </c>
      <c r="EM719" s="47">
        <f>Dense_1!AC647</f>
        <v>-2.3752268403768539E-2</v>
      </c>
      <c r="EN719" s="47">
        <f>Dense_1!AD647</f>
        <v>-1.2396084144711489E-2</v>
      </c>
      <c r="EO719" s="47">
        <f>Dense_1!AE647</f>
        <v>-7.7149540185928345E-2</v>
      </c>
      <c r="EP719" s="47">
        <f>Dense_1!AF647</f>
        <v>-2.3394085466861721E-2</v>
      </c>
      <c r="EQ719" s="47">
        <f>Dense_1!AG647</f>
        <v>-2.9072018340229992E-2</v>
      </c>
      <c r="EW719" s="16"/>
      <c r="EX719" s="16"/>
      <c r="EY719" s="16"/>
      <c r="EZ719" s="16"/>
      <c r="FA719" s="16"/>
      <c r="FB719" s="16"/>
      <c r="FC719" s="16"/>
      <c r="FD719" s="35"/>
      <c r="FE719" s="16"/>
      <c r="FF719" s="16"/>
      <c r="FG719" s="16"/>
      <c r="FH719" s="16"/>
      <c r="FI719" s="16"/>
      <c r="FJ719" s="16"/>
      <c r="FK719" s="16"/>
      <c r="FL719" s="16"/>
      <c r="FM719" s="16"/>
      <c r="FN719" s="16"/>
      <c r="FO719" s="16"/>
      <c r="FP719" s="16"/>
      <c r="FQ719" s="16"/>
      <c r="FR719" s="16"/>
      <c r="FS719" s="16"/>
      <c r="FT719" s="16"/>
      <c r="FU719" s="16"/>
    </row>
    <row r="720" spans="108:177" ht="11" customHeight="1">
      <c r="DD720" s="17">
        <v>1</v>
      </c>
      <c r="DE720" s="19">
        <v>11</v>
      </c>
      <c r="DF720" s="17">
        <v>2</v>
      </c>
      <c r="DG720" s="15" cm="1">
        <f t="array" ref="DG720">INDEX(IF(DF720=1,$CB$123:$CQ$138,IF(DF720=2,$CB$197:$CQ$212,IF(DF720=3,$CB$271:$CQ$286,$CB$345:$CQ$360))),DE720,DD720)</f>
        <v>1.6410642288369583</v>
      </c>
      <c r="DK720" s="4"/>
      <c r="DL720" s="47">
        <f>Dense_1!B648</f>
        <v>1.6368068754673001E-2</v>
      </c>
      <c r="DM720" s="47">
        <f>Dense_1!C648</f>
        <v>1.7094740644097332E-2</v>
      </c>
      <c r="DN720" s="47">
        <f>Dense_1!D648</f>
        <v>-2.791187725961208E-2</v>
      </c>
      <c r="DO720" s="47">
        <f>Dense_1!E648</f>
        <v>6.2266319990158081E-2</v>
      </c>
      <c r="DP720" s="47">
        <f>Dense_1!F648</f>
        <v>4.9060247838497162E-2</v>
      </c>
      <c r="DQ720" s="47">
        <f>Dense_1!G648</f>
        <v>-8.1050246953964233E-2</v>
      </c>
      <c r="DR720" s="47">
        <f>Dense_1!H648</f>
        <v>5.3348351269960403E-2</v>
      </c>
      <c r="DS720" s="47">
        <f>Dense_1!I648</f>
        <v>-4.0177766233682632E-2</v>
      </c>
      <c r="DT720" s="47">
        <f>Dense_1!J648</f>
        <v>-4.503987729549408E-2</v>
      </c>
      <c r="DU720" s="47">
        <f>Dense_1!K648</f>
        <v>6.0370314866304398E-2</v>
      </c>
      <c r="DV720" s="47">
        <f>Dense_1!L648</f>
        <v>3.575679287314415E-2</v>
      </c>
      <c r="DW720" s="47">
        <f>Dense_1!M648</f>
        <v>-4.8749953508377082E-2</v>
      </c>
      <c r="DX720" s="47">
        <f>Dense_1!N648</f>
        <v>2.8827754780650139E-2</v>
      </c>
      <c r="DY720" s="47">
        <f>Dense_1!O648</f>
        <v>-2.1870678290724751E-2</v>
      </c>
      <c r="DZ720" s="47">
        <f>Dense_1!P648</f>
        <v>-4.96707484126091E-2</v>
      </c>
      <c r="EA720" s="47">
        <f>Dense_1!Q648</f>
        <v>6.3999257981777191E-2</v>
      </c>
      <c r="EB720" s="47">
        <f>Dense_1!R648</f>
        <v>-8.4017932415008545E-2</v>
      </c>
      <c r="EC720" s="47">
        <f>Dense_1!S648</f>
        <v>-8.9939148165285587E-4</v>
      </c>
      <c r="ED720" s="47">
        <f>Dense_1!T648</f>
        <v>-1.0625964961946011E-2</v>
      </c>
      <c r="EE720" s="47">
        <f>Dense_1!U648</f>
        <v>2.4231858551502231E-2</v>
      </c>
      <c r="EF720" s="47">
        <f>Dense_1!V648</f>
        <v>4.6738404780626297E-2</v>
      </c>
      <c r="EG720" s="47">
        <f>Dense_1!W648</f>
        <v>-3.1353052705526352E-2</v>
      </c>
      <c r="EH720" s="47">
        <f>Dense_1!X648</f>
        <v>2.827498875558376E-2</v>
      </c>
      <c r="EI720" s="47">
        <f>Dense_1!Y648</f>
        <v>1.4882016694173219E-3</v>
      </c>
      <c r="EJ720" s="47">
        <f>Dense_1!Z648</f>
        <v>6.9777011871337891E-2</v>
      </c>
      <c r="EK720" s="47">
        <f>Dense_1!AA648</f>
        <v>-3.5394486039876938E-2</v>
      </c>
      <c r="EL720" s="47">
        <f>Dense_1!AB648</f>
        <v>-2.4668476544320579E-3</v>
      </c>
      <c r="EM720" s="47">
        <f>Dense_1!AC648</f>
        <v>5.0821438431739807E-2</v>
      </c>
      <c r="EN720" s="47">
        <f>Dense_1!AD648</f>
        <v>6.5881013870239258E-2</v>
      </c>
      <c r="EO720" s="47">
        <f>Dense_1!AE648</f>
        <v>-1.7260877415537831E-2</v>
      </c>
      <c r="EP720" s="47">
        <f>Dense_1!AF648</f>
        <v>-3.5335790365934372E-2</v>
      </c>
      <c r="EQ720" s="47">
        <f>Dense_1!AG648</f>
        <v>-3.0333254486322399E-2</v>
      </c>
      <c r="EW720" s="16"/>
      <c r="EX720" s="16"/>
      <c r="EY720" s="16"/>
      <c r="EZ720" s="16"/>
      <c r="FA720" s="16"/>
      <c r="FB720" s="16"/>
      <c r="FC720" s="16"/>
      <c r="FD720" s="35"/>
      <c r="FE720" s="16"/>
      <c r="FF720" s="16"/>
      <c r="FG720" s="16"/>
      <c r="FH720" s="16"/>
      <c r="FI720" s="16"/>
      <c r="FJ720" s="16"/>
      <c r="FK720" s="16"/>
      <c r="FL720" s="16"/>
      <c r="FM720" s="16"/>
      <c r="FN720" s="16"/>
      <c r="FO720" s="16"/>
      <c r="FP720" s="16"/>
      <c r="FQ720" s="16"/>
      <c r="FR720" s="16"/>
      <c r="FS720" s="16"/>
      <c r="FT720" s="16"/>
      <c r="FU720" s="16"/>
    </row>
    <row r="721" spans="108:177" ht="11" customHeight="1">
      <c r="DD721" s="17">
        <v>1</v>
      </c>
      <c r="DE721" s="19">
        <v>11</v>
      </c>
      <c r="DF721" s="17">
        <v>3</v>
      </c>
      <c r="DG721" s="15" cm="1">
        <f t="array" ref="DG721">INDEX(IF(DF721=1,$CB$123:$CQ$138,IF(DF721=2,$CB$197:$CQ$212,IF(DF721=3,$CB$271:$CQ$286,$CB$345:$CQ$360))),DE721,DD721)</f>
        <v>5.8098717348869289E-2</v>
      </c>
      <c r="DK721" s="4"/>
      <c r="DL721" s="47">
        <f>Dense_1!B649</f>
        <v>1.119425520300865E-2</v>
      </c>
      <c r="DM721" s="47">
        <f>Dense_1!C649</f>
        <v>9.774133563041687E-2</v>
      </c>
      <c r="DN721" s="47">
        <f>Dense_1!D649</f>
        <v>-2.845660969614983E-2</v>
      </c>
      <c r="DO721" s="47">
        <f>Dense_1!E649</f>
        <v>7.6927356421947479E-2</v>
      </c>
      <c r="DP721" s="47">
        <f>Dense_1!F649</f>
        <v>3.0672835186123851E-2</v>
      </c>
      <c r="DQ721" s="47">
        <f>Dense_1!G649</f>
        <v>-2.064872719347477E-2</v>
      </c>
      <c r="DR721" s="47">
        <f>Dense_1!H649</f>
        <v>7.2188475169241428E-3</v>
      </c>
      <c r="DS721" s="47">
        <f>Dense_1!I649</f>
        <v>-7.0867836475372306E-3</v>
      </c>
      <c r="DT721" s="47">
        <f>Dense_1!J649</f>
        <v>1.9205294549465179E-2</v>
      </c>
      <c r="DU721" s="47">
        <f>Dense_1!K649</f>
        <v>-6.1023920774459839E-2</v>
      </c>
      <c r="DV721" s="47">
        <f>Dense_1!L649</f>
        <v>2.6371566578745839E-2</v>
      </c>
      <c r="DW721" s="47">
        <f>Dense_1!M649</f>
        <v>-1.2852140702307221E-2</v>
      </c>
      <c r="DX721" s="47">
        <f>Dense_1!N649</f>
        <v>2.3723844438791278E-2</v>
      </c>
      <c r="DY721" s="47">
        <f>Dense_1!O649</f>
        <v>6.0967866331338882E-2</v>
      </c>
      <c r="DZ721" s="47">
        <f>Dense_1!P649</f>
        <v>7.6315361075103283E-3</v>
      </c>
      <c r="EA721" s="47">
        <f>Dense_1!Q649</f>
        <v>3.7903990596532822E-2</v>
      </c>
      <c r="EB721" s="47">
        <f>Dense_1!R649</f>
        <v>5.4604705423116677E-2</v>
      </c>
      <c r="EC721" s="47">
        <f>Dense_1!S649</f>
        <v>-7.1580603718757629E-2</v>
      </c>
      <c r="ED721" s="47">
        <f>Dense_1!T649</f>
        <v>3.1955731101334099E-3</v>
      </c>
      <c r="EE721" s="47">
        <f>Dense_1!U649</f>
        <v>-5.206146277487278E-3</v>
      </c>
      <c r="EF721" s="47">
        <f>Dense_1!V649</f>
        <v>-2.268368378281593E-2</v>
      </c>
      <c r="EG721" s="47">
        <f>Dense_1!W649</f>
        <v>9.4865158200263977E-2</v>
      </c>
      <c r="EH721" s="47">
        <f>Dense_1!X649</f>
        <v>-2.78705507516861E-2</v>
      </c>
      <c r="EI721" s="47">
        <f>Dense_1!Y649</f>
        <v>-2.4170916527509689E-2</v>
      </c>
      <c r="EJ721" s="47">
        <f>Dense_1!Z649</f>
        <v>0.1061171516776085</v>
      </c>
      <c r="EK721" s="47">
        <f>Dense_1!AA649</f>
        <v>-7.5645588338375092E-2</v>
      </c>
      <c r="EL721" s="47">
        <f>Dense_1!AB649</f>
        <v>2.357348799705505E-2</v>
      </c>
      <c r="EM721" s="47">
        <f>Dense_1!AC649</f>
        <v>2.2549888119101521E-2</v>
      </c>
      <c r="EN721" s="47">
        <f>Dense_1!AD649</f>
        <v>1.2563610216602681E-3</v>
      </c>
      <c r="EO721" s="47">
        <f>Dense_1!AE649</f>
        <v>9.3952789902687073E-2</v>
      </c>
      <c r="EP721" s="47">
        <f>Dense_1!AF649</f>
        <v>1.6866374760866169E-2</v>
      </c>
      <c r="EQ721" s="47">
        <f>Dense_1!AG649</f>
        <v>-2.6455642655491829E-2</v>
      </c>
      <c r="EW721" s="16"/>
      <c r="EX721" s="16"/>
      <c r="EY721" s="16"/>
      <c r="EZ721" s="16"/>
      <c r="FA721" s="16"/>
      <c r="FB721" s="16"/>
      <c r="FC721" s="16"/>
      <c r="FD721" s="35"/>
      <c r="FE721" s="16"/>
      <c r="FF721" s="16"/>
      <c r="FG721" s="16"/>
      <c r="FH721" s="16"/>
      <c r="FI721" s="16"/>
      <c r="FJ721" s="16"/>
      <c r="FK721" s="16"/>
      <c r="FL721" s="16"/>
      <c r="FM721" s="16"/>
      <c r="FN721" s="16"/>
      <c r="FO721" s="16"/>
      <c r="FP721" s="16"/>
      <c r="FQ721" s="16"/>
      <c r="FR721" s="16"/>
      <c r="FS721" s="16"/>
      <c r="FT721" s="16"/>
      <c r="FU721" s="16"/>
    </row>
    <row r="722" spans="108:177" ht="11" customHeight="1">
      <c r="DD722" s="17">
        <v>1</v>
      </c>
      <c r="DE722" s="19">
        <v>11</v>
      </c>
      <c r="DF722" s="17">
        <v>4</v>
      </c>
      <c r="DG722" s="15" cm="1">
        <f t="array" ref="DG722">INDEX(IF(DF722=1,$CB$123:$CQ$138,IF(DF722=2,$CB$197:$CQ$212,IF(DF722=3,$CB$271:$CQ$286,$CB$345:$CQ$360))),DE722,DD722)</f>
        <v>0.14820219907937038</v>
      </c>
      <c r="DK722" s="4"/>
      <c r="DL722" s="47">
        <f>Dense_1!B650</f>
        <v>4.3706962605938321E-4</v>
      </c>
      <c r="DM722" s="47">
        <f>Dense_1!C650</f>
        <v>-3.9145860821008682E-2</v>
      </c>
      <c r="DN722" s="47">
        <f>Dense_1!D650</f>
        <v>4.1556116193532944E-3</v>
      </c>
      <c r="DO722" s="47">
        <f>Dense_1!E650</f>
        <v>6.4712658524513245E-2</v>
      </c>
      <c r="DP722" s="47">
        <f>Dense_1!F650</f>
        <v>9.8082888871431351E-3</v>
      </c>
      <c r="DQ722" s="47">
        <f>Dense_1!G650</f>
        <v>2.0822810009121891E-2</v>
      </c>
      <c r="DR722" s="47">
        <f>Dense_1!H650</f>
        <v>-1.468333788216114E-2</v>
      </c>
      <c r="DS722" s="47">
        <f>Dense_1!I650</f>
        <v>-1.822498440742493E-2</v>
      </c>
      <c r="DT722" s="47">
        <f>Dense_1!J650</f>
        <v>7.3863983154296875E-2</v>
      </c>
      <c r="DU722" s="47">
        <f>Dense_1!K650</f>
        <v>3.5940248519182212E-2</v>
      </c>
      <c r="DV722" s="47">
        <f>Dense_1!L650</f>
        <v>-1.5675585716962811E-2</v>
      </c>
      <c r="DW722" s="47">
        <f>Dense_1!M650</f>
        <v>-4.6594619750976562E-2</v>
      </c>
      <c r="DX722" s="47">
        <f>Dense_1!N650</f>
        <v>3.3159904181957238E-2</v>
      </c>
      <c r="DY722" s="47">
        <f>Dense_1!O650</f>
        <v>6.7231930792331696E-2</v>
      </c>
      <c r="DZ722" s="47">
        <f>Dense_1!P650</f>
        <v>1.7895255004987121E-3</v>
      </c>
      <c r="EA722" s="47">
        <f>Dense_1!Q650</f>
        <v>-6.9061458110809326E-2</v>
      </c>
      <c r="EB722" s="47">
        <f>Dense_1!R650</f>
        <v>-3.7704817950725562E-2</v>
      </c>
      <c r="EC722" s="47">
        <f>Dense_1!S650</f>
        <v>-1.5804378315806389E-2</v>
      </c>
      <c r="ED722" s="47">
        <f>Dense_1!T650</f>
        <v>-7.2632260620594025E-2</v>
      </c>
      <c r="EE722" s="47">
        <f>Dense_1!U650</f>
        <v>3.8678210228681557E-2</v>
      </c>
      <c r="EF722" s="47">
        <f>Dense_1!V650</f>
        <v>-6.0219302773475647E-2</v>
      </c>
      <c r="EG722" s="47">
        <f>Dense_1!W650</f>
        <v>6.7085316404700279E-3</v>
      </c>
      <c r="EH722" s="47">
        <f>Dense_1!X650</f>
        <v>-5.1418650895357132E-2</v>
      </c>
      <c r="EI722" s="47">
        <f>Dense_1!Y650</f>
        <v>5.5774398148059838E-2</v>
      </c>
      <c r="EJ722" s="47">
        <f>Dense_1!Z650</f>
        <v>-2.7414718642830849E-2</v>
      </c>
      <c r="EK722" s="47">
        <f>Dense_1!AA650</f>
        <v>-4.4240068644285202E-2</v>
      </c>
      <c r="EL722" s="47">
        <f>Dense_1!AB650</f>
        <v>4.270828515291214E-2</v>
      </c>
      <c r="EM722" s="47">
        <f>Dense_1!AC650</f>
        <v>2.3714955896139141E-2</v>
      </c>
      <c r="EN722" s="47">
        <f>Dense_1!AD650</f>
        <v>1.224130764603615E-2</v>
      </c>
      <c r="EO722" s="47">
        <f>Dense_1!AE650</f>
        <v>-6.8025305867195129E-2</v>
      </c>
      <c r="EP722" s="47">
        <f>Dense_1!AF650</f>
        <v>-1.8291512504220009E-2</v>
      </c>
      <c r="EQ722" s="47">
        <f>Dense_1!AG650</f>
        <v>2.3367976769804951E-2</v>
      </c>
      <c r="EW722" s="16"/>
      <c r="EX722" s="16"/>
      <c r="EY722" s="16"/>
      <c r="EZ722" s="16"/>
      <c r="FA722" s="16"/>
      <c r="FB722" s="16"/>
      <c r="FC722" s="16"/>
      <c r="FD722" s="35"/>
      <c r="FE722" s="16"/>
      <c r="FF722" s="16"/>
      <c r="FG722" s="16"/>
      <c r="FH722" s="16"/>
      <c r="FI722" s="16"/>
      <c r="FJ722" s="16"/>
      <c r="FK722" s="16"/>
      <c r="FL722" s="16"/>
      <c r="FM722" s="16"/>
      <c r="FN722" s="16"/>
      <c r="FO722" s="16"/>
      <c r="FP722" s="16"/>
      <c r="FQ722" s="16"/>
      <c r="FR722" s="16"/>
      <c r="FS722" s="16"/>
      <c r="FT722" s="16"/>
      <c r="FU722" s="16"/>
    </row>
    <row r="723" spans="108:177" ht="11" customHeight="1">
      <c r="DD723" s="17">
        <v>2</v>
      </c>
      <c r="DE723" s="19">
        <v>11</v>
      </c>
      <c r="DF723" s="17">
        <v>1</v>
      </c>
      <c r="DG723" s="15" cm="1">
        <f t="array" ref="DG723">INDEX(IF(DF723=1,$CB$123:$CQ$138,IF(DF723=2,$CB$197:$CQ$212,IF(DF723=3,$CB$271:$CQ$286,$CB$345:$CQ$360))),DE723,DD723)</f>
        <v>4.3011505065449179E-2</v>
      </c>
      <c r="DK723" s="4"/>
      <c r="DL723" s="47">
        <f>Dense_1!B651</f>
        <v>5.7121541351079941E-2</v>
      </c>
      <c r="DM723" s="47">
        <f>Dense_1!C651</f>
        <v>0.1137765496969223</v>
      </c>
      <c r="DN723" s="47">
        <f>Dense_1!D651</f>
        <v>3.0985249206423759E-2</v>
      </c>
      <c r="DO723" s="47">
        <f>Dense_1!E651</f>
        <v>1.5751028433442119E-2</v>
      </c>
      <c r="DP723" s="47">
        <f>Dense_1!F651</f>
        <v>0.1076894998550415</v>
      </c>
      <c r="DQ723" s="47">
        <f>Dense_1!G651</f>
        <v>7.1807704865932465E-2</v>
      </c>
      <c r="DR723" s="47">
        <f>Dense_1!H651</f>
        <v>-7.2022043168544769E-2</v>
      </c>
      <c r="DS723" s="47">
        <f>Dense_1!I651</f>
        <v>5.8543525636196143E-2</v>
      </c>
      <c r="DT723" s="47">
        <f>Dense_1!J651</f>
        <v>-4.0889810770750053E-2</v>
      </c>
      <c r="DU723" s="47">
        <f>Dense_1!K651</f>
        <v>-0.1133181601762772</v>
      </c>
      <c r="DV723" s="47">
        <f>Dense_1!L651</f>
        <v>-6.2598414719104767E-2</v>
      </c>
      <c r="DW723" s="47">
        <f>Dense_1!M651</f>
        <v>-2.8821231797337529E-2</v>
      </c>
      <c r="DX723" s="47">
        <f>Dense_1!N651</f>
        <v>1.434936560690403E-2</v>
      </c>
      <c r="DY723" s="47">
        <f>Dense_1!O651</f>
        <v>4.7737874090671539E-2</v>
      </c>
      <c r="DZ723" s="47">
        <f>Dense_1!P651</f>
        <v>-7.1641015820205212E-3</v>
      </c>
      <c r="EA723" s="47">
        <f>Dense_1!Q651</f>
        <v>-9.3567799776792526E-3</v>
      </c>
      <c r="EB723" s="47">
        <f>Dense_1!R651</f>
        <v>-1.9458713009953499E-2</v>
      </c>
      <c r="EC723" s="47">
        <f>Dense_1!S651</f>
        <v>2.4661649018526081E-2</v>
      </c>
      <c r="ED723" s="47">
        <f>Dense_1!T651</f>
        <v>6.12219562754035E-3</v>
      </c>
      <c r="EE723" s="47">
        <f>Dense_1!U651</f>
        <v>-3.4660384058952332E-2</v>
      </c>
      <c r="EF723" s="47">
        <f>Dense_1!V651</f>
        <v>5.0372924655675888E-2</v>
      </c>
      <c r="EG723" s="47">
        <f>Dense_1!W651</f>
        <v>-0.1144177317619324</v>
      </c>
      <c r="EH723" s="47">
        <f>Dense_1!X651</f>
        <v>3.2546453177928918E-2</v>
      </c>
      <c r="EI723" s="47">
        <f>Dense_1!Y651</f>
        <v>4.2093273252248757E-2</v>
      </c>
      <c r="EJ723" s="47">
        <f>Dense_1!Z651</f>
        <v>3.070801310241222E-2</v>
      </c>
      <c r="EK723" s="47">
        <f>Dense_1!AA651</f>
        <v>0.1420590728521347</v>
      </c>
      <c r="EL723" s="47">
        <f>Dense_1!AB651</f>
        <v>5.8016411960124969E-2</v>
      </c>
      <c r="EM723" s="47">
        <f>Dense_1!AC651</f>
        <v>-6.685987114906311E-2</v>
      </c>
      <c r="EN723" s="47">
        <f>Dense_1!AD651</f>
        <v>8.7921515107154846E-2</v>
      </c>
      <c r="EO723" s="47">
        <f>Dense_1!AE651</f>
        <v>5.9242948889732361E-2</v>
      </c>
      <c r="EP723" s="47">
        <f>Dense_1!AF651</f>
        <v>2.310296148061752E-2</v>
      </c>
      <c r="EQ723" s="47">
        <f>Dense_1!AG651</f>
        <v>2.4799089878797531E-2</v>
      </c>
      <c r="EW723" s="16"/>
      <c r="EX723" s="16"/>
      <c r="EY723" s="16"/>
      <c r="EZ723" s="16"/>
      <c r="FA723" s="16"/>
      <c r="FB723" s="16"/>
      <c r="FC723" s="16"/>
      <c r="FD723" s="35"/>
      <c r="FE723" s="16"/>
      <c r="FF723" s="16"/>
      <c r="FG723" s="16"/>
      <c r="FH723" s="16"/>
      <c r="FI723" s="16"/>
      <c r="FJ723" s="16"/>
      <c r="FK723" s="16"/>
      <c r="FL723" s="16"/>
      <c r="FM723" s="16"/>
      <c r="FN723" s="16"/>
      <c r="FO723" s="16"/>
      <c r="FP723" s="16"/>
      <c r="FQ723" s="16"/>
      <c r="FR723" s="16"/>
      <c r="FS723" s="16"/>
      <c r="FT723" s="16"/>
      <c r="FU723" s="16"/>
    </row>
    <row r="724" spans="108:177" ht="11" customHeight="1">
      <c r="DD724" s="17">
        <v>2</v>
      </c>
      <c r="DE724" s="19">
        <v>11</v>
      </c>
      <c r="DF724" s="17">
        <v>2</v>
      </c>
      <c r="DG724" s="15" cm="1">
        <f t="array" ref="DG724">INDEX(IF(DF724=1,$CB$123:$CQ$138,IF(DF724=2,$CB$197:$CQ$212,IF(DF724=3,$CB$271:$CQ$286,$CB$345:$CQ$360))),DE724,DD724)</f>
        <v>1.5113664229309147</v>
      </c>
      <c r="DK724" s="4"/>
      <c r="DL724" s="47">
        <f>Dense_1!B652</f>
        <v>-3.6875065416097641E-2</v>
      </c>
      <c r="DM724" s="47">
        <f>Dense_1!C652</f>
        <v>3.2262992113828659E-2</v>
      </c>
      <c r="DN724" s="47">
        <f>Dense_1!D652</f>
        <v>-2.9958205297589299E-2</v>
      </c>
      <c r="DO724" s="47">
        <f>Dense_1!E652</f>
        <v>1.3535391539335251E-2</v>
      </c>
      <c r="DP724" s="47">
        <f>Dense_1!F652</f>
        <v>1.6828596591949459E-2</v>
      </c>
      <c r="DQ724" s="47">
        <f>Dense_1!G652</f>
        <v>-1.505688484758139E-2</v>
      </c>
      <c r="DR724" s="47">
        <f>Dense_1!H652</f>
        <v>-5.7527631521224983E-2</v>
      </c>
      <c r="DS724" s="47">
        <f>Dense_1!I652</f>
        <v>-1.467969920486212E-2</v>
      </c>
      <c r="DT724" s="47">
        <f>Dense_1!J652</f>
        <v>-4.2058635503053672E-2</v>
      </c>
      <c r="DU724" s="47">
        <f>Dense_1!K652</f>
        <v>5.5653627961874008E-2</v>
      </c>
      <c r="DV724" s="47">
        <f>Dense_1!L652</f>
        <v>-5.9669025242328637E-2</v>
      </c>
      <c r="DW724" s="47">
        <f>Dense_1!M652</f>
        <v>-6.1178367584943771E-2</v>
      </c>
      <c r="DX724" s="47">
        <f>Dense_1!N652</f>
        <v>-6.749223917722702E-2</v>
      </c>
      <c r="DY724" s="47">
        <f>Dense_1!O652</f>
        <v>-5.1577463746070862E-2</v>
      </c>
      <c r="DZ724" s="47">
        <f>Dense_1!P652</f>
        <v>4.7452162951231003E-2</v>
      </c>
      <c r="EA724" s="47">
        <f>Dense_1!Q652</f>
        <v>-3.6263946443796158E-2</v>
      </c>
      <c r="EB724" s="47">
        <f>Dense_1!R652</f>
        <v>-1.354551408439875E-2</v>
      </c>
      <c r="EC724" s="47">
        <f>Dense_1!S652</f>
        <v>1.275857631117105E-2</v>
      </c>
      <c r="ED724" s="47">
        <f>Dense_1!T652</f>
        <v>2.4759074673056599E-2</v>
      </c>
      <c r="EE724" s="47">
        <f>Dense_1!U652</f>
        <v>1.221610605716705E-2</v>
      </c>
      <c r="EF724" s="47">
        <f>Dense_1!V652</f>
        <v>-2.054484561085701E-2</v>
      </c>
      <c r="EG724" s="47">
        <f>Dense_1!W652</f>
        <v>-5.4171718657016747E-2</v>
      </c>
      <c r="EH724" s="47">
        <f>Dense_1!X652</f>
        <v>1.4048390090465551E-2</v>
      </c>
      <c r="EI724" s="47">
        <f>Dense_1!Y652</f>
        <v>-2.8583586681634192E-3</v>
      </c>
      <c r="EJ724" s="47">
        <f>Dense_1!Z652</f>
        <v>6.6116638481616974E-2</v>
      </c>
      <c r="EK724" s="47">
        <f>Dense_1!AA652</f>
        <v>7.3764979839324951E-2</v>
      </c>
      <c r="EL724" s="47">
        <f>Dense_1!AB652</f>
        <v>-3.2046865671873093E-2</v>
      </c>
      <c r="EM724" s="47">
        <f>Dense_1!AC652</f>
        <v>3.3370200544595718E-2</v>
      </c>
      <c r="EN724" s="47">
        <f>Dense_1!AD652</f>
        <v>-6.811300665140152E-2</v>
      </c>
      <c r="EO724" s="47">
        <f>Dense_1!AE652</f>
        <v>2.3460466414690021E-2</v>
      </c>
      <c r="EP724" s="47">
        <f>Dense_1!AF652</f>
        <v>9.8048138897866011E-4</v>
      </c>
      <c r="EQ724" s="47">
        <f>Dense_1!AG652</f>
        <v>4.578930139541626E-2</v>
      </c>
      <c r="EW724" s="16"/>
      <c r="EX724" s="16"/>
      <c r="EY724" s="16"/>
      <c r="EZ724" s="16"/>
      <c r="FA724" s="16"/>
      <c r="FB724" s="16"/>
      <c r="FC724" s="16"/>
      <c r="FD724" s="35"/>
      <c r="FE724" s="16"/>
      <c r="FF724" s="16"/>
      <c r="FG724" s="16"/>
      <c r="FH724" s="16"/>
      <c r="FI724" s="16"/>
      <c r="FJ724" s="16"/>
      <c r="FK724" s="16"/>
      <c r="FL724" s="16"/>
      <c r="FM724" s="16"/>
      <c r="FN724" s="16"/>
      <c r="FO724" s="16"/>
      <c r="FP724" s="16"/>
      <c r="FQ724" s="16"/>
      <c r="FR724" s="16"/>
      <c r="FS724" s="16"/>
      <c r="FT724" s="16"/>
      <c r="FU724" s="16"/>
    </row>
    <row r="725" spans="108:177" ht="11" customHeight="1">
      <c r="DD725" s="17">
        <v>2</v>
      </c>
      <c r="DE725" s="19">
        <v>11</v>
      </c>
      <c r="DF725" s="17">
        <v>3</v>
      </c>
      <c r="DG725" s="15" cm="1">
        <f t="array" ref="DG725">INDEX(IF(DF725=1,$CB$123:$CQ$138,IF(DF725=2,$CB$197:$CQ$212,IF(DF725=3,$CB$271:$CQ$286,$CB$345:$CQ$360))),DE725,DD725)</f>
        <v>0</v>
      </c>
      <c r="DK725" s="4"/>
      <c r="DL725" s="47">
        <f>Dense_1!B653</f>
        <v>0.18080733716487879</v>
      </c>
      <c r="DM725" s="47">
        <f>Dense_1!C653</f>
        <v>0.1876232028007507</v>
      </c>
      <c r="DN725" s="47">
        <f>Dense_1!D653</f>
        <v>-4.8017412424087517E-2</v>
      </c>
      <c r="DO725" s="47">
        <f>Dense_1!E653</f>
        <v>-2.66646035015583E-2</v>
      </c>
      <c r="DP725" s="47">
        <f>Dense_1!F653</f>
        <v>0.21894051134586329</v>
      </c>
      <c r="DQ725" s="47">
        <f>Dense_1!G653</f>
        <v>6.7306473851203918E-2</v>
      </c>
      <c r="DR725" s="47">
        <f>Dense_1!H653</f>
        <v>-0.1193388849496841</v>
      </c>
      <c r="DS725" s="47">
        <f>Dense_1!I653</f>
        <v>-5.6289136409759521E-5</v>
      </c>
      <c r="DT725" s="47">
        <f>Dense_1!J653</f>
        <v>-4.3839477002620697E-2</v>
      </c>
      <c r="DU725" s="47">
        <f>Dense_1!K653</f>
        <v>-0.1171482056379318</v>
      </c>
      <c r="DV725" s="47">
        <f>Dense_1!L653</f>
        <v>1.7801038920879361E-2</v>
      </c>
      <c r="DW725" s="47">
        <f>Dense_1!M653</f>
        <v>0.1590968519449234</v>
      </c>
      <c r="DX725" s="47">
        <f>Dense_1!N653</f>
        <v>1.091071963310242E-2</v>
      </c>
      <c r="DY725" s="47">
        <f>Dense_1!O653</f>
        <v>3.2481998205184941E-3</v>
      </c>
      <c r="DZ725" s="47">
        <f>Dense_1!P653</f>
        <v>5.7569433003664017E-2</v>
      </c>
      <c r="EA725" s="47">
        <f>Dense_1!Q653</f>
        <v>-5.1630206406116493E-2</v>
      </c>
      <c r="EB725" s="47">
        <f>Dense_1!R653</f>
        <v>-1.9844274967908859E-2</v>
      </c>
      <c r="EC725" s="47">
        <f>Dense_1!S653</f>
        <v>4.283175989985466E-2</v>
      </c>
      <c r="ED725" s="47">
        <f>Dense_1!T653</f>
        <v>5.5825147777795792E-2</v>
      </c>
      <c r="EE725" s="47">
        <f>Dense_1!U653</f>
        <v>-3.9866611361503601E-2</v>
      </c>
      <c r="EF725" s="47">
        <f>Dense_1!V653</f>
        <v>-4.245845228433609E-2</v>
      </c>
      <c r="EG725" s="47">
        <f>Dense_1!W653</f>
        <v>-0.14852239191532141</v>
      </c>
      <c r="EH725" s="47">
        <f>Dense_1!X653</f>
        <v>7.5444698333740234E-2</v>
      </c>
      <c r="EI725" s="47">
        <f>Dense_1!Y653</f>
        <v>2.7729108929634091E-2</v>
      </c>
      <c r="EJ725" s="47">
        <f>Dense_1!Z653</f>
        <v>0.1177868545055389</v>
      </c>
      <c r="EK725" s="47">
        <f>Dense_1!AA653</f>
        <v>2.6808345690369609E-2</v>
      </c>
      <c r="EL725" s="47">
        <f>Dense_1!AB653</f>
        <v>3.695698082447052E-2</v>
      </c>
      <c r="EM725" s="47">
        <f>Dense_1!AC653</f>
        <v>-7.0352122187614441E-2</v>
      </c>
      <c r="EN725" s="47">
        <f>Dense_1!AD653</f>
        <v>0.16296140849590299</v>
      </c>
      <c r="EO725" s="47">
        <f>Dense_1!AE653</f>
        <v>-2.551966346800327E-2</v>
      </c>
      <c r="EP725" s="47">
        <f>Dense_1!AF653</f>
        <v>2.3332022130489349E-2</v>
      </c>
      <c r="EQ725" s="47">
        <f>Dense_1!AG653</f>
        <v>-0.13220921158790591</v>
      </c>
      <c r="EW725" s="16"/>
      <c r="EX725" s="16"/>
      <c r="EY725" s="16"/>
      <c r="EZ725" s="16"/>
      <c r="FA725" s="16"/>
      <c r="FB725" s="16"/>
      <c r="FC725" s="16"/>
      <c r="FD725" s="35"/>
      <c r="FE725" s="16"/>
      <c r="FF725" s="16"/>
      <c r="FG725" s="16"/>
      <c r="FH725" s="16"/>
      <c r="FI725" s="16"/>
      <c r="FJ725" s="16"/>
      <c r="FK725" s="16"/>
      <c r="FL725" s="16"/>
      <c r="FM725" s="16"/>
      <c r="FN725" s="16"/>
      <c r="FO725" s="16"/>
      <c r="FP725" s="16"/>
      <c r="FQ725" s="16"/>
      <c r="FR725" s="16"/>
      <c r="FS725" s="16"/>
      <c r="FT725" s="16"/>
      <c r="FU725" s="16"/>
    </row>
    <row r="726" spans="108:177" ht="11" customHeight="1">
      <c r="DD726" s="17">
        <v>2</v>
      </c>
      <c r="DE726" s="19">
        <v>11</v>
      </c>
      <c r="DF726" s="17">
        <v>4</v>
      </c>
      <c r="DG726" s="15" cm="1">
        <f t="array" ref="DG726">INDEX(IF(DF726=1,$CB$123:$CQ$138,IF(DF726=2,$CB$197:$CQ$212,IF(DF726=3,$CB$271:$CQ$286,$CB$345:$CQ$360))),DE726,DD726)</f>
        <v>0.16660144264700227</v>
      </c>
      <c r="DK726" s="4"/>
      <c r="DL726" s="47">
        <f>Dense_1!B654</f>
        <v>-2.785364352166653E-2</v>
      </c>
      <c r="DM726" s="47">
        <f>Dense_1!C654</f>
        <v>3.7006620317697532E-2</v>
      </c>
      <c r="DN726" s="47">
        <f>Dense_1!D654</f>
        <v>-4.7491978853940957E-2</v>
      </c>
      <c r="DO726" s="47">
        <f>Dense_1!E654</f>
        <v>-6.066574901342392E-2</v>
      </c>
      <c r="DP726" s="47">
        <f>Dense_1!F654</f>
        <v>3.1579013913869858E-2</v>
      </c>
      <c r="DQ726" s="47">
        <f>Dense_1!G654</f>
        <v>-4.6738851815462112E-2</v>
      </c>
      <c r="DR726" s="47">
        <f>Dense_1!H654</f>
        <v>8.38373729493469E-4</v>
      </c>
      <c r="DS726" s="47">
        <f>Dense_1!I654</f>
        <v>-5.1215705461800098E-3</v>
      </c>
      <c r="DT726" s="47">
        <f>Dense_1!J654</f>
        <v>-3.3681321889162057E-2</v>
      </c>
      <c r="DU726" s="47">
        <f>Dense_1!K654</f>
        <v>-4.8307508230209351E-2</v>
      </c>
      <c r="DV726" s="47">
        <f>Dense_1!L654</f>
        <v>-2.4789011105895039E-2</v>
      </c>
      <c r="DW726" s="47">
        <f>Dense_1!M654</f>
        <v>-5.3428724408149719E-2</v>
      </c>
      <c r="DX726" s="47">
        <f>Dense_1!N654</f>
        <v>-3.2970402389764793E-2</v>
      </c>
      <c r="DY726" s="47">
        <f>Dense_1!O654</f>
        <v>2.1445682272315029E-2</v>
      </c>
      <c r="DZ726" s="47">
        <f>Dense_1!P654</f>
        <v>7.702268660068512E-2</v>
      </c>
      <c r="EA726" s="47">
        <f>Dense_1!Q654</f>
        <v>3.580489382147789E-2</v>
      </c>
      <c r="EB726" s="47">
        <f>Dense_1!R654</f>
        <v>6.2684878706932068E-2</v>
      </c>
      <c r="EC726" s="47">
        <f>Dense_1!S654</f>
        <v>2.6388576254248619E-2</v>
      </c>
      <c r="ED726" s="47">
        <f>Dense_1!T654</f>
        <v>5.0517559051513672E-2</v>
      </c>
      <c r="EE726" s="47">
        <f>Dense_1!U654</f>
        <v>-2.1886569447815418E-3</v>
      </c>
      <c r="EF726" s="47">
        <f>Dense_1!V654</f>
        <v>2.707116678357124E-2</v>
      </c>
      <c r="EG726" s="47">
        <f>Dense_1!W654</f>
        <v>-7.9851359128952026E-2</v>
      </c>
      <c r="EH726" s="47">
        <f>Dense_1!X654</f>
        <v>-2.6693131774663929E-2</v>
      </c>
      <c r="EI726" s="47">
        <f>Dense_1!Y654</f>
        <v>-2.5533737614750859E-2</v>
      </c>
      <c r="EJ726" s="47">
        <f>Dense_1!Z654</f>
        <v>-7.3929823935031891E-2</v>
      </c>
      <c r="EK726" s="47">
        <f>Dense_1!AA654</f>
        <v>8.2521818578243256E-2</v>
      </c>
      <c r="EL726" s="47">
        <f>Dense_1!AB654</f>
        <v>-4.3412420898675919E-2</v>
      </c>
      <c r="EM726" s="47">
        <f>Dense_1!AC654</f>
        <v>-3.5249315202236182E-2</v>
      </c>
      <c r="EN726" s="47">
        <f>Dense_1!AD654</f>
        <v>7.7898606657981873E-2</v>
      </c>
      <c r="EO726" s="47">
        <f>Dense_1!AE654</f>
        <v>7.9243062064051628E-3</v>
      </c>
      <c r="EP726" s="47">
        <f>Dense_1!AF654</f>
        <v>-7.3826096951961517E-2</v>
      </c>
      <c r="EQ726" s="47">
        <f>Dense_1!AG654</f>
        <v>-6.0313679277896881E-2</v>
      </c>
      <c r="EW726" s="16"/>
      <c r="EX726" s="16"/>
      <c r="EY726" s="16"/>
      <c r="EZ726" s="16"/>
      <c r="FA726" s="16"/>
      <c r="FB726" s="16"/>
      <c r="FC726" s="16"/>
      <c r="FD726" s="35"/>
      <c r="FE726" s="16"/>
      <c r="FF726" s="16"/>
      <c r="FG726" s="16"/>
      <c r="FH726" s="16"/>
      <c r="FI726" s="16"/>
      <c r="FJ726" s="16"/>
      <c r="FK726" s="16"/>
      <c r="FL726" s="16"/>
      <c r="FM726" s="16"/>
      <c r="FN726" s="16"/>
      <c r="FO726" s="16"/>
      <c r="FP726" s="16"/>
      <c r="FQ726" s="16"/>
      <c r="FR726" s="16"/>
      <c r="FS726" s="16"/>
      <c r="FT726" s="16"/>
      <c r="FU726" s="16"/>
    </row>
    <row r="727" spans="108:177" ht="11" customHeight="1">
      <c r="DD727" s="19">
        <v>3</v>
      </c>
      <c r="DE727" s="19">
        <v>11</v>
      </c>
      <c r="DF727" s="17">
        <v>1</v>
      </c>
      <c r="DG727" s="15" cm="1">
        <f t="array" ref="DG727">INDEX(IF(DF727=1,$CB$123:$CQ$138,IF(DF727=2,$CB$197:$CQ$212,IF(DF727=3,$CB$271:$CQ$286,$CB$345:$CQ$360))),DE727,DD727)</f>
        <v>3.4283766015341333E-2</v>
      </c>
      <c r="DK727" s="4"/>
      <c r="DL727" s="47">
        <f>Dense_1!B655</f>
        <v>7.3315754532814026E-2</v>
      </c>
      <c r="DM727" s="47">
        <f>Dense_1!C655</f>
        <v>0.1097293496131897</v>
      </c>
      <c r="DN727" s="47">
        <f>Dense_1!D655</f>
        <v>2.054018713533878E-2</v>
      </c>
      <c r="DO727" s="47">
        <f>Dense_1!E655</f>
        <v>-4.4839512556791312E-2</v>
      </c>
      <c r="DP727" s="47">
        <f>Dense_1!F655</f>
        <v>-1.484776381403208E-3</v>
      </c>
      <c r="DQ727" s="47">
        <f>Dense_1!G655</f>
        <v>-9.892740286886692E-3</v>
      </c>
      <c r="DR727" s="47">
        <f>Dense_1!H655</f>
        <v>2.9165053740143779E-2</v>
      </c>
      <c r="DS727" s="47">
        <f>Dense_1!I655</f>
        <v>-3.8246419280767441E-2</v>
      </c>
      <c r="DT727" s="47">
        <f>Dense_1!J655</f>
        <v>-3.8865890353918083E-2</v>
      </c>
      <c r="DU727" s="47">
        <f>Dense_1!K655</f>
        <v>-0.1199067831039429</v>
      </c>
      <c r="DV727" s="47">
        <f>Dense_1!L655</f>
        <v>-3.968474268913269E-2</v>
      </c>
      <c r="DW727" s="47">
        <f>Dense_1!M655</f>
        <v>3.2872267067432397E-2</v>
      </c>
      <c r="DX727" s="47">
        <f>Dense_1!N655</f>
        <v>-3.1894166022539139E-2</v>
      </c>
      <c r="DY727" s="47">
        <f>Dense_1!O655</f>
        <v>-3.472419455647469E-3</v>
      </c>
      <c r="DZ727" s="47">
        <f>Dense_1!P655</f>
        <v>8.2402452826499939E-2</v>
      </c>
      <c r="EA727" s="47">
        <f>Dense_1!Q655</f>
        <v>-2.7661273255944249E-2</v>
      </c>
      <c r="EB727" s="47">
        <f>Dense_1!R655</f>
        <v>-2.831947989761829E-2</v>
      </c>
      <c r="EC727" s="47">
        <f>Dense_1!S655</f>
        <v>-6.8749353289604187E-2</v>
      </c>
      <c r="ED727" s="47">
        <f>Dense_1!T655</f>
        <v>4.2574033141136169E-2</v>
      </c>
      <c r="EE727" s="47">
        <f>Dense_1!U655</f>
        <v>-3.5178422927856452E-2</v>
      </c>
      <c r="EF727" s="47">
        <f>Dense_1!V655</f>
        <v>6.5090775489807129E-2</v>
      </c>
      <c r="EG727" s="47">
        <f>Dense_1!W655</f>
        <v>-0.1056905388832092</v>
      </c>
      <c r="EH727" s="47">
        <f>Dense_1!X655</f>
        <v>-1.1397490277886391E-2</v>
      </c>
      <c r="EI727" s="47">
        <f>Dense_1!Y655</f>
        <v>-1.6927426680922512E-2</v>
      </c>
      <c r="EJ727" s="47">
        <f>Dense_1!Z655</f>
        <v>8.2757055759429932E-2</v>
      </c>
      <c r="EK727" s="47">
        <f>Dense_1!AA655</f>
        <v>8.4255792200565338E-2</v>
      </c>
      <c r="EL727" s="47">
        <f>Dense_1!AB655</f>
        <v>-3.4633360803127289E-2</v>
      </c>
      <c r="EM727" s="47">
        <f>Dense_1!AC655</f>
        <v>-5.5679578334093087E-2</v>
      </c>
      <c r="EN727" s="47">
        <f>Dense_1!AD655</f>
        <v>9.3753479421138763E-2</v>
      </c>
      <c r="EO727" s="47">
        <f>Dense_1!AE655</f>
        <v>3.7757456302642822E-2</v>
      </c>
      <c r="EP727" s="47">
        <f>Dense_1!AF655</f>
        <v>1.432357938028872E-3</v>
      </c>
      <c r="EQ727" s="47">
        <f>Dense_1!AG655</f>
        <v>4.4693231582641602E-2</v>
      </c>
      <c r="EW727" s="16"/>
      <c r="EX727" s="16"/>
      <c r="EY727" s="16"/>
      <c r="EZ727" s="16"/>
      <c r="FA727" s="16"/>
      <c r="FB727" s="16"/>
      <c r="FC727" s="16"/>
      <c r="FD727" s="35"/>
      <c r="FE727" s="16"/>
      <c r="FF727" s="16"/>
      <c r="FG727" s="16"/>
      <c r="FH727" s="16"/>
      <c r="FI727" s="16"/>
      <c r="FJ727" s="16"/>
      <c r="FK727" s="16"/>
      <c r="FL727" s="16"/>
      <c r="FM727" s="16"/>
      <c r="FN727" s="16"/>
      <c r="FO727" s="16"/>
      <c r="FP727" s="16"/>
      <c r="FQ727" s="16"/>
      <c r="FR727" s="16"/>
      <c r="FS727" s="16"/>
      <c r="FT727" s="16"/>
      <c r="FU727" s="16"/>
    </row>
    <row r="728" spans="108:177" ht="11" customHeight="1">
      <c r="DD728" s="19">
        <v>3</v>
      </c>
      <c r="DE728" s="19">
        <v>11</v>
      </c>
      <c r="DF728" s="17">
        <v>2</v>
      </c>
      <c r="DG728" s="15" cm="1">
        <f t="array" ref="DG728">INDEX(IF(DF728=1,$CB$123:$CQ$138,IF(DF728=2,$CB$197:$CQ$212,IF(DF728=3,$CB$271:$CQ$286,$CB$345:$CQ$360))),DE728,DD728)</f>
        <v>1.5210011955642817</v>
      </c>
      <c r="DK728" s="4"/>
      <c r="DL728" s="47">
        <f>Dense_1!B656</f>
        <v>-6.1933040618896477E-2</v>
      </c>
      <c r="DM728" s="47">
        <f>Dense_1!C656</f>
        <v>1.162068732082844E-2</v>
      </c>
      <c r="DN728" s="47">
        <f>Dense_1!D656</f>
        <v>-7.8400276601314545E-2</v>
      </c>
      <c r="DO728" s="47">
        <f>Dense_1!E656</f>
        <v>4.9239259213209152E-2</v>
      </c>
      <c r="DP728" s="47">
        <f>Dense_1!F656</f>
        <v>-4.9535546451807022E-2</v>
      </c>
      <c r="DQ728" s="47">
        <f>Dense_1!G656</f>
        <v>-5.9714529663324363E-2</v>
      </c>
      <c r="DR728" s="47">
        <f>Dense_1!H656</f>
        <v>-1.0508298873901371E-2</v>
      </c>
      <c r="DS728" s="47">
        <f>Dense_1!I656</f>
        <v>-8.1050440669059753E-2</v>
      </c>
      <c r="DT728" s="47">
        <f>Dense_1!J656</f>
        <v>7.8653566539287567E-2</v>
      </c>
      <c r="DU728" s="47">
        <f>Dense_1!K656</f>
        <v>5.334009975194931E-2</v>
      </c>
      <c r="DV728" s="47">
        <f>Dense_1!L656</f>
        <v>7.8577734529972076E-2</v>
      </c>
      <c r="DW728" s="47">
        <f>Dense_1!M656</f>
        <v>-3.7058595567941673E-2</v>
      </c>
      <c r="DX728" s="47">
        <f>Dense_1!N656</f>
        <v>5.7122748345136642E-2</v>
      </c>
      <c r="DY728" s="47">
        <f>Dense_1!O656</f>
        <v>4.1275996714830399E-2</v>
      </c>
      <c r="DZ728" s="47">
        <f>Dense_1!P656</f>
        <v>1.589961908757687E-2</v>
      </c>
      <c r="EA728" s="47">
        <f>Dense_1!Q656</f>
        <v>7.0968433283269414E-3</v>
      </c>
      <c r="EB728" s="47">
        <f>Dense_1!R656</f>
        <v>-3.4115556627511978E-4</v>
      </c>
      <c r="EC728" s="47">
        <f>Dense_1!S656</f>
        <v>6.7251056432723999E-2</v>
      </c>
      <c r="ED728" s="47">
        <f>Dense_1!T656</f>
        <v>5.4065138101577759E-2</v>
      </c>
      <c r="EE728" s="47">
        <f>Dense_1!U656</f>
        <v>6.6873389296233654E-3</v>
      </c>
      <c r="EF728" s="47">
        <f>Dense_1!V656</f>
        <v>-4.3498888611793518E-2</v>
      </c>
      <c r="EG728" s="47">
        <f>Dense_1!W656</f>
        <v>-3.5591617226600647E-2</v>
      </c>
      <c r="EH728" s="47">
        <f>Dense_1!X656</f>
        <v>-1.1411504819989199E-2</v>
      </c>
      <c r="EI728" s="47">
        <f>Dense_1!Y656</f>
        <v>-6.9198191165924072E-2</v>
      </c>
      <c r="EJ728" s="47">
        <f>Dense_1!Z656</f>
        <v>5.2855957299470901E-2</v>
      </c>
      <c r="EK728" s="47">
        <f>Dense_1!AA656</f>
        <v>-5.1030725240707397E-2</v>
      </c>
      <c r="EL728" s="47">
        <f>Dense_1!AB656</f>
        <v>5.8579299598932273E-2</v>
      </c>
      <c r="EM728" s="47">
        <f>Dense_1!AC656</f>
        <v>-7.5515963137149811E-2</v>
      </c>
      <c r="EN728" s="47">
        <f>Dense_1!AD656</f>
        <v>-2.516317181289196E-2</v>
      </c>
      <c r="EO728" s="47">
        <f>Dense_1!AE656</f>
        <v>6.3015319406986237E-2</v>
      </c>
      <c r="EP728" s="47">
        <f>Dense_1!AF656</f>
        <v>3.3240765333175659E-2</v>
      </c>
      <c r="EQ728" s="47">
        <f>Dense_1!AG656</f>
        <v>5.0312064588069923E-2</v>
      </c>
      <c r="EW728" s="16"/>
      <c r="EX728" s="16"/>
      <c r="EY728" s="16"/>
      <c r="EZ728" s="16"/>
      <c r="FA728" s="16"/>
      <c r="FB728" s="16"/>
      <c r="FC728" s="16"/>
      <c r="FD728" s="35"/>
      <c r="FE728" s="16"/>
      <c r="FF728" s="16"/>
      <c r="FG728" s="16"/>
      <c r="FH728" s="16"/>
      <c r="FI728" s="16"/>
      <c r="FJ728" s="16"/>
      <c r="FK728" s="16"/>
      <c r="FL728" s="16"/>
      <c r="FM728" s="16"/>
      <c r="FN728" s="16"/>
      <c r="FO728" s="16"/>
      <c r="FP728" s="16"/>
      <c r="FQ728" s="16"/>
      <c r="FR728" s="16"/>
      <c r="FS728" s="16"/>
      <c r="FT728" s="16"/>
      <c r="FU728" s="16"/>
    </row>
    <row r="729" spans="108:177" ht="11" customHeight="1">
      <c r="DD729" s="19">
        <v>3</v>
      </c>
      <c r="DE729" s="19">
        <v>11</v>
      </c>
      <c r="DF729" s="17">
        <v>3</v>
      </c>
      <c r="DG729" s="15" cm="1">
        <f t="array" ref="DG729">INDEX(IF(DF729=1,$CB$123:$CQ$138,IF(DF729=2,$CB$197:$CQ$212,IF(DF729=3,$CB$271:$CQ$286,$CB$345:$CQ$360))),DE729,DD729)</f>
        <v>0.13579766599406656</v>
      </c>
      <c r="DK729" s="4"/>
      <c r="DL729" s="47">
        <f>Dense_1!B657</f>
        <v>5.3325947374105453E-3</v>
      </c>
      <c r="DM729" s="47">
        <f>Dense_1!C657</f>
        <v>-4.1872397996485233E-3</v>
      </c>
      <c r="DN729" s="47">
        <f>Dense_1!D657</f>
        <v>3.9240933954715729E-2</v>
      </c>
      <c r="DO729" s="47">
        <f>Dense_1!E657</f>
        <v>6.8474665284156799E-2</v>
      </c>
      <c r="DP729" s="47">
        <f>Dense_1!F657</f>
        <v>-1.2600342743098739E-2</v>
      </c>
      <c r="DQ729" s="47">
        <f>Dense_1!G657</f>
        <v>-3.77027727663517E-2</v>
      </c>
      <c r="DR729" s="47">
        <f>Dense_1!H657</f>
        <v>5.7923141866922379E-2</v>
      </c>
      <c r="DS729" s="47">
        <f>Dense_1!I657</f>
        <v>-3.9388984441757202E-2</v>
      </c>
      <c r="DT729" s="47">
        <f>Dense_1!J657</f>
        <v>-0.1290152370929718</v>
      </c>
      <c r="DU729" s="47">
        <f>Dense_1!K657</f>
        <v>-0.1180748641490936</v>
      </c>
      <c r="DV729" s="47">
        <f>Dense_1!L657</f>
        <v>-9.5224037766456604E-2</v>
      </c>
      <c r="DW729" s="47">
        <f>Dense_1!M657</f>
        <v>9.9832490086555481E-2</v>
      </c>
      <c r="DX729" s="47">
        <f>Dense_1!N657</f>
        <v>-4.2061131447553628E-2</v>
      </c>
      <c r="DY729" s="47">
        <f>Dense_1!O657</f>
        <v>-1.140499580651522E-2</v>
      </c>
      <c r="DZ729" s="47">
        <f>Dense_1!P657</f>
        <v>-4.3875006958842278E-3</v>
      </c>
      <c r="EA729" s="47">
        <f>Dense_1!Q657</f>
        <v>-5.4311793297529221E-2</v>
      </c>
      <c r="EB729" s="47">
        <f>Dense_1!R657</f>
        <v>-5.0225496292114258E-2</v>
      </c>
      <c r="EC729" s="47">
        <f>Dense_1!S657</f>
        <v>-8.3426125347614288E-3</v>
      </c>
      <c r="ED729" s="47">
        <f>Dense_1!T657</f>
        <v>7.2979249060153961E-2</v>
      </c>
      <c r="EE729" s="47">
        <f>Dense_1!U657</f>
        <v>-1.1936795897781851E-2</v>
      </c>
      <c r="EF729" s="47">
        <f>Dense_1!V657</f>
        <v>1.424204092472792E-2</v>
      </c>
      <c r="EG729" s="47">
        <f>Dense_1!W657</f>
        <v>-9.9424524232745171E-3</v>
      </c>
      <c r="EH729" s="47">
        <f>Dense_1!X657</f>
        <v>5.3742572665214539E-2</v>
      </c>
      <c r="EI729" s="47">
        <f>Dense_1!Y657</f>
        <v>1.079215854406357E-2</v>
      </c>
      <c r="EJ729" s="47">
        <f>Dense_1!Z657</f>
        <v>-4.8108369112014771E-2</v>
      </c>
      <c r="EK729" s="47">
        <f>Dense_1!AA657</f>
        <v>1.828346773982048E-2</v>
      </c>
      <c r="EL729" s="47">
        <f>Dense_1!AB657</f>
        <v>-3.2737147063016891E-2</v>
      </c>
      <c r="EM729" s="47">
        <f>Dense_1!AC657</f>
        <v>3.2543722540140152E-2</v>
      </c>
      <c r="EN729" s="47">
        <f>Dense_1!AD657</f>
        <v>1.2441622093319889E-2</v>
      </c>
      <c r="EO729" s="47">
        <f>Dense_1!AE657</f>
        <v>3.873327281326056E-3</v>
      </c>
      <c r="EP729" s="47">
        <f>Dense_1!AF657</f>
        <v>5.263945460319519E-2</v>
      </c>
      <c r="EQ729" s="47">
        <f>Dense_1!AG657</f>
        <v>4.501454159617424E-2</v>
      </c>
      <c r="EW729" s="16"/>
      <c r="EX729" s="16"/>
      <c r="EY729" s="16"/>
      <c r="EZ729" s="16"/>
      <c r="FA729" s="16"/>
      <c r="FB729" s="16"/>
      <c r="FC729" s="16"/>
      <c r="FD729" s="35"/>
      <c r="FE729" s="16"/>
      <c r="FF729" s="16"/>
      <c r="FG729" s="16"/>
      <c r="FH729" s="16"/>
      <c r="FI729" s="16"/>
      <c r="FJ729" s="16"/>
      <c r="FK729" s="16"/>
      <c r="FL729" s="16"/>
      <c r="FM729" s="16"/>
      <c r="FN729" s="16"/>
      <c r="FO729" s="16"/>
      <c r="FP729" s="16"/>
      <c r="FQ729" s="16"/>
      <c r="FR729" s="16"/>
      <c r="FS729" s="16"/>
      <c r="FT729" s="16"/>
      <c r="FU729" s="16"/>
    </row>
    <row r="730" spans="108:177" ht="11" customHeight="1">
      <c r="DD730" s="19">
        <v>3</v>
      </c>
      <c r="DE730" s="19">
        <v>11</v>
      </c>
      <c r="DF730" s="17">
        <v>4</v>
      </c>
      <c r="DG730" s="15" cm="1">
        <f t="array" ref="DG730">INDEX(IF(DF730=1,$CB$123:$CQ$138,IF(DF730=2,$CB$197:$CQ$212,IF(DF730=3,$CB$271:$CQ$286,$CB$345:$CQ$360))),DE730,DD730)</f>
        <v>0.36266782474156267</v>
      </c>
      <c r="DK730" s="4"/>
      <c r="DL730" s="47">
        <f>Dense_1!B658</f>
        <v>1.1231992393732069E-2</v>
      </c>
      <c r="DM730" s="47">
        <f>Dense_1!C658</f>
        <v>7.4358917772769928E-2</v>
      </c>
      <c r="DN730" s="47">
        <f>Dense_1!D658</f>
        <v>1.364397723227739E-2</v>
      </c>
      <c r="DO730" s="47">
        <f>Dense_1!E658</f>
        <v>1.6659321263432499E-2</v>
      </c>
      <c r="DP730" s="47">
        <f>Dense_1!F658</f>
        <v>7.3098689317703247E-2</v>
      </c>
      <c r="DQ730" s="47">
        <f>Dense_1!G658</f>
        <v>4.2864758521318443E-2</v>
      </c>
      <c r="DR730" s="47">
        <f>Dense_1!H658</f>
        <v>4.0957547724246979E-2</v>
      </c>
      <c r="DS730" s="47">
        <f>Dense_1!I658</f>
        <v>6.5950170159339905E-2</v>
      </c>
      <c r="DT730" s="47">
        <f>Dense_1!J658</f>
        <v>4.8479750752449043E-2</v>
      </c>
      <c r="DU730" s="47">
        <f>Dense_1!K658</f>
        <v>-5.5449627339839942E-2</v>
      </c>
      <c r="DV730" s="47">
        <f>Dense_1!L658</f>
        <v>-1.026780065149069E-2</v>
      </c>
      <c r="DW730" s="47">
        <f>Dense_1!M658</f>
        <v>-1.462911069393158E-2</v>
      </c>
      <c r="DX730" s="47">
        <f>Dense_1!N658</f>
        <v>-1.9501335918903351E-2</v>
      </c>
      <c r="DY730" s="47">
        <f>Dense_1!O658</f>
        <v>4.3901730328798287E-2</v>
      </c>
      <c r="DZ730" s="47">
        <f>Dense_1!P658</f>
        <v>-4.9387130886316299E-2</v>
      </c>
      <c r="EA730" s="47">
        <f>Dense_1!Q658</f>
        <v>5.0633996725082397E-2</v>
      </c>
      <c r="EB730" s="47">
        <f>Dense_1!R658</f>
        <v>6.7559587769210339E-3</v>
      </c>
      <c r="EC730" s="47">
        <f>Dense_1!S658</f>
        <v>-7.4397124350070953E-2</v>
      </c>
      <c r="ED730" s="47">
        <f>Dense_1!T658</f>
        <v>1.7327524721622471E-2</v>
      </c>
      <c r="EE730" s="47">
        <f>Dense_1!U658</f>
        <v>4.3351836502552032E-2</v>
      </c>
      <c r="EF730" s="47">
        <f>Dense_1!V658</f>
        <v>6.412728875875473E-2</v>
      </c>
      <c r="EG730" s="47">
        <f>Dense_1!W658</f>
        <v>3.6500975489616387E-2</v>
      </c>
      <c r="EH730" s="47">
        <f>Dense_1!X658</f>
        <v>2.9908087104558941E-2</v>
      </c>
      <c r="EI730" s="47">
        <f>Dense_1!Y658</f>
        <v>6.0024101287126541E-2</v>
      </c>
      <c r="EJ730" s="47">
        <f>Dense_1!Z658</f>
        <v>-6.8593427538871765E-2</v>
      </c>
      <c r="EK730" s="47">
        <f>Dense_1!AA658</f>
        <v>-3.062074072659016E-2</v>
      </c>
      <c r="EL730" s="47">
        <f>Dense_1!AB658</f>
        <v>5.8405503630638123E-2</v>
      </c>
      <c r="EM730" s="47">
        <f>Dense_1!AC658</f>
        <v>-4.8451412469148643E-2</v>
      </c>
      <c r="EN730" s="47">
        <f>Dense_1!AD658</f>
        <v>6.5065346658229828E-2</v>
      </c>
      <c r="EO730" s="47">
        <f>Dense_1!AE658</f>
        <v>7.2783984243869781E-2</v>
      </c>
      <c r="EP730" s="47">
        <f>Dense_1!AF658</f>
        <v>-1.435399148613214E-2</v>
      </c>
      <c r="EQ730" s="47">
        <f>Dense_1!AG658</f>
        <v>-6.8033941090106964E-2</v>
      </c>
      <c r="EW730" s="16"/>
      <c r="EX730" s="16"/>
      <c r="EY730" s="16"/>
      <c r="EZ730" s="16"/>
      <c r="FA730" s="16"/>
      <c r="FB730" s="16"/>
      <c r="FC730" s="16"/>
      <c r="FD730" s="35"/>
      <c r="FE730" s="16"/>
      <c r="FF730" s="16"/>
      <c r="FG730" s="16"/>
      <c r="FH730" s="16"/>
      <c r="FI730" s="16"/>
      <c r="FJ730" s="16"/>
      <c r="FK730" s="16"/>
      <c r="FL730" s="16"/>
      <c r="FM730" s="16"/>
      <c r="FN730" s="16"/>
      <c r="FO730" s="16"/>
      <c r="FP730" s="16"/>
      <c r="FQ730" s="16"/>
      <c r="FR730" s="16"/>
      <c r="FS730" s="16"/>
      <c r="FT730" s="16"/>
      <c r="FU730" s="16"/>
    </row>
    <row r="731" spans="108:177" ht="11" customHeight="1">
      <c r="DD731" s="19">
        <v>4</v>
      </c>
      <c r="DE731" s="19">
        <v>11</v>
      </c>
      <c r="DF731" s="17">
        <v>1</v>
      </c>
      <c r="DG731" s="15" cm="1">
        <f t="array" ref="DG731">INDEX(IF(DF731=1,$CB$123:$CQ$138,IF(DF731=2,$CB$197:$CQ$212,IF(DF731=3,$CB$271:$CQ$286,$CB$345:$CQ$360))),DE731,DD731)</f>
        <v>0.37270360874267761</v>
      </c>
      <c r="DK731" s="4"/>
      <c r="DL731" s="47">
        <f>Dense_1!B659</f>
        <v>-4.6834439039230347E-2</v>
      </c>
      <c r="DM731" s="47">
        <f>Dense_1!C659</f>
        <v>-8.4726408123970032E-2</v>
      </c>
      <c r="DN731" s="47">
        <f>Dense_1!D659</f>
        <v>1.3320415280759329E-2</v>
      </c>
      <c r="DO731" s="47">
        <f>Dense_1!E659</f>
        <v>1.6711259260773659E-2</v>
      </c>
      <c r="DP731" s="47">
        <f>Dense_1!F659</f>
        <v>-3.074352815747261E-2</v>
      </c>
      <c r="DQ731" s="47">
        <f>Dense_1!G659</f>
        <v>-4.1609536856412888E-3</v>
      </c>
      <c r="DR731" s="47">
        <f>Dense_1!H659</f>
        <v>-2.0698182284832001E-2</v>
      </c>
      <c r="DS731" s="47">
        <f>Dense_1!I659</f>
        <v>3.494107723236084E-2</v>
      </c>
      <c r="DT731" s="47">
        <f>Dense_1!J659</f>
        <v>-4.628593847155571E-2</v>
      </c>
      <c r="DU731" s="47">
        <f>Dense_1!K659</f>
        <v>-5.386420339345932E-2</v>
      </c>
      <c r="DV731" s="47">
        <f>Dense_1!L659</f>
        <v>2.6843644678592678E-2</v>
      </c>
      <c r="DW731" s="47">
        <f>Dense_1!M659</f>
        <v>6.2626324594020844E-2</v>
      </c>
      <c r="DX731" s="47">
        <f>Dense_1!N659</f>
        <v>-4.520038515329361E-2</v>
      </c>
      <c r="DY731" s="47">
        <f>Dense_1!O659</f>
        <v>3.1730886548757553E-2</v>
      </c>
      <c r="DZ731" s="47">
        <f>Dense_1!P659</f>
        <v>5.259392037987709E-2</v>
      </c>
      <c r="EA731" s="47">
        <f>Dense_1!Q659</f>
        <v>5.7588059455156333E-2</v>
      </c>
      <c r="EB731" s="47">
        <f>Dense_1!R659</f>
        <v>-7.9162092879414558E-3</v>
      </c>
      <c r="EC731" s="47">
        <f>Dense_1!S659</f>
        <v>-3.0943892896175381E-2</v>
      </c>
      <c r="ED731" s="47">
        <f>Dense_1!T659</f>
        <v>-6.5980464220046997E-2</v>
      </c>
      <c r="EE731" s="47">
        <f>Dense_1!U659</f>
        <v>-1.9052032381296161E-2</v>
      </c>
      <c r="EF731" s="47">
        <f>Dense_1!V659</f>
        <v>7.1332245133817196E-3</v>
      </c>
      <c r="EG731" s="47">
        <f>Dense_1!W659</f>
        <v>4.103715717792511E-2</v>
      </c>
      <c r="EH731" s="47">
        <f>Dense_1!X659</f>
        <v>6.054459884762764E-2</v>
      </c>
      <c r="EI731" s="47">
        <f>Dense_1!Y659</f>
        <v>-7.2335503995418549E-2</v>
      </c>
      <c r="EJ731" s="47">
        <f>Dense_1!Z659</f>
        <v>1.7289640381932259E-2</v>
      </c>
      <c r="EK731" s="47">
        <f>Dense_1!AA659</f>
        <v>8.1634698435664177E-3</v>
      </c>
      <c r="EL731" s="47">
        <f>Dense_1!AB659</f>
        <v>2.379724383354187E-2</v>
      </c>
      <c r="EM731" s="47">
        <f>Dense_1!AC659</f>
        <v>-7.4841544032096863E-2</v>
      </c>
      <c r="EN731" s="47">
        <f>Dense_1!AD659</f>
        <v>-3.3927741460502152E-3</v>
      </c>
      <c r="EO731" s="47">
        <f>Dense_1!AE659</f>
        <v>-5.4399807006120682E-2</v>
      </c>
      <c r="EP731" s="47">
        <f>Dense_1!AF659</f>
        <v>-6.1689876019954681E-2</v>
      </c>
      <c r="EQ731" s="47">
        <f>Dense_1!AG659</f>
        <v>4.1860215365886688E-2</v>
      </c>
      <c r="EW731" s="16"/>
      <c r="EX731" s="16"/>
      <c r="EY731" s="16"/>
      <c r="EZ731" s="16"/>
      <c r="FA731" s="16"/>
      <c r="FB731" s="16"/>
      <c r="FC731" s="16"/>
      <c r="FD731" s="35"/>
      <c r="FE731" s="16"/>
      <c r="FF731" s="16"/>
      <c r="FG731" s="16"/>
      <c r="FH731" s="16"/>
      <c r="FI731" s="16"/>
      <c r="FJ731" s="16"/>
      <c r="FK731" s="16"/>
      <c r="FL731" s="16"/>
      <c r="FM731" s="16"/>
      <c r="FN731" s="16"/>
      <c r="FO731" s="16"/>
      <c r="FP731" s="16"/>
      <c r="FQ731" s="16"/>
      <c r="FR731" s="16"/>
      <c r="FS731" s="16"/>
      <c r="FT731" s="16"/>
      <c r="FU731" s="16"/>
    </row>
    <row r="732" spans="108:177" ht="11" customHeight="1">
      <c r="DD732" s="19">
        <v>4</v>
      </c>
      <c r="DE732" s="19">
        <v>11</v>
      </c>
      <c r="DF732" s="17">
        <v>2</v>
      </c>
      <c r="DG732" s="15" cm="1">
        <f t="array" ref="DG732">INDEX(IF(DF732=1,$CB$123:$CQ$138,IF(DF732=2,$CB$197:$CQ$212,IF(DF732=3,$CB$271:$CQ$286,$CB$345:$CQ$360))),DE732,DD732)</f>
        <v>1.2298293276817776</v>
      </c>
      <c r="DK732" s="4"/>
      <c r="DL732" s="47">
        <f>Dense_1!B660</f>
        <v>2.2087214514613152E-2</v>
      </c>
      <c r="DM732" s="47">
        <f>Dense_1!C660</f>
        <v>4.0713343769311898E-2</v>
      </c>
      <c r="DN732" s="47">
        <f>Dense_1!D660</f>
        <v>-1.440095901489258E-2</v>
      </c>
      <c r="DO732" s="47">
        <f>Dense_1!E660</f>
        <v>4.227799829095602E-3</v>
      </c>
      <c r="DP732" s="47">
        <f>Dense_1!F660</f>
        <v>2.092976309359074E-2</v>
      </c>
      <c r="DQ732" s="47">
        <f>Dense_1!G660</f>
        <v>4.6888444572687149E-2</v>
      </c>
      <c r="DR732" s="47">
        <f>Dense_1!H660</f>
        <v>2.0004007965326309E-3</v>
      </c>
      <c r="DS732" s="47">
        <f>Dense_1!I660</f>
        <v>3.4786920994520187E-2</v>
      </c>
      <c r="DT732" s="47">
        <f>Dense_1!J660</f>
        <v>3.96389439702034E-2</v>
      </c>
      <c r="DU732" s="47">
        <f>Dense_1!K660</f>
        <v>3.3845383673906333E-2</v>
      </c>
      <c r="DV732" s="47">
        <f>Dense_1!L660</f>
        <v>1.4629887416958811E-2</v>
      </c>
      <c r="DW732" s="47">
        <f>Dense_1!M660</f>
        <v>-1.997182378545403E-3</v>
      </c>
      <c r="DX732" s="47">
        <f>Dense_1!N660</f>
        <v>1.6769228503108021E-2</v>
      </c>
      <c r="DY732" s="47">
        <f>Dense_1!O660</f>
        <v>1.1425487697124479E-2</v>
      </c>
      <c r="DZ732" s="47">
        <f>Dense_1!P660</f>
        <v>1.9540812820196152E-2</v>
      </c>
      <c r="EA732" s="47">
        <f>Dense_1!Q660</f>
        <v>-5.4872378706932068E-2</v>
      </c>
      <c r="EB732" s="47">
        <f>Dense_1!R660</f>
        <v>-6.5820671617984772E-2</v>
      </c>
      <c r="EC732" s="47">
        <f>Dense_1!S660</f>
        <v>1.6669834032654759E-2</v>
      </c>
      <c r="ED732" s="47">
        <f>Dense_1!T660</f>
        <v>-4.3993487954139709E-2</v>
      </c>
      <c r="EE732" s="47">
        <f>Dense_1!U660</f>
        <v>-5.3471825085580349E-3</v>
      </c>
      <c r="EF732" s="47">
        <f>Dense_1!V660</f>
        <v>-1.8381653353571888E-2</v>
      </c>
      <c r="EG732" s="47">
        <f>Dense_1!W660</f>
        <v>9.40089151263237E-2</v>
      </c>
      <c r="EH732" s="47">
        <f>Dense_1!X660</f>
        <v>-6.3443973660469055E-2</v>
      </c>
      <c r="EI732" s="47">
        <f>Dense_1!Y660</f>
        <v>-5.9312889352440834E-3</v>
      </c>
      <c r="EJ732" s="47">
        <f>Dense_1!Z660</f>
        <v>-5.3214386105537408E-2</v>
      </c>
      <c r="EK732" s="47">
        <f>Dense_1!AA660</f>
        <v>-1.7588370246812701E-4</v>
      </c>
      <c r="EL732" s="47">
        <f>Dense_1!AB660</f>
        <v>-1.0251821950078011E-2</v>
      </c>
      <c r="EM732" s="47">
        <f>Dense_1!AC660</f>
        <v>-5.6843413040041924E-3</v>
      </c>
      <c r="EN732" s="47">
        <f>Dense_1!AD660</f>
        <v>2.4644883349537849E-2</v>
      </c>
      <c r="EO732" s="47">
        <f>Dense_1!AE660</f>
        <v>2.5459213182330132E-2</v>
      </c>
      <c r="EP732" s="47">
        <f>Dense_1!AF660</f>
        <v>-5.5430445820093148E-2</v>
      </c>
      <c r="EQ732" s="47">
        <f>Dense_1!AG660</f>
        <v>4.2298238724470139E-2</v>
      </c>
      <c r="EW732" s="16"/>
      <c r="EX732" s="16"/>
      <c r="EY732" s="16"/>
      <c r="EZ732" s="16"/>
      <c r="FA732" s="16"/>
      <c r="FB732" s="16"/>
      <c r="FC732" s="16"/>
      <c r="FD732" s="35"/>
      <c r="FE732" s="16"/>
      <c r="FF732" s="16"/>
      <c r="FG732" s="16"/>
      <c r="FH732" s="16"/>
      <c r="FI732" s="16"/>
      <c r="FJ732" s="16"/>
      <c r="FK732" s="16"/>
      <c r="FL732" s="16"/>
      <c r="FM732" s="16"/>
      <c r="FN732" s="16"/>
      <c r="FO732" s="16"/>
      <c r="FP732" s="16"/>
      <c r="FQ732" s="16"/>
      <c r="FR732" s="16"/>
      <c r="FS732" s="16"/>
      <c r="FT732" s="16"/>
      <c r="FU732" s="16"/>
    </row>
    <row r="733" spans="108:177" ht="11" customHeight="1">
      <c r="DD733" s="19">
        <v>4</v>
      </c>
      <c r="DE733" s="19">
        <v>11</v>
      </c>
      <c r="DF733" s="17">
        <v>3</v>
      </c>
      <c r="DG733" s="15" cm="1">
        <f t="array" ref="DG733">INDEX(IF(DF733=1,$CB$123:$CQ$138,IF(DF733=2,$CB$197:$CQ$212,IF(DF733=3,$CB$271:$CQ$286,$CB$345:$CQ$360))),DE733,DD733)</f>
        <v>0.25457774720465143</v>
      </c>
      <c r="DK733" s="4"/>
      <c r="DL733" s="47">
        <f>Dense_1!B661</f>
        <v>2.996067143976688E-2</v>
      </c>
      <c r="DM733" s="47">
        <f>Dense_1!C661</f>
        <v>-6.5920036286115646E-3</v>
      </c>
      <c r="DN733" s="47">
        <f>Dense_1!D661</f>
        <v>-6.0729015618562698E-2</v>
      </c>
      <c r="DO733" s="47">
        <f>Dense_1!E661</f>
        <v>-1.442984119057655E-2</v>
      </c>
      <c r="DP733" s="47">
        <f>Dense_1!F661</f>
        <v>-6.2908612191677094E-2</v>
      </c>
      <c r="DQ733" s="47">
        <f>Dense_1!G661</f>
        <v>-4.8117294907569892E-2</v>
      </c>
      <c r="DR733" s="47">
        <f>Dense_1!H661</f>
        <v>7.6852110214531422E-3</v>
      </c>
      <c r="DS733" s="47">
        <f>Dense_1!I661</f>
        <v>6.7550897598266602E-2</v>
      </c>
      <c r="DT733" s="47">
        <f>Dense_1!J661</f>
        <v>-7.1398966014385223E-2</v>
      </c>
      <c r="DU733" s="47">
        <f>Dense_1!K661</f>
        <v>8.2242973148822784E-3</v>
      </c>
      <c r="DV733" s="47">
        <f>Dense_1!L661</f>
        <v>-0.1110280081629753</v>
      </c>
      <c r="DW733" s="47">
        <f>Dense_1!M661</f>
        <v>-4.5667007565498352E-2</v>
      </c>
      <c r="DX733" s="47">
        <f>Dense_1!N661</f>
        <v>4.5379217714071267E-2</v>
      </c>
      <c r="DY733" s="47">
        <f>Dense_1!O661</f>
        <v>-1.0399071499705309E-2</v>
      </c>
      <c r="DZ733" s="47">
        <f>Dense_1!P661</f>
        <v>0.13561685383319849</v>
      </c>
      <c r="EA733" s="47">
        <f>Dense_1!Q661</f>
        <v>-1.4541130512952799E-2</v>
      </c>
      <c r="EB733" s="47">
        <f>Dense_1!R661</f>
        <v>-7.4446342885494232E-2</v>
      </c>
      <c r="EC733" s="47">
        <f>Dense_1!S661</f>
        <v>3.9079796522855759E-2</v>
      </c>
      <c r="ED733" s="47">
        <f>Dense_1!T661</f>
        <v>1.384760998189449E-2</v>
      </c>
      <c r="EE733" s="47">
        <f>Dense_1!U661</f>
        <v>1.7072306945919991E-2</v>
      </c>
      <c r="EF733" s="47">
        <f>Dense_1!V661</f>
        <v>7.0291511714458466E-2</v>
      </c>
      <c r="EG733" s="47">
        <f>Dense_1!W661</f>
        <v>-0.1126784086227417</v>
      </c>
      <c r="EH733" s="47">
        <f>Dense_1!X661</f>
        <v>3.1272552907466888E-2</v>
      </c>
      <c r="EI733" s="47">
        <f>Dense_1!Y661</f>
        <v>-1.454494521021843E-2</v>
      </c>
      <c r="EJ733" s="47">
        <f>Dense_1!Z661</f>
        <v>6.4391042105853558E-3</v>
      </c>
      <c r="EK733" s="47">
        <f>Dense_1!AA661</f>
        <v>3.0538032297044988E-3</v>
      </c>
      <c r="EL733" s="47">
        <f>Dense_1!AB661</f>
        <v>-8.8714621961116791E-3</v>
      </c>
      <c r="EM733" s="47">
        <f>Dense_1!AC661</f>
        <v>1.710666157305241E-2</v>
      </c>
      <c r="EN733" s="47">
        <f>Dense_1!AD661</f>
        <v>-9.4860075041651726E-3</v>
      </c>
      <c r="EO733" s="47">
        <f>Dense_1!AE661</f>
        <v>-5.5620912462472923E-2</v>
      </c>
      <c r="EP733" s="47">
        <f>Dense_1!AF661</f>
        <v>-7.5638055801391602E-2</v>
      </c>
      <c r="EQ733" s="47">
        <f>Dense_1!AG661</f>
        <v>4.9869589507579803E-2</v>
      </c>
      <c r="EW733" s="16"/>
      <c r="EX733" s="16"/>
      <c r="EY733" s="16"/>
      <c r="EZ733" s="16"/>
      <c r="FA733" s="16"/>
      <c r="FB733" s="16"/>
      <c r="FC733" s="16"/>
      <c r="FD733" s="35"/>
      <c r="FE733" s="16"/>
      <c r="FF733" s="16"/>
      <c r="FG733" s="16"/>
      <c r="FH733" s="16"/>
      <c r="FI733" s="16"/>
      <c r="FJ733" s="16"/>
      <c r="FK733" s="16"/>
      <c r="FL733" s="16"/>
      <c r="FM733" s="16"/>
      <c r="FN733" s="16"/>
      <c r="FO733" s="16"/>
      <c r="FP733" s="16"/>
      <c r="FQ733" s="16"/>
      <c r="FR733" s="16"/>
      <c r="FS733" s="16"/>
      <c r="FT733" s="16"/>
      <c r="FU733" s="16"/>
    </row>
    <row r="734" spans="108:177" ht="11" customHeight="1">
      <c r="DD734" s="19">
        <v>4</v>
      </c>
      <c r="DE734" s="19">
        <v>11</v>
      </c>
      <c r="DF734" s="17">
        <v>4</v>
      </c>
      <c r="DG734" s="15" cm="1">
        <f t="array" ref="DG734">INDEX(IF(DF734=1,$CB$123:$CQ$138,IF(DF734=2,$CB$197:$CQ$212,IF(DF734=3,$CB$271:$CQ$286,$CB$345:$CQ$360))),DE734,DD734)</f>
        <v>0.47092174427748179</v>
      </c>
      <c r="DK734" s="4"/>
      <c r="DL734" s="47">
        <f>Dense_1!B662</f>
        <v>2.6571543887257579E-2</v>
      </c>
      <c r="DM734" s="47">
        <f>Dense_1!C662</f>
        <v>-2.3479770869016651E-2</v>
      </c>
      <c r="DN734" s="47">
        <f>Dense_1!D662</f>
        <v>-1.778831705451012E-2</v>
      </c>
      <c r="DO734" s="47">
        <f>Dense_1!E662</f>
        <v>-1.991268806159496E-2</v>
      </c>
      <c r="DP734" s="47">
        <f>Dense_1!F662</f>
        <v>-1.239827834069729E-2</v>
      </c>
      <c r="DQ734" s="47">
        <f>Dense_1!G662</f>
        <v>2.6069082319736481E-2</v>
      </c>
      <c r="DR734" s="47">
        <f>Dense_1!H662</f>
        <v>8.3418965339660645E-2</v>
      </c>
      <c r="DS734" s="47">
        <f>Dense_1!I662</f>
        <v>-5.725608766078949E-2</v>
      </c>
      <c r="DT734" s="47">
        <f>Dense_1!J662</f>
        <v>2.8535153716802601E-2</v>
      </c>
      <c r="DU734" s="47">
        <f>Dense_1!K662</f>
        <v>-3.9521511644124978E-2</v>
      </c>
      <c r="DV734" s="47">
        <f>Dense_1!L662</f>
        <v>-6.1130553483963013E-2</v>
      </c>
      <c r="DW734" s="47">
        <f>Dense_1!M662</f>
        <v>1.3208953663706779E-2</v>
      </c>
      <c r="DX734" s="47">
        <f>Dense_1!N662</f>
        <v>4.2774058878421783E-2</v>
      </c>
      <c r="DY734" s="47">
        <f>Dense_1!O662</f>
        <v>3.1233228743076321E-2</v>
      </c>
      <c r="DZ734" s="47">
        <f>Dense_1!P662</f>
        <v>2.9016346670687199E-3</v>
      </c>
      <c r="EA734" s="47">
        <f>Dense_1!Q662</f>
        <v>2.9430467635393139E-2</v>
      </c>
      <c r="EB734" s="47">
        <f>Dense_1!R662</f>
        <v>-7.9868011176586151E-2</v>
      </c>
      <c r="EC734" s="47">
        <f>Dense_1!S662</f>
        <v>2.88081094622612E-2</v>
      </c>
      <c r="ED734" s="47">
        <f>Dense_1!T662</f>
        <v>-5.8002784848213203E-2</v>
      </c>
      <c r="EE734" s="47">
        <f>Dense_1!U662</f>
        <v>3.6837581545114517E-2</v>
      </c>
      <c r="EF734" s="47">
        <f>Dense_1!V662</f>
        <v>3.1754691153764718E-2</v>
      </c>
      <c r="EG734" s="47">
        <f>Dense_1!W662</f>
        <v>9.0871818363666534E-2</v>
      </c>
      <c r="EH734" s="47">
        <f>Dense_1!X662</f>
        <v>4.0682847611606121E-3</v>
      </c>
      <c r="EI734" s="47">
        <f>Dense_1!Y662</f>
        <v>-1.5709886327385899E-2</v>
      </c>
      <c r="EJ734" s="47">
        <f>Dense_1!Z662</f>
        <v>6.2941767275333405E-2</v>
      </c>
      <c r="EK734" s="47">
        <f>Dense_1!AA662</f>
        <v>-6.6225022077560425E-2</v>
      </c>
      <c r="EL734" s="47">
        <f>Dense_1!AB662</f>
        <v>-6.6227689385414124E-2</v>
      </c>
      <c r="EM734" s="47">
        <f>Dense_1!AC662</f>
        <v>3.6599084734916687E-2</v>
      </c>
      <c r="EN734" s="47">
        <f>Dense_1!AD662</f>
        <v>-8.0041110515594482E-2</v>
      </c>
      <c r="EO734" s="47">
        <f>Dense_1!AE662</f>
        <v>2.636012248694897E-2</v>
      </c>
      <c r="EP734" s="47">
        <f>Dense_1!AF662</f>
        <v>-2.3974495008587841E-2</v>
      </c>
      <c r="EQ734" s="47">
        <f>Dense_1!AG662</f>
        <v>2.847083285450935E-2</v>
      </c>
      <c r="EW734" s="16"/>
      <c r="EX734" s="16"/>
      <c r="EY734" s="16"/>
      <c r="EZ734" s="16"/>
      <c r="FA734" s="16"/>
      <c r="FB734" s="16"/>
      <c r="FC734" s="16"/>
      <c r="FD734" s="35"/>
      <c r="FE734" s="16"/>
      <c r="FF734" s="16"/>
      <c r="FG734" s="16"/>
      <c r="FH734" s="16"/>
      <c r="FI734" s="16"/>
      <c r="FJ734" s="16"/>
      <c r="FK734" s="16"/>
      <c r="FL734" s="16"/>
      <c r="FM734" s="16"/>
      <c r="FN734" s="16"/>
      <c r="FO734" s="16"/>
      <c r="FP734" s="16"/>
      <c r="FQ734" s="16"/>
      <c r="FR734" s="16"/>
      <c r="FS734" s="16"/>
      <c r="FT734" s="16"/>
      <c r="FU734" s="16"/>
    </row>
    <row r="735" spans="108:177" ht="11" customHeight="1">
      <c r="DD735" s="19">
        <v>5</v>
      </c>
      <c r="DE735" s="19">
        <v>11</v>
      </c>
      <c r="DF735" s="17">
        <v>1</v>
      </c>
      <c r="DG735" s="15" cm="1">
        <f t="array" ref="DG735">INDEX(IF(DF735=1,$CB$123:$CQ$138,IF(DF735=2,$CB$197:$CQ$212,IF(DF735=3,$CB$271:$CQ$286,$CB$345:$CQ$360))),DE735,DD735)</f>
        <v>0.10585977453008</v>
      </c>
      <c r="DK735" s="4"/>
      <c r="DL735" s="47">
        <f>Dense_1!B663</f>
        <v>7.6753832399845123E-2</v>
      </c>
      <c r="DM735" s="47">
        <f>Dense_1!C663</f>
        <v>-1.314758230000734E-2</v>
      </c>
      <c r="DN735" s="47">
        <f>Dense_1!D663</f>
        <v>-5.5569205433130257E-2</v>
      </c>
      <c r="DO735" s="47">
        <f>Dense_1!E663</f>
        <v>3.4539863467216492E-2</v>
      </c>
      <c r="DP735" s="47">
        <f>Dense_1!F663</f>
        <v>-1.1239481158554551E-2</v>
      </c>
      <c r="DQ735" s="47">
        <f>Dense_1!G663</f>
        <v>3.3683914691209793E-2</v>
      </c>
      <c r="DR735" s="47">
        <f>Dense_1!H663</f>
        <v>-4.8509254120290279E-3</v>
      </c>
      <c r="DS735" s="47">
        <f>Dense_1!I663</f>
        <v>-4.0568698197603233E-2</v>
      </c>
      <c r="DT735" s="47">
        <f>Dense_1!J663</f>
        <v>-1.476345490664244E-2</v>
      </c>
      <c r="DU735" s="47">
        <f>Dense_1!K663</f>
        <v>-1.330555509775877E-2</v>
      </c>
      <c r="DV735" s="47">
        <f>Dense_1!L663</f>
        <v>3.2109618186950677E-2</v>
      </c>
      <c r="DW735" s="47">
        <f>Dense_1!M663</f>
        <v>-4.2215097695589072E-2</v>
      </c>
      <c r="DX735" s="47">
        <f>Dense_1!N663</f>
        <v>-5.5006302893161767E-2</v>
      </c>
      <c r="DY735" s="47">
        <f>Dense_1!O663</f>
        <v>-1.9581403583288189E-2</v>
      </c>
      <c r="DZ735" s="47">
        <f>Dense_1!P663</f>
        <v>-1.7475631088018421E-2</v>
      </c>
      <c r="EA735" s="47">
        <f>Dense_1!Q663</f>
        <v>-4.4463213533163071E-2</v>
      </c>
      <c r="EB735" s="47">
        <f>Dense_1!R663</f>
        <v>-6.8175792694091797E-2</v>
      </c>
      <c r="EC735" s="47">
        <f>Dense_1!S663</f>
        <v>-3.2356273382902152E-2</v>
      </c>
      <c r="ED735" s="47">
        <f>Dense_1!T663</f>
        <v>4.8370011150836938E-2</v>
      </c>
      <c r="EE735" s="47">
        <f>Dense_1!U663</f>
        <v>-1.7903396859765049E-2</v>
      </c>
      <c r="EF735" s="47">
        <f>Dense_1!V663</f>
        <v>-5.5601850152015693E-2</v>
      </c>
      <c r="EG735" s="47">
        <f>Dense_1!W663</f>
        <v>4.9457002431154251E-2</v>
      </c>
      <c r="EH735" s="47">
        <f>Dense_1!X663</f>
        <v>-5.2394993603229523E-2</v>
      </c>
      <c r="EI735" s="47">
        <f>Dense_1!Y663</f>
        <v>-6.9322042167186737E-2</v>
      </c>
      <c r="EJ735" s="47">
        <f>Dense_1!Z663</f>
        <v>7.0772096514701843E-2</v>
      </c>
      <c r="EK735" s="47">
        <f>Dense_1!AA663</f>
        <v>-6.5628048032522202E-3</v>
      </c>
      <c r="EL735" s="47">
        <f>Dense_1!AB663</f>
        <v>-1.7085116356611248E-2</v>
      </c>
      <c r="EM735" s="47">
        <f>Dense_1!AC663</f>
        <v>-1.090716850012541E-2</v>
      </c>
      <c r="EN735" s="47">
        <f>Dense_1!AD663</f>
        <v>2.5946881622076031E-2</v>
      </c>
      <c r="EO735" s="47">
        <f>Dense_1!AE663</f>
        <v>8.2217268645763397E-3</v>
      </c>
      <c r="EP735" s="47">
        <f>Dense_1!AF663</f>
        <v>-5.4132774472236633E-2</v>
      </c>
      <c r="EQ735" s="47">
        <f>Dense_1!AG663</f>
        <v>5.9536293148994453E-2</v>
      </c>
      <c r="EW735" s="16"/>
      <c r="EX735" s="16"/>
      <c r="EY735" s="16"/>
      <c r="EZ735" s="16"/>
      <c r="FA735" s="16"/>
      <c r="FB735" s="16"/>
      <c r="FC735" s="16"/>
      <c r="FD735" s="35"/>
      <c r="FE735" s="16"/>
      <c r="FF735" s="16"/>
      <c r="FG735" s="16"/>
      <c r="FH735" s="16"/>
      <c r="FI735" s="16"/>
      <c r="FJ735" s="16"/>
      <c r="FK735" s="16"/>
      <c r="FL735" s="16"/>
      <c r="FM735" s="16"/>
      <c r="FN735" s="16"/>
      <c r="FO735" s="16"/>
      <c r="FP735" s="16"/>
      <c r="FQ735" s="16"/>
      <c r="FR735" s="16"/>
      <c r="FS735" s="16"/>
      <c r="FT735" s="16"/>
      <c r="FU735" s="16"/>
    </row>
    <row r="736" spans="108:177" ht="11" customHeight="1">
      <c r="DD736" s="19">
        <v>5</v>
      </c>
      <c r="DE736" s="19">
        <v>11</v>
      </c>
      <c r="DF736" s="17">
        <v>2</v>
      </c>
      <c r="DG736" s="15" cm="1">
        <f t="array" ref="DG736">INDEX(IF(DF736=1,$CB$123:$CQ$138,IF(DF736=2,$CB$197:$CQ$212,IF(DF736=3,$CB$271:$CQ$286,$CB$345:$CQ$360))),DE736,DD736)</f>
        <v>0.92313645436775449</v>
      </c>
      <c r="DK736" s="4"/>
      <c r="DL736" s="47">
        <f>Dense_1!B664</f>
        <v>-7.8339271247386932E-2</v>
      </c>
      <c r="DM736" s="47">
        <f>Dense_1!C664</f>
        <v>-5.3941704332828522E-2</v>
      </c>
      <c r="DN736" s="47">
        <f>Dense_1!D664</f>
        <v>-4.1375957429409027E-2</v>
      </c>
      <c r="DO736" s="47">
        <f>Dense_1!E664</f>
        <v>-6.2646641163155437E-4</v>
      </c>
      <c r="DP736" s="47">
        <f>Dense_1!F664</f>
        <v>3.2699266448616982E-3</v>
      </c>
      <c r="DQ736" s="47">
        <f>Dense_1!G664</f>
        <v>-1.026447117328644E-2</v>
      </c>
      <c r="DR736" s="47">
        <f>Dense_1!H664</f>
        <v>-6.5526939928531647E-2</v>
      </c>
      <c r="DS736" s="47">
        <f>Dense_1!I664</f>
        <v>3.1418610364198678E-2</v>
      </c>
      <c r="DT736" s="47">
        <f>Dense_1!J664</f>
        <v>2.0209133625030521E-2</v>
      </c>
      <c r="DU736" s="47">
        <f>Dense_1!K664</f>
        <v>7.1422815322875977E-2</v>
      </c>
      <c r="DV736" s="47">
        <f>Dense_1!L664</f>
        <v>7.5746789574623108E-2</v>
      </c>
      <c r="DW736" s="47">
        <f>Dense_1!M664</f>
        <v>-3.2102055847644813E-2</v>
      </c>
      <c r="DX736" s="47">
        <f>Dense_1!N664</f>
        <v>-3.3288273960351937E-2</v>
      </c>
      <c r="DY736" s="47">
        <f>Dense_1!O664</f>
        <v>-4.8253152519464493E-2</v>
      </c>
      <c r="DZ736" s="47">
        <f>Dense_1!P664</f>
        <v>-4.4649261981248864E-3</v>
      </c>
      <c r="EA736" s="47">
        <f>Dense_1!Q664</f>
        <v>-5.4270245134830468E-2</v>
      </c>
      <c r="EB736" s="47">
        <f>Dense_1!R664</f>
        <v>-2.5542508810758591E-2</v>
      </c>
      <c r="EC736" s="47">
        <f>Dense_1!S664</f>
        <v>1.9696863368153569E-2</v>
      </c>
      <c r="ED736" s="47">
        <f>Dense_1!T664</f>
        <v>6.8374514579772949E-2</v>
      </c>
      <c r="EE736" s="47">
        <f>Dense_1!U664</f>
        <v>-2.622926235198975E-2</v>
      </c>
      <c r="EF736" s="47">
        <f>Dense_1!V664</f>
        <v>6.7815937101840973E-2</v>
      </c>
      <c r="EG736" s="47">
        <f>Dense_1!W664</f>
        <v>0.1123381555080414</v>
      </c>
      <c r="EH736" s="47">
        <f>Dense_1!X664</f>
        <v>3.2544117420911789E-2</v>
      </c>
      <c r="EI736" s="47">
        <f>Dense_1!Y664</f>
        <v>-1.8097147345542911E-2</v>
      </c>
      <c r="EJ736" s="47">
        <f>Dense_1!Z664</f>
        <v>-2.1557097788900141E-3</v>
      </c>
      <c r="EK736" s="47">
        <f>Dense_1!AA664</f>
        <v>1.853754743933678E-2</v>
      </c>
      <c r="EL736" s="47">
        <f>Dense_1!AB664</f>
        <v>-3.3003490418195718E-2</v>
      </c>
      <c r="EM736" s="47">
        <f>Dense_1!AC664</f>
        <v>-7.1288004517555237E-2</v>
      </c>
      <c r="EN736" s="47">
        <f>Dense_1!AD664</f>
        <v>-4.0562372654676437E-2</v>
      </c>
      <c r="EO736" s="47">
        <f>Dense_1!AE664</f>
        <v>3.8690533488988883E-2</v>
      </c>
      <c r="EP736" s="47">
        <f>Dense_1!AF664</f>
        <v>3.8035918027162552E-2</v>
      </c>
      <c r="EQ736" s="47">
        <f>Dense_1!AG664</f>
        <v>3.9077321998775014E-3</v>
      </c>
      <c r="EW736" s="16"/>
      <c r="EX736" s="16"/>
      <c r="EY736" s="16"/>
      <c r="EZ736" s="16"/>
      <c r="FA736" s="16"/>
      <c r="FB736" s="16"/>
      <c r="FC736" s="16"/>
      <c r="FD736" s="35"/>
      <c r="FE736" s="16"/>
      <c r="FF736" s="16"/>
      <c r="FG736" s="16"/>
      <c r="FH736" s="16"/>
      <c r="FI736" s="16"/>
      <c r="FJ736" s="16"/>
      <c r="FK736" s="16"/>
      <c r="FL736" s="16"/>
      <c r="FM736" s="16"/>
      <c r="FN736" s="16"/>
      <c r="FO736" s="16"/>
      <c r="FP736" s="16"/>
      <c r="FQ736" s="16"/>
      <c r="FR736" s="16"/>
      <c r="FS736" s="16"/>
      <c r="FT736" s="16"/>
      <c r="FU736" s="16"/>
    </row>
    <row r="737" spans="108:177" ht="11" customHeight="1">
      <c r="DD737" s="19">
        <v>5</v>
      </c>
      <c r="DE737" s="19">
        <v>11</v>
      </c>
      <c r="DF737" s="17">
        <v>3</v>
      </c>
      <c r="DG737" s="15" cm="1">
        <f t="array" ref="DG737">INDEX(IF(DF737=1,$CB$123:$CQ$138,IF(DF737=2,$CB$197:$CQ$212,IF(DF737=3,$CB$271:$CQ$286,$CB$345:$CQ$360))),DE737,DD737)</f>
        <v>0.62853851564703334</v>
      </c>
      <c r="DK737" s="4"/>
      <c r="DL737" s="47">
        <f>Dense_1!B665</f>
        <v>1.2823161669075491E-2</v>
      </c>
      <c r="DM737" s="47">
        <f>Dense_1!C665</f>
        <v>-5.5951081216335297E-2</v>
      </c>
      <c r="DN737" s="47">
        <f>Dense_1!D665</f>
        <v>6.3155248761177063E-2</v>
      </c>
      <c r="DO737" s="47">
        <f>Dense_1!E665</f>
        <v>-2.8820011764764789E-2</v>
      </c>
      <c r="DP737" s="47">
        <f>Dense_1!F665</f>
        <v>-5.6269492954015732E-2</v>
      </c>
      <c r="DQ737" s="47">
        <f>Dense_1!G665</f>
        <v>-3.1996440142393112E-2</v>
      </c>
      <c r="DR737" s="47">
        <f>Dense_1!H665</f>
        <v>6.5279819071292877E-2</v>
      </c>
      <c r="DS737" s="47">
        <f>Dense_1!I665</f>
        <v>2.381946891546249E-2</v>
      </c>
      <c r="DT737" s="47">
        <f>Dense_1!J665</f>
        <v>-0.1224715039134026</v>
      </c>
      <c r="DU737" s="47">
        <f>Dense_1!K665</f>
        <v>3.7424895912408829E-2</v>
      </c>
      <c r="DV737" s="47">
        <f>Dense_1!L665</f>
        <v>-0.18952345848083499</v>
      </c>
      <c r="DW737" s="47">
        <f>Dense_1!M665</f>
        <v>-3.1846232712268829E-2</v>
      </c>
      <c r="DX737" s="47">
        <f>Dense_1!N665</f>
        <v>-4.3993338942527771E-2</v>
      </c>
      <c r="DY737" s="47">
        <f>Dense_1!O665</f>
        <v>4.376322403550148E-2</v>
      </c>
      <c r="DZ737" s="47">
        <f>Dense_1!P665</f>
        <v>0.18810352683067319</v>
      </c>
      <c r="EA737" s="47">
        <f>Dense_1!Q665</f>
        <v>-0.1749036908149719</v>
      </c>
      <c r="EB737" s="47">
        <f>Dense_1!R665</f>
        <v>4.5027043670415878E-2</v>
      </c>
      <c r="EC737" s="47">
        <f>Dense_1!S665</f>
        <v>1.431390643119812E-3</v>
      </c>
      <c r="ED737" s="47">
        <f>Dense_1!T665</f>
        <v>-6.707032211124897E-3</v>
      </c>
      <c r="EE737" s="47">
        <f>Dense_1!U665</f>
        <v>-6.3700728118419647E-2</v>
      </c>
      <c r="EF737" s="47">
        <f>Dense_1!V665</f>
        <v>7.1793124079704285E-2</v>
      </c>
      <c r="EG737" s="47">
        <f>Dense_1!W665</f>
        <v>-0.13289059698581701</v>
      </c>
      <c r="EH737" s="47">
        <f>Dense_1!X665</f>
        <v>0.1457502543926239</v>
      </c>
      <c r="EI737" s="47">
        <f>Dense_1!Y665</f>
        <v>-6.5530836582183838E-2</v>
      </c>
      <c r="EJ737" s="47">
        <f>Dense_1!Z665</f>
        <v>-0.13706256449222559</v>
      </c>
      <c r="EK737" s="47">
        <f>Dense_1!AA665</f>
        <v>7.1487459354102612E-3</v>
      </c>
      <c r="EL737" s="47">
        <f>Dense_1!AB665</f>
        <v>-7.5725369155406952E-2</v>
      </c>
      <c r="EM737" s="47">
        <f>Dense_1!AC665</f>
        <v>7.2019889950752258E-2</v>
      </c>
      <c r="EN737" s="47">
        <f>Dense_1!AD665</f>
        <v>0.10964251309633261</v>
      </c>
      <c r="EO737" s="47">
        <f>Dense_1!AE665</f>
        <v>-0.12090038508176799</v>
      </c>
      <c r="EP737" s="47">
        <f>Dense_1!AF665</f>
        <v>-4.5139513909816742E-2</v>
      </c>
      <c r="EQ737" s="47">
        <f>Dense_1!AG665</f>
        <v>4.8238586634397507E-2</v>
      </c>
      <c r="EW737" s="16"/>
      <c r="EX737" s="16"/>
      <c r="EY737" s="16"/>
      <c r="EZ737" s="16"/>
      <c r="FA737" s="16"/>
      <c r="FB737" s="16"/>
      <c r="FC737" s="16"/>
      <c r="FD737" s="35"/>
      <c r="FE737" s="16"/>
      <c r="FF737" s="16"/>
      <c r="FG737" s="16"/>
      <c r="FH737" s="16"/>
      <c r="FI737" s="16"/>
      <c r="FJ737" s="16"/>
      <c r="FK737" s="16"/>
      <c r="FL737" s="16"/>
      <c r="FM737" s="16"/>
      <c r="FN737" s="16"/>
      <c r="FO737" s="16"/>
      <c r="FP737" s="16"/>
      <c r="FQ737" s="16"/>
      <c r="FR737" s="16"/>
      <c r="FS737" s="16"/>
      <c r="FT737" s="16"/>
      <c r="FU737" s="16"/>
    </row>
    <row r="738" spans="108:177" ht="11" customHeight="1">
      <c r="DD738" s="19">
        <v>5</v>
      </c>
      <c r="DE738" s="19">
        <v>11</v>
      </c>
      <c r="DF738" s="17">
        <v>4</v>
      </c>
      <c r="DG738" s="15" cm="1">
        <f t="array" ref="DG738">INDEX(IF(DF738=1,$CB$123:$CQ$138,IF(DF738=2,$CB$197:$CQ$212,IF(DF738=3,$CB$271:$CQ$286,$CB$345:$CQ$360))),DE738,DD738)</f>
        <v>0.17993550062836983</v>
      </c>
      <c r="DK738" s="4"/>
      <c r="DL738" s="47">
        <f>Dense_1!B666</f>
        <v>-6.9968201220035553E-2</v>
      </c>
      <c r="DM738" s="47">
        <f>Dense_1!C666</f>
        <v>-3.056899830698967E-2</v>
      </c>
      <c r="DN738" s="47">
        <f>Dense_1!D666</f>
        <v>1.346153765916824E-2</v>
      </c>
      <c r="DO738" s="47">
        <f>Dense_1!E666</f>
        <v>4.2467325925827033E-2</v>
      </c>
      <c r="DP738" s="47">
        <f>Dense_1!F666</f>
        <v>-2.7434000745415691E-2</v>
      </c>
      <c r="DQ738" s="47">
        <f>Dense_1!G666</f>
        <v>-2.2241514176130291E-2</v>
      </c>
      <c r="DR738" s="47">
        <f>Dense_1!H666</f>
        <v>1.9669234752655029E-2</v>
      </c>
      <c r="DS738" s="47">
        <f>Dense_1!I666</f>
        <v>-4.8432223498821259E-2</v>
      </c>
      <c r="DT738" s="47">
        <f>Dense_1!J666</f>
        <v>7.3572546243667603E-2</v>
      </c>
      <c r="DU738" s="47">
        <f>Dense_1!K666</f>
        <v>-4.9638677388429642E-2</v>
      </c>
      <c r="DV738" s="47">
        <f>Dense_1!L666</f>
        <v>7.1287006139755249E-3</v>
      </c>
      <c r="DW738" s="47">
        <f>Dense_1!M666</f>
        <v>1.9262615591287609E-2</v>
      </c>
      <c r="DX738" s="47">
        <f>Dense_1!N666</f>
        <v>-3.2051734626293182E-2</v>
      </c>
      <c r="DY738" s="47">
        <f>Dense_1!O666</f>
        <v>3.5009235143661499E-3</v>
      </c>
      <c r="DZ738" s="47">
        <f>Dense_1!P666</f>
        <v>4.4064711779356003E-2</v>
      </c>
      <c r="EA738" s="47">
        <f>Dense_1!Q666</f>
        <v>5.6740539148449898E-3</v>
      </c>
      <c r="EB738" s="47">
        <f>Dense_1!R666</f>
        <v>-2.2981896996498111E-2</v>
      </c>
      <c r="EC738" s="47">
        <f>Dense_1!S666</f>
        <v>2.6202686131000519E-2</v>
      </c>
      <c r="ED738" s="47">
        <f>Dense_1!T666</f>
        <v>-4.4860191643238068E-2</v>
      </c>
      <c r="EE738" s="47">
        <f>Dense_1!U666</f>
        <v>2.1856429055333141E-2</v>
      </c>
      <c r="EF738" s="47">
        <f>Dense_1!V666</f>
        <v>6.1734646558761597E-2</v>
      </c>
      <c r="EG738" s="47">
        <f>Dense_1!W666</f>
        <v>7.8803058713674545E-3</v>
      </c>
      <c r="EH738" s="47">
        <f>Dense_1!X666</f>
        <v>-1.9564349204301831E-2</v>
      </c>
      <c r="EI738" s="47">
        <f>Dense_1!Y666</f>
        <v>6.8591266870498657E-2</v>
      </c>
      <c r="EJ738" s="47">
        <f>Dense_1!Z666</f>
        <v>2.9119096696376801E-2</v>
      </c>
      <c r="EK738" s="47">
        <f>Dense_1!AA666</f>
        <v>-6.10392726957798E-2</v>
      </c>
      <c r="EL738" s="47">
        <f>Dense_1!AB666</f>
        <v>3.4662693738937378E-2</v>
      </c>
      <c r="EM738" s="47">
        <f>Dense_1!AC666</f>
        <v>5.202024057507515E-2</v>
      </c>
      <c r="EN738" s="47">
        <f>Dense_1!AD666</f>
        <v>-9.4510661438107491E-3</v>
      </c>
      <c r="EO738" s="47">
        <f>Dense_1!AE666</f>
        <v>1.854526624083519E-2</v>
      </c>
      <c r="EP738" s="47">
        <f>Dense_1!AF666</f>
        <v>-1.2550813145935541E-2</v>
      </c>
      <c r="EQ738" s="47">
        <f>Dense_1!AG666</f>
        <v>-3.0032247304916382E-3</v>
      </c>
      <c r="EW738" s="16"/>
      <c r="EX738" s="16"/>
      <c r="EY738" s="16"/>
      <c r="EZ738" s="16"/>
      <c r="FA738" s="16"/>
      <c r="FB738" s="16"/>
      <c r="FC738" s="16"/>
      <c r="FD738" s="35"/>
      <c r="FE738" s="16"/>
      <c r="FF738" s="16"/>
      <c r="FG738" s="16"/>
      <c r="FH738" s="16"/>
      <c r="FI738" s="16"/>
      <c r="FJ738" s="16"/>
      <c r="FK738" s="16"/>
      <c r="FL738" s="16"/>
      <c r="FM738" s="16"/>
      <c r="FN738" s="16"/>
      <c r="FO738" s="16"/>
      <c r="FP738" s="16"/>
      <c r="FQ738" s="16"/>
      <c r="FR738" s="16"/>
      <c r="FS738" s="16"/>
      <c r="FT738" s="16"/>
      <c r="FU738" s="16"/>
    </row>
    <row r="739" spans="108:177" ht="11" customHeight="1">
      <c r="DD739" s="19">
        <v>6</v>
      </c>
      <c r="DE739" s="19">
        <v>11</v>
      </c>
      <c r="DF739" s="17">
        <v>1</v>
      </c>
      <c r="DG739" s="15" cm="1">
        <f t="array" ref="DG739">INDEX(IF(DF739=1,$CB$123:$CQ$138,IF(DF739=2,$CB$197:$CQ$212,IF(DF739=3,$CB$271:$CQ$286,$CB$345:$CQ$360))),DE739,DD739)</f>
        <v>0.32241641656659975</v>
      </c>
      <c r="DK739" s="4"/>
      <c r="DL739" s="47">
        <f>Dense_1!B667</f>
        <v>1.9879689440131191E-2</v>
      </c>
      <c r="DM739" s="47">
        <f>Dense_1!C667</f>
        <v>3.2167918980121613E-2</v>
      </c>
      <c r="DN739" s="47">
        <f>Dense_1!D667</f>
        <v>-6.8674467504024506E-2</v>
      </c>
      <c r="DO739" s="47">
        <f>Dense_1!E667</f>
        <v>-1.619408093392849E-2</v>
      </c>
      <c r="DP739" s="47">
        <f>Dense_1!F667</f>
        <v>-5.8577433228492737E-3</v>
      </c>
      <c r="DQ739" s="47">
        <f>Dense_1!G667</f>
        <v>3.4927435219287872E-2</v>
      </c>
      <c r="DR739" s="47">
        <f>Dense_1!H667</f>
        <v>-7.4977129697799683E-2</v>
      </c>
      <c r="DS739" s="47">
        <f>Dense_1!I667</f>
        <v>3.5127803683280938E-2</v>
      </c>
      <c r="DT739" s="47">
        <f>Dense_1!J667</f>
        <v>-5.5821808055043221E-3</v>
      </c>
      <c r="DU739" s="47">
        <f>Dense_1!K667</f>
        <v>-1.5765555202960971E-2</v>
      </c>
      <c r="DV739" s="47">
        <f>Dense_1!L667</f>
        <v>-4.9136187881231308E-2</v>
      </c>
      <c r="DW739" s="47">
        <f>Dense_1!M667</f>
        <v>1.538823917508125E-2</v>
      </c>
      <c r="DX739" s="47">
        <f>Dense_1!N667</f>
        <v>-2.6010084897279739E-2</v>
      </c>
      <c r="DY739" s="47">
        <f>Dense_1!O667</f>
        <v>-5.6727849878370762E-3</v>
      </c>
      <c r="DZ739" s="47">
        <f>Dense_1!P667</f>
        <v>-4.1441023349761963E-2</v>
      </c>
      <c r="EA739" s="47">
        <f>Dense_1!Q667</f>
        <v>8.9266583323478699E-2</v>
      </c>
      <c r="EB739" s="47">
        <f>Dense_1!R667</f>
        <v>2.9880842193961139E-3</v>
      </c>
      <c r="EC739" s="47">
        <f>Dense_1!S667</f>
        <v>-6.340327113866806E-2</v>
      </c>
      <c r="ED739" s="47">
        <f>Dense_1!T667</f>
        <v>5.6329146027565002E-2</v>
      </c>
      <c r="EE739" s="47">
        <f>Dense_1!U667</f>
        <v>3.330998495221138E-2</v>
      </c>
      <c r="EF739" s="47">
        <f>Dense_1!V667</f>
        <v>6.9545074366033077E-3</v>
      </c>
      <c r="EG739" s="47">
        <f>Dense_1!W667</f>
        <v>1.909053302370012E-3</v>
      </c>
      <c r="EH739" s="47">
        <f>Dense_1!X667</f>
        <v>2.284319140017033E-2</v>
      </c>
      <c r="EI739" s="47">
        <f>Dense_1!Y667</f>
        <v>-6.9930672645568848E-2</v>
      </c>
      <c r="EJ739" s="47">
        <f>Dense_1!Z667</f>
        <v>-1.137561816722155E-2</v>
      </c>
      <c r="EK739" s="47">
        <f>Dense_1!AA667</f>
        <v>-4.7131404280662537E-2</v>
      </c>
      <c r="EL739" s="47">
        <f>Dense_1!AB667</f>
        <v>-1.612842828035355E-2</v>
      </c>
      <c r="EM739" s="47">
        <f>Dense_1!AC667</f>
        <v>-7.4842542409896851E-2</v>
      </c>
      <c r="EN739" s="47">
        <f>Dense_1!AD667</f>
        <v>5.7302709668874741E-2</v>
      </c>
      <c r="EO739" s="47">
        <f>Dense_1!AE667</f>
        <v>-2.0621120929718021E-2</v>
      </c>
      <c r="EP739" s="47">
        <f>Dense_1!AF667</f>
        <v>2.0953558385372158E-2</v>
      </c>
      <c r="EQ739" s="47">
        <f>Dense_1!AG667</f>
        <v>-5.2117058075964451E-3</v>
      </c>
      <c r="EW739" s="16"/>
      <c r="EX739" s="16"/>
      <c r="EY739" s="16"/>
      <c r="EZ739" s="16"/>
      <c r="FA739" s="16"/>
      <c r="FB739" s="16"/>
      <c r="FC739" s="16"/>
      <c r="FD739" s="35"/>
      <c r="FE739" s="16"/>
      <c r="FF739" s="16"/>
      <c r="FG739" s="16"/>
      <c r="FH739" s="16"/>
      <c r="FI739" s="16"/>
      <c r="FJ739" s="16"/>
      <c r="FK739" s="16"/>
      <c r="FL739" s="16"/>
      <c r="FM739" s="16"/>
      <c r="FN739" s="16"/>
      <c r="FO739" s="16"/>
      <c r="FP739" s="16"/>
      <c r="FQ739" s="16"/>
      <c r="FR739" s="16"/>
      <c r="FS739" s="16"/>
      <c r="FT739" s="16"/>
      <c r="FU739" s="16"/>
    </row>
    <row r="740" spans="108:177" ht="11" customHeight="1">
      <c r="DD740" s="19">
        <v>6</v>
      </c>
      <c r="DE740" s="19">
        <v>11</v>
      </c>
      <c r="DF740" s="17">
        <v>2</v>
      </c>
      <c r="DG740" s="15" cm="1">
        <f t="array" ref="DG740">INDEX(IF(DF740=1,$CB$123:$CQ$138,IF(DF740=2,$CB$197:$CQ$212,IF(DF740=3,$CB$271:$CQ$286,$CB$345:$CQ$360))),DE740,DD740)</f>
        <v>1.0738856877035952</v>
      </c>
      <c r="DK740" s="4"/>
      <c r="DL740" s="47">
        <f>Dense_1!B668</f>
        <v>-6.0476668179035187E-2</v>
      </c>
      <c r="DM740" s="47">
        <f>Dense_1!C668</f>
        <v>-6.6181011497974396E-2</v>
      </c>
      <c r="DN740" s="47">
        <f>Dense_1!D668</f>
        <v>-7.0963762700557709E-2</v>
      </c>
      <c r="DO740" s="47">
        <f>Dense_1!E668</f>
        <v>-1.6812784597277641E-2</v>
      </c>
      <c r="DP740" s="47">
        <f>Dense_1!F668</f>
        <v>6.5202847123146057E-2</v>
      </c>
      <c r="DQ740" s="47">
        <f>Dense_1!G668</f>
        <v>-4.973645880818367E-2</v>
      </c>
      <c r="DR740" s="47">
        <f>Dense_1!H668</f>
        <v>-4.0018200874328613E-2</v>
      </c>
      <c r="DS740" s="47">
        <f>Dense_1!I668</f>
        <v>-4.5061789453029633E-2</v>
      </c>
      <c r="DT740" s="47">
        <f>Dense_1!J668</f>
        <v>4.1456017643213272E-2</v>
      </c>
      <c r="DU740" s="47">
        <f>Dense_1!K668</f>
        <v>-4.0774364024400711E-2</v>
      </c>
      <c r="DV740" s="47">
        <f>Dense_1!L668</f>
        <v>4.1702091693878167E-2</v>
      </c>
      <c r="DW740" s="47">
        <f>Dense_1!M668</f>
        <v>-2.7487834915518761E-2</v>
      </c>
      <c r="DX740" s="47">
        <f>Dense_1!N668</f>
        <v>-5.5782672017812729E-2</v>
      </c>
      <c r="DY740" s="47">
        <f>Dense_1!O668</f>
        <v>-2.4133004248142239E-2</v>
      </c>
      <c r="DZ740" s="47">
        <f>Dense_1!P668</f>
        <v>-2.687178365886211E-2</v>
      </c>
      <c r="EA740" s="47">
        <f>Dense_1!Q668</f>
        <v>-3.6414850503206253E-2</v>
      </c>
      <c r="EB740" s="47">
        <f>Dense_1!R668</f>
        <v>-2.9300222173333171E-2</v>
      </c>
      <c r="EC740" s="47">
        <f>Dense_1!S668</f>
        <v>-1.985924132168293E-2</v>
      </c>
      <c r="ED740" s="47">
        <f>Dense_1!T668</f>
        <v>-1.422154624015093E-2</v>
      </c>
      <c r="EE740" s="47">
        <f>Dense_1!U668</f>
        <v>-5.5915648117661476E-3</v>
      </c>
      <c r="EF740" s="47">
        <f>Dense_1!V668</f>
        <v>-4.8604860901832581E-2</v>
      </c>
      <c r="EG740" s="47">
        <f>Dense_1!W668</f>
        <v>-1.093932799994946E-2</v>
      </c>
      <c r="EH740" s="47">
        <f>Dense_1!X668</f>
        <v>-1.2842416763305661E-2</v>
      </c>
      <c r="EI740" s="47">
        <f>Dense_1!Y668</f>
        <v>-4.0519282221794128E-2</v>
      </c>
      <c r="EJ740" s="47">
        <f>Dense_1!Z668</f>
        <v>6.2346551567316062E-2</v>
      </c>
      <c r="EK740" s="47">
        <f>Dense_1!AA668</f>
        <v>3.2375715672969818E-2</v>
      </c>
      <c r="EL740" s="47">
        <f>Dense_1!AB668</f>
        <v>5.3924273699522018E-2</v>
      </c>
      <c r="EM740" s="47">
        <f>Dense_1!AC668</f>
        <v>2.4224139750003811E-2</v>
      </c>
      <c r="EN740" s="47">
        <f>Dense_1!AD668</f>
        <v>5.7695746421813958E-2</v>
      </c>
      <c r="EO740" s="47">
        <f>Dense_1!AE668</f>
        <v>5.3511209785938263E-2</v>
      </c>
      <c r="EP740" s="47">
        <f>Dense_1!AF668</f>
        <v>-7.3883332312107086E-2</v>
      </c>
      <c r="EQ740" s="47">
        <f>Dense_1!AG668</f>
        <v>-1.9469743594527241E-2</v>
      </c>
      <c r="EW740" s="16"/>
      <c r="EX740" s="16"/>
      <c r="EY740" s="16"/>
      <c r="EZ740" s="16"/>
      <c r="FA740" s="16"/>
      <c r="FB740" s="16"/>
      <c r="FC740" s="16"/>
      <c r="FD740" s="35"/>
      <c r="FE740" s="16"/>
      <c r="FF740" s="16"/>
      <c r="FG740" s="16"/>
      <c r="FH740" s="16"/>
      <c r="FI740" s="16"/>
      <c r="FJ740" s="16"/>
      <c r="FK740" s="16"/>
      <c r="FL740" s="16"/>
      <c r="FM740" s="16"/>
      <c r="FN740" s="16"/>
      <c r="FO740" s="16"/>
      <c r="FP740" s="16"/>
      <c r="FQ740" s="16"/>
      <c r="FR740" s="16"/>
      <c r="FS740" s="16"/>
      <c r="FT740" s="16"/>
      <c r="FU740" s="16"/>
    </row>
    <row r="741" spans="108:177" ht="11" customHeight="1">
      <c r="DD741" s="19">
        <v>6</v>
      </c>
      <c r="DE741" s="19">
        <v>11</v>
      </c>
      <c r="DF741" s="17">
        <v>3</v>
      </c>
      <c r="DG741" s="15" cm="1">
        <f t="array" ref="DG741">INDEX(IF(DF741=1,$CB$123:$CQ$138,IF(DF741=2,$CB$197:$CQ$212,IF(DF741=3,$CB$271:$CQ$286,$CB$345:$CQ$360))),DE741,DD741)</f>
        <v>0.24974022182800321</v>
      </c>
      <c r="DK741" s="4"/>
      <c r="DL741" s="47">
        <f>Dense_1!B669</f>
        <v>6.7089684307575226E-2</v>
      </c>
      <c r="DM741" s="47">
        <f>Dense_1!C669</f>
        <v>-6.4101710915565491E-2</v>
      </c>
      <c r="DN741" s="47">
        <f>Dense_1!D669</f>
        <v>5.3027302026748657E-2</v>
      </c>
      <c r="DO741" s="47">
        <f>Dense_1!E669</f>
        <v>-6.639910489320755E-2</v>
      </c>
      <c r="DP741" s="47">
        <f>Dense_1!F669</f>
        <v>-1.2299558147788051E-4</v>
      </c>
      <c r="DQ741" s="47">
        <f>Dense_1!G669</f>
        <v>5.1285833120346069E-2</v>
      </c>
      <c r="DR741" s="47">
        <f>Dense_1!H669</f>
        <v>0.1023208126425743</v>
      </c>
      <c r="DS741" s="47">
        <f>Dense_1!I669</f>
        <v>-3.8444384932518012E-2</v>
      </c>
      <c r="DT741" s="47">
        <f>Dense_1!J669</f>
        <v>8.4572872146964073E-3</v>
      </c>
      <c r="DU741" s="47">
        <f>Dense_1!K669</f>
        <v>-1.342957932502031E-2</v>
      </c>
      <c r="DV741" s="47">
        <f>Dense_1!L669</f>
        <v>-0.15961585938930509</v>
      </c>
      <c r="DW741" s="47">
        <f>Dense_1!M669</f>
        <v>3.6838043481111533E-2</v>
      </c>
      <c r="DX741" s="47">
        <f>Dense_1!N669</f>
        <v>-5.2022300660610199E-2</v>
      </c>
      <c r="DY741" s="47">
        <f>Dense_1!O669</f>
        <v>2.642524428665638E-2</v>
      </c>
      <c r="DZ741" s="47">
        <f>Dense_1!P669</f>
        <v>7.1350306272506714E-2</v>
      </c>
      <c r="EA741" s="47">
        <f>Dense_1!Q669</f>
        <v>-0.15471047163009641</v>
      </c>
      <c r="EB741" s="47">
        <f>Dense_1!R669</f>
        <v>-6.4976818859577179E-2</v>
      </c>
      <c r="EC741" s="47">
        <f>Dense_1!S669</f>
        <v>6.1039924621582031E-3</v>
      </c>
      <c r="ED741" s="47">
        <f>Dense_1!T669</f>
        <v>-2.8520835563540459E-2</v>
      </c>
      <c r="EE741" s="47">
        <f>Dense_1!U669</f>
        <v>-5.6064829230308533E-2</v>
      </c>
      <c r="EF741" s="47">
        <f>Dense_1!V669</f>
        <v>7.0470288395881653E-2</v>
      </c>
      <c r="EG741" s="47">
        <f>Dense_1!W669</f>
        <v>3.1437106430530548E-2</v>
      </c>
      <c r="EH741" s="47">
        <f>Dense_1!X669</f>
        <v>2.4987870827317241E-2</v>
      </c>
      <c r="EI741" s="47">
        <f>Dense_1!Y669</f>
        <v>-4.0236864238977432E-2</v>
      </c>
      <c r="EJ741" s="47">
        <f>Dense_1!Z669</f>
        <v>-5.2920717746019363E-2</v>
      </c>
      <c r="EK741" s="47">
        <f>Dense_1!AA669</f>
        <v>-6.1669815331697457E-2</v>
      </c>
      <c r="EL741" s="47">
        <f>Dense_1!AB669</f>
        <v>-2.705678902566433E-2</v>
      </c>
      <c r="EM741" s="47">
        <f>Dense_1!AC669</f>
        <v>-4.1322469711303711E-2</v>
      </c>
      <c r="EN741" s="47">
        <f>Dense_1!AD669</f>
        <v>9.0083396062254906E-3</v>
      </c>
      <c r="EO741" s="47">
        <f>Dense_1!AE669</f>
        <v>-3.998253121972084E-2</v>
      </c>
      <c r="EP741" s="47">
        <f>Dense_1!AF669</f>
        <v>-5.5569451302289963E-2</v>
      </c>
      <c r="EQ741" s="47">
        <f>Dense_1!AG669</f>
        <v>1.6903119161725041E-2</v>
      </c>
      <c r="EW741" s="16"/>
      <c r="EX741" s="16"/>
      <c r="EY741" s="16"/>
      <c r="EZ741" s="16"/>
      <c r="FA741" s="16"/>
      <c r="FB741" s="16"/>
      <c r="FC741" s="16"/>
      <c r="FD741" s="35"/>
      <c r="FE741" s="16"/>
      <c r="FF741" s="16"/>
      <c r="FG741" s="16"/>
      <c r="FH741" s="16"/>
      <c r="FI741" s="16"/>
      <c r="FJ741" s="16"/>
      <c r="FK741" s="16"/>
      <c r="FL741" s="16"/>
      <c r="FM741" s="16"/>
      <c r="FN741" s="16"/>
      <c r="FO741" s="16"/>
      <c r="FP741" s="16"/>
      <c r="FQ741" s="16"/>
      <c r="FR741" s="16"/>
      <c r="FS741" s="16"/>
      <c r="FT741" s="16"/>
      <c r="FU741" s="16"/>
    </row>
    <row r="742" spans="108:177" ht="11" customHeight="1">
      <c r="DD742" s="19">
        <v>6</v>
      </c>
      <c r="DE742" s="19">
        <v>11</v>
      </c>
      <c r="DF742" s="17">
        <v>4</v>
      </c>
      <c r="DG742" s="15" cm="1">
        <f t="array" ref="DG742">INDEX(IF(DF742=1,$CB$123:$CQ$138,IF(DF742=2,$CB$197:$CQ$212,IF(DF742=3,$CB$271:$CQ$286,$CB$345:$CQ$360))),DE742,DD742)</f>
        <v>0.25676694545967915</v>
      </c>
      <c r="DK742" s="4"/>
      <c r="DL742" s="47">
        <f>Dense_1!B670</f>
        <v>1.327508315443993E-2</v>
      </c>
      <c r="DM742" s="47">
        <f>Dense_1!C670</f>
        <v>3.2812666147947311E-2</v>
      </c>
      <c r="DN742" s="47">
        <f>Dense_1!D670</f>
        <v>-2.5301730260252949E-2</v>
      </c>
      <c r="DO742" s="47">
        <f>Dense_1!E670</f>
        <v>2.2587185725569729E-2</v>
      </c>
      <c r="DP742" s="47">
        <f>Dense_1!F670</f>
        <v>-6.762067973613739E-2</v>
      </c>
      <c r="DQ742" s="47">
        <f>Dense_1!G670</f>
        <v>-7.757965475320816E-2</v>
      </c>
      <c r="DR742" s="47">
        <f>Dense_1!H670</f>
        <v>1.253526750952005E-2</v>
      </c>
      <c r="DS742" s="47">
        <f>Dense_1!I670</f>
        <v>-2.8671883046627041E-2</v>
      </c>
      <c r="DT742" s="47">
        <f>Dense_1!J670</f>
        <v>-3.9686273783445358E-2</v>
      </c>
      <c r="DU742" s="47">
        <f>Dense_1!K670</f>
        <v>7.2967253625392914E-2</v>
      </c>
      <c r="DV742" s="47">
        <f>Dense_1!L670</f>
        <v>-5.5858220905065543E-2</v>
      </c>
      <c r="DW742" s="47">
        <f>Dense_1!M670</f>
        <v>4.2978744953870773E-2</v>
      </c>
      <c r="DX742" s="47">
        <f>Dense_1!N670</f>
        <v>1.8438080325722691E-2</v>
      </c>
      <c r="DY742" s="47">
        <f>Dense_1!O670</f>
        <v>-5.8094356209039688E-2</v>
      </c>
      <c r="DZ742" s="47">
        <f>Dense_1!P670</f>
        <v>3.7728730589151382E-2</v>
      </c>
      <c r="EA742" s="47">
        <f>Dense_1!Q670</f>
        <v>3.2760847359895713E-2</v>
      </c>
      <c r="EB742" s="47">
        <f>Dense_1!R670</f>
        <v>-6.0555011034011841E-2</v>
      </c>
      <c r="EC742" s="47">
        <f>Dense_1!S670</f>
        <v>5.0334590923739597E-5</v>
      </c>
      <c r="ED742" s="47">
        <f>Dense_1!T670</f>
        <v>3.816879540681839E-2</v>
      </c>
      <c r="EE742" s="47">
        <f>Dense_1!U670</f>
        <v>-3.1547266989946372E-2</v>
      </c>
      <c r="EF742" s="47">
        <f>Dense_1!V670</f>
        <v>2.8865905478596691E-2</v>
      </c>
      <c r="EG742" s="47">
        <f>Dense_1!W670</f>
        <v>7.9522453248500824E-2</v>
      </c>
      <c r="EH742" s="47">
        <f>Dense_1!X670</f>
        <v>3.1251389533281333E-2</v>
      </c>
      <c r="EI742" s="47">
        <f>Dense_1!Y670</f>
        <v>6.0275766998529427E-2</v>
      </c>
      <c r="EJ742" s="47">
        <f>Dense_1!Z670</f>
        <v>6.2993898987770081E-2</v>
      </c>
      <c r="EK742" s="47">
        <f>Dense_1!AA670</f>
        <v>-8.2792468369007111E-2</v>
      </c>
      <c r="EL742" s="47">
        <f>Dense_1!AB670</f>
        <v>6.4039148390293121E-2</v>
      </c>
      <c r="EM742" s="47">
        <f>Dense_1!AC670</f>
        <v>-6.9471381604671478E-2</v>
      </c>
      <c r="EN742" s="47">
        <f>Dense_1!AD670</f>
        <v>3.729962557554245E-2</v>
      </c>
      <c r="EO742" s="47">
        <f>Dense_1!AE670</f>
        <v>-7.1063138544559479E-2</v>
      </c>
      <c r="EP742" s="47">
        <f>Dense_1!AF670</f>
        <v>5.1954775117337704E-3</v>
      </c>
      <c r="EQ742" s="47">
        <f>Dense_1!AG670</f>
        <v>8.0117415636777878E-3</v>
      </c>
      <c r="EW742" s="16"/>
      <c r="EX742" s="16"/>
      <c r="EY742" s="16"/>
      <c r="EZ742" s="16"/>
      <c r="FA742" s="16"/>
      <c r="FB742" s="16"/>
      <c r="FC742" s="16"/>
      <c r="FD742" s="35"/>
      <c r="FE742" s="16"/>
      <c r="FF742" s="16"/>
      <c r="FG742" s="16"/>
      <c r="FH742" s="16"/>
      <c r="FI742" s="16"/>
      <c r="FJ742" s="16"/>
      <c r="FK742" s="16"/>
      <c r="FL742" s="16"/>
      <c r="FM742" s="16"/>
      <c r="FN742" s="16"/>
      <c r="FO742" s="16"/>
      <c r="FP742" s="16"/>
      <c r="FQ742" s="16"/>
      <c r="FR742" s="16"/>
      <c r="FS742" s="16"/>
      <c r="FT742" s="16"/>
      <c r="FU742" s="16"/>
    </row>
    <row r="743" spans="108:177" ht="11" customHeight="1">
      <c r="DD743" s="19">
        <v>7</v>
      </c>
      <c r="DE743" s="19">
        <v>11</v>
      </c>
      <c r="DF743" s="17">
        <v>1</v>
      </c>
      <c r="DG743" s="15" cm="1">
        <f t="array" ref="DG743">INDEX(IF(DF743=1,$CB$123:$CQ$138,IF(DF743=2,$CB$197:$CQ$212,IF(DF743=3,$CB$271:$CQ$286,$CB$345:$CQ$360))),DE743,DD743)</f>
        <v>0.17809044278646805</v>
      </c>
      <c r="DK743" s="4"/>
      <c r="DL743" s="47">
        <f>Dense_1!B671</f>
        <v>7.518739253282547E-2</v>
      </c>
      <c r="DM743" s="47">
        <f>Dense_1!C671</f>
        <v>0.1011779606342316</v>
      </c>
      <c r="DN743" s="47">
        <f>Dense_1!D671</f>
        <v>-1.380231790244579E-2</v>
      </c>
      <c r="DO743" s="47">
        <f>Dense_1!E671</f>
        <v>2.4128133431077E-2</v>
      </c>
      <c r="DP743" s="47">
        <f>Dense_1!F671</f>
        <v>9.9985981360077858E-3</v>
      </c>
      <c r="DQ743" s="47">
        <f>Dense_1!G671</f>
        <v>2.940386347472668E-2</v>
      </c>
      <c r="DR743" s="47">
        <f>Dense_1!H671</f>
        <v>6.5356843173503876E-2</v>
      </c>
      <c r="DS743" s="47">
        <f>Dense_1!I671</f>
        <v>-7.2789199650287628E-2</v>
      </c>
      <c r="DT743" s="47">
        <f>Dense_1!J671</f>
        <v>-1.757891476154327E-2</v>
      </c>
      <c r="DU743" s="47">
        <f>Dense_1!K671</f>
        <v>1.234858669340611E-2</v>
      </c>
      <c r="DV743" s="47">
        <f>Dense_1!L671</f>
        <v>-6.9081991910934448E-2</v>
      </c>
      <c r="DW743" s="47">
        <f>Dense_1!M671</f>
        <v>5.786561593413353E-2</v>
      </c>
      <c r="DX743" s="47">
        <f>Dense_1!N671</f>
        <v>-4.587738960981369E-2</v>
      </c>
      <c r="DY743" s="47">
        <f>Dense_1!O671</f>
        <v>4.8860877752304077E-2</v>
      </c>
      <c r="DZ743" s="47">
        <f>Dense_1!P671</f>
        <v>5.7575381360948086E-3</v>
      </c>
      <c r="EA743" s="47">
        <f>Dense_1!Q671</f>
        <v>-5.2635200321674347E-2</v>
      </c>
      <c r="EB743" s="47">
        <f>Dense_1!R671</f>
        <v>7.9024089500308037E-3</v>
      </c>
      <c r="EC743" s="47">
        <f>Dense_1!S671</f>
        <v>6.7618593573570251E-2</v>
      </c>
      <c r="ED743" s="47">
        <f>Dense_1!T671</f>
        <v>4.3865058571100228E-2</v>
      </c>
      <c r="EE743" s="47">
        <f>Dense_1!U671</f>
        <v>2.347907796502113E-2</v>
      </c>
      <c r="EF743" s="47">
        <f>Dense_1!V671</f>
        <v>-4.2109597474336617E-2</v>
      </c>
      <c r="EG743" s="47">
        <f>Dense_1!W671</f>
        <v>-8.2662008702754974E-2</v>
      </c>
      <c r="EH743" s="47">
        <f>Dense_1!X671</f>
        <v>-1.3776241801679129E-2</v>
      </c>
      <c r="EI743" s="47">
        <f>Dense_1!Y671</f>
        <v>-7.6322605309542269E-5</v>
      </c>
      <c r="EJ743" s="47">
        <f>Dense_1!Z671</f>
        <v>5.9510260820388787E-2</v>
      </c>
      <c r="EK743" s="47">
        <f>Dense_1!AA671</f>
        <v>3.6210883408784873E-2</v>
      </c>
      <c r="EL743" s="47">
        <f>Dense_1!AB671</f>
        <v>-1.7529044300317761E-2</v>
      </c>
      <c r="EM743" s="47">
        <f>Dense_1!AC671</f>
        <v>4.298831894993782E-2</v>
      </c>
      <c r="EN743" s="47">
        <f>Dense_1!AD671</f>
        <v>-8.1754839047789574E-3</v>
      </c>
      <c r="EO743" s="47">
        <f>Dense_1!AE671</f>
        <v>-4.4101253151893623E-2</v>
      </c>
      <c r="EP743" s="47">
        <f>Dense_1!AF671</f>
        <v>-4.2079359292984009E-2</v>
      </c>
      <c r="EQ743" s="47">
        <f>Dense_1!AG671</f>
        <v>-6.9747462868690491E-2</v>
      </c>
      <c r="EW743" s="16"/>
      <c r="EX743" s="16"/>
      <c r="EY743" s="16"/>
      <c r="EZ743" s="16"/>
      <c r="FA743" s="16"/>
      <c r="FB743" s="16"/>
      <c r="FC743" s="16"/>
      <c r="FD743" s="35"/>
      <c r="FE743" s="16"/>
      <c r="FF743" s="16"/>
      <c r="FG743" s="16"/>
      <c r="FH743" s="16"/>
      <c r="FI743" s="16"/>
      <c r="FJ743" s="16"/>
      <c r="FK743" s="16"/>
      <c r="FL743" s="16"/>
      <c r="FM743" s="16"/>
      <c r="FN743" s="16"/>
      <c r="FO743" s="16"/>
      <c r="FP743" s="16"/>
      <c r="FQ743" s="16"/>
      <c r="FR743" s="16"/>
      <c r="FS743" s="16"/>
      <c r="FT743" s="16"/>
      <c r="FU743" s="16"/>
    </row>
    <row r="744" spans="108:177" ht="11" customHeight="1">
      <c r="DD744" s="19">
        <v>7</v>
      </c>
      <c r="DE744" s="19">
        <v>11</v>
      </c>
      <c r="DF744" s="17">
        <v>2</v>
      </c>
      <c r="DG744" s="15" cm="1">
        <f t="array" ref="DG744">INDEX(IF(DF744=1,$CB$123:$CQ$138,IF(DF744=2,$CB$197:$CQ$212,IF(DF744=3,$CB$271:$CQ$286,$CB$345:$CQ$360))),DE744,DD744)</f>
        <v>1.1000157451366677</v>
      </c>
      <c r="DK744" s="4"/>
      <c r="DL744" s="47">
        <f>Dense_1!B672</f>
        <v>4.2634192854166031E-2</v>
      </c>
      <c r="DM744" s="47">
        <f>Dense_1!C672</f>
        <v>-1.767758093774319E-2</v>
      </c>
      <c r="DN744" s="47">
        <f>Dense_1!D672</f>
        <v>1.0776554234325889E-2</v>
      </c>
      <c r="DO744" s="47">
        <f>Dense_1!E672</f>
        <v>3.4568723291158683E-2</v>
      </c>
      <c r="DP744" s="47">
        <f>Dense_1!F672</f>
        <v>-3.5835444927215583E-2</v>
      </c>
      <c r="DQ744" s="47">
        <f>Dense_1!G672</f>
        <v>5.1596023142337799E-2</v>
      </c>
      <c r="DR744" s="47">
        <f>Dense_1!H672</f>
        <v>3.0624274164438251E-2</v>
      </c>
      <c r="DS744" s="47">
        <f>Dense_1!I672</f>
        <v>-5.6158207356929779E-2</v>
      </c>
      <c r="DT744" s="47">
        <f>Dense_1!J672</f>
        <v>7.4366498738527298E-3</v>
      </c>
      <c r="DU744" s="47">
        <f>Dense_1!K672</f>
        <v>-4.4362124055624008E-2</v>
      </c>
      <c r="DV744" s="47">
        <f>Dense_1!L672</f>
        <v>4.945354163646698E-2</v>
      </c>
      <c r="DW744" s="47">
        <f>Dense_1!M672</f>
        <v>-6.7647263407707214E-2</v>
      </c>
      <c r="DX744" s="47">
        <f>Dense_1!N672</f>
        <v>1.22514721006155E-2</v>
      </c>
      <c r="DY744" s="47">
        <f>Dense_1!O672</f>
        <v>-5.5573798716068268E-2</v>
      </c>
      <c r="DZ744" s="47">
        <f>Dense_1!P672</f>
        <v>-6.3934847712516785E-2</v>
      </c>
      <c r="EA744" s="47">
        <f>Dense_1!Q672</f>
        <v>5.4738275706768043E-2</v>
      </c>
      <c r="EB744" s="47">
        <f>Dense_1!R672</f>
        <v>-4.9123670905828476E-3</v>
      </c>
      <c r="EC744" s="47">
        <f>Dense_1!S672</f>
        <v>-4.2897343635559082E-2</v>
      </c>
      <c r="ED744" s="47">
        <f>Dense_1!T672</f>
        <v>2.898121066391468E-2</v>
      </c>
      <c r="EE744" s="47">
        <f>Dense_1!U672</f>
        <v>1.7617505043745041E-2</v>
      </c>
      <c r="EF744" s="47">
        <f>Dense_1!V672</f>
        <v>-6.367068737745285E-2</v>
      </c>
      <c r="EG744" s="47">
        <f>Dense_1!W672</f>
        <v>-2.0630583167076111E-2</v>
      </c>
      <c r="EH744" s="47">
        <f>Dense_1!X672</f>
        <v>5.1406748592853553E-2</v>
      </c>
      <c r="EI744" s="47">
        <f>Dense_1!Y672</f>
        <v>1.23278247192502E-2</v>
      </c>
      <c r="EJ744" s="47">
        <f>Dense_1!Z672</f>
        <v>-2.9903436079621318E-2</v>
      </c>
      <c r="EK744" s="47">
        <f>Dense_1!AA672</f>
        <v>-4.3666638433933258E-2</v>
      </c>
      <c r="EL744" s="47">
        <f>Dense_1!AB672</f>
        <v>-2.037818543612957E-2</v>
      </c>
      <c r="EM744" s="47">
        <f>Dense_1!AC672</f>
        <v>-3.601417643949389E-3</v>
      </c>
      <c r="EN744" s="47">
        <f>Dense_1!AD672</f>
        <v>-4.2920231819152832E-2</v>
      </c>
      <c r="EO744" s="47">
        <f>Dense_1!AE672</f>
        <v>2.1078407764434811E-2</v>
      </c>
      <c r="EP744" s="47">
        <f>Dense_1!AF672</f>
        <v>-7.0836089551448822E-2</v>
      </c>
      <c r="EQ744" s="47">
        <f>Dense_1!AG672</f>
        <v>6.0141153633594513E-2</v>
      </c>
      <c r="EW744" s="16"/>
      <c r="EX744" s="16"/>
      <c r="EY744" s="16"/>
      <c r="EZ744" s="16"/>
      <c r="FA744" s="16"/>
      <c r="FB744" s="16"/>
      <c r="FC744" s="16"/>
      <c r="FD744" s="35"/>
      <c r="FE744" s="16"/>
      <c r="FF744" s="16"/>
      <c r="FG744" s="16"/>
      <c r="FH744" s="16"/>
      <c r="FI744" s="16"/>
      <c r="FJ744" s="16"/>
      <c r="FK744" s="16"/>
      <c r="FL744" s="16"/>
      <c r="FM744" s="16"/>
      <c r="FN744" s="16"/>
      <c r="FO744" s="16"/>
      <c r="FP744" s="16"/>
      <c r="FQ744" s="16"/>
      <c r="FR744" s="16"/>
      <c r="FS744" s="16"/>
      <c r="FT744" s="16"/>
      <c r="FU744" s="16"/>
    </row>
    <row r="745" spans="108:177" ht="11" customHeight="1">
      <c r="DD745" s="19">
        <v>7</v>
      </c>
      <c r="DE745" s="19">
        <v>11</v>
      </c>
      <c r="DF745" s="17">
        <v>3</v>
      </c>
      <c r="DG745" s="15" cm="1">
        <f t="array" ref="DG745">INDEX(IF(DF745=1,$CB$123:$CQ$138,IF(DF745=2,$CB$197:$CQ$212,IF(DF745=3,$CB$271:$CQ$286,$CB$345:$CQ$360))),DE745,DD745)</f>
        <v>0.38181462849892089</v>
      </c>
      <c r="DK745" s="4"/>
      <c r="DL745" s="47">
        <f>Dense_1!B673</f>
        <v>8.9053519070148468E-2</v>
      </c>
      <c r="DM745" s="47">
        <f>Dense_1!C673</f>
        <v>-2.893034927546978E-2</v>
      </c>
      <c r="DN745" s="47">
        <f>Dense_1!D673</f>
        <v>-6.6742487251758575E-2</v>
      </c>
      <c r="DO745" s="47">
        <f>Dense_1!E673</f>
        <v>-2.2972755134105679E-2</v>
      </c>
      <c r="DP745" s="47">
        <f>Dense_1!F673</f>
        <v>1.8321732059121128E-2</v>
      </c>
      <c r="DQ745" s="47">
        <f>Dense_1!G673</f>
        <v>6.5318378619849682E-3</v>
      </c>
      <c r="DR745" s="47">
        <f>Dense_1!H673</f>
        <v>0.1382788419723511</v>
      </c>
      <c r="DS745" s="47">
        <f>Dense_1!I673</f>
        <v>-6.8505056202411652E-2</v>
      </c>
      <c r="DT745" s="47">
        <f>Dense_1!J673</f>
        <v>-4.3003365397453308E-2</v>
      </c>
      <c r="DU745" s="47">
        <f>Dense_1!K673</f>
        <v>-4.733450710773468E-2</v>
      </c>
      <c r="DV745" s="47">
        <f>Dense_1!L673</f>
        <v>-6.8262167274951935E-2</v>
      </c>
      <c r="DW745" s="47">
        <f>Dense_1!M673</f>
        <v>3.9458341896533973E-2</v>
      </c>
      <c r="DX745" s="47">
        <f>Dense_1!N673</f>
        <v>6.1383288353681557E-2</v>
      </c>
      <c r="DY745" s="47">
        <f>Dense_1!O673</f>
        <v>-3.3839382231235497E-2</v>
      </c>
      <c r="DZ745" s="47">
        <f>Dense_1!P673</f>
        <v>0.14790023863315579</v>
      </c>
      <c r="EA745" s="47">
        <f>Dense_1!Q673</f>
        <v>-3.7981461733579643E-2</v>
      </c>
      <c r="EB745" s="47">
        <f>Dense_1!R673</f>
        <v>1.147582288831472E-2</v>
      </c>
      <c r="EC745" s="47">
        <f>Dense_1!S673</f>
        <v>-8.4438705816864967E-3</v>
      </c>
      <c r="ED745" s="47">
        <f>Dense_1!T673</f>
        <v>-5.6494306772947311E-2</v>
      </c>
      <c r="EE745" s="47">
        <f>Dense_1!U673</f>
        <v>2.0038117654621601E-3</v>
      </c>
      <c r="EF745" s="47">
        <f>Dense_1!V673</f>
        <v>-2.709940634667873E-2</v>
      </c>
      <c r="EG745" s="47">
        <f>Dense_1!W673</f>
        <v>-4.1526149958372123E-2</v>
      </c>
      <c r="EH745" s="47">
        <f>Dense_1!X673</f>
        <v>4.4710800051689148E-2</v>
      </c>
      <c r="EI745" s="47">
        <f>Dense_1!Y673</f>
        <v>5.3529869765043259E-2</v>
      </c>
      <c r="EJ745" s="47">
        <f>Dense_1!Z673</f>
        <v>-7.6305896043777466E-2</v>
      </c>
      <c r="EK745" s="47">
        <f>Dense_1!AA673</f>
        <v>-2.989606186747551E-2</v>
      </c>
      <c r="EL745" s="47">
        <f>Dense_1!AB673</f>
        <v>-6.8940930068492889E-2</v>
      </c>
      <c r="EM745" s="47">
        <f>Dense_1!AC673</f>
        <v>-2.6914484333246951E-3</v>
      </c>
      <c r="EN745" s="47">
        <f>Dense_1!AD673</f>
        <v>4.354562982916832E-2</v>
      </c>
      <c r="EO745" s="47">
        <f>Dense_1!AE673</f>
        <v>-0.15894694626331329</v>
      </c>
      <c r="EP745" s="47">
        <f>Dense_1!AF673</f>
        <v>-4.3713636696338647E-2</v>
      </c>
      <c r="EQ745" s="47">
        <f>Dense_1!AG673</f>
        <v>1.7847241833806041E-2</v>
      </c>
      <c r="EW745" s="16"/>
      <c r="EX745" s="16"/>
      <c r="EY745" s="16"/>
      <c r="EZ745" s="16"/>
      <c r="FA745" s="16"/>
      <c r="FB745" s="16"/>
      <c r="FC745" s="16"/>
      <c r="FD745" s="35"/>
      <c r="FE745" s="16"/>
      <c r="FF745" s="16"/>
      <c r="FG745" s="16"/>
      <c r="FH745" s="16"/>
      <c r="FI745" s="16"/>
      <c r="FJ745" s="16"/>
      <c r="FK745" s="16"/>
      <c r="FL745" s="16"/>
      <c r="FM745" s="16"/>
      <c r="FN745" s="16"/>
      <c r="FO745" s="16"/>
      <c r="FP745" s="16"/>
      <c r="FQ745" s="16"/>
      <c r="FR745" s="16"/>
      <c r="FS745" s="16"/>
      <c r="FT745" s="16"/>
      <c r="FU745" s="16"/>
    </row>
    <row r="746" spans="108:177" ht="11" customHeight="1">
      <c r="DD746" s="19">
        <v>7</v>
      </c>
      <c r="DE746" s="19">
        <v>11</v>
      </c>
      <c r="DF746" s="17">
        <v>4</v>
      </c>
      <c r="DG746" s="15" cm="1">
        <f t="array" ref="DG746">INDEX(IF(DF746=1,$CB$123:$CQ$138,IF(DF746=2,$CB$197:$CQ$212,IF(DF746=3,$CB$271:$CQ$286,$CB$345:$CQ$360))),DE746,DD746)</f>
        <v>0.12042302515120357</v>
      </c>
      <c r="DK746" s="4"/>
      <c r="DL746" s="47">
        <f>Dense_1!B674</f>
        <v>-3.577277809381485E-2</v>
      </c>
      <c r="DM746" s="47">
        <f>Dense_1!C674</f>
        <v>-5.525912344455719E-2</v>
      </c>
      <c r="DN746" s="47">
        <f>Dense_1!D674</f>
        <v>1.149857509881258E-2</v>
      </c>
      <c r="DO746" s="47">
        <f>Dense_1!E674</f>
        <v>2.3132685571908951E-2</v>
      </c>
      <c r="DP746" s="47">
        <f>Dense_1!F674</f>
        <v>-2.5303510949015621E-2</v>
      </c>
      <c r="DQ746" s="47">
        <f>Dense_1!G674</f>
        <v>-5.483689159154892E-2</v>
      </c>
      <c r="DR746" s="47">
        <f>Dense_1!H674</f>
        <v>5.7909199967980376E-3</v>
      </c>
      <c r="DS746" s="47">
        <f>Dense_1!I674</f>
        <v>6.2481727451086037E-2</v>
      </c>
      <c r="DT746" s="47">
        <f>Dense_1!J674</f>
        <v>4.8289082944393158E-2</v>
      </c>
      <c r="DU746" s="47">
        <f>Dense_1!K674</f>
        <v>-2.524192072451115E-2</v>
      </c>
      <c r="DV746" s="47">
        <f>Dense_1!L674</f>
        <v>-2.5704728439450261E-2</v>
      </c>
      <c r="DW746" s="47">
        <f>Dense_1!M674</f>
        <v>7.459692656993866E-2</v>
      </c>
      <c r="DX746" s="47">
        <f>Dense_1!N674</f>
        <v>-4.3272599577903748E-2</v>
      </c>
      <c r="DY746" s="47">
        <f>Dense_1!O674</f>
        <v>-2.7808265760540959E-2</v>
      </c>
      <c r="DZ746" s="47">
        <f>Dense_1!P674</f>
        <v>2.8361540287733081E-2</v>
      </c>
      <c r="EA746" s="47">
        <f>Dense_1!Q674</f>
        <v>-7.1905128657817841E-2</v>
      </c>
      <c r="EB746" s="47">
        <f>Dense_1!R674</f>
        <v>-9.6337161958217621E-3</v>
      </c>
      <c r="EC746" s="47">
        <f>Dense_1!S674</f>
        <v>6.1144322156906128E-2</v>
      </c>
      <c r="ED746" s="47">
        <f>Dense_1!T674</f>
        <v>-3.7754778750240798E-3</v>
      </c>
      <c r="EE746" s="47">
        <f>Dense_1!U674</f>
        <v>2.0460175350308418E-2</v>
      </c>
      <c r="EF746" s="47">
        <f>Dense_1!V674</f>
        <v>-9.4615938141942024E-3</v>
      </c>
      <c r="EG746" s="47">
        <f>Dense_1!W674</f>
        <v>-1.1203065514564511E-2</v>
      </c>
      <c r="EH746" s="47">
        <f>Dense_1!X674</f>
        <v>2.7780781965702772E-3</v>
      </c>
      <c r="EI746" s="47">
        <f>Dense_1!Y674</f>
        <v>-4.4640365988016129E-2</v>
      </c>
      <c r="EJ746" s="47">
        <f>Dense_1!Z674</f>
        <v>-5.9427469968795783E-2</v>
      </c>
      <c r="EK746" s="47">
        <f>Dense_1!AA674</f>
        <v>-6.985127180814743E-2</v>
      </c>
      <c r="EL746" s="47">
        <f>Dense_1!AB674</f>
        <v>-7.6227553188800812E-2</v>
      </c>
      <c r="EM746" s="47">
        <f>Dense_1!AC674</f>
        <v>-6.8170338869094849E-2</v>
      </c>
      <c r="EN746" s="47">
        <f>Dense_1!AD674</f>
        <v>-2.869969047605991E-2</v>
      </c>
      <c r="EO746" s="47">
        <f>Dense_1!AE674</f>
        <v>-1.0147774592041969E-2</v>
      </c>
      <c r="EP746" s="47">
        <f>Dense_1!AF674</f>
        <v>-2.2089822217822071E-2</v>
      </c>
      <c r="EQ746" s="47">
        <f>Dense_1!AG674</f>
        <v>3.3645417541265488E-2</v>
      </c>
      <c r="EW746" s="16"/>
      <c r="EX746" s="16"/>
      <c r="EY746" s="16"/>
      <c r="EZ746" s="16"/>
      <c r="FA746" s="16"/>
      <c r="FB746" s="16"/>
      <c r="FC746" s="16"/>
      <c r="FD746" s="35"/>
      <c r="FE746" s="16"/>
      <c r="FF746" s="16"/>
      <c r="FG746" s="16"/>
      <c r="FH746" s="16"/>
      <c r="FI746" s="16"/>
      <c r="FJ746" s="16"/>
      <c r="FK746" s="16"/>
      <c r="FL746" s="16"/>
      <c r="FM746" s="16"/>
      <c r="FN746" s="16"/>
      <c r="FO746" s="16"/>
      <c r="FP746" s="16"/>
      <c r="FQ746" s="16"/>
      <c r="FR746" s="16"/>
      <c r="FS746" s="16"/>
      <c r="FT746" s="16"/>
      <c r="FU746" s="16"/>
    </row>
    <row r="747" spans="108:177" ht="11" customHeight="1">
      <c r="DD747" s="19">
        <v>8</v>
      </c>
      <c r="DE747" s="19">
        <v>11</v>
      </c>
      <c r="DF747" s="17">
        <v>1</v>
      </c>
      <c r="DG747" s="15" cm="1">
        <f t="array" ref="DG747">INDEX(IF(DF747=1,$CB$123:$CQ$138,IF(DF747=2,$CB$197:$CQ$212,IF(DF747=3,$CB$271:$CQ$286,$CB$345:$CQ$360))),DE747,DD747)</f>
        <v>0.22844319975040109</v>
      </c>
      <c r="DK747" s="4"/>
      <c r="DL747" s="47">
        <f>Dense_1!B675</f>
        <v>-3.6670949310064323E-2</v>
      </c>
      <c r="DM747" s="47">
        <f>Dense_1!C675</f>
        <v>2.1843736991286281E-2</v>
      </c>
      <c r="DN747" s="47">
        <f>Dense_1!D675</f>
        <v>-2.0099978893995289E-2</v>
      </c>
      <c r="DO747" s="47">
        <f>Dense_1!E675</f>
        <v>-5.3479332476854317E-2</v>
      </c>
      <c r="DP747" s="47">
        <f>Dense_1!F675</f>
        <v>-4.2652305215597153E-2</v>
      </c>
      <c r="DQ747" s="47">
        <f>Dense_1!G675</f>
        <v>-6.6903792321681976E-2</v>
      </c>
      <c r="DR747" s="47">
        <f>Dense_1!H675</f>
        <v>6.438436359167099E-2</v>
      </c>
      <c r="DS747" s="47">
        <f>Dense_1!I675</f>
        <v>-7.8134052455425262E-2</v>
      </c>
      <c r="DT747" s="47">
        <f>Dense_1!J675</f>
        <v>-4.0667824447154999E-2</v>
      </c>
      <c r="DU747" s="47">
        <f>Dense_1!K675</f>
        <v>-5.4646339267492287E-2</v>
      </c>
      <c r="DV747" s="47">
        <f>Dense_1!L675</f>
        <v>1.440128870308399E-2</v>
      </c>
      <c r="DW747" s="47">
        <f>Dense_1!M675</f>
        <v>4.7958910465240479E-2</v>
      </c>
      <c r="DX747" s="47">
        <f>Dense_1!N675</f>
        <v>3.569292277097702E-2</v>
      </c>
      <c r="DY747" s="47">
        <f>Dense_1!O675</f>
        <v>6.0447700321674347E-2</v>
      </c>
      <c r="DZ747" s="47">
        <f>Dense_1!P675</f>
        <v>-6.3329249620437622E-2</v>
      </c>
      <c r="EA747" s="47">
        <f>Dense_1!Q675</f>
        <v>7.8876800835132599E-2</v>
      </c>
      <c r="EB747" s="47">
        <f>Dense_1!R675</f>
        <v>-2.3141898214817051E-2</v>
      </c>
      <c r="EC747" s="47">
        <f>Dense_1!S675</f>
        <v>-5.3393036127090447E-2</v>
      </c>
      <c r="ED747" s="47">
        <f>Dense_1!T675</f>
        <v>-4.9911916255950928E-2</v>
      </c>
      <c r="EE747" s="47">
        <f>Dense_1!U675</f>
        <v>1.0365062626078721E-3</v>
      </c>
      <c r="EF747" s="47">
        <f>Dense_1!V675</f>
        <v>-5.3626216948032379E-2</v>
      </c>
      <c r="EG747" s="47">
        <f>Dense_1!W675</f>
        <v>5.1712978631258011E-2</v>
      </c>
      <c r="EH747" s="47">
        <f>Dense_1!X675</f>
        <v>5.8343645185232162E-2</v>
      </c>
      <c r="EI747" s="47">
        <f>Dense_1!Y675</f>
        <v>-2.2578408941626549E-2</v>
      </c>
      <c r="EJ747" s="47">
        <f>Dense_1!Z675</f>
        <v>1.8895605579018589E-2</v>
      </c>
      <c r="EK747" s="47">
        <f>Dense_1!AA675</f>
        <v>-4.4615153223276138E-2</v>
      </c>
      <c r="EL747" s="47">
        <f>Dense_1!AB675</f>
        <v>-1.7473127692937851E-2</v>
      </c>
      <c r="EM747" s="47">
        <f>Dense_1!AC675</f>
        <v>1.537865214049816E-2</v>
      </c>
      <c r="EN747" s="47">
        <f>Dense_1!AD675</f>
        <v>-4.5357026159763343E-2</v>
      </c>
      <c r="EO747" s="47">
        <f>Dense_1!AE675</f>
        <v>5.1439449191093438E-2</v>
      </c>
      <c r="EP747" s="47">
        <f>Dense_1!AF675</f>
        <v>-4.5659925788640983E-2</v>
      </c>
      <c r="EQ747" s="47">
        <f>Dense_1!AG675</f>
        <v>2.7465092018246651E-2</v>
      </c>
      <c r="EW747" s="16"/>
      <c r="EX747" s="16"/>
      <c r="EY747" s="16"/>
      <c r="EZ747" s="16"/>
      <c r="FA747" s="16"/>
      <c r="FB747" s="16"/>
      <c r="FC747" s="16"/>
      <c r="FD747" s="35"/>
      <c r="FE747" s="16"/>
      <c r="FF747" s="16"/>
      <c r="FG747" s="16"/>
      <c r="FH747" s="16"/>
      <c r="FI747" s="16"/>
      <c r="FJ747" s="16"/>
      <c r="FK747" s="16"/>
      <c r="FL747" s="16"/>
      <c r="FM747" s="16"/>
      <c r="FN747" s="16"/>
      <c r="FO747" s="16"/>
      <c r="FP747" s="16"/>
      <c r="FQ747" s="16"/>
      <c r="FR747" s="16"/>
      <c r="FS747" s="16"/>
      <c r="FT747" s="16"/>
      <c r="FU747" s="16"/>
    </row>
    <row r="748" spans="108:177" ht="11" customHeight="1">
      <c r="DD748" s="19">
        <v>8</v>
      </c>
      <c r="DE748" s="19">
        <v>11</v>
      </c>
      <c r="DF748" s="17">
        <v>2</v>
      </c>
      <c r="DG748" s="15" cm="1">
        <f t="array" ref="DG748">INDEX(IF(DF748=1,$CB$123:$CQ$138,IF(DF748=2,$CB$197:$CQ$212,IF(DF748=3,$CB$271:$CQ$286,$CB$345:$CQ$360))),DE748,DD748)</f>
        <v>1.1747247829339376</v>
      </c>
      <c r="DK748" s="4"/>
      <c r="DL748" s="47">
        <f>Dense_1!B676</f>
        <v>-5.3728669881820679E-2</v>
      </c>
      <c r="DM748" s="47">
        <f>Dense_1!C676</f>
        <v>5.0922825932502747E-2</v>
      </c>
      <c r="DN748" s="47">
        <f>Dense_1!D676</f>
        <v>4.4355772435665131E-2</v>
      </c>
      <c r="DO748" s="47">
        <f>Dense_1!E676</f>
        <v>-6.0402553528547287E-2</v>
      </c>
      <c r="DP748" s="47">
        <f>Dense_1!F676</f>
        <v>-3.1139936298131939E-2</v>
      </c>
      <c r="DQ748" s="47">
        <f>Dense_1!G676</f>
        <v>-2.4858433753252029E-2</v>
      </c>
      <c r="DR748" s="47">
        <f>Dense_1!H676</f>
        <v>-8.4574140608310699E-2</v>
      </c>
      <c r="DS748" s="47">
        <f>Dense_1!I676</f>
        <v>-1.526494883000851E-2</v>
      </c>
      <c r="DT748" s="47">
        <f>Dense_1!J676</f>
        <v>-2.9415203258395198E-2</v>
      </c>
      <c r="DU748" s="47">
        <f>Dense_1!K676</f>
        <v>5.9134498238563538E-2</v>
      </c>
      <c r="DV748" s="47">
        <f>Dense_1!L676</f>
        <v>7.735501229763031E-2</v>
      </c>
      <c r="DW748" s="47">
        <f>Dense_1!M676</f>
        <v>5.8259114623069763E-2</v>
      </c>
      <c r="DX748" s="47">
        <f>Dense_1!N676</f>
        <v>-2.7074800804257389E-2</v>
      </c>
      <c r="DY748" s="47">
        <f>Dense_1!O676</f>
        <v>4.1884280741214752E-2</v>
      </c>
      <c r="DZ748" s="47">
        <f>Dense_1!P676</f>
        <v>-1.015247870236635E-2</v>
      </c>
      <c r="EA748" s="47">
        <f>Dense_1!Q676</f>
        <v>9.192366898059845E-2</v>
      </c>
      <c r="EB748" s="47">
        <f>Dense_1!R676</f>
        <v>-7.1441300213336945E-2</v>
      </c>
      <c r="EC748" s="47">
        <f>Dense_1!S676</f>
        <v>-7.3279678821563721E-2</v>
      </c>
      <c r="ED748" s="47">
        <f>Dense_1!T676</f>
        <v>4.8244539648294449E-2</v>
      </c>
      <c r="EE748" s="47">
        <f>Dense_1!U676</f>
        <v>-4.3707069009542472E-2</v>
      </c>
      <c r="EF748" s="47">
        <f>Dense_1!V676</f>
        <v>-7.6133258640766144E-2</v>
      </c>
      <c r="EG748" s="47">
        <f>Dense_1!W676</f>
        <v>4.8419825732707977E-2</v>
      </c>
      <c r="EH748" s="47">
        <f>Dense_1!X676</f>
        <v>3.8603924214839942E-2</v>
      </c>
      <c r="EI748" s="47">
        <f>Dense_1!Y676</f>
        <v>6.8271368741989136E-2</v>
      </c>
      <c r="EJ748" s="47">
        <f>Dense_1!Z676</f>
        <v>3.4528613090515137E-2</v>
      </c>
      <c r="EK748" s="47">
        <f>Dense_1!AA676</f>
        <v>-3.9896450936794281E-2</v>
      </c>
      <c r="EL748" s="47">
        <f>Dense_1!AB676</f>
        <v>0.1096459850668907</v>
      </c>
      <c r="EM748" s="47">
        <f>Dense_1!AC676</f>
        <v>2.1473154425621029E-2</v>
      </c>
      <c r="EN748" s="47">
        <f>Dense_1!AD676</f>
        <v>-1.7716321162879469E-3</v>
      </c>
      <c r="EO748" s="47">
        <f>Dense_1!AE676</f>
        <v>0.1022171154618263</v>
      </c>
      <c r="EP748" s="47">
        <f>Dense_1!AF676</f>
        <v>-3.2012321054935462E-2</v>
      </c>
      <c r="EQ748" s="47">
        <f>Dense_1!AG676</f>
        <v>3.0874134972691539E-2</v>
      </c>
      <c r="EW748" s="16"/>
      <c r="EX748" s="16"/>
      <c r="EY748" s="16"/>
      <c r="EZ748" s="16"/>
      <c r="FA748" s="16"/>
      <c r="FB748" s="16"/>
      <c r="FC748" s="16"/>
      <c r="FD748" s="35"/>
      <c r="FE748" s="16"/>
      <c r="FF748" s="16"/>
      <c r="FG748" s="16"/>
      <c r="FH748" s="16"/>
      <c r="FI748" s="16"/>
      <c r="FJ748" s="16"/>
      <c r="FK748" s="16"/>
      <c r="FL748" s="16"/>
      <c r="FM748" s="16"/>
      <c r="FN748" s="16"/>
      <c r="FO748" s="16"/>
      <c r="FP748" s="16"/>
      <c r="FQ748" s="16"/>
      <c r="FR748" s="16"/>
      <c r="FS748" s="16"/>
      <c r="FT748" s="16"/>
      <c r="FU748" s="16"/>
    </row>
    <row r="749" spans="108:177" ht="11" customHeight="1">
      <c r="DD749" s="19">
        <v>8</v>
      </c>
      <c r="DE749" s="19">
        <v>11</v>
      </c>
      <c r="DF749" s="17">
        <v>3</v>
      </c>
      <c r="DG749" s="15" cm="1">
        <f t="array" ref="DG749">INDEX(IF(DF749=1,$CB$123:$CQ$138,IF(DF749=2,$CB$197:$CQ$212,IF(DF749=3,$CB$271:$CQ$286,$CB$345:$CQ$360))),DE749,DD749)</f>
        <v>0.82212719236153609</v>
      </c>
      <c r="DK749" s="4"/>
      <c r="DL749" s="47">
        <f>Dense_1!B677</f>
        <v>-3.7836071103811257E-2</v>
      </c>
      <c r="DM749" s="47">
        <f>Dense_1!C677</f>
        <v>1.0969719151034949E-3</v>
      </c>
      <c r="DN749" s="47">
        <f>Dense_1!D677</f>
        <v>-5.6543890386819839E-2</v>
      </c>
      <c r="DO749" s="47">
        <f>Dense_1!E677</f>
        <v>6.4311586320400238E-2</v>
      </c>
      <c r="DP749" s="47">
        <f>Dense_1!F677</f>
        <v>2.4080701172351841E-2</v>
      </c>
      <c r="DQ749" s="47">
        <f>Dense_1!G677</f>
        <v>6.9973073899745941E-2</v>
      </c>
      <c r="DR749" s="47">
        <f>Dense_1!H677</f>
        <v>6.1939585953950882E-2</v>
      </c>
      <c r="DS749" s="47">
        <f>Dense_1!I677</f>
        <v>3.772504860535264E-3</v>
      </c>
      <c r="DT749" s="47">
        <f>Dense_1!J677</f>
        <v>3.1675029546022422E-2</v>
      </c>
      <c r="DU749" s="47">
        <f>Dense_1!K677</f>
        <v>6.1715602874755859E-2</v>
      </c>
      <c r="DV749" s="47">
        <f>Dense_1!L677</f>
        <v>-2.6410497725009922E-2</v>
      </c>
      <c r="DW749" s="47">
        <f>Dense_1!M677</f>
        <v>-2.1765125915408131E-2</v>
      </c>
      <c r="DX749" s="47">
        <f>Dense_1!N677</f>
        <v>3.3337723463773727E-2</v>
      </c>
      <c r="DY749" s="47">
        <f>Dense_1!O677</f>
        <v>5.9109598398208618E-2</v>
      </c>
      <c r="DZ749" s="47">
        <f>Dense_1!P677</f>
        <v>0.1148551851511002</v>
      </c>
      <c r="EA749" s="47">
        <f>Dense_1!Q677</f>
        <v>-3.1877696514129639E-2</v>
      </c>
      <c r="EB749" s="47">
        <f>Dense_1!R677</f>
        <v>-8.5670270025730133E-2</v>
      </c>
      <c r="EC749" s="47">
        <f>Dense_1!S677</f>
        <v>-2.566213952377439E-3</v>
      </c>
      <c r="ED749" s="47">
        <f>Dense_1!T677</f>
        <v>5.8834288269281387E-2</v>
      </c>
      <c r="EE749" s="47">
        <f>Dense_1!U677</f>
        <v>-4.490135982632637E-2</v>
      </c>
      <c r="EF749" s="47">
        <f>Dense_1!V677</f>
        <v>-5.4603487253189087E-2</v>
      </c>
      <c r="EG749" s="47">
        <f>Dense_1!W677</f>
        <v>-3.6473795771598823E-2</v>
      </c>
      <c r="EH749" s="47">
        <f>Dense_1!X677</f>
        <v>0.1195325776934624</v>
      </c>
      <c r="EI749" s="47">
        <f>Dense_1!Y677</f>
        <v>-4.6661056578159332E-2</v>
      </c>
      <c r="EJ749" s="47">
        <f>Dense_1!Z677</f>
        <v>-0.15473973751068121</v>
      </c>
      <c r="EK749" s="47">
        <f>Dense_1!AA677</f>
        <v>2.9145997017621991E-2</v>
      </c>
      <c r="EL749" s="47">
        <f>Dense_1!AB677</f>
        <v>-0.13637891411781311</v>
      </c>
      <c r="EM749" s="47">
        <f>Dense_1!AC677</f>
        <v>6.8423807621002197E-2</v>
      </c>
      <c r="EN749" s="47">
        <f>Dense_1!AD677</f>
        <v>9.8806824535131454E-3</v>
      </c>
      <c r="EO749" s="47">
        <f>Dense_1!AE677</f>
        <v>-4.0434513241052628E-2</v>
      </c>
      <c r="EP749" s="47">
        <f>Dense_1!AF677</f>
        <v>6.4329199492931366E-2</v>
      </c>
      <c r="EQ749" s="47">
        <f>Dense_1!AG677</f>
        <v>1.143950317054987E-2</v>
      </c>
      <c r="EW749" s="16"/>
      <c r="EX749" s="16"/>
      <c r="EY749" s="16"/>
      <c r="EZ749" s="16"/>
      <c r="FA749" s="16"/>
      <c r="FB749" s="16"/>
      <c r="FC749" s="16"/>
      <c r="FD749" s="35"/>
      <c r="FE749" s="16"/>
      <c r="FF749" s="16"/>
      <c r="FG749" s="16"/>
      <c r="FH749" s="16"/>
      <c r="FI749" s="16"/>
      <c r="FJ749" s="16"/>
      <c r="FK749" s="16"/>
      <c r="FL749" s="16"/>
      <c r="FM749" s="16"/>
      <c r="FN749" s="16"/>
      <c r="FO749" s="16"/>
      <c r="FP749" s="16"/>
      <c r="FQ749" s="16"/>
      <c r="FR749" s="16"/>
      <c r="FS749" s="16"/>
      <c r="FT749" s="16"/>
      <c r="FU749" s="16"/>
    </row>
    <row r="750" spans="108:177" ht="11" customHeight="1">
      <c r="DD750" s="19">
        <v>8</v>
      </c>
      <c r="DE750" s="19">
        <v>11</v>
      </c>
      <c r="DF750" s="17">
        <v>4</v>
      </c>
      <c r="DG750" s="15" cm="1">
        <f t="array" ref="DG750">INDEX(IF(DF750=1,$CB$123:$CQ$138,IF(DF750=2,$CB$197:$CQ$212,IF(DF750=3,$CB$271:$CQ$286,$CB$345:$CQ$360))),DE750,DD750)</f>
        <v>0.34201431406899269</v>
      </c>
      <c r="DK750" s="4"/>
      <c r="DL750" s="47">
        <f>Dense_1!B678</f>
        <v>5.0173725932836533E-2</v>
      </c>
      <c r="DM750" s="47">
        <f>Dense_1!C678</f>
        <v>-4.5342884957790368E-2</v>
      </c>
      <c r="DN750" s="47">
        <f>Dense_1!D678</f>
        <v>-1.6527116298675541E-2</v>
      </c>
      <c r="DO750" s="47">
        <f>Dense_1!E678</f>
        <v>-7.2920858860015869E-2</v>
      </c>
      <c r="DP750" s="47">
        <f>Dense_1!F678</f>
        <v>-3.9628364145755768E-2</v>
      </c>
      <c r="DQ750" s="47">
        <f>Dense_1!G678</f>
        <v>-4.174487292766571E-2</v>
      </c>
      <c r="DR750" s="47">
        <f>Dense_1!H678</f>
        <v>2.0705945789813999E-2</v>
      </c>
      <c r="DS750" s="47">
        <f>Dense_1!I678</f>
        <v>1.017538085579872E-2</v>
      </c>
      <c r="DT750" s="47">
        <f>Dense_1!J678</f>
        <v>-4.2674411088228233E-2</v>
      </c>
      <c r="DU750" s="47">
        <f>Dense_1!K678</f>
        <v>1.0143419727683071E-2</v>
      </c>
      <c r="DV750" s="47">
        <f>Dense_1!L678</f>
        <v>5.3418524563312531E-2</v>
      </c>
      <c r="DW750" s="47">
        <f>Dense_1!M678</f>
        <v>-9.0020736679434776E-3</v>
      </c>
      <c r="DX750" s="47">
        <f>Dense_1!N678</f>
        <v>7.3761686682701111E-2</v>
      </c>
      <c r="DY750" s="47">
        <f>Dense_1!O678</f>
        <v>4.957931861281395E-2</v>
      </c>
      <c r="DZ750" s="47">
        <f>Dense_1!P678</f>
        <v>-2.359471470117569E-2</v>
      </c>
      <c r="EA750" s="47">
        <f>Dense_1!Q678</f>
        <v>7.5771152973175049E-2</v>
      </c>
      <c r="EB750" s="47">
        <f>Dense_1!R678</f>
        <v>-2.1862618625164029E-2</v>
      </c>
      <c r="EC750" s="47">
        <f>Dense_1!S678</f>
        <v>3.5591080784797668E-2</v>
      </c>
      <c r="ED750" s="47">
        <f>Dense_1!T678</f>
        <v>-3.2291390001773827E-2</v>
      </c>
      <c r="EE750" s="47">
        <f>Dense_1!U678</f>
        <v>5.5502012372016907E-2</v>
      </c>
      <c r="EF750" s="47">
        <f>Dense_1!V678</f>
        <v>4.7190450131893158E-2</v>
      </c>
      <c r="EG750" s="47">
        <f>Dense_1!W678</f>
        <v>5.2621684968471527E-2</v>
      </c>
      <c r="EH750" s="47">
        <f>Dense_1!X678</f>
        <v>-6.6050678491592407E-2</v>
      </c>
      <c r="EI750" s="47">
        <f>Dense_1!Y678</f>
        <v>4.1016381233930588E-2</v>
      </c>
      <c r="EJ750" s="47">
        <f>Dense_1!Z678</f>
        <v>-3.930375725030899E-2</v>
      </c>
      <c r="EK750" s="47">
        <f>Dense_1!AA678</f>
        <v>3.0448084697127339E-2</v>
      </c>
      <c r="EL750" s="47">
        <f>Dense_1!AB678</f>
        <v>8.7850660085678101E-2</v>
      </c>
      <c r="EM750" s="47">
        <f>Dense_1!AC678</f>
        <v>4.2842548340559013E-2</v>
      </c>
      <c r="EN750" s="47">
        <f>Dense_1!AD678</f>
        <v>-4.1444581001996987E-2</v>
      </c>
      <c r="EO750" s="47">
        <f>Dense_1!AE678</f>
        <v>8.2579977810382843E-2</v>
      </c>
      <c r="EP750" s="47">
        <f>Dense_1!AF678</f>
        <v>-6.3544563949108124E-2</v>
      </c>
      <c r="EQ750" s="47">
        <f>Dense_1!AG678</f>
        <v>6.8272806704044342E-2</v>
      </c>
      <c r="EW750" s="16"/>
      <c r="EX750" s="16"/>
      <c r="EY750" s="16"/>
      <c r="EZ750" s="16"/>
      <c r="FA750" s="16"/>
      <c r="FB750" s="16"/>
      <c r="FC750" s="16"/>
      <c r="FD750" s="35"/>
      <c r="FE750" s="16"/>
      <c r="FF750" s="16"/>
      <c r="FG750" s="16"/>
      <c r="FH750" s="16"/>
      <c r="FI750" s="16"/>
      <c r="FJ750" s="16"/>
      <c r="FK750" s="16"/>
      <c r="FL750" s="16"/>
      <c r="FM750" s="16"/>
      <c r="FN750" s="16"/>
      <c r="FO750" s="16"/>
      <c r="FP750" s="16"/>
      <c r="FQ750" s="16"/>
      <c r="FR750" s="16"/>
      <c r="FS750" s="16"/>
      <c r="FT750" s="16"/>
      <c r="FU750" s="16"/>
    </row>
    <row r="751" spans="108:177" ht="11" customHeight="1">
      <c r="DD751" s="19">
        <v>9</v>
      </c>
      <c r="DE751" s="19">
        <v>11</v>
      </c>
      <c r="DF751" s="17">
        <v>1</v>
      </c>
      <c r="DG751" s="15" cm="1">
        <f t="array" ref="DG751">INDEX(IF(DF751=1,$CB$123:$CQ$138,IF(DF751=2,$CB$197:$CQ$212,IF(DF751=3,$CB$271:$CQ$286,$CB$345:$CQ$360))),DE751,DD751)</f>
        <v>0.44765003291050015</v>
      </c>
      <c r="DK751" s="4"/>
      <c r="DL751" s="47">
        <f>Dense_1!B679</f>
        <v>7.1588054299354553E-2</v>
      </c>
      <c r="DM751" s="47">
        <f>Dense_1!C679</f>
        <v>-3.046362474560738E-2</v>
      </c>
      <c r="DN751" s="47">
        <f>Dense_1!D679</f>
        <v>-1.8267417326569561E-2</v>
      </c>
      <c r="DO751" s="47">
        <f>Dense_1!E679</f>
        <v>-3.0876979231834412E-2</v>
      </c>
      <c r="DP751" s="47">
        <f>Dense_1!F679</f>
        <v>4.3109443038702011E-2</v>
      </c>
      <c r="DQ751" s="47">
        <f>Dense_1!G679</f>
        <v>-5.5753160268068307E-2</v>
      </c>
      <c r="DR751" s="47">
        <f>Dense_1!H679</f>
        <v>-3.7322729825973511E-2</v>
      </c>
      <c r="DS751" s="47">
        <f>Dense_1!I679</f>
        <v>-7.8004696406424054E-3</v>
      </c>
      <c r="DT751" s="47">
        <f>Dense_1!J679</f>
        <v>-6.1759915202856057E-2</v>
      </c>
      <c r="DU751" s="47">
        <f>Dense_1!K679</f>
        <v>-1.249278988689184E-2</v>
      </c>
      <c r="DV751" s="47">
        <f>Dense_1!L679</f>
        <v>6.585799902677536E-2</v>
      </c>
      <c r="DW751" s="47">
        <f>Dense_1!M679</f>
        <v>1.2820017524063591E-2</v>
      </c>
      <c r="DX751" s="47">
        <f>Dense_1!N679</f>
        <v>-3.9409700781106949E-2</v>
      </c>
      <c r="DY751" s="47">
        <f>Dense_1!O679</f>
        <v>-1.697533018887043E-2</v>
      </c>
      <c r="DZ751" s="47">
        <f>Dense_1!P679</f>
        <v>-1.104977261275053E-2</v>
      </c>
      <c r="EA751" s="47">
        <f>Dense_1!Q679</f>
        <v>-3.7604853510856628E-2</v>
      </c>
      <c r="EB751" s="47">
        <f>Dense_1!R679</f>
        <v>-8.2844525575637817E-2</v>
      </c>
      <c r="EC751" s="47">
        <f>Dense_1!S679</f>
        <v>-1.5285545960068699E-2</v>
      </c>
      <c r="ED751" s="47">
        <f>Dense_1!T679</f>
        <v>-5.9973623603582382E-2</v>
      </c>
      <c r="EE751" s="47">
        <f>Dense_1!U679</f>
        <v>-6.1192009598016739E-2</v>
      </c>
      <c r="EF751" s="47">
        <f>Dense_1!V679</f>
        <v>1.9553309306502339E-2</v>
      </c>
      <c r="EG751" s="47">
        <f>Dense_1!W679</f>
        <v>2.8073109686374661E-2</v>
      </c>
      <c r="EH751" s="47">
        <f>Dense_1!X679</f>
        <v>5.712374672293663E-2</v>
      </c>
      <c r="EI751" s="47">
        <f>Dense_1!Y679</f>
        <v>2.996655739843845E-2</v>
      </c>
      <c r="EJ751" s="47">
        <f>Dense_1!Z679</f>
        <v>1.5730805695056919E-2</v>
      </c>
      <c r="EK751" s="47">
        <f>Dense_1!AA679</f>
        <v>-3.6590248346328742E-2</v>
      </c>
      <c r="EL751" s="47">
        <f>Dense_1!AB679</f>
        <v>-4.7027517110109329E-2</v>
      </c>
      <c r="EM751" s="47">
        <f>Dense_1!AC679</f>
        <v>-1.611696369946003E-2</v>
      </c>
      <c r="EN751" s="47">
        <f>Dense_1!AD679</f>
        <v>9.0285360813140869E-2</v>
      </c>
      <c r="EO751" s="47">
        <f>Dense_1!AE679</f>
        <v>4.111957922577858E-2</v>
      </c>
      <c r="EP751" s="47">
        <f>Dense_1!AF679</f>
        <v>5.2767656743526459E-2</v>
      </c>
      <c r="EQ751" s="47">
        <f>Dense_1!AG679</f>
        <v>6.073339655995369E-2</v>
      </c>
      <c r="EW751" s="16"/>
      <c r="EX751" s="16"/>
      <c r="EY751" s="16"/>
      <c r="EZ751" s="16"/>
      <c r="FA751" s="16"/>
      <c r="FB751" s="16"/>
      <c r="FC751" s="16"/>
      <c r="FD751" s="35"/>
      <c r="FE751" s="16"/>
      <c r="FF751" s="16"/>
      <c r="FG751" s="16"/>
      <c r="FH751" s="16"/>
      <c r="FI751" s="16"/>
      <c r="FJ751" s="16"/>
      <c r="FK751" s="16"/>
      <c r="FL751" s="16"/>
      <c r="FM751" s="16"/>
      <c r="FN751" s="16"/>
      <c r="FO751" s="16"/>
      <c r="FP751" s="16"/>
      <c r="FQ751" s="16"/>
      <c r="FR751" s="16"/>
      <c r="FS751" s="16"/>
      <c r="FT751" s="16"/>
      <c r="FU751" s="16"/>
    </row>
    <row r="752" spans="108:177" ht="11" customHeight="1">
      <c r="DD752" s="19">
        <v>9</v>
      </c>
      <c r="DE752" s="19">
        <v>11</v>
      </c>
      <c r="DF752" s="17">
        <v>2</v>
      </c>
      <c r="DG752" s="15" cm="1">
        <f t="array" ref="DG752">INDEX(IF(DF752=1,$CB$123:$CQ$138,IF(DF752=2,$CB$197:$CQ$212,IF(DF752=3,$CB$271:$CQ$286,$CB$345:$CQ$360))),DE752,DD752)</f>
        <v>1.656945508802492</v>
      </c>
      <c r="DK752" s="4"/>
      <c r="DL752" s="47">
        <f>Dense_1!B680</f>
        <v>-2.9692865908145901E-2</v>
      </c>
      <c r="DM752" s="47">
        <f>Dense_1!C680</f>
        <v>1.2188073247671131E-2</v>
      </c>
      <c r="DN752" s="47">
        <f>Dense_1!D680</f>
        <v>6.6141076385974884E-2</v>
      </c>
      <c r="DO752" s="47">
        <f>Dense_1!E680</f>
        <v>5.367390438914299E-2</v>
      </c>
      <c r="DP752" s="47">
        <f>Dense_1!F680</f>
        <v>1.766230538487434E-2</v>
      </c>
      <c r="DQ752" s="47">
        <f>Dense_1!G680</f>
        <v>-4.9581687897443771E-2</v>
      </c>
      <c r="DR752" s="47">
        <f>Dense_1!H680</f>
        <v>-9.2256397008895874E-2</v>
      </c>
      <c r="DS752" s="47">
        <f>Dense_1!I680</f>
        <v>-3.2200455665588379E-2</v>
      </c>
      <c r="DT752" s="47">
        <f>Dense_1!J680</f>
        <v>8.5108049213886261E-2</v>
      </c>
      <c r="DU752" s="47">
        <f>Dense_1!K680</f>
        <v>-7.5392507016658783E-2</v>
      </c>
      <c r="DV752" s="47">
        <f>Dense_1!L680</f>
        <v>0.1150160729885101</v>
      </c>
      <c r="DW752" s="47">
        <f>Dense_1!M680</f>
        <v>4.5660980045795441E-2</v>
      </c>
      <c r="DX752" s="47">
        <f>Dense_1!N680</f>
        <v>-2.7309076394885778E-3</v>
      </c>
      <c r="DY752" s="47">
        <f>Dense_1!O680</f>
        <v>-4.5346472412347787E-2</v>
      </c>
      <c r="DZ752" s="47">
        <f>Dense_1!P680</f>
        <v>-4.1125290095806122E-2</v>
      </c>
      <c r="EA752" s="47">
        <f>Dense_1!Q680</f>
        <v>1.8882708624005321E-2</v>
      </c>
      <c r="EB752" s="47">
        <f>Dense_1!R680</f>
        <v>1.182610518299043E-3</v>
      </c>
      <c r="EC752" s="47">
        <f>Dense_1!S680</f>
        <v>4.0968649089336402E-2</v>
      </c>
      <c r="ED752" s="47">
        <f>Dense_1!T680</f>
        <v>-5.2324332296848297E-2</v>
      </c>
      <c r="EE752" s="47">
        <f>Dense_1!U680</f>
        <v>-5.6287281215190887E-2</v>
      </c>
      <c r="EF752" s="47">
        <f>Dense_1!V680</f>
        <v>-4.6818327158689499E-2</v>
      </c>
      <c r="EG752" s="47">
        <f>Dense_1!W680</f>
        <v>8.1798925995826721E-2</v>
      </c>
      <c r="EH752" s="47">
        <f>Dense_1!X680</f>
        <v>-4.7471679747104638E-2</v>
      </c>
      <c r="EI752" s="47">
        <f>Dense_1!Y680</f>
        <v>-2.2318450734019279E-2</v>
      </c>
      <c r="EJ752" s="47">
        <f>Dense_1!Z680</f>
        <v>8.0761365592479706E-2</v>
      </c>
      <c r="EK752" s="47">
        <f>Dense_1!AA680</f>
        <v>-1.51206087321043E-2</v>
      </c>
      <c r="EL752" s="47">
        <f>Dense_1!AB680</f>
        <v>5.308058112859726E-2</v>
      </c>
      <c r="EM752" s="47">
        <f>Dense_1!AC680</f>
        <v>6.1919927597045898E-2</v>
      </c>
      <c r="EN752" s="47">
        <f>Dense_1!AD680</f>
        <v>-6.2579289078712463E-2</v>
      </c>
      <c r="EO752" s="47">
        <f>Dense_1!AE680</f>
        <v>0.1088039129972458</v>
      </c>
      <c r="EP752" s="47">
        <f>Dense_1!AF680</f>
        <v>1.8524842336773869E-2</v>
      </c>
      <c r="EQ752" s="47">
        <f>Dense_1!AG680</f>
        <v>-7.4475988745689392E-2</v>
      </c>
      <c r="EW752" s="16"/>
      <c r="EX752" s="16"/>
      <c r="EY752" s="16"/>
      <c r="EZ752" s="16"/>
      <c r="FA752" s="16"/>
      <c r="FB752" s="16"/>
      <c r="FC752" s="16"/>
      <c r="FD752" s="35"/>
      <c r="FE752" s="16"/>
      <c r="FF752" s="16"/>
      <c r="FG752" s="16"/>
      <c r="FH752" s="16"/>
      <c r="FI752" s="16"/>
      <c r="FJ752" s="16"/>
      <c r="FK752" s="16"/>
      <c r="FL752" s="16"/>
      <c r="FM752" s="16"/>
      <c r="FN752" s="16"/>
      <c r="FO752" s="16"/>
      <c r="FP752" s="16"/>
      <c r="FQ752" s="16"/>
      <c r="FR752" s="16"/>
      <c r="FS752" s="16"/>
      <c r="FT752" s="16"/>
      <c r="FU752" s="16"/>
    </row>
    <row r="753" spans="108:177" ht="11" customHeight="1">
      <c r="DD753" s="19">
        <v>9</v>
      </c>
      <c r="DE753" s="19">
        <v>11</v>
      </c>
      <c r="DF753" s="17">
        <v>3</v>
      </c>
      <c r="DG753" s="15" cm="1">
        <f t="array" ref="DG753">INDEX(IF(DF753=1,$CB$123:$CQ$138,IF(DF753=2,$CB$197:$CQ$212,IF(DF753=3,$CB$271:$CQ$286,$CB$345:$CQ$360))),DE753,DD753)</f>
        <v>0.25469261138042543</v>
      </c>
      <c r="DK753" s="4"/>
      <c r="DL753" s="47">
        <f>Dense_1!B681</f>
        <v>2.024469897150993E-2</v>
      </c>
      <c r="DM753" s="47">
        <f>Dense_1!C681</f>
        <v>5.4862633347511292E-2</v>
      </c>
      <c r="DN753" s="47">
        <f>Dense_1!D681</f>
        <v>-9.4651281833648682E-3</v>
      </c>
      <c r="DO753" s="47">
        <f>Dense_1!E681</f>
        <v>-2.286206727148965E-4</v>
      </c>
      <c r="DP753" s="47">
        <f>Dense_1!F681</f>
        <v>2.8152355924248699E-2</v>
      </c>
      <c r="DQ753" s="47">
        <f>Dense_1!G681</f>
        <v>-4.0197122842073441E-2</v>
      </c>
      <c r="DR753" s="47">
        <f>Dense_1!H681</f>
        <v>1.4620033092796801E-2</v>
      </c>
      <c r="DS753" s="47">
        <f>Dense_1!I681</f>
        <v>-1.417484134435654E-2</v>
      </c>
      <c r="DT753" s="47">
        <f>Dense_1!J681</f>
        <v>3.6764670163393021E-2</v>
      </c>
      <c r="DU753" s="47">
        <f>Dense_1!K681</f>
        <v>5.588148906826973E-2</v>
      </c>
      <c r="DV753" s="47">
        <f>Dense_1!L681</f>
        <v>-0.13932278752326971</v>
      </c>
      <c r="DW753" s="47">
        <f>Dense_1!M681</f>
        <v>-7.2853237390518188E-2</v>
      </c>
      <c r="DX753" s="47">
        <f>Dense_1!N681</f>
        <v>-7.0977300405502319E-2</v>
      </c>
      <c r="DY753" s="47">
        <f>Dense_1!O681</f>
        <v>-4.1400521993637078E-2</v>
      </c>
      <c r="DZ753" s="47">
        <f>Dense_1!P681</f>
        <v>6.1864301562309272E-2</v>
      </c>
      <c r="EA753" s="47">
        <f>Dense_1!Q681</f>
        <v>-9.1008864343166351E-2</v>
      </c>
      <c r="EB753" s="47">
        <f>Dense_1!R681</f>
        <v>-3.6415673792362213E-2</v>
      </c>
      <c r="EC753" s="47">
        <f>Dense_1!S681</f>
        <v>2.9452327638864521E-2</v>
      </c>
      <c r="ED753" s="47">
        <f>Dense_1!T681</f>
        <v>5.4013095796108253E-2</v>
      </c>
      <c r="EE753" s="47">
        <f>Dense_1!U681</f>
        <v>-8.0965191125869751E-2</v>
      </c>
      <c r="EF753" s="47">
        <f>Dense_1!V681</f>
        <v>6.0490816831588752E-2</v>
      </c>
      <c r="EG753" s="47">
        <f>Dense_1!W681</f>
        <v>2.0247764885425571E-2</v>
      </c>
      <c r="EH753" s="47">
        <f>Dense_1!X681</f>
        <v>-3.857780247926712E-3</v>
      </c>
      <c r="EI753" s="47">
        <f>Dense_1!Y681</f>
        <v>6.0925785452127457E-2</v>
      </c>
      <c r="EJ753" s="47">
        <f>Dense_1!Z681</f>
        <v>-9.9722370505332947E-2</v>
      </c>
      <c r="EK753" s="47">
        <f>Dense_1!AA681</f>
        <v>6.3348211348056793E-2</v>
      </c>
      <c r="EL753" s="47">
        <f>Dense_1!AB681</f>
        <v>-0.1279928982257843</v>
      </c>
      <c r="EM753" s="47">
        <f>Dense_1!AC681</f>
        <v>1.197694521397352E-2</v>
      </c>
      <c r="EN753" s="47">
        <f>Dense_1!AD681</f>
        <v>-2.315234579145908E-2</v>
      </c>
      <c r="EO753" s="47">
        <f>Dense_1!AE681</f>
        <v>-3.8066625595092773E-2</v>
      </c>
      <c r="EP753" s="47">
        <f>Dense_1!AF681</f>
        <v>-2.1460654679685831E-3</v>
      </c>
      <c r="EQ753" s="47">
        <f>Dense_1!AG681</f>
        <v>0.13298195600509641</v>
      </c>
      <c r="EW753" s="16"/>
      <c r="EX753" s="16"/>
      <c r="EY753" s="16"/>
      <c r="EZ753" s="16"/>
      <c r="FA753" s="16"/>
      <c r="FB753" s="16"/>
      <c r="FC753" s="16"/>
      <c r="FD753" s="35"/>
      <c r="FE753" s="16"/>
      <c r="FF753" s="16"/>
      <c r="FG753" s="16"/>
      <c r="FH753" s="16"/>
      <c r="FI753" s="16"/>
      <c r="FJ753" s="16"/>
      <c r="FK753" s="16"/>
      <c r="FL753" s="16"/>
      <c r="FM753" s="16"/>
      <c r="FN753" s="16"/>
      <c r="FO753" s="16"/>
      <c r="FP753" s="16"/>
      <c r="FQ753" s="16"/>
      <c r="FR753" s="16"/>
      <c r="FS753" s="16"/>
      <c r="FT753" s="16"/>
      <c r="FU753" s="16"/>
    </row>
    <row r="754" spans="108:177" ht="11" customHeight="1">
      <c r="DD754" s="19">
        <v>9</v>
      </c>
      <c r="DE754" s="19">
        <v>11</v>
      </c>
      <c r="DF754" s="17">
        <v>4</v>
      </c>
      <c r="DG754" s="15" cm="1">
        <f t="array" ref="DG754">INDEX(IF(DF754=1,$CB$123:$CQ$138,IF(DF754=2,$CB$197:$CQ$212,IF(DF754=3,$CB$271:$CQ$286,$CB$345:$CQ$360))),DE754,DD754)</f>
        <v>0.24311319532411568</v>
      </c>
      <c r="DK754" s="4"/>
      <c r="DL754" s="47">
        <f>Dense_1!B682</f>
        <v>-3.7958133965730667E-2</v>
      </c>
      <c r="DM754" s="47">
        <f>Dense_1!C682</f>
        <v>-3.6584731191396713E-2</v>
      </c>
      <c r="DN754" s="47">
        <f>Dense_1!D682</f>
        <v>-7.132730633020401E-2</v>
      </c>
      <c r="DO754" s="47">
        <f>Dense_1!E682</f>
        <v>-1.5313994139432911E-2</v>
      </c>
      <c r="DP754" s="47">
        <f>Dense_1!F682</f>
        <v>-4.9747489392757423E-2</v>
      </c>
      <c r="DQ754" s="47">
        <f>Dense_1!G682</f>
        <v>-5.224984884262085E-2</v>
      </c>
      <c r="DR754" s="47">
        <f>Dense_1!H682</f>
        <v>-6.6451489925384521E-2</v>
      </c>
      <c r="DS754" s="47">
        <f>Dense_1!I682</f>
        <v>5.1874555647373199E-2</v>
      </c>
      <c r="DT754" s="47">
        <f>Dense_1!J682</f>
        <v>-1.7090177163481709E-2</v>
      </c>
      <c r="DU754" s="47">
        <f>Dense_1!K682</f>
        <v>-8.0698996782302856E-2</v>
      </c>
      <c r="DV754" s="47">
        <f>Dense_1!L682</f>
        <v>8.6081244051456451E-2</v>
      </c>
      <c r="DW754" s="47">
        <f>Dense_1!M682</f>
        <v>7.0000298321247101E-2</v>
      </c>
      <c r="DX754" s="47">
        <f>Dense_1!N682</f>
        <v>-3.9878435432910919E-2</v>
      </c>
      <c r="DY754" s="47">
        <f>Dense_1!O682</f>
        <v>-8.5920495912432671E-3</v>
      </c>
      <c r="DZ754" s="47">
        <f>Dense_1!P682</f>
        <v>1.3238714076578621E-2</v>
      </c>
      <c r="EA754" s="47">
        <f>Dense_1!Q682</f>
        <v>1.871070638298988E-2</v>
      </c>
      <c r="EB754" s="47">
        <f>Dense_1!R682</f>
        <v>-4.4058140367269523E-2</v>
      </c>
      <c r="EC754" s="47">
        <f>Dense_1!S682</f>
        <v>2.4974679574370381E-2</v>
      </c>
      <c r="ED754" s="47">
        <f>Dense_1!T682</f>
        <v>-5.9470344334840768E-2</v>
      </c>
      <c r="EE754" s="47">
        <f>Dense_1!U682</f>
        <v>4.5458823442459113E-2</v>
      </c>
      <c r="EF754" s="47">
        <f>Dense_1!V682</f>
        <v>3.0238814651966092E-2</v>
      </c>
      <c r="EG754" s="47">
        <f>Dense_1!W682</f>
        <v>8.2292303442955017E-2</v>
      </c>
      <c r="EH754" s="47">
        <f>Dense_1!X682</f>
        <v>2.535159140825272E-2</v>
      </c>
      <c r="EI754" s="47">
        <f>Dense_1!Y682</f>
        <v>-2.0444752648472789E-2</v>
      </c>
      <c r="EJ754" s="47">
        <f>Dense_1!Z682</f>
        <v>2.8663692064583302E-3</v>
      </c>
      <c r="EK754" s="47">
        <f>Dense_1!AA682</f>
        <v>1.299036853015423E-2</v>
      </c>
      <c r="EL754" s="47">
        <f>Dense_1!AB682</f>
        <v>7.2040751576423645E-2</v>
      </c>
      <c r="EM754" s="47">
        <f>Dense_1!AC682</f>
        <v>-1.381450798362494E-2</v>
      </c>
      <c r="EN754" s="47">
        <f>Dense_1!AD682</f>
        <v>2.8373004868626591E-2</v>
      </c>
      <c r="EO754" s="47">
        <f>Dense_1!AE682</f>
        <v>5.430656298995018E-2</v>
      </c>
      <c r="EP754" s="47">
        <f>Dense_1!AF682</f>
        <v>-2.9356122016906738E-2</v>
      </c>
      <c r="EQ754" s="47">
        <f>Dense_1!AG682</f>
        <v>-4.7475703060626977E-2</v>
      </c>
      <c r="EW754" s="16"/>
      <c r="EX754" s="16"/>
      <c r="EY754" s="16"/>
      <c r="EZ754" s="16"/>
      <c r="FA754" s="16"/>
      <c r="FB754" s="16"/>
      <c r="FC754" s="16"/>
      <c r="FD754" s="35"/>
      <c r="FE754" s="16"/>
      <c r="FF754" s="16"/>
      <c r="FG754" s="16"/>
      <c r="FH754" s="16"/>
      <c r="FI754" s="16"/>
      <c r="FJ754" s="16"/>
      <c r="FK754" s="16"/>
      <c r="FL754" s="16"/>
      <c r="FM754" s="16"/>
      <c r="FN754" s="16"/>
      <c r="FO754" s="16"/>
      <c r="FP754" s="16"/>
      <c r="FQ754" s="16"/>
      <c r="FR754" s="16"/>
      <c r="FS754" s="16"/>
      <c r="FT754" s="16"/>
      <c r="FU754" s="16"/>
    </row>
    <row r="755" spans="108:177" ht="11" customHeight="1">
      <c r="DD755" s="19">
        <v>10</v>
      </c>
      <c r="DE755" s="19">
        <v>11</v>
      </c>
      <c r="DF755" s="17">
        <v>1</v>
      </c>
      <c r="DG755" s="15" cm="1">
        <f t="array" ref="DG755">INDEX(IF(DF755=1,$CB$123:$CQ$138,IF(DF755=2,$CB$197:$CQ$212,IF(DF755=3,$CB$271:$CQ$286,$CB$345:$CQ$360))),DE755,DD755)</f>
        <v>3.7501860508585505E-2</v>
      </c>
      <c r="DK755" s="4"/>
      <c r="DL755" s="47">
        <f>Dense_1!B683</f>
        <v>1.554347760975361E-2</v>
      </c>
      <c r="DM755" s="47">
        <f>Dense_1!C683</f>
        <v>-5.2196003496646881E-2</v>
      </c>
      <c r="DN755" s="47">
        <f>Dense_1!D683</f>
        <v>-7.0916958153247833E-2</v>
      </c>
      <c r="DO755" s="47">
        <f>Dense_1!E683</f>
        <v>5.7605495676398277E-3</v>
      </c>
      <c r="DP755" s="47">
        <f>Dense_1!F683</f>
        <v>2.8683790937066082E-2</v>
      </c>
      <c r="DQ755" s="47">
        <f>Dense_1!G683</f>
        <v>5.2217945456504822E-2</v>
      </c>
      <c r="DR755" s="47">
        <f>Dense_1!H683</f>
        <v>6.6691786050796509E-2</v>
      </c>
      <c r="DS755" s="47">
        <f>Dense_1!I683</f>
        <v>9.4956280663609505E-3</v>
      </c>
      <c r="DT755" s="47">
        <f>Dense_1!J683</f>
        <v>6.6135026514530182E-2</v>
      </c>
      <c r="DU755" s="47">
        <f>Dense_1!K683</f>
        <v>-1.8413932994008061E-2</v>
      </c>
      <c r="DV755" s="47">
        <f>Dense_1!L683</f>
        <v>4.2605390772223473E-3</v>
      </c>
      <c r="DW755" s="47">
        <f>Dense_1!M683</f>
        <v>-8.5921145975589752E-2</v>
      </c>
      <c r="DX755" s="47">
        <f>Dense_1!N683</f>
        <v>5.9689819812774658E-2</v>
      </c>
      <c r="DY755" s="47">
        <f>Dense_1!O683</f>
        <v>6.6594503819942474E-2</v>
      </c>
      <c r="DZ755" s="47">
        <f>Dense_1!P683</f>
        <v>5.8321483433246613E-2</v>
      </c>
      <c r="EA755" s="47">
        <f>Dense_1!Q683</f>
        <v>-2.666693739593029E-2</v>
      </c>
      <c r="EB755" s="47">
        <f>Dense_1!R683</f>
        <v>-5.8053571730852127E-2</v>
      </c>
      <c r="EC755" s="47">
        <f>Dense_1!S683</f>
        <v>-7.1552522480487823E-2</v>
      </c>
      <c r="ED755" s="47">
        <f>Dense_1!T683</f>
        <v>-7.8576728701591492E-2</v>
      </c>
      <c r="EE755" s="47">
        <f>Dense_1!U683</f>
        <v>-5.2622921764850623E-2</v>
      </c>
      <c r="EF755" s="47">
        <f>Dense_1!V683</f>
        <v>5.9450794011354453E-2</v>
      </c>
      <c r="EG755" s="47">
        <f>Dense_1!W683</f>
        <v>-2.6930378749966621E-2</v>
      </c>
      <c r="EH755" s="47">
        <f>Dense_1!X683</f>
        <v>4.4560316950082779E-2</v>
      </c>
      <c r="EI755" s="47">
        <f>Dense_1!Y683</f>
        <v>-5.52060566842556E-2</v>
      </c>
      <c r="EJ755" s="47">
        <f>Dense_1!Z683</f>
        <v>-3.8940858095884323E-2</v>
      </c>
      <c r="EK755" s="47">
        <f>Dense_1!AA683</f>
        <v>-3.2423797994852073E-2</v>
      </c>
      <c r="EL755" s="47">
        <f>Dense_1!AB683</f>
        <v>-5.5283583700656891E-2</v>
      </c>
      <c r="EM755" s="47">
        <f>Dense_1!AC683</f>
        <v>6.3714295625686646E-2</v>
      </c>
      <c r="EN755" s="47">
        <f>Dense_1!AD683</f>
        <v>2.1953677758574489E-2</v>
      </c>
      <c r="EO755" s="47">
        <f>Dense_1!AE683</f>
        <v>3.2505329698324197E-2</v>
      </c>
      <c r="EP755" s="47">
        <f>Dense_1!AF683</f>
        <v>-2.386544086039066E-2</v>
      </c>
      <c r="EQ755" s="47">
        <f>Dense_1!AG683</f>
        <v>3.055151924490929E-2</v>
      </c>
      <c r="EW755" s="16"/>
      <c r="EX755" s="16"/>
      <c r="EY755" s="16"/>
      <c r="EZ755" s="16"/>
      <c r="FA755" s="16"/>
      <c r="FB755" s="16"/>
      <c r="FC755" s="16"/>
      <c r="FD755" s="35"/>
      <c r="FE755" s="16"/>
      <c r="FF755" s="16"/>
      <c r="FG755" s="16"/>
      <c r="FH755" s="16"/>
      <c r="FI755" s="16"/>
      <c r="FJ755" s="16"/>
      <c r="FK755" s="16"/>
      <c r="FL755" s="16"/>
      <c r="FM755" s="16"/>
      <c r="FN755" s="16"/>
      <c r="FO755" s="16"/>
      <c r="FP755" s="16"/>
      <c r="FQ755" s="16"/>
      <c r="FR755" s="16"/>
      <c r="FS755" s="16"/>
      <c r="FT755" s="16"/>
      <c r="FU755" s="16"/>
    </row>
    <row r="756" spans="108:177" ht="11" customHeight="1">
      <c r="DD756" s="19">
        <v>10</v>
      </c>
      <c r="DE756" s="19">
        <v>11</v>
      </c>
      <c r="DF756" s="17">
        <v>2</v>
      </c>
      <c r="DG756" s="15" cm="1">
        <f t="array" ref="DG756">INDEX(IF(DF756=1,$CB$123:$CQ$138,IF(DF756=2,$CB$197:$CQ$212,IF(DF756=3,$CB$271:$CQ$286,$CB$345:$CQ$360))),DE756,DD756)</f>
        <v>1.5796374812795251</v>
      </c>
      <c r="DK756" s="4"/>
      <c r="DL756" s="47">
        <f>Dense_1!B684</f>
        <v>-9.1681051999330521E-3</v>
      </c>
      <c r="DM756" s="47">
        <f>Dense_1!C684</f>
        <v>5.2257470786571503E-2</v>
      </c>
      <c r="DN756" s="47">
        <f>Dense_1!D684</f>
        <v>-5.8886997401714318E-2</v>
      </c>
      <c r="DO756" s="47">
        <f>Dense_1!E684</f>
        <v>-4.6904198825359338E-2</v>
      </c>
      <c r="DP756" s="47">
        <f>Dense_1!F684</f>
        <v>3.3015839755535133E-2</v>
      </c>
      <c r="DQ756" s="47">
        <f>Dense_1!G684</f>
        <v>-7.0838399231433868E-2</v>
      </c>
      <c r="DR756" s="47">
        <f>Dense_1!H684</f>
        <v>-8.7133320048451424E-3</v>
      </c>
      <c r="DS756" s="47">
        <f>Dense_1!I684</f>
        <v>-4.1625406593084342E-2</v>
      </c>
      <c r="DT756" s="47">
        <f>Dense_1!J684</f>
        <v>-3.9602778851985931E-2</v>
      </c>
      <c r="DU756" s="47">
        <f>Dense_1!K684</f>
        <v>-1.480701100081205E-2</v>
      </c>
      <c r="DV756" s="47">
        <f>Dense_1!L684</f>
        <v>-3.7007257342338562E-2</v>
      </c>
      <c r="DW756" s="47">
        <f>Dense_1!M684</f>
        <v>-7.0452168583869934E-2</v>
      </c>
      <c r="DX756" s="47">
        <f>Dense_1!N684</f>
        <v>-5.3692841902375221E-3</v>
      </c>
      <c r="DY756" s="47">
        <f>Dense_1!O684</f>
        <v>-7.8814573585987091E-2</v>
      </c>
      <c r="DZ756" s="47">
        <f>Dense_1!P684</f>
        <v>3.4837432205677032E-2</v>
      </c>
      <c r="EA756" s="47">
        <f>Dense_1!Q684</f>
        <v>0.1034912616014481</v>
      </c>
      <c r="EB756" s="47">
        <f>Dense_1!R684</f>
        <v>6.4651193097233772E-3</v>
      </c>
      <c r="EC756" s="47">
        <f>Dense_1!S684</f>
        <v>-1.029679179191589E-2</v>
      </c>
      <c r="ED756" s="47">
        <f>Dense_1!T684</f>
        <v>4.4098801910877228E-2</v>
      </c>
      <c r="EE756" s="47">
        <f>Dense_1!U684</f>
        <v>-1.8234934657812119E-2</v>
      </c>
      <c r="EF756" s="47">
        <f>Dense_1!V684</f>
        <v>-7.3409341275691986E-2</v>
      </c>
      <c r="EG756" s="47">
        <f>Dense_1!W684</f>
        <v>4.8453360795974731E-4</v>
      </c>
      <c r="EH756" s="47">
        <f>Dense_1!X684</f>
        <v>3.8241422735154629E-3</v>
      </c>
      <c r="EI756" s="47">
        <f>Dense_1!Y684</f>
        <v>1.2373317033052439E-2</v>
      </c>
      <c r="EJ756" s="47">
        <f>Dense_1!Z684</f>
        <v>2.1291736047714949E-3</v>
      </c>
      <c r="EK756" s="47">
        <f>Dense_1!AA684</f>
        <v>-6.5233488567173481E-4</v>
      </c>
      <c r="EL756" s="47">
        <f>Dense_1!AB684</f>
        <v>3.0831914395093921E-2</v>
      </c>
      <c r="EM756" s="47">
        <f>Dense_1!AC684</f>
        <v>-2.698870375752449E-2</v>
      </c>
      <c r="EN756" s="47">
        <f>Dense_1!AD684</f>
        <v>4.1806925088167191E-2</v>
      </c>
      <c r="EO756" s="47">
        <f>Dense_1!AE684</f>
        <v>9.0149454772472382E-2</v>
      </c>
      <c r="EP756" s="47">
        <f>Dense_1!AF684</f>
        <v>-7.5571134686470032E-2</v>
      </c>
      <c r="EQ756" s="47">
        <f>Dense_1!AG684</f>
        <v>4.4909846037626273E-2</v>
      </c>
      <c r="EW756" s="16"/>
      <c r="EX756" s="16"/>
      <c r="EY756" s="16"/>
      <c r="EZ756" s="16"/>
      <c r="FA756" s="16"/>
      <c r="FB756" s="16"/>
      <c r="FC756" s="16"/>
      <c r="FD756" s="35"/>
      <c r="FE756" s="16"/>
      <c r="FF756" s="16"/>
      <c r="FG756" s="16"/>
      <c r="FH756" s="16"/>
      <c r="FI756" s="16"/>
      <c r="FJ756" s="16"/>
      <c r="FK756" s="16"/>
      <c r="FL756" s="16"/>
      <c r="FM756" s="16"/>
      <c r="FN756" s="16"/>
      <c r="FO756" s="16"/>
      <c r="FP756" s="16"/>
      <c r="FQ756" s="16"/>
      <c r="FR756" s="16"/>
      <c r="FS756" s="16"/>
      <c r="FT756" s="16"/>
      <c r="FU756" s="16"/>
    </row>
    <row r="757" spans="108:177" ht="11" customHeight="1">
      <c r="DD757" s="19">
        <v>10</v>
      </c>
      <c r="DE757" s="19">
        <v>11</v>
      </c>
      <c r="DF757" s="17">
        <v>3</v>
      </c>
      <c r="DG757" s="15" cm="1">
        <f t="array" ref="DG757">INDEX(IF(DF757=1,$CB$123:$CQ$138,IF(DF757=2,$CB$197:$CQ$212,IF(DF757=3,$CB$271:$CQ$286,$CB$345:$CQ$360))),DE757,DD757)</f>
        <v>0</v>
      </c>
      <c r="DK757" s="4"/>
      <c r="DL757" s="47">
        <f>Dense_1!B685</f>
        <v>9.2979609966278076E-2</v>
      </c>
      <c r="DM757" s="47">
        <f>Dense_1!C685</f>
        <v>-6.2947073020040989E-3</v>
      </c>
      <c r="DN757" s="47">
        <f>Dense_1!D685</f>
        <v>7.7206864953041077E-3</v>
      </c>
      <c r="DO757" s="47">
        <f>Dense_1!E685</f>
        <v>1.2820860370993611E-2</v>
      </c>
      <c r="DP757" s="47">
        <f>Dense_1!F685</f>
        <v>-2.8633685782551769E-2</v>
      </c>
      <c r="DQ757" s="47">
        <f>Dense_1!G685</f>
        <v>-4.9882840365171432E-2</v>
      </c>
      <c r="DR757" s="47">
        <f>Dense_1!H685</f>
        <v>0.1142278164625168</v>
      </c>
      <c r="DS757" s="47">
        <f>Dense_1!I685</f>
        <v>1.1278992518782621E-2</v>
      </c>
      <c r="DT757" s="47">
        <f>Dense_1!J685</f>
        <v>2.9120562598109249E-2</v>
      </c>
      <c r="DU757" s="47">
        <f>Dense_1!K685</f>
        <v>-1.4486868865787979E-2</v>
      </c>
      <c r="DV757" s="47">
        <f>Dense_1!L685</f>
        <v>-0.12925483286380771</v>
      </c>
      <c r="DW757" s="47">
        <f>Dense_1!M685</f>
        <v>-1.6802830621600151E-2</v>
      </c>
      <c r="DX757" s="47">
        <f>Dense_1!N685</f>
        <v>-2.8468819800764318E-3</v>
      </c>
      <c r="DY757" s="47">
        <f>Dense_1!O685</f>
        <v>-1.0902536101639271E-2</v>
      </c>
      <c r="DZ757" s="47">
        <f>Dense_1!P685</f>
        <v>7.5070381164550781E-2</v>
      </c>
      <c r="EA757" s="47">
        <f>Dense_1!Q685</f>
        <v>-0.15191707015037539</v>
      </c>
      <c r="EB757" s="47">
        <f>Dense_1!R685</f>
        <v>-6.9606654345989227E-2</v>
      </c>
      <c r="EC757" s="47">
        <f>Dense_1!S685</f>
        <v>3.5604570060968399E-2</v>
      </c>
      <c r="ED757" s="47">
        <f>Dense_1!T685</f>
        <v>-6.3428834080696106E-2</v>
      </c>
      <c r="EE757" s="47">
        <f>Dense_1!U685</f>
        <v>3.7570539861917503E-2</v>
      </c>
      <c r="EF757" s="47">
        <f>Dense_1!V685</f>
        <v>-4.9293939024209983E-2</v>
      </c>
      <c r="EG757" s="47">
        <f>Dense_1!W685</f>
        <v>-8.8128365576267242E-2</v>
      </c>
      <c r="EH757" s="47">
        <f>Dense_1!X685</f>
        <v>7.8457996249198914E-2</v>
      </c>
      <c r="EI757" s="47">
        <f>Dense_1!Y685</f>
        <v>-7.8558146953582764E-2</v>
      </c>
      <c r="EJ757" s="47">
        <f>Dense_1!Z685</f>
        <v>-9.4649948179721832E-2</v>
      </c>
      <c r="EK757" s="47">
        <f>Dense_1!AA685</f>
        <v>-2.970997616648674E-2</v>
      </c>
      <c r="EL757" s="47">
        <f>Dense_1!AB685</f>
        <v>-6.4310699701309204E-2</v>
      </c>
      <c r="EM757" s="47">
        <f>Dense_1!AC685</f>
        <v>6.9748327136039734E-2</v>
      </c>
      <c r="EN757" s="47">
        <f>Dense_1!AD685</f>
        <v>8.3711728453636169E-2</v>
      </c>
      <c r="EO757" s="47">
        <f>Dense_1!AE685</f>
        <v>-0.13271355628967291</v>
      </c>
      <c r="EP757" s="47">
        <f>Dense_1!AF685</f>
        <v>-2.781357616186142E-2</v>
      </c>
      <c r="EQ757" s="47">
        <f>Dense_1!AG685</f>
        <v>5.4373044520616531E-2</v>
      </c>
      <c r="EW757" s="16"/>
      <c r="EX757" s="16"/>
      <c r="EY757" s="16"/>
      <c r="EZ757" s="16"/>
      <c r="FA757" s="16"/>
      <c r="FB757" s="16"/>
      <c r="FC757" s="16"/>
      <c r="FD757" s="35"/>
      <c r="FE757" s="16"/>
      <c r="FF757" s="16"/>
      <c r="FG757" s="16"/>
      <c r="FH757" s="16"/>
      <c r="FI757" s="16"/>
      <c r="FJ757" s="16"/>
      <c r="FK757" s="16"/>
      <c r="FL757" s="16"/>
      <c r="FM757" s="16"/>
      <c r="FN757" s="16"/>
      <c r="FO757" s="16"/>
      <c r="FP757" s="16"/>
      <c r="FQ757" s="16"/>
      <c r="FR757" s="16"/>
      <c r="FS757" s="16"/>
      <c r="FT757" s="16"/>
      <c r="FU757" s="16"/>
    </row>
    <row r="758" spans="108:177" ht="11" customHeight="1">
      <c r="DD758" s="19">
        <v>10</v>
      </c>
      <c r="DE758" s="19">
        <v>11</v>
      </c>
      <c r="DF758" s="17">
        <v>4</v>
      </c>
      <c r="DG758" s="15" cm="1">
        <f t="array" ref="DG758">INDEX(IF(DF758=1,$CB$123:$CQ$138,IF(DF758=2,$CB$197:$CQ$212,IF(DF758=3,$CB$271:$CQ$286,$CB$345:$CQ$360))),DE758,DD758)</f>
        <v>0.16077859990216586</v>
      </c>
      <c r="DK758" s="4"/>
      <c r="DL758" s="47">
        <f>Dense_1!B686</f>
        <v>-6.6684283316135406E-2</v>
      </c>
      <c r="DM758" s="47">
        <f>Dense_1!C686</f>
        <v>2.4036189541220662E-2</v>
      </c>
      <c r="DN758" s="47">
        <f>Dense_1!D686</f>
        <v>-7.4462331831455231E-2</v>
      </c>
      <c r="DO758" s="47">
        <f>Dense_1!E686</f>
        <v>-8.8319228962063789E-3</v>
      </c>
      <c r="DP758" s="47">
        <f>Dense_1!F686</f>
        <v>2.2475674748420719E-2</v>
      </c>
      <c r="DQ758" s="47">
        <f>Dense_1!G686</f>
        <v>4.4637903571128852E-2</v>
      </c>
      <c r="DR758" s="47">
        <f>Dense_1!H686</f>
        <v>2.780983038246632E-2</v>
      </c>
      <c r="DS758" s="47">
        <f>Dense_1!I686</f>
        <v>2.0090185105800629E-2</v>
      </c>
      <c r="DT758" s="47">
        <f>Dense_1!J686</f>
        <v>-1.231703162193298E-2</v>
      </c>
      <c r="DU758" s="47">
        <f>Dense_1!K686</f>
        <v>5.547560378909111E-2</v>
      </c>
      <c r="DV758" s="47">
        <f>Dense_1!L686</f>
        <v>-1.1718956753611559E-2</v>
      </c>
      <c r="DW758" s="47">
        <f>Dense_1!M686</f>
        <v>-3.476923331618309E-2</v>
      </c>
      <c r="DX758" s="47">
        <f>Dense_1!N686</f>
        <v>2.6265278458595279E-2</v>
      </c>
      <c r="DY758" s="47">
        <f>Dense_1!O686</f>
        <v>-5.6245584040880203E-2</v>
      </c>
      <c r="DZ758" s="47">
        <f>Dense_1!P686</f>
        <v>4.8744164407253272E-2</v>
      </c>
      <c r="EA758" s="47">
        <f>Dense_1!Q686</f>
        <v>2.4045458063483242E-2</v>
      </c>
      <c r="EB758" s="47">
        <f>Dense_1!R686</f>
        <v>3.3376690000295639E-2</v>
      </c>
      <c r="EC758" s="47">
        <f>Dense_1!S686</f>
        <v>8.0332960933446884E-3</v>
      </c>
      <c r="ED758" s="47">
        <f>Dense_1!T686</f>
        <v>-3.041325323283672E-2</v>
      </c>
      <c r="EE758" s="47">
        <f>Dense_1!U686</f>
        <v>-1.1651988141238689E-2</v>
      </c>
      <c r="EF758" s="47">
        <f>Dense_1!V686</f>
        <v>-8.1249192357063293E-2</v>
      </c>
      <c r="EG758" s="47">
        <f>Dense_1!W686</f>
        <v>-5.5800341069698334E-3</v>
      </c>
      <c r="EH758" s="47">
        <f>Dense_1!X686</f>
        <v>-6.4302780665457249E-3</v>
      </c>
      <c r="EI758" s="47">
        <f>Dense_1!Y686</f>
        <v>-1.215905975550413E-2</v>
      </c>
      <c r="EJ758" s="47">
        <f>Dense_1!Z686</f>
        <v>4.3754406273365021E-2</v>
      </c>
      <c r="EK758" s="47">
        <f>Dense_1!AA686</f>
        <v>3.9586629718542099E-2</v>
      </c>
      <c r="EL758" s="47">
        <f>Dense_1!AB686</f>
        <v>1.1119408532977101E-2</v>
      </c>
      <c r="EM758" s="47">
        <f>Dense_1!AC686</f>
        <v>-2.7670523151755329E-2</v>
      </c>
      <c r="EN758" s="47">
        <f>Dense_1!AD686</f>
        <v>-7.6632760465145111E-2</v>
      </c>
      <c r="EO758" s="47">
        <f>Dense_1!AE686</f>
        <v>8.4307357668876648E-2</v>
      </c>
      <c r="EP758" s="47">
        <f>Dense_1!AF686</f>
        <v>1.490255631506443E-2</v>
      </c>
      <c r="EQ758" s="47">
        <f>Dense_1!AG686</f>
        <v>-7.235119491815567E-2</v>
      </c>
      <c r="EW758" s="16"/>
      <c r="EX758" s="16"/>
      <c r="EY758" s="16"/>
      <c r="EZ758" s="16"/>
      <c r="FA758" s="16"/>
      <c r="FB758" s="16"/>
      <c r="FC758" s="16"/>
      <c r="FD758" s="35"/>
      <c r="FE758" s="16"/>
      <c r="FF758" s="16"/>
      <c r="FG758" s="16"/>
      <c r="FH758" s="16"/>
      <c r="FI758" s="16"/>
      <c r="FJ758" s="16"/>
      <c r="FK758" s="16"/>
      <c r="FL758" s="16"/>
      <c r="FM758" s="16"/>
      <c r="FN758" s="16"/>
      <c r="FO758" s="16"/>
      <c r="FP758" s="16"/>
      <c r="FQ758" s="16"/>
      <c r="FR758" s="16"/>
      <c r="FS758" s="16"/>
      <c r="FT758" s="16"/>
      <c r="FU758" s="16"/>
    </row>
    <row r="759" spans="108:177" ht="11" customHeight="1">
      <c r="DD759" s="19">
        <v>11</v>
      </c>
      <c r="DE759" s="19">
        <v>11</v>
      </c>
      <c r="DF759" s="17">
        <v>1</v>
      </c>
      <c r="DG759" s="15" cm="1">
        <f t="array" ref="DG759">INDEX(IF(DF759=1,$CB$123:$CQ$138,IF(DF759=2,$CB$197:$CQ$212,IF(DF759=3,$CB$271:$CQ$286,$CB$345:$CQ$360))),DE759,DD759)</f>
        <v>2.0396775551432322E-2</v>
      </c>
      <c r="DK759" s="4"/>
      <c r="DL759" s="47">
        <f>Dense_1!B687</f>
        <v>7.0221471833065152E-4</v>
      </c>
      <c r="DM759" s="47">
        <f>Dense_1!C687</f>
        <v>-3.8037579506635673E-2</v>
      </c>
      <c r="DN759" s="47">
        <f>Dense_1!D687</f>
        <v>-3.0808266252279282E-2</v>
      </c>
      <c r="DO759" s="47">
        <f>Dense_1!E687</f>
        <v>-4.9098435789346688E-2</v>
      </c>
      <c r="DP759" s="47">
        <f>Dense_1!F687</f>
        <v>-1.4101660344749689E-3</v>
      </c>
      <c r="DQ759" s="47">
        <f>Dense_1!G687</f>
        <v>-5.0169870257377618E-2</v>
      </c>
      <c r="DR759" s="47">
        <f>Dense_1!H687</f>
        <v>-1.2122701853513719E-2</v>
      </c>
      <c r="DS759" s="47">
        <f>Dense_1!I687</f>
        <v>2.04087421298027E-2</v>
      </c>
      <c r="DT759" s="47">
        <f>Dense_1!J687</f>
        <v>-3.3354256302118301E-3</v>
      </c>
      <c r="DU759" s="47">
        <f>Dense_1!K687</f>
        <v>-1.310818362981081E-2</v>
      </c>
      <c r="DV759" s="47">
        <f>Dense_1!L687</f>
        <v>-8.6183259263634682E-3</v>
      </c>
      <c r="DW759" s="47">
        <f>Dense_1!M687</f>
        <v>-1.299726776778698E-2</v>
      </c>
      <c r="DX759" s="47">
        <f>Dense_1!N687</f>
        <v>-5.1964454352855682E-2</v>
      </c>
      <c r="DY759" s="47">
        <f>Dense_1!O687</f>
        <v>5.6832175701856613E-2</v>
      </c>
      <c r="DZ759" s="47">
        <f>Dense_1!P687</f>
        <v>8.1305317580699921E-2</v>
      </c>
      <c r="EA759" s="47">
        <f>Dense_1!Q687</f>
        <v>-3.9212115108966827E-2</v>
      </c>
      <c r="EB759" s="47">
        <f>Dense_1!R687</f>
        <v>-3.4611210227012627E-2</v>
      </c>
      <c r="EC759" s="47">
        <f>Dense_1!S687</f>
        <v>2.2587204352021221E-2</v>
      </c>
      <c r="ED759" s="47">
        <f>Dense_1!T687</f>
        <v>1.7744690179824829E-2</v>
      </c>
      <c r="EE759" s="47">
        <f>Dense_1!U687</f>
        <v>2.7991484850645069E-2</v>
      </c>
      <c r="EF759" s="47">
        <f>Dense_1!V687</f>
        <v>3.6677155643701553E-2</v>
      </c>
      <c r="EG759" s="47">
        <f>Dense_1!W687</f>
        <v>7.7799428254365921E-5</v>
      </c>
      <c r="EH759" s="47">
        <f>Dense_1!X687</f>
        <v>6.8650349974632263E-2</v>
      </c>
      <c r="EI759" s="47">
        <f>Dense_1!Y687</f>
        <v>-3.7548262625932687E-2</v>
      </c>
      <c r="EJ759" s="47">
        <f>Dense_1!Z687</f>
        <v>-8.9688990265130997E-3</v>
      </c>
      <c r="EK759" s="47">
        <f>Dense_1!AA687</f>
        <v>5.9473119676113129E-2</v>
      </c>
      <c r="EL759" s="47">
        <f>Dense_1!AB687</f>
        <v>-1.90556924790144E-2</v>
      </c>
      <c r="EM759" s="47">
        <f>Dense_1!AC687</f>
        <v>-9.8117431625723839E-3</v>
      </c>
      <c r="EN759" s="47">
        <f>Dense_1!AD687</f>
        <v>6.1869978904724121E-2</v>
      </c>
      <c r="EO759" s="47">
        <f>Dense_1!AE687</f>
        <v>-3.7298735231161118E-2</v>
      </c>
      <c r="EP759" s="47">
        <f>Dense_1!AF687</f>
        <v>-6.0827583074569702E-2</v>
      </c>
      <c r="EQ759" s="47">
        <f>Dense_1!AG687</f>
        <v>8.9854098856449127E-2</v>
      </c>
      <c r="EW759" s="16"/>
      <c r="EX759" s="16"/>
      <c r="EY759" s="16"/>
      <c r="EZ759" s="16"/>
      <c r="FA759" s="16"/>
      <c r="FB759" s="16"/>
      <c r="FC759" s="16"/>
      <c r="FD759" s="35"/>
      <c r="FE759" s="16"/>
      <c r="FF759" s="16"/>
      <c r="FG759" s="16"/>
      <c r="FH759" s="16"/>
      <c r="FI759" s="16"/>
      <c r="FJ759" s="16"/>
      <c r="FK759" s="16"/>
      <c r="FL759" s="16"/>
      <c r="FM759" s="16"/>
      <c r="FN759" s="16"/>
      <c r="FO759" s="16"/>
      <c r="FP759" s="16"/>
      <c r="FQ759" s="16"/>
      <c r="FR759" s="16"/>
      <c r="FS759" s="16"/>
      <c r="FT759" s="16"/>
      <c r="FU759" s="16"/>
    </row>
    <row r="760" spans="108:177" ht="11" customHeight="1">
      <c r="DD760" s="19">
        <v>11</v>
      </c>
      <c r="DE760" s="19">
        <v>11</v>
      </c>
      <c r="DF760" s="17">
        <v>2</v>
      </c>
      <c r="DG760" s="15" cm="1">
        <f t="array" ref="DG760">INDEX(IF(DF760=1,$CB$123:$CQ$138,IF(DF760=2,$CB$197:$CQ$212,IF(DF760=3,$CB$271:$CQ$286,$CB$345:$CQ$360))),DE760,DD760)</f>
        <v>1.5868982703406727</v>
      </c>
      <c r="DK760" s="4"/>
      <c r="DL760" s="47">
        <f>Dense_1!B688</f>
        <v>3.4800853580236428E-2</v>
      </c>
      <c r="DM760" s="47">
        <f>Dense_1!C688</f>
        <v>1.2303313240408899E-2</v>
      </c>
      <c r="DN760" s="47">
        <f>Dense_1!D688</f>
        <v>-7.1855500340461731E-2</v>
      </c>
      <c r="DO760" s="47">
        <f>Dense_1!E688</f>
        <v>3.3168505877256393E-2</v>
      </c>
      <c r="DP760" s="47">
        <f>Dense_1!F688</f>
        <v>5.7412147521972663E-2</v>
      </c>
      <c r="DQ760" s="47">
        <f>Dense_1!G688</f>
        <v>-2.304734289646149E-2</v>
      </c>
      <c r="DR760" s="47">
        <f>Dense_1!H688</f>
        <v>-5.5433109402656562E-2</v>
      </c>
      <c r="DS760" s="47">
        <f>Dense_1!I688</f>
        <v>-4.8942495137453079E-2</v>
      </c>
      <c r="DT760" s="47">
        <f>Dense_1!J688</f>
        <v>-2.7175763621926311E-2</v>
      </c>
      <c r="DU760" s="47">
        <f>Dense_1!K688</f>
        <v>-5.1880171522498131E-3</v>
      </c>
      <c r="DV760" s="47">
        <f>Dense_1!L688</f>
        <v>-5.1344014704227448E-2</v>
      </c>
      <c r="DW760" s="47">
        <f>Dense_1!M688</f>
        <v>1.8986636772751812E-2</v>
      </c>
      <c r="DX760" s="47">
        <f>Dense_1!N688</f>
        <v>6.2778249382972717E-2</v>
      </c>
      <c r="DY760" s="47">
        <f>Dense_1!O688</f>
        <v>2.6998588815331459E-2</v>
      </c>
      <c r="DZ760" s="47">
        <f>Dense_1!P688</f>
        <v>-6.1504971235990517E-2</v>
      </c>
      <c r="EA760" s="47">
        <f>Dense_1!Q688</f>
        <v>8.4981463849544525E-2</v>
      </c>
      <c r="EB760" s="47">
        <f>Dense_1!R688</f>
        <v>-5.824749544262886E-2</v>
      </c>
      <c r="EC760" s="47">
        <f>Dense_1!S688</f>
        <v>5.0026699900627143E-2</v>
      </c>
      <c r="ED760" s="47">
        <f>Dense_1!T688</f>
        <v>1.174640655517578E-2</v>
      </c>
      <c r="EE760" s="47">
        <f>Dense_1!U688</f>
        <v>2.8419125825166699E-2</v>
      </c>
      <c r="EF760" s="47">
        <f>Dense_1!V688</f>
        <v>-7.5279258191585541E-2</v>
      </c>
      <c r="EG760" s="47">
        <f>Dense_1!W688</f>
        <v>1.3795230537652969E-2</v>
      </c>
      <c r="EH760" s="47">
        <f>Dense_1!X688</f>
        <v>3.7198279052972787E-2</v>
      </c>
      <c r="EI760" s="47">
        <f>Dense_1!Y688</f>
        <v>-1.394416019320488E-2</v>
      </c>
      <c r="EJ760" s="47">
        <f>Dense_1!Z688</f>
        <v>-2.0623080432415009E-2</v>
      </c>
      <c r="EK760" s="47">
        <f>Dense_1!AA688</f>
        <v>5.9709355235099792E-2</v>
      </c>
      <c r="EL760" s="47">
        <f>Dense_1!AB688</f>
        <v>8.1833139061927795E-2</v>
      </c>
      <c r="EM760" s="47">
        <f>Dense_1!AC688</f>
        <v>4.9969766288995743E-2</v>
      </c>
      <c r="EN760" s="47">
        <f>Dense_1!AD688</f>
        <v>1.9356096163392069E-3</v>
      </c>
      <c r="EO760" s="47">
        <f>Dense_1!AE688</f>
        <v>6.4016222953796387E-2</v>
      </c>
      <c r="EP760" s="47">
        <f>Dense_1!AF688</f>
        <v>2.6633188128471371E-2</v>
      </c>
      <c r="EQ760" s="47">
        <f>Dense_1!AG688</f>
        <v>-7.1704849600791931E-2</v>
      </c>
      <c r="EW760" s="16"/>
      <c r="EX760" s="16"/>
      <c r="EY760" s="16"/>
      <c r="EZ760" s="16"/>
      <c r="FA760" s="16"/>
      <c r="FB760" s="16"/>
      <c r="FC760" s="16"/>
      <c r="FD760" s="35"/>
      <c r="FE760" s="16"/>
      <c r="FF760" s="16"/>
      <c r="FG760" s="16"/>
      <c r="FH760" s="16"/>
      <c r="FI760" s="16"/>
      <c r="FJ760" s="16"/>
      <c r="FK760" s="16"/>
      <c r="FL760" s="16"/>
      <c r="FM760" s="16"/>
      <c r="FN760" s="16"/>
      <c r="FO760" s="16"/>
      <c r="FP760" s="16"/>
      <c r="FQ760" s="16"/>
      <c r="FR760" s="16"/>
      <c r="FS760" s="16"/>
      <c r="FT760" s="16"/>
      <c r="FU760" s="16"/>
    </row>
    <row r="761" spans="108:177" ht="11" customHeight="1">
      <c r="DD761" s="19">
        <v>11</v>
      </c>
      <c r="DE761" s="19">
        <v>11</v>
      </c>
      <c r="DF761" s="17">
        <v>3</v>
      </c>
      <c r="DG761" s="15" cm="1">
        <f t="array" ref="DG761">INDEX(IF(DF761=1,$CB$123:$CQ$138,IF(DF761=2,$CB$197:$CQ$212,IF(DF761=3,$CB$271:$CQ$286,$CB$345:$CQ$360))),DE761,DD761)</f>
        <v>0</v>
      </c>
      <c r="DK761" s="4"/>
      <c r="DL761" s="47">
        <f>Dense_1!B689</f>
        <v>-1.5672139823436741E-2</v>
      </c>
      <c r="DM761" s="47">
        <f>Dense_1!C689</f>
        <v>-3.6688338965177543E-2</v>
      </c>
      <c r="DN761" s="47">
        <f>Dense_1!D689</f>
        <v>-7.5111120939254761E-2</v>
      </c>
      <c r="DO761" s="47">
        <f>Dense_1!E689</f>
        <v>3.5334397107362747E-2</v>
      </c>
      <c r="DP761" s="47">
        <f>Dense_1!F689</f>
        <v>1.278581470251083E-2</v>
      </c>
      <c r="DQ761" s="47">
        <f>Dense_1!G689</f>
        <v>5.8954961597919457E-2</v>
      </c>
      <c r="DR761" s="47">
        <f>Dense_1!H689</f>
        <v>8.7174279615283012E-3</v>
      </c>
      <c r="DS761" s="47">
        <f>Dense_1!I689</f>
        <v>4.585660994052887E-2</v>
      </c>
      <c r="DT761" s="47">
        <f>Dense_1!J689</f>
        <v>-5.1918141543865204E-3</v>
      </c>
      <c r="DU761" s="47">
        <f>Dense_1!K689</f>
        <v>-2.6272417977452282E-2</v>
      </c>
      <c r="DV761" s="47">
        <f>Dense_1!L689</f>
        <v>-1.549322158098221E-2</v>
      </c>
      <c r="DW761" s="47">
        <f>Dense_1!M689</f>
        <v>-5.121685191988945E-2</v>
      </c>
      <c r="DX761" s="47">
        <f>Dense_1!N689</f>
        <v>-2.3669712245464321E-2</v>
      </c>
      <c r="DY761" s="47">
        <f>Dense_1!O689</f>
        <v>1.3851555995643141E-2</v>
      </c>
      <c r="DZ761" s="47">
        <f>Dense_1!P689</f>
        <v>0.12792341411113739</v>
      </c>
      <c r="EA761" s="47">
        <f>Dense_1!Q689</f>
        <v>-7.1074433624744415E-2</v>
      </c>
      <c r="EB761" s="47">
        <f>Dense_1!R689</f>
        <v>-3.1579576432704932E-2</v>
      </c>
      <c r="EC761" s="47">
        <f>Dense_1!S689</f>
        <v>-1.451635174453259E-2</v>
      </c>
      <c r="ED761" s="47">
        <f>Dense_1!T689</f>
        <v>2.5097843259572979E-2</v>
      </c>
      <c r="EE761" s="47">
        <f>Dense_1!U689</f>
        <v>-1.9764844328165051E-2</v>
      </c>
      <c r="EF761" s="47">
        <f>Dense_1!V689</f>
        <v>4.0016196668148041E-2</v>
      </c>
      <c r="EG761" s="47">
        <f>Dense_1!W689</f>
        <v>-1.561792008578777E-2</v>
      </c>
      <c r="EH761" s="47">
        <f>Dense_1!X689</f>
        <v>3.7750903517007828E-2</v>
      </c>
      <c r="EI761" s="47">
        <f>Dense_1!Y689</f>
        <v>6.3002631068229675E-2</v>
      </c>
      <c r="EJ761" s="47">
        <f>Dense_1!Z689</f>
        <v>-8.3124555647373199E-2</v>
      </c>
      <c r="EK761" s="47">
        <f>Dense_1!AA689</f>
        <v>1.1266894638538361E-2</v>
      </c>
      <c r="EL761" s="47">
        <f>Dense_1!AB689</f>
        <v>-5.4221156984567642E-2</v>
      </c>
      <c r="EM761" s="47">
        <f>Dense_1!AC689</f>
        <v>3.2009925693273537E-2</v>
      </c>
      <c r="EN761" s="47">
        <f>Dense_1!AD689</f>
        <v>6.054326519370079E-2</v>
      </c>
      <c r="EO761" s="47">
        <f>Dense_1!AE689</f>
        <v>-3.4795831888914108E-2</v>
      </c>
      <c r="EP761" s="47">
        <f>Dense_1!AF689</f>
        <v>-6.1793267726898193E-2</v>
      </c>
      <c r="EQ761" s="47">
        <f>Dense_1!AG689</f>
        <v>5.0969891250133507E-2</v>
      </c>
      <c r="EW761" s="16"/>
      <c r="EX761" s="16"/>
      <c r="EY761" s="16"/>
      <c r="EZ761" s="16"/>
      <c r="FA761" s="16"/>
      <c r="FB761" s="16"/>
      <c r="FC761" s="16"/>
      <c r="FD761" s="35"/>
      <c r="FE761" s="16"/>
      <c r="FF761" s="16"/>
      <c r="FG761" s="16"/>
      <c r="FH761" s="16"/>
      <c r="FI761" s="16"/>
      <c r="FJ761" s="16"/>
      <c r="FK761" s="16"/>
      <c r="FL761" s="16"/>
      <c r="FM761" s="16"/>
      <c r="FN761" s="16"/>
      <c r="FO761" s="16"/>
      <c r="FP761" s="16"/>
      <c r="FQ761" s="16"/>
      <c r="FR761" s="16"/>
      <c r="FS761" s="16"/>
      <c r="FT761" s="16"/>
      <c r="FU761" s="16"/>
    </row>
    <row r="762" spans="108:177" ht="11" customHeight="1">
      <c r="DD762" s="19">
        <v>11</v>
      </c>
      <c r="DE762" s="19">
        <v>11</v>
      </c>
      <c r="DF762" s="17">
        <v>4</v>
      </c>
      <c r="DG762" s="15" cm="1">
        <f t="array" ref="DG762">INDEX(IF(DF762=1,$CB$123:$CQ$138,IF(DF762=2,$CB$197:$CQ$212,IF(DF762=3,$CB$271:$CQ$286,$CB$345:$CQ$360))),DE762,DD762)</f>
        <v>0.15780524030629123</v>
      </c>
      <c r="DK762" s="4"/>
      <c r="DL762" s="47">
        <f>Dense_1!B690</f>
        <v>-9.8974272608757019E-2</v>
      </c>
      <c r="DM762" s="47">
        <f>Dense_1!C690</f>
        <v>2.6641048491001129E-2</v>
      </c>
      <c r="DN762" s="47">
        <f>Dense_1!D690</f>
        <v>3.057229146361351E-2</v>
      </c>
      <c r="DO762" s="47">
        <f>Dense_1!E690</f>
        <v>6.4563021063804626E-2</v>
      </c>
      <c r="DP762" s="47">
        <f>Dense_1!F690</f>
        <v>4.8517618328332901E-2</v>
      </c>
      <c r="DQ762" s="47">
        <f>Dense_1!G690</f>
        <v>4.9369003623723977E-2</v>
      </c>
      <c r="DR762" s="47">
        <f>Dense_1!H690</f>
        <v>6.7952245473861694E-2</v>
      </c>
      <c r="DS762" s="47">
        <f>Dense_1!I690</f>
        <v>-1.5466582030057911E-2</v>
      </c>
      <c r="DT762" s="47">
        <f>Dense_1!J690</f>
        <v>8.5939444601535797E-2</v>
      </c>
      <c r="DU762" s="47">
        <f>Dense_1!K690</f>
        <v>-3.5564463585615158E-2</v>
      </c>
      <c r="DV762" s="47">
        <f>Dense_1!L690</f>
        <v>-1.82602982968092E-2</v>
      </c>
      <c r="DW762" s="47">
        <f>Dense_1!M690</f>
        <v>-4.8888895660638809E-2</v>
      </c>
      <c r="DX762" s="47">
        <f>Dense_1!N690</f>
        <v>6.3432477414608002E-2</v>
      </c>
      <c r="DY762" s="47">
        <f>Dense_1!O690</f>
        <v>5.2081875503063202E-2</v>
      </c>
      <c r="DZ762" s="47">
        <f>Dense_1!P690</f>
        <v>2.9969681054353711E-2</v>
      </c>
      <c r="EA762" s="47">
        <f>Dense_1!Q690</f>
        <v>1.2367137707769871E-2</v>
      </c>
      <c r="EB762" s="47">
        <f>Dense_1!R690</f>
        <v>-8.5281386971473694E-2</v>
      </c>
      <c r="EC762" s="47">
        <f>Dense_1!S690</f>
        <v>4.8841912299394608E-2</v>
      </c>
      <c r="ED762" s="47">
        <f>Dense_1!T690</f>
        <v>-5.9858515858650208E-2</v>
      </c>
      <c r="EE762" s="47">
        <f>Dense_1!U690</f>
        <v>6.6863909363746643E-2</v>
      </c>
      <c r="EF762" s="47">
        <f>Dense_1!V690</f>
        <v>-7.5817607343196869E-2</v>
      </c>
      <c r="EG762" s="47">
        <f>Dense_1!W690</f>
        <v>-2.0495885983109471E-2</v>
      </c>
      <c r="EH762" s="47">
        <f>Dense_1!X690</f>
        <v>-2.3429794237017632E-3</v>
      </c>
      <c r="EI762" s="47">
        <f>Dense_1!Y690</f>
        <v>3.4129839390516281E-2</v>
      </c>
      <c r="EJ762" s="47">
        <f>Dense_1!Z690</f>
        <v>3.012076206505299E-2</v>
      </c>
      <c r="EK762" s="47">
        <f>Dense_1!AA690</f>
        <v>-0.1117927730083466</v>
      </c>
      <c r="EL762" s="47">
        <f>Dense_1!AB690</f>
        <v>-3.8274496328085661E-3</v>
      </c>
      <c r="EM762" s="47">
        <f>Dense_1!AC690</f>
        <v>-6.330118328332901E-2</v>
      </c>
      <c r="EN762" s="47">
        <f>Dense_1!AD690</f>
        <v>-3.5324689000844962E-2</v>
      </c>
      <c r="EO762" s="47">
        <f>Dense_1!AE690</f>
        <v>1.0710157454013819E-2</v>
      </c>
      <c r="EP762" s="47">
        <f>Dense_1!AF690</f>
        <v>-6.6880084574222565E-2</v>
      </c>
      <c r="EQ762" s="47">
        <f>Dense_1!AG690</f>
        <v>-2.2137554362416271E-2</v>
      </c>
      <c r="EW762" s="16"/>
      <c r="EX762" s="16"/>
      <c r="EY762" s="16"/>
      <c r="EZ762" s="16"/>
      <c r="FA762" s="16"/>
      <c r="FB762" s="16"/>
      <c r="FC762" s="16"/>
      <c r="FD762" s="35"/>
      <c r="FE762" s="16"/>
      <c r="FF762" s="16"/>
      <c r="FG762" s="16"/>
      <c r="FH762" s="16"/>
      <c r="FI762" s="16"/>
      <c r="FJ762" s="16"/>
      <c r="FK762" s="16"/>
      <c r="FL762" s="16"/>
      <c r="FM762" s="16"/>
      <c r="FN762" s="16"/>
      <c r="FO762" s="16"/>
      <c r="FP762" s="16"/>
      <c r="FQ762" s="16"/>
      <c r="FR762" s="16"/>
      <c r="FS762" s="16"/>
      <c r="FT762" s="16"/>
      <c r="FU762" s="16"/>
    </row>
    <row r="763" spans="108:177" ht="11" customHeight="1">
      <c r="DD763" s="19">
        <v>12</v>
      </c>
      <c r="DE763" s="19">
        <v>11</v>
      </c>
      <c r="DF763" s="17">
        <v>1</v>
      </c>
      <c r="DG763" s="15" cm="1">
        <f t="array" ref="DG763">INDEX(IF(DF763=1,$CB$123:$CQ$138,IF(DF763=2,$CB$197:$CQ$212,IF(DF763=3,$CB$271:$CQ$286,$CB$345:$CQ$360))),DE763,DD763)</f>
        <v>1.3918403576255928E-2</v>
      </c>
      <c r="DK763" s="4"/>
      <c r="DL763" s="47">
        <f>Dense_1!B691</f>
        <v>-5.0384111702442169E-2</v>
      </c>
      <c r="DM763" s="47">
        <f>Dense_1!C691</f>
        <v>-5.9631936252117157E-2</v>
      </c>
      <c r="DN763" s="47">
        <f>Dense_1!D691</f>
        <v>-5.4167978465557098E-2</v>
      </c>
      <c r="DO763" s="47">
        <f>Dense_1!E691</f>
        <v>1.0783836245536801E-2</v>
      </c>
      <c r="DP763" s="47">
        <f>Dense_1!F691</f>
        <v>9.8483571782708168E-3</v>
      </c>
      <c r="DQ763" s="47">
        <f>Dense_1!G691</f>
        <v>-4.0552247315645218E-2</v>
      </c>
      <c r="DR763" s="47">
        <f>Dense_1!H691</f>
        <v>0.10289411246776579</v>
      </c>
      <c r="DS763" s="47">
        <f>Dense_1!I691</f>
        <v>-2.783498540520668E-2</v>
      </c>
      <c r="DT763" s="47">
        <f>Dense_1!J691</f>
        <v>1.6766568878665571E-3</v>
      </c>
      <c r="DU763" s="47">
        <f>Dense_1!K691</f>
        <v>6.6764906048774719E-2</v>
      </c>
      <c r="DV763" s="47">
        <f>Dense_1!L691</f>
        <v>-7.6562389731407166E-2</v>
      </c>
      <c r="DW763" s="47">
        <f>Dense_1!M691</f>
        <v>3.9491467177867889E-2</v>
      </c>
      <c r="DX763" s="47">
        <f>Dense_1!N691</f>
        <v>2.618853002786636E-2</v>
      </c>
      <c r="DY763" s="47">
        <f>Dense_1!O691</f>
        <v>1.660609245300293E-2</v>
      </c>
      <c r="DZ763" s="47">
        <f>Dense_1!P691</f>
        <v>9.4084605574607849E-2</v>
      </c>
      <c r="EA763" s="47">
        <f>Dense_1!Q691</f>
        <v>6.157631054520607E-3</v>
      </c>
      <c r="EB763" s="47">
        <f>Dense_1!R691</f>
        <v>1.2842069379985331E-2</v>
      </c>
      <c r="EC763" s="47">
        <f>Dense_1!S691</f>
        <v>-3.3574260771274567E-2</v>
      </c>
      <c r="ED763" s="47">
        <f>Dense_1!T691</f>
        <v>2.2575824987143278E-3</v>
      </c>
      <c r="EE763" s="47">
        <f>Dense_1!U691</f>
        <v>3.9886552840471268E-2</v>
      </c>
      <c r="EF763" s="47">
        <f>Dense_1!V691</f>
        <v>4.801708459854126E-2</v>
      </c>
      <c r="EG763" s="47">
        <f>Dense_1!W691</f>
        <v>1.8803976476192471E-2</v>
      </c>
      <c r="EH763" s="47">
        <f>Dense_1!X691</f>
        <v>-2.111316891387105E-3</v>
      </c>
      <c r="EI763" s="47">
        <f>Dense_1!Y691</f>
        <v>-7.4410766363143921E-2</v>
      </c>
      <c r="EJ763" s="47">
        <f>Dense_1!Z691</f>
        <v>-5.9434022754430771E-2</v>
      </c>
      <c r="EK763" s="47">
        <f>Dense_1!AA691</f>
        <v>7.6211385428905487E-2</v>
      </c>
      <c r="EL763" s="47">
        <f>Dense_1!AB691</f>
        <v>-4.9724109470844269E-2</v>
      </c>
      <c r="EM763" s="47">
        <f>Dense_1!AC691</f>
        <v>-7.5882092118263245E-2</v>
      </c>
      <c r="EN763" s="47">
        <f>Dense_1!AD691</f>
        <v>4.8641640692949302E-2</v>
      </c>
      <c r="EO763" s="47">
        <f>Dense_1!AE691</f>
        <v>-4.0467862039804459E-2</v>
      </c>
      <c r="EP763" s="47">
        <f>Dense_1!AF691</f>
        <v>-1.8067933619022369E-2</v>
      </c>
      <c r="EQ763" s="47">
        <f>Dense_1!AG691</f>
        <v>-7.2980481199920177E-3</v>
      </c>
      <c r="EW763" s="16"/>
      <c r="EX763" s="16"/>
      <c r="EY763" s="16"/>
      <c r="EZ763" s="16"/>
      <c r="FA763" s="16"/>
      <c r="FB763" s="16"/>
      <c r="FC763" s="16"/>
      <c r="FD763" s="35"/>
      <c r="FE763" s="16"/>
      <c r="FF763" s="16"/>
      <c r="FG763" s="16"/>
      <c r="FH763" s="16"/>
      <c r="FI763" s="16"/>
      <c r="FJ763" s="16"/>
      <c r="FK763" s="16"/>
      <c r="FL763" s="16"/>
      <c r="FM763" s="16"/>
      <c r="FN763" s="16"/>
      <c r="FO763" s="16"/>
      <c r="FP763" s="16"/>
      <c r="FQ763" s="16"/>
      <c r="FR763" s="16"/>
      <c r="FS763" s="16"/>
      <c r="FT763" s="16"/>
      <c r="FU763" s="16"/>
    </row>
    <row r="764" spans="108:177" ht="11" customHeight="1">
      <c r="DD764" s="19">
        <v>12</v>
      </c>
      <c r="DE764" s="19">
        <v>11</v>
      </c>
      <c r="DF764" s="17">
        <v>2</v>
      </c>
      <c r="DG764" s="15" cm="1">
        <f t="array" ref="DG764">INDEX(IF(DF764=1,$CB$123:$CQ$138,IF(DF764=2,$CB$197:$CQ$212,IF(DF764=3,$CB$271:$CQ$286,$CB$345:$CQ$360))),DE764,DD764)</f>
        <v>1.5806128582862367</v>
      </c>
      <c r="DK764" s="4"/>
      <c r="DL764" s="47">
        <f>Dense_1!B692</f>
        <v>-2.5447910651564602E-2</v>
      </c>
      <c r="DM764" s="47">
        <f>Dense_1!C692</f>
        <v>-4.6799249947071082E-2</v>
      </c>
      <c r="DN764" s="47">
        <f>Dense_1!D692</f>
        <v>-5.402090772986412E-2</v>
      </c>
      <c r="DO764" s="47">
        <f>Dense_1!E692</f>
        <v>-7.4226126074790955E-2</v>
      </c>
      <c r="DP764" s="47">
        <f>Dense_1!F692</f>
        <v>-2.9743220657110211E-2</v>
      </c>
      <c r="DQ764" s="47">
        <f>Dense_1!G692</f>
        <v>4.247506707906723E-2</v>
      </c>
      <c r="DR764" s="47">
        <f>Dense_1!H692</f>
        <v>-2.3221233859658241E-2</v>
      </c>
      <c r="DS764" s="47">
        <f>Dense_1!I692</f>
        <v>2.3113228380680081E-2</v>
      </c>
      <c r="DT764" s="47">
        <f>Dense_1!J692</f>
        <v>2.093199826776981E-2</v>
      </c>
      <c r="DU764" s="47">
        <f>Dense_1!K692</f>
        <v>-3.4340247511863708E-2</v>
      </c>
      <c r="DV764" s="47">
        <f>Dense_1!L692</f>
        <v>6.2655501067638397E-2</v>
      </c>
      <c r="DW764" s="47">
        <f>Dense_1!M692</f>
        <v>2.874909341335297E-2</v>
      </c>
      <c r="DX764" s="47">
        <f>Dense_1!N692</f>
        <v>4.8745501786470413E-2</v>
      </c>
      <c r="DY764" s="47">
        <f>Dense_1!O692</f>
        <v>4.6303212642669678E-2</v>
      </c>
      <c r="DZ764" s="47">
        <f>Dense_1!P692</f>
        <v>-4.0519721806049347E-2</v>
      </c>
      <c r="EA764" s="47">
        <f>Dense_1!Q692</f>
        <v>3.0772486701607701E-2</v>
      </c>
      <c r="EB764" s="47">
        <f>Dense_1!R692</f>
        <v>-2.3066503927111629E-2</v>
      </c>
      <c r="EC764" s="47">
        <f>Dense_1!S692</f>
        <v>-6.6735461354255676E-2</v>
      </c>
      <c r="ED764" s="47">
        <f>Dense_1!T692</f>
        <v>6.783594936132431E-2</v>
      </c>
      <c r="EE764" s="47">
        <f>Dense_1!U692</f>
        <v>-2.693875320255756E-2</v>
      </c>
      <c r="EF764" s="47">
        <f>Dense_1!V692</f>
        <v>-7.9979561269283295E-2</v>
      </c>
      <c r="EG764" s="47">
        <f>Dense_1!W692</f>
        <v>-2.1597737446427349E-2</v>
      </c>
      <c r="EH764" s="47">
        <f>Dense_1!X692</f>
        <v>-5.2222568541765213E-2</v>
      </c>
      <c r="EI764" s="47">
        <f>Dense_1!Y692</f>
        <v>6.3465826213359833E-2</v>
      </c>
      <c r="EJ764" s="47">
        <f>Dense_1!Z692</f>
        <v>-1.7899880185723301E-2</v>
      </c>
      <c r="EK764" s="47">
        <f>Dense_1!AA692</f>
        <v>4.2734049260616302E-2</v>
      </c>
      <c r="EL764" s="47">
        <f>Dense_1!AB692</f>
        <v>1.438121497631073E-2</v>
      </c>
      <c r="EM764" s="47">
        <f>Dense_1!AC692</f>
        <v>5.3998790681362152E-2</v>
      </c>
      <c r="EN764" s="47">
        <f>Dense_1!AD692</f>
        <v>3.0036114156246189E-2</v>
      </c>
      <c r="EO764" s="47">
        <f>Dense_1!AE692</f>
        <v>5.1384095102548599E-2</v>
      </c>
      <c r="EP764" s="47">
        <f>Dense_1!AF692</f>
        <v>5.483270063996315E-2</v>
      </c>
      <c r="EQ764" s="47">
        <f>Dense_1!AG692</f>
        <v>-1.2021379545331E-2</v>
      </c>
      <c r="EW764" s="16"/>
      <c r="EX764" s="16"/>
      <c r="EY764" s="16"/>
      <c r="EZ764" s="16"/>
      <c r="FA764" s="16"/>
      <c r="FB764" s="16"/>
      <c r="FC764" s="16"/>
      <c r="FD764" s="35"/>
      <c r="FE764" s="16"/>
      <c r="FF764" s="16"/>
      <c r="FG764" s="16"/>
      <c r="FH764" s="16"/>
      <c r="FI764" s="16"/>
      <c r="FJ764" s="16"/>
      <c r="FK764" s="16"/>
      <c r="FL764" s="16"/>
      <c r="FM764" s="16"/>
      <c r="FN764" s="16"/>
      <c r="FO764" s="16"/>
      <c r="FP764" s="16"/>
      <c r="FQ764" s="16"/>
      <c r="FR764" s="16"/>
      <c r="FS764" s="16"/>
      <c r="FT764" s="16"/>
      <c r="FU764" s="16"/>
    </row>
    <row r="765" spans="108:177" ht="11" customHeight="1">
      <c r="DD765" s="19">
        <v>12</v>
      </c>
      <c r="DE765" s="19">
        <v>11</v>
      </c>
      <c r="DF765" s="17">
        <v>3</v>
      </c>
      <c r="DG765" s="15" cm="1">
        <f t="array" ref="DG765">INDEX(IF(DF765=1,$CB$123:$CQ$138,IF(DF765=2,$CB$197:$CQ$212,IF(DF765=3,$CB$271:$CQ$286,$CB$345:$CQ$360))),DE765,DD765)</f>
        <v>0</v>
      </c>
      <c r="DK765" s="4"/>
      <c r="DL765" s="47">
        <f>Dense_1!B693</f>
        <v>5.4785177111625671E-2</v>
      </c>
      <c r="DM765" s="47">
        <f>Dense_1!C693</f>
        <v>4.7087885439395898E-2</v>
      </c>
      <c r="DN765" s="47">
        <f>Dense_1!D693</f>
        <v>-3.2060485333204269E-2</v>
      </c>
      <c r="DO765" s="47">
        <f>Dense_1!E693</f>
        <v>-6.3395366072654724E-2</v>
      </c>
      <c r="DP765" s="47">
        <f>Dense_1!F693</f>
        <v>3.9447110146284103E-2</v>
      </c>
      <c r="DQ765" s="47">
        <f>Dense_1!G693</f>
        <v>-2.180028147995472E-2</v>
      </c>
      <c r="DR765" s="47">
        <f>Dense_1!H693</f>
        <v>6.2371399253606803E-2</v>
      </c>
      <c r="DS765" s="47">
        <f>Dense_1!I693</f>
        <v>4.3572112917900092E-2</v>
      </c>
      <c r="DT765" s="47">
        <f>Dense_1!J693</f>
        <v>-0.1150687411427498</v>
      </c>
      <c r="DU765" s="47">
        <f>Dense_1!K693</f>
        <v>1.76133569329977E-2</v>
      </c>
      <c r="DV765" s="47">
        <f>Dense_1!L693</f>
        <v>-0.16813082993030551</v>
      </c>
      <c r="DW765" s="47">
        <f>Dense_1!M693</f>
        <v>1.2974454089999201E-2</v>
      </c>
      <c r="DX765" s="47">
        <f>Dense_1!N693</f>
        <v>-3.503471240401268E-2</v>
      </c>
      <c r="DY765" s="47">
        <f>Dense_1!O693</f>
        <v>-7.3270075023174286E-2</v>
      </c>
      <c r="DZ765" s="47">
        <f>Dense_1!P693</f>
        <v>0.127322793006897</v>
      </c>
      <c r="EA765" s="47">
        <f>Dense_1!Q693</f>
        <v>-0.1070485785603523</v>
      </c>
      <c r="EB765" s="47">
        <f>Dense_1!R693</f>
        <v>4.0994927287101753E-2</v>
      </c>
      <c r="EC765" s="47">
        <f>Dense_1!S693</f>
        <v>-7.307569682598114E-2</v>
      </c>
      <c r="ED765" s="47">
        <f>Dense_1!T693</f>
        <v>-3.8523387163877487E-2</v>
      </c>
      <c r="EE765" s="47">
        <f>Dense_1!U693</f>
        <v>5.1469984464347363E-3</v>
      </c>
      <c r="EF765" s="47">
        <f>Dense_1!V693</f>
        <v>-6.7384868860244751E-2</v>
      </c>
      <c r="EG765" s="47">
        <f>Dense_1!W693</f>
        <v>-5.521170049905777E-2</v>
      </c>
      <c r="EH765" s="47">
        <f>Dense_1!X693</f>
        <v>0.1259111762046814</v>
      </c>
      <c r="EI765" s="47">
        <f>Dense_1!Y693</f>
        <v>-3.7559397518634803E-2</v>
      </c>
      <c r="EJ765" s="47">
        <f>Dense_1!Z693</f>
        <v>-0.1024504378437996</v>
      </c>
      <c r="EK765" s="47">
        <f>Dense_1!AA693</f>
        <v>4.7488036216236651E-5</v>
      </c>
      <c r="EL765" s="47">
        <f>Dense_1!AB693</f>
        <v>-0.1132050156593323</v>
      </c>
      <c r="EM765" s="47">
        <f>Dense_1!AC693</f>
        <v>-5.2728415466845044E-3</v>
      </c>
      <c r="EN765" s="47">
        <f>Dense_1!AD693</f>
        <v>0.1364452987909317</v>
      </c>
      <c r="EO765" s="47">
        <f>Dense_1!AE693</f>
        <v>-4.4319100677967072E-2</v>
      </c>
      <c r="EP765" s="47">
        <f>Dense_1!AF693</f>
        <v>-2.2319899871945381E-2</v>
      </c>
      <c r="EQ765" s="47">
        <f>Dense_1!AG693</f>
        <v>4.9293827265501022E-2</v>
      </c>
      <c r="EW765" s="16"/>
      <c r="EX765" s="16"/>
      <c r="EY765" s="16"/>
      <c r="EZ765" s="16"/>
      <c r="FA765" s="16"/>
      <c r="FB765" s="16"/>
      <c r="FC765" s="16"/>
      <c r="FD765" s="35"/>
      <c r="FE765" s="16"/>
      <c r="FF765" s="16"/>
      <c r="FG765" s="16"/>
      <c r="FH765" s="16"/>
      <c r="FI765" s="16"/>
      <c r="FJ765" s="16"/>
      <c r="FK765" s="16"/>
      <c r="FL765" s="16"/>
      <c r="FM765" s="16"/>
      <c r="FN765" s="16"/>
      <c r="FO765" s="16"/>
      <c r="FP765" s="16"/>
      <c r="FQ765" s="16"/>
      <c r="FR765" s="16"/>
      <c r="FS765" s="16"/>
      <c r="FT765" s="16"/>
      <c r="FU765" s="16"/>
    </row>
    <row r="766" spans="108:177" ht="11" customHeight="1">
      <c r="DD766" s="19">
        <v>12</v>
      </c>
      <c r="DE766" s="19">
        <v>11</v>
      </c>
      <c r="DF766" s="17">
        <v>4</v>
      </c>
      <c r="DG766" s="15" cm="1">
        <f t="array" ref="DG766">INDEX(IF(DF766=1,$CB$123:$CQ$138,IF(DF766=2,$CB$197:$CQ$212,IF(DF766=3,$CB$271:$CQ$286,$CB$345:$CQ$360))),DE766,DD766)</f>
        <v>0.16182367999754926</v>
      </c>
      <c r="DK766" s="4"/>
      <c r="DL766" s="47">
        <f>Dense_1!B694</f>
        <v>4.252856969833374E-2</v>
      </c>
      <c r="DM766" s="47">
        <f>Dense_1!C694</f>
        <v>-2.2746497765183449E-2</v>
      </c>
      <c r="DN766" s="47">
        <f>Dense_1!D694</f>
        <v>-7.1995653212070465E-2</v>
      </c>
      <c r="DO766" s="47">
        <f>Dense_1!E694</f>
        <v>-7.7083267271518707E-2</v>
      </c>
      <c r="DP766" s="47">
        <f>Dense_1!F694</f>
        <v>-8.7602026760578156E-2</v>
      </c>
      <c r="DQ766" s="47">
        <f>Dense_1!G694</f>
        <v>-6.1322789639234543E-2</v>
      </c>
      <c r="DR766" s="47">
        <f>Dense_1!H694</f>
        <v>6.1350878328084953E-2</v>
      </c>
      <c r="DS766" s="47">
        <f>Dense_1!I694</f>
        <v>6.6933639347553253E-2</v>
      </c>
      <c r="DT766" s="47">
        <f>Dense_1!J694</f>
        <v>8.8570833206176758E-2</v>
      </c>
      <c r="DU766" s="47">
        <f>Dense_1!K694</f>
        <v>3.6701023578643799E-2</v>
      </c>
      <c r="DV766" s="47">
        <f>Dense_1!L694</f>
        <v>-2.5754764676094059E-2</v>
      </c>
      <c r="DW766" s="47">
        <f>Dense_1!M694</f>
        <v>3.626962890848517E-3</v>
      </c>
      <c r="DX766" s="47">
        <f>Dense_1!N694</f>
        <v>6.4757108688354492E-2</v>
      </c>
      <c r="DY766" s="47">
        <f>Dense_1!O694</f>
        <v>4.9605414271354682E-2</v>
      </c>
      <c r="DZ766" s="47">
        <f>Dense_1!P694</f>
        <v>4.8072744160890579E-2</v>
      </c>
      <c r="EA766" s="47">
        <f>Dense_1!Q694</f>
        <v>6.7337960004806519E-2</v>
      </c>
      <c r="EB766" s="47">
        <f>Dense_1!R694</f>
        <v>-2.786426804959774E-2</v>
      </c>
      <c r="EC766" s="47">
        <f>Dense_1!S694</f>
        <v>-2.5124544277787209E-2</v>
      </c>
      <c r="ED766" s="47">
        <f>Dense_1!T694</f>
        <v>-2.098715677857399E-2</v>
      </c>
      <c r="EE766" s="47">
        <f>Dense_1!U694</f>
        <v>5.4234102368354797E-2</v>
      </c>
      <c r="EF766" s="47">
        <f>Dense_1!V694</f>
        <v>1.0737017728388309E-2</v>
      </c>
      <c r="EG766" s="47">
        <f>Dense_1!W694</f>
        <v>-2.9112046584486961E-2</v>
      </c>
      <c r="EH766" s="47">
        <f>Dense_1!X694</f>
        <v>-2.4750791490077969E-2</v>
      </c>
      <c r="EI766" s="47">
        <f>Dense_1!Y694</f>
        <v>-4.1701063513755798E-2</v>
      </c>
      <c r="EJ766" s="47">
        <f>Dense_1!Z694</f>
        <v>-8.653702586889267E-2</v>
      </c>
      <c r="EK766" s="47">
        <f>Dense_1!AA694</f>
        <v>-6.5668359398841858E-2</v>
      </c>
      <c r="EL766" s="47">
        <f>Dense_1!AB694</f>
        <v>3.5412605851888657E-2</v>
      </c>
      <c r="EM766" s="47">
        <f>Dense_1!AC694</f>
        <v>-1.8028622434940189E-4</v>
      </c>
      <c r="EN766" s="47">
        <f>Dense_1!AD694</f>
        <v>-3.9529241621494293E-2</v>
      </c>
      <c r="EO766" s="47">
        <f>Dense_1!AE694</f>
        <v>-3.82249616086483E-2</v>
      </c>
      <c r="EP766" s="47">
        <f>Dense_1!AF694</f>
        <v>-5.1193993538618088E-2</v>
      </c>
      <c r="EQ766" s="47">
        <f>Dense_1!AG694</f>
        <v>9.9913598969578743E-3</v>
      </c>
      <c r="EW766" s="16"/>
      <c r="EX766" s="16"/>
      <c r="EY766" s="16"/>
      <c r="EZ766" s="16"/>
      <c r="FA766" s="16"/>
      <c r="FB766" s="16"/>
      <c r="FC766" s="16"/>
      <c r="FD766" s="35"/>
      <c r="FE766" s="16"/>
      <c r="FF766" s="16"/>
      <c r="FG766" s="16"/>
      <c r="FH766" s="16"/>
      <c r="FI766" s="16"/>
      <c r="FJ766" s="16"/>
      <c r="FK766" s="16"/>
      <c r="FL766" s="16"/>
      <c r="FM766" s="16"/>
      <c r="FN766" s="16"/>
      <c r="FO766" s="16"/>
      <c r="FP766" s="16"/>
      <c r="FQ766" s="16"/>
      <c r="FR766" s="16"/>
      <c r="FS766" s="16"/>
      <c r="FT766" s="16"/>
      <c r="FU766" s="16"/>
    </row>
    <row r="767" spans="108:177" ht="11" customHeight="1">
      <c r="DD767" s="19">
        <v>13</v>
      </c>
      <c r="DE767" s="19">
        <v>11</v>
      </c>
      <c r="DF767" s="17">
        <v>1</v>
      </c>
      <c r="DG767" s="15" cm="1">
        <f t="array" ref="DG767">INDEX(IF(DF767=1,$CB$123:$CQ$138,IF(DF767=2,$CB$197:$CQ$212,IF(DF767=3,$CB$271:$CQ$286,$CB$345:$CQ$360))),DE767,DD767)</f>
        <v>1.2457923368349832E-2</v>
      </c>
      <c r="DK767" s="4"/>
      <c r="DL767" s="47">
        <f>Dense_1!B695</f>
        <v>4.5841936022043228E-2</v>
      </c>
      <c r="DM767" s="47">
        <f>Dense_1!C695</f>
        <v>1.335037965327501E-2</v>
      </c>
      <c r="DN767" s="47">
        <f>Dense_1!D695</f>
        <v>2.8142614290118221E-2</v>
      </c>
      <c r="DO767" s="47">
        <f>Dense_1!E695</f>
        <v>6.3991755247116089E-2</v>
      </c>
      <c r="DP767" s="47">
        <f>Dense_1!F695</f>
        <v>8.9647643268108368E-2</v>
      </c>
      <c r="DQ767" s="47">
        <f>Dense_1!G695</f>
        <v>-2.9084591194987301E-2</v>
      </c>
      <c r="DR767" s="47">
        <f>Dense_1!H695</f>
        <v>1.140628103166819E-2</v>
      </c>
      <c r="DS767" s="47">
        <f>Dense_1!I695</f>
        <v>3.7813498638570309E-3</v>
      </c>
      <c r="DT767" s="47">
        <f>Dense_1!J695</f>
        <v>3.5487465560436249E-2</v>
      </c>
      <c r="DU767" s="47">
        <f>Dense_1!K695</f>
        <v>-4.364931583404541E-2</v>
      </c>
      <c r="DV767" s="47">
        <f>Dense_1!L695</f>
        <v>-8.9703984558582306E-2</v>
      </c>
      <c r="DW767" s="47">
        <f>Dense_1!M695</f>
        <v>4.8558201640844352E-2</v>
      </c>
      <c r="DX767" s="47">
        <f>Dense_1!N695</f>
        <v>5.5580452084541321E-2</v>
      </c>
      <c r="DY767" s="47">
        <f>Dense_1!O695</f>
        <v>4.2542487382888787E-2</v>
      </c>
      <c r="DZ767" s="47">
        <f>Dense_1!P695</f>
        <v>6.3637822866439819E-2</v>
      </c>
      <c r="EA767" s="47">
        <f>Dense_1!Q695</f>
        <v>1.1604629456996919E-2</v>
      </c>
      <c r="EB767" s="47">
        <f>Dense_1!R695</f>
        <v>-6.2641851603984833E-2</v>
      </c>
      <c r="EC767" s="47">
        <f>Dense_1!S695</f>
        <v>4.2661771178245537E-2</v>
      </c>
      <c r="ED767" s="47">
        <f>Dense_1!T695</f>
        <v>-2.9919808730483059E-2</v>
      </c>
      <c r="EE767" s="47">
        <f>Dense_1!U695</f>
        <v>-7.8652828931808472E-2</v>
      </c>
      <c r="EF767" s="47">
        <f>Dense_1!V695</f>
        <v>2.054335176944733E-2</v>
      </c>
      <c r="EG767" s="47">
        <f>Dense_1!W695</f>
        <v>-2.0369503647089001E-2</v>
      </c>
      <c r="EH767" s="47">
        <f>Dense_1!X695</f>
        <v>3.7298839539289468E-2</v>
      </c>
      <c r="EI767" s="47">
        <f>Dense_1!Y695</f>
        <v>-2.1173909306526181E-2</v>
      </c>
      <c r="EJ767" s="47">
        <f>Dense_1!Z695</f>
        <v>-3.2710447907447808E-2</v>
      </c>
      <c r="EK767" s="47">
        <f>Dense_1!AA695</f>
        <v>5.4309926927089691E-2</v>
      </c>
      <c r="EL767" s="47">
        <f>Dense_1!AB695</f>
        <v>3.6643028259277337E-2</v>
      </c>
      <c r="EM767" s="47">
        <f>Dense_1!AC695</f>
        <v>-4.7828841954469681E-2</v>
      </c>
      <c r="EN767" s="47">
        <f>Dense_1!AD695</f>
        <v>-1.4253676868975161E-2</v>
      </c>
      <c r="EO767" s="47">
        <f>Dense_1!AE695</f>
        <v>-5.4623734205961227E-2</v>
      </c>
      <c r="EP767" s="47">
        <f>Dense_1!AF695</f>
        <v>-1.290045026689768E-2</v>
      </c>
      <c r="EQ767" s="47">
        <f>Dense_1!AG695</f>
        <v>5.8905553072690957E-2</v>
      </c>
      <c r="EW767" s="16"/>
      <c r="EX767" s="16"/>
      <c r="EY767" s="16"/>
      <c r="EZ767" s="16"/>
      <c r="FA767" s="16"/>
      <c r="FB767" s="16"/>
      <c r="FC767" s="16"/>
      <c r="FD767" s="35"/>
      <c r="FE767" s="16"/>
      <c r="FF767" s="16"/>
      <c r="FG767" s="16"/>
      <c r="FH767" s="16"/>
      <c r="FI767" s="16"/>
      <c r="FJ767" s="16"/>
      <c r="FK767" s="16"/>
      <c r="FL767" s="16"/>
      <c r="FM767" s="16"/>
      <c r="FN767" s="16"/>
      <c r="FO767" s="16"/>
      <c r="FP767" s="16"/>
      <c r="FQ767" s="16"/>
      <c r="FR767" s="16"/>
      <c r="FS767" s="16"/>
      <c r="FT767" s="16"/>
      <c r="FU767" s="16"/>
    </row>
    <row r="768" spans="108:177" ht="11" customHeight="1">
      <c r="DD768" s="19">
        <v>13</v>
      </c>
      <c r="DE768" s="19">
        <v>11</v>
      </c>
      <c r="DF768" s="17">
        <v>2</v>
      </c>
      <c r="DG768" s="15" cm="1">
        <f t="array" ref="DG768">INDEX(IF(DF768=1,$CB$123:$CQ$138,IF(DF768=2,$CB$197:$CQ$212,IF(DF768=3,$CB$271:$CQ$286,$CB$345:$CQ$360))),DE768,DD768)</f>
        <v>1.5838321483347051</v>
      </c>
      <c r="DK768" s="4"/>
      <c r="DL768" s="47">
        <f>Dense_1!B696</f>
        <v>5.0956086488440633E-4</v>
      </c>
      <c r="DM768" s="47">
        <f>Dense_1!C696</f>
        <v>8.0461904406547546E-2</v>
      </c>
      <c r="DN768" s="47">
        <f>Dense_1!D696</f>
        <v>3.6092989146709442E-2</v>
      </c>
      <c r="DO768" s="47">
        <f>Dense_1!E696</f>
        <v>2.5586782023310661E-2</v>
      </c>
      <c r="DP768" s="47">
        <f>Dense_1!F696</f>
        <v>1.7865283414721489E-2</v>
      </c>
      <c r="DQ768" s="47">
        <f>Dense_1!G696</f>
        <v>4.0356922894716263E-2</v>
      </c>
      <c r="DR768" s="47">
        <f>Dense_1!H696</f>
        <v>1.933153718709946E-2</v>
      </c>
      <c r="DS768" s="47">
        <f>Dense_1!I696</f>
        <v>3.2987494021654129E-2</v>
      </c>
      <c r="DT768" s="47">
        <f>Dense_1!J696</f>
        <v>8.5001908242702484E-2</v>
      </c>
      <c r="DU768" s="47">
        <f>Dense_1!K696</f>
        <v>4.9989011138677597E-2</v>
      </c>
      <c r="DV768" s="47">
        <f>Dense_1!L696</f>
        <v>-3.3233873546123498E-2</v>
      </c>
      <c r="DW768" s="47">
        <f>Dense_1!M696</f>
        <v>7.1001448668539524E-3</v>
      </c>
      <c r="DX768" s="47">
        <f>Dense_1!N696</f>
        <v>-1.097235362976789E-2</v>
      </c>
      <c r="DY768" s="47">
        <f>Dense_1!O696</f>
        <v>2.2368816658854481E-2</v>
      </c>
      <c r="DZ768" s="47">
        <f>Dense_1!P696</f>
        <v>-4.2523564770817757E-3</v>
      </c>
      <c r="EA768" s="47">
        <f>Dense_1!Q696</f>
        <v>-4.1417300701141357E-2</v>
      </c>
      <c r="EB768" s="47">
        <f>Dense_1!R696</f>
        <v>-6.543600931763649E-3</v>
      </c>
      <c r="EC768" s="47">
        <f>Dense_1!S696</f>
        <v>6.6254355013370514E-2</v>
      </c>
      <c r="ED768" s="47">
        <f>Dense_1!T696</f>
        <v>2.527184784412384E-2</v>
      </c>
      <c r="EE768" s="47">
        <f>Dense_1!U696</f>
        <v>-5.1445867866277688E-2</v>
      </c>
      <c r="EF768" s="47">
        <f>Dense_1!V696</f>
        <v>-4.775836318731308E-2</v>
      </c>
      <c r="EG768" s="47">
        <f>Dense_1!W696</f>
        <v>-1.682603545486927E-2</v>
      </c>
      <c r="EH768" s="47">
        <f>Dense_1!X696</f>
        <v>4.5536160469055183E-2</v>
      </c>
      <c r="EI768" s="47">
        <f>Dense_1!Y696</f>
        <v>-6.9856941699981689E-3</v>
      </c>
      <c r="EJ768" s="47">
        <f>Dense_1!Z696</f>
        <v>-3.6600872874259949E-2</v>
      </c>
      <c r="EK768" s="47">
        <f>Dense_1!AA696</f>
        <v>2.8186313807964321E-2</v>
      </c>
      <c r="EL768" s="47">
        <f>Dense_1!AB696</f>
        <v>6.8408511579036713E-2</v>
      </c>
      <c r="EM768" s="47">
        <f>Dense_1!AC696</f>
        <v>-6.032804399728775E-2</v>
      </c>
      <c r="EN768" s="47">
        <f>Dense_1!AD696</f>
        <v>-1.4997090213000769E-2</v>
      </c>
      <c r="EO768" s="47">
        <f>Dense_1!AE696</f>
        <v>-6.0245033353567123E-2</v>
      </c>
      <c r="EP768" s="47">
        <f>Dense_1!AF696</f>
        <v>-3.886096179485321E-2</v>
      </c>
      <c r="EQ768" s="47">
        <f>Dense_1!AG696</f>
        <v>-3.1333841383457177E-2</v>
      </c>
      <c r="EW768" s="16"/>
      <c r="EX768" s="16"/>
      <c r="EY768" s="16"/>
      <c r="EZ768" s="16"/>
      <c r="FA768" s="16"/>
      <c r="FB768" s="16"/>
      <c r="FC768" s="16"/>
      <c r="FD768" s="35"/>
      <c r="FE768" s="16"/>
      <c r="FF768" s="16"/>
      <c r="FG768" s="16"/>
      <c r="FH768" s="16"/>
      <c r="FI768" s="16"/>
      <c r="FJ768" s="16"/>
      <c r="FK768" s="16"/>
      <c r="FL768" s="16"/>
      <c r="FM768" s="16"/>
      <c r="FN768" s="16"/>
      <c r="FO768" s="16"/>
      <c r="FP768" s="16"/>
      <c r="FQ768" s="16"/>
      <c r="FR768" s="16"/>
      <c r="FS768" s="16"/>
      <c r="FT768" s="16"/>
      <c r="FU768" s="16"/>
    </row>
    <row r="769" spans="108:177" ht="11" customHeight="1">
      <c r="DD769" s="19">
        <v>13</v>
      </c>
      <c r="DE769" s="19">
        <v>11</v>
      </c>
      <c r="DF769" s="17">
        <v>3</v>
      </c>
      <c r="DG769" s="15" cm="1">
        <f t="array" ref="DG769">INDEX(IF(DF769=1,$CB$123:$CQ$138,IF(DF769=2,$CB$197:$CQ$212,IF(DF769=3,$CB$271:$CQ$286,$CB$345:$CQ$360))),DE769,DD769)</f>
        <v>0</v>
      </c>
      <c r="DK769" s="4"/>
      <c r="DL769" s="47">
        <f>Dense_1!B697</f>
        <v>7.8795760869979858E-2</v>
      </c>
      <c r="DM769" s="47">
        <f>Dense_1!C697</f>
        <v>3.8771949708461761E-2</v>
      </c>
      <c r="DN769" s="47">
        <f>Dense_1!D697</f>
        <v>-3.296524286270142E-3</v>
      </c>
      <c r="DO769" s="47">
        <f>Dense_1!E697</f>
        <v>2.8743661940097809E-2</v>
      </c>
      <c r="DP769" s="47">
        <f>Dense_1!F697</f>
        <v>0.10642560571432109</v>
      </c>
      <c r="DQ769" s="47">
        <f>Dense_1!G697</f>
        <v>1.138902269303799E-2</v>
      </c>
      <c r="DR769" s="47">
        <f>Dense_1!H697</f>
        <v>-5.9665534645318978E-2</v>
      </c>
      <c r="DS769" s="47">
        <f>Dense_1!I697</f>
        <v>-3.4590903669595718E-2</v>
      </c>
      <c r="DT769" s="47">
        <f>Dense_1!J697</f>
        <v>-0.1024505943059921</v>
      </c>
      <c r="DU769" s="47">
        <f>Dense_1!K697</f>
        <v>-3.7506233900785453E-2</v>
      </c>
      <c r="DV769" s="47">
        <f>Dense_1!L697</f>
        <v>-3.6898687481880188E-2</v>
      </c>
      <c r="DW769" s="47">
        <f>Dense_1!M697</f>
        <v>-2.845381386578083E-2</v>
      </c>
      <c r="DX769" s="47">
        <f>Dense_1!N697</f>
        <v>-3.558713244274259E-3</v>
      </c>
      <c r="DY769" s="47">
        <f>Dense_1!O697</f>
        <v>1.175269391387701E-2</v>
      </c>
      <c r="DZ769" s="47">
        <f>Dense_1!P697</f>
        <v>0.1037582010030746</v>
      </c>
      <c r="EA769" s="47">
        <f>Dense_1!Q697</f>
        <v>-0.13501118123531339</v>
      </c>
      <c r="EB769" s="47">
        <f>Dense_1!R697</f>
        <v>-2.0090274512767788E-2</v>
      </c>
      <c r="EC769" s="47">
        <f>Dense_1!S697</f>
        <v>-5.3166519850492477E-2</v>
      </c>
      <c r="ED769" s="47">
        <f>Dense_1!T697</f>
        <v>2.7098231017589569E-2</v>
      </c>
      <c r="EE769" s="47">
        <f>Dense_1!U697</f>
        <v>4.9936581403017037E-2</v>
      </c>
      <c r="EF769" s="47">
        <f>Dense_1!V697</f>
        <v>4.3726474046707153E-2</v>
      </c>
      <c r="EG769" s="47">
        <f>Dense_1!W697</f>
        <v>-0.14687895774841311</v>
      </c>
      <c r="EH769" s="47">
        <f>Dense_1!X697</f>
        <v>0.1091869920492172</v>
      </c>
      <c r="EI769" s="47">
        <f>Dense_1!Y697</f>
        <v>5.0706863403320312E-2</v>
      </c>
      <c r="EJ769" s="47">
        <f>Dense_1!Z697</f>
        <v>-6.4054518938064575E-2</v>
      </c>
      <c r="EK769" s="47">
        <f>Dense_1!AA697</f>
        <v>0.13045746088027951</v>
      </c>
      <c r="EL769" s="47">
        <f>Dense_1!AB697</f>
        <v>-3.5297930240631097E-2</v>
      </c>
      <c r="EM769" s="47">
        <f>Dense_1!AC697</f>
        <v>-1.5577009879052641E-2</v>
      </c>
      <c r="EN769" s="47">
        <f>Dense_1!AD697</f>
        <v>0.10689748823642729</v>
      </c>
      <c r="EO769" s="47">
        <f>Dense_1!AE697</f>
        <v>-4.5531522482633591E-2</v>
      </c>
      <c r="EP769" s="47">
        <f>Dense_1!AF697</f>
        <v>-2.093114331364632E-2</v>
      </c>
      <c r="EQ769" s="47">
        <f>Dense_1!AG697</f>
        <v>-4.3598853051662452E-2</v>
      </c>
      <c r="EW769" s="16"/>
      <c r="EX769" s="16"/>
      <c r="EY769" s="16"/>
      <c r="EZ769" s="16"/>
      <c r="FA769" s="16"/>
      <c r="FB769" s="16"/>
      <c r="FC769" s="16"/>
      <c r="FD769" s="35"/>
      <c r="FE769" s="16"/>
      <c r="FF769" s="16"/>
      <c r="FG769" s="16"/>
      <c r="FH769" s="16"/>
      <c r="FI769" s="16"/>
      <c r="FJ769" s="16"/>
      <c r="FK769" s="16"/>
      <c r="FL769" s="16"/>
      <c r="FM769" s="16"/>
      <c r="FN769" s="16"/>
      <c r="FO769" s="16"/>
      <c r="FP769" s="16"/>
      <c r="FQ769" s="16"/>
      <c r="FR769" s="16"/>
      <c r="FS769" s="16"/>
      <c r="FT769" s="16"/>
      <c r="FU769" s="16"/>
    </row>
    <row r="770" spans="108:177" ht="11" customHeight="1">
      <c r="DD770" s="19">
        <v>13</v>
      </c>
      <c r="DE770" s="19">
        <v>11</v>
      </c>
      <c r="DF770" s="17">
        <v>4</v>
      </c>
      <c r="DG770" s="15" cm="1">
        <f t="array" ref="DG770">INDEX(IF(DF770=1,$CB$123:$CQ$138,IF(DF770=2,$CB$197:$CQ$212,IF(DF770=3,$CB$271:$CQ$286,$CB$345:$CQ$360))),DE770,DD770)</f>
        <v>0.15906084107700752</v>
      </c>
      <c r="DK770" s="4"/>
      <c r="DL770" s="47">
        <f>Dense_1!B698</f>
        <v>4.7281637787818909E-2</v>
      </c>
      <c r="DM770" s="47">
        <f>Dense_1!C698</f>
        <v>-6.8910449743270874E-2</v>
      </c>
      <c r="DN770" s="47">
        <f>Dense_1!D698</f>
        <v>-1.96257010102272E-2</v>
      </c>
      <c r="DO770" s="47">
        <f>Dense_1!E698</f>
        <v>-7.4216671288013458E-2</v>
      </c>
      <c r="DP770" s="47">
        <f>Dense_1!F698</f>
        <v>-8.5698552429676056E-3</v>
      </c>
      <c r="DQ770" s="47">
        <f>Dense_1!G698</f>
        <v>4.6298649162054062E-2</v>
      </c>
      <c r="DR770" s="47">
        <f>Dense_1!H698</f>
        <v>-3.5513769835233688E-2</v>
      </c>
      <c r="DS770" s="47">
        <f>Dense_1!I698</f>
        <v>-1.143719721585512E-2</v>
      </c>
      <c r="DT770" s="47">
        <f>Dense_1!J698</f>
        <v>-2.5523878633975979E-2</v>
      </c>
      <c r="DU770" s="47">
        <f>Dense_1!K698</f>
        <v>-1.5303461812436581E-2</v>
      </c>
      <c r="DV770" s="47">
        <f>Dense_1!L698</f>
        <v>-6.7931771278381348E-2</v>
      </c>
      <c r="DW770" s="47">
        <f>Dense_1!M698</f>
        <v>2.4174191057682041E-2</v>
      </c>
      <c r="DX770" s="47">
        <f>Dense_1!N698</f>
        <v>2.309869043529034E-2</v>
      </c>
      <c r="DY770" s="47">
        <f>Dense_1!O698</f>
        <v>7.0040076971054077E-2</v>
      </c>
      <c r="DZ770" s="47">
        <f>Dense_1!P698</f>
        <v>8.2614123821258545E-2</v>
      </c>
      <c r="EA770" s="47">
        <f>Dense_1!Q698</f>
        <v>-1.778857409954071E-2</v>
      </c>
      <c r="EB770" s="47">
        <f>Dense_1!R698</f>
        <v>-4.241078719496727E-2</v>
      </c>
      <c r="EC770" s="47">
        <f>Dense_1!S698</f>
        <v>6.8272076547145844E-2</v>
      </c>
      <c r="ED770" s="47">
        <f>Dense_1!T698</f>
        <v>6.915610283613205E-2</v>
      </c>
      <c r="EE770" s="47">
        <f>Dense_1!U698</f>
        <v>1.1263043619692331E-2</v>
      </c>
      <c r="EF770" s="47">
        <f>Dense_1!V698</f>
        <v>-5.485977977514267E-2</v>
      </c>
      <c r="EG770" s="47">
        <f>Dense_1!W698</f>
        <v>-3.6203339695930481E-2</v>
      </c>
      <c r="EH770" s="47">
        <f>Dense_1!X698</f>
        <v>-7.2788380086421967E-2</v>
      </c>
      <c r="EI770" s="47">
        <f>Dense_1!Y698</f>
        <v>-1.8689015880227089E-2</v>
      </c>
      <c r="EJ770" s="47">
        <f>Dense_1!Z698</f>
        <v>6.1677180230617523E-2</v>
      </c>
      <c r="EK770" s="47">
        <f>Dense_1!AA698</f>
        <v>-4.403245821595192E-2</v>
      </c>
      <c r="EL770" s="47">
        <f>Dense_1!AB698</f>
        <v>-7.9593144357204437E-2</v>
      </c>
      <c r="EM770" s="47">
        <f>Dense_1!AC698</f>
        <v>-5.6181106716394417E-2</v>
      </c>
      <c r="EN770" s="47">
        <f>Dense_1!AD698</f>
        <v>3.8636088371276862E-2</v>
      </c>
      <c r="EO770" s="47">
        <f>Dense_1!AE698</f>
        <v>-1.6065120697021481E-2</v>
      </c>
      <c r="EP770" s="47">
        <f>Dense_1!AF698</f>
        <v>2.094302698969841E-2</v>
      </c>
      <c r="EQ770" s="47">
        <f>Dense_1!AG698</f>
        <v>-1.440027169883251E-2</v>
      </c>
      <c r="EW770" s="16"/>
      <c r="EX770" s="16"/>
      <c r="EY770" s="16"/>
      <c r="EZ770" s="16"/>
      <c r="FA770" s="16"/>
      <c r="FB770" s="16"/>
      <c r="FC770" s="16"/>
      <c r="FD770" s="35"/>
      <c r="FE770" s="16"/>
      <c r="FF770" s="16"/>
      <c r="FG770" s="16"/>
      <c r="FH770" s="16"/>
      <c r="FI770" s="16"/>
      <c r="FJ770" s="16"/>
      <c r="FK770" s="16"/>
      <c r="FL770" s="16"/>
      <c r="FM770" s="16"/>
      <c r="FN770" s="16"/>
      <c r="FO770" s="16"/>
      <c r="FP770" s="16"/>
      <c r="FQ770" s="16"/>
      <c r="FR770" s="16"/>
      <c r="FS770" s="16"/>
      <c r="FT770" s="16"/>
      <c r="FU770" s="16"/>
    </row>
    <row r="771" spans="108:177" ht="11" customHeight="1">
      <c r="DD771" s="19">
        <v>14</v>
      </c>
      <c r="DE771" s="19">
        <v>11</v>
      </c>
      <c r="DF771" s="17">
        <v>1</v>
      </c>
      <c r="DG771" s="15" cm="1">
        <f t="array" ref="DG771">INDEX(IF(DF771=1,$CB$123:$CQ$138,IF(DF771=2,$CB$197:$CQ$212,IF(DF771=3,$CB$271:$CQ$286,$CB$345:$CQ$360))),DE771,DD771)</f>
        <v>1.5206045653743949E-2</v>
      </c>
      <c r="DK771" s="4"/>
      <c r="DL771" s="47">
        <f>Dense_1!B699</f>
        <v>-4.5835848897695541E-2</v>
      </c>
      <c r="DM771" s="47">
        <f>Dense_1!C699</f>
        <v>-2.8449013829231259E-2</v>
      </c>
      <c r="DN771" s="47">
        <f>Dense_1!D699</f>
        <v>-8.074101060628891E-3</v>
      </c>
      <c r="DO771" s="47">
        <f>Dense_1!E699</f>
        <v>5.6564744561910629E-2</v>
      </c>
      <c r="DP771" s="47">
        <f>Dense_1!F699</f>
        <v>6.5218694508075714E-2</v>
      </c>
      <c r="DQ771" s="47">
        <f>Dense_1!G699</f>
        <v>4.099215567111969E-2</v>
      </c>
      <c r="DR771" s="47">
        <f>Dense_1!H699</f>
        <v>-8.4267713129520416E-2</v>
      </c>
      <c r="DS771" s="47">
        <f>Dense_1!I699</f>
        <v>-6.7470096051692963E-2</v>
      </c>
      <c r="DT771" s="47">
        <f>Dense_1!J699</f>
        <v>5.6562412530183792E-2</v>
      </c>
      <c r="DU771" s="47">
        <f>Dense_1!K699</f>
        <v>-5.3460467606782913E-2</v>
      </c>
      <c r="DV771" s="47">
        <f>Dense_1!L699</f>
        <v>-2.6592042297124859E-2</v>
      </c>
      <c r="DW771" s="47">
        <f>Dense_1!M699</f>
        <v>-5.6664600968360901E-2</v>
      </c>
      <c r="DX771" s="47">
        <f>Dense_1!N699</f>
        <v>3.5732418298721307E-2</v>
      </c>
      <c r="DY771" s="47">
        <f>Dense_1!O699</f>
        <v>7.1478523313999176E-2</v>
      </c>
      <c r="DZ771" s="47">
        <f>Dense_1!P699</f>
        <v>1.89773051533848E-3</v>
      </c>
      <c r="EA771" s="47">
        <f>Dense_1!Q699</f>
        <v>5.4477989673614502E-2</v>
      </c>
      <c r="EB771" s="47">
        <f>Dense_1!R699</f>
        <v>-3.0678655952215191E-2</v>
      </c>
      <c r="EC771" s="47">
        <f>Dense_1!S699</f>
        <v>-2.1286888048052791E-2</v>
      </c>
      <c r="ED771" s="47">
        <f>Dense_1!T699</f>
        <v>-3.1422585248947137E-2</v>
      </c>
      <c r="EE771" s="47">
        <f>Dense_1!U699</f>
        <v>-1.9999111071228981E-2</v>
      </c>
      <c r="EF771" s="47">
        <f>Dense_1!V699</f>
        <v>6.4332880079746246E-2</v>
      </c>
      <c r="EG771" s="47">
        <f>Dense_1!W699</f>
        <v>-1.395862200297415E-3</v>
      </c>
      <c r="EH771" s="47">
        <f>Dense_1!X699</f>
        <v>3.0450325459241871E-2</v>
      </c>
      <c r="EI771" s="47">
        <f>Dense_1!Y699</f>
        <v>6.7421317100524902E-2</v>
      </c>
      <c r="EJ771" s="47">
        <f>Dense_1!Z699</f>
        <v>3.028780780732632E-2</v>
      </c>
      <c r="EK771" s="47">
        <f>Dense_1!AA699</f>
        <v>4.1970156133174903E-2</v>
      </c>
      <c r="EL771" s="47">
        <f>Dense_1!AB699</f>
        <v>3.3650912344455719E-2</v>
      </c>
      <c r="EM771" s="47">
        <f>Dense_1!AC699</f>
        <v>1.2743016704916951E-2</v>
      </c>
      <c r="EN771" s="47">
        <f>Dense_1!AD699</f>
        <v>8.5122331976890564E-2</v>
      </c>
      <c r="EO771" s="47">
        <f>Dense_1!AE699</f>
        <v>7.1581952273845673E-2</v>
      </c>
      <c r="EP771" s="47">
        <f>Dense_1!AF699</f>
        <v>1.7635764554142948E-2</v>
      </c>
      <c r="EQ771" s="47">
        <f>Dense_1!AG699</f>
        <v>-3.4786038100719452E-2</v>
      </c>
      <c r="EW771" s="16"/>
      <c r="EX771" s="16"/>
      <c r="EY771" s="16"/>
      <c r="EZ771" s="16"/>
      <c r="FA771" s="16"/>
      <c r="FB771" s="16"/>
      <c r="FC771" s="16"/>
      <c r="FD771" s="35"/>
      <c r="FE771" s="16"/>
      <c r="FF771" s="16"/>
      <c r="FG771" s="16"/>
      <c r="FH771" s="16"/>
      <c r="FI771" s="16"/>
      <c r="FJ771" s="16"/>
      <c r="FK771" s="16"/>
      <c r="FL771" s="16"/>
      <c r="FM771" s="16"/>
      <c r="FN771" s="16"/>
      <c r="FO771" s="16"/>
      <c r="FP771" s="16"/>
      <c r="FQ771" s="16"/>
      <c r="FR771" s="16"/>
      <c r="FS771" s="16"/>
      <c r="FT771" s="16"/>
      <c r="FU771" s="16"/>
    </row>
    <row r="772" spans="108:177" ht="11" customHeight="1">
      <c r="DD772" s="19">
        <v>14</v>
      </c>
      <c r="DE772" s="19">
        <v>11</v>
      </c>
      <c r="DF772" s="17">
        <v>2</v>
      </c>
      <c r="DG772" s="15" cm="1">
        <f t="array" ref="DG772">INDEX(IF(DF772=1,$CB$123:$CQ$138,IF(DF772=2,$CB$197:$CQ$212,IF(DF772=3,$CB$271:$CQ$286,$CB$345:$CQ$360))),DE772,DD772)</f>
        <v>1.5833346375099877</v>
      </c>
      <c r="DK772" s="4"/>
      <c r="DL772" s="47">
        <f>Dense_1!B700</f>
        <v>-4.6667009592056267E-2</v>
      </c>
      <c r="DM772" s="47">
        <f>Dense_1!C700</f>
        <v>2.8767503798007969E-2</v>
      </c>
      <c r="DN772" s="47">
        <f>Dense_1!D700</f>
        <v>6.3510924577713013E-2</v>
      </c>
      <c r="DO772" s="47">
        <f>Dense_1!E700</f>
        <v>-5.7327885180711753E-2</v>
      </c>
      <c r="DP772" s="47">
        <f>Dense_1!F700</f>
        <v>-6.64687380194664E-2</v>
      </c>
      <c r="DQ772" s="47">
        <f>Dense_1!G700</f>
        <v>-4.9793053418397903E-2</v>
      </c>
      <c r="DR772" s="47">
        <f>Dense_1!H700</f>
        <v>8.1752322614192963E-2</v>
      </c>
      <c r="DS772" s="47">
        <f>Dense_1!I700</f>
        <v>2.258887700736523E-2</v>
      </c>
      <c r="DT772" s="47">
        <f>Dense_1!J700</f>
        <v>6.3326798379421234E-2</v>
      </c>
      <c r="DU772" s="47">
        <f>Dense_1!K700</f>
        <v>-1.218787673860788E-2</v>
      </c>
      <c r="DV772" s="47">
        <f>Dense_1!L700</f>
        <v>7.3698297142982483E-2</v>
      </c>
      <c r="DW772" s="47">
        <f>Dense_1!M700</f>
        <v>6.9542136043310165E-4</v>
      </c>
      <c r="DX772" s="47">
        <f>Dense_1!N700</f>
        <v>5.1347747445106513E-2</v>
      </c>
      <c r="DY772" s="47">
        <f>Dense_1!O700</f>
        <v>2.5293556973338131E-2</v>
      </c>
      <c r="DZ772" s="47">
        <f>Dense_1!P700</f>
        <v>-7.3755249381065369E-2</v>
      </c>
      <c r="EA772" s="47">
        <f>Dense_1!Q700</f>
        <v>5.278332531452179E-2</v>
      </c>
      <c r="EB772" s="47">
        <f>Dense_1!R700</f>
        <v>9.4875432550907135E-3</v>
      </c>
      <c r="EC772" s="47">
        <f>Dense_1!S700</f>
        <v>3.8178950548171997E-2</v>
      </c>
      <c r="ED772" s="47">
        <f>Dense_1!T700</f>
        <v>-6.3805833458900452E-2</v>
      </c>
      <c r="EE772" s="47">
        <f>Dense_1!U700</f>
        <v>-8.190300315618515E-2</v>
      </c>
      <c r="EF772" s="47">
        <f>Dense_1!V700</f>
        <v>1.639639213681221E-2</v>
      </c>
      <c r="EG772" s="47">
        <f>Dense_1!W700</f>
        <v>-4.5093361288309097E-2</v>
      </c>
      <c r="EH772" s="47">
        <f>Dense_1!X700</f>
        <v>-2.0392786711454391E-2</v>
      </c>
      <c r="EI772" s="47">
        <f>Dense_1!Y700</f>
        <v>-1.3748785480856901E-2</v>
      </c>
      <c r="EJ772" s="47">
        <f>Dense_1!Z700</f>
        <v>-4.333864152431488E-2</v>
      </c>
      <c r="EK772" s="47">
        <f>Dense_1!AA700</f>
        <v>6.5063964575529099E-4</v>
      </c>
      <c r="EL772" s="47">
        <f>Dense_1!AB700</f>
        <v>6.3799336552619934E-2</v>
      </c>
      <c r="EM772" s="47">
        <f>Dense_1!AC700</f>
        <v>-4.6794641762971878E-2</v>
      </c>
      <c r="EN772" s="47">
        <f>Dense_1!AD700</f>
        <v>-4.3291434645652771E-2</v>
      </c>
      <c r="EO772" s="47">
        <f>Dense_1!AE700</f>
        <v>2.0990133285522461E-2</v>
      </c>
      <c r="EP772" s="47">
        <f>Dense_1!AF700</f>
        <v>5.2909333258867257E-2</v>
      </c>
      <c r="EQ772" s="47">
        <f>Dense_1!AG700</f>
        <v>-4.344901442527771E-2</v>
      </c>
      <c r="EW772" s="16"/>
      <c r="EX772" s="16"/>
      <c r="EY772" s="16"/>
      <c r="EZ772" s="16"/>
      <c r="FA772" s="16"/>
      <c r="FB772" s="16"/>
      <c r="FC772" s="16"/>
      <c r="FD772" s="35"/>
      <c r="FE772" s="16"/>
      <c r="FF772" s="16"/>
      <c r="FG772" s="16"/>
      <c r="FH772" s="16"/>
      <c r="FI772" s="16"/>
      <c r="FJ772" s="16"/>
      <c r="FK772" s="16"/>
      <c r="FL772" s="16"/>
      <c r="FM772" s="16"/>
      <c r="FN772" s="16"/>
      <c r="FO772" s="16"/>
      <c r="FP772" s="16"/>
      <c r="FQ772" s="16"/>
      <c r="FR772" s="16"/>
      <c r="FS772" s="16"/>
      <c r="FT772" s="16"/>
      <c r="FU772" s="16"/>
    </row>
    <row r="773" spans="108:177" ht="11" customHeight="1">
      <c r="DD773" s="19">
        <v>14</v>
      </c>
      <c r="DE773" s="19">
        <v>11</v>
      </c>
      <c r="DF773" s="17">
        <v>3</v>
      </c>
      <c r="DG773" s="15" cm="1">
        <f t="array" ref="DG773">INDEX(IF(DF773=1,$CB$123:$CQ$138,IF(DF773=2,$CB$197:$CQ$212,IF(DF773=3,$CB$271:$CQ$286,$CB$345:$CQ$360))),DE773,DD773)</f>
        <v>0</v>
      </c>
      <c r="DK773" s="4"/>
      <c r="DL773" s="47">
        <f>Dense_1!B701</f>
        <v>2.729134634137154E-2</v>
      </c>
      <c r="DM773" s="47">
        <f>Dense_1!C701</f>
        <v>6.911788135766983E-2</v>
      </c>
      <c r="DN773" s="47">
        <f>Dense_1!D701</f>
        <v>4.8806361854076392E-2</v>
      </c>
      <c r="DO773" s="47">
        <f>Dense_1!E701</f>
        <v>6.0395706444978707E-2</v>
      </c>
      <c r="DP773" s="47">
        <f>Dense_1!F701</f>
        <v>0.1185614541172981</v>
      </c>
      <c r="DQ773" s="47">
        <f>Dense_1!G701</f>
        <v>-6.2966093420982361E-2</v>
      </c>
      <c r="DR773" s="47">
        <f>Dense_1!H701</f>
        <v>-7.348223589360714E-3</v>
      </c>
      <c r="DS773" s="47">
        <f>Dense_1!I701</f>
        <v>-4.6985723078250892E-2</v>
      </c>
      <c r="DT773" s="47">
        <f>Dense_1!J701</f>
        <v>-9.7902268171310425E-2</v>
      </c>
      <c r="DU773" s="47">
        <f>Dense_1!K701</f>
        <v>-7.3642253875732422E-2</v>
      </c>
      <c r="DV773" s="47">
        <f>Dense_1!L701</f>
        <v>1.5681112185120579E-2</v>
      </c>
      <c r="DW773" s="47">
        <f>Dense_1!M701</f>
        <v>7.8915610909461975E-2</v>
      </c>
      <c r="DX773" s="47">
        <f>Dense_1!N701</f>
        <v>1.2778870761394501E-2</v>
      </c>
      <c r="DY773" s="47">
        <f>Dense_1!O701</f>
        <v>7.9053454101085663E-2</v>
      </c>
      <c r="DZ773" s="47">
        <f>Dense_1!P701</f>
        <v>0.12471795082092289</v>
      </c>
      <c r="EA773" s="47">
        <f>Dense_1!Q701</f>
        <v>2.5555577129125599E-2</v>
      </c>
      <c r="EB773" s="47">
        <f>Dense_1!R701</f>
        <v>3.11307068914175E-2</v>
      </c>
      <c r="EC773" s="47">
        <f>Dense_1!S701</f>
        <v>-2.6520112529397011E-2</v>
      </c>
      <c r="ED773" s="47">
        <f>Dense_1!T701</f>
        <v>4.9585901200771332E-2</v>
      </c>
      <c r="EE773" s="47">
        <f>Dense_1!U701</f>
        <v>-5.8079302310943597E-2</v>
      </c>
      <c r="EF773" s="47">
        <f>Dense_1!V701</f>
        <v>3.3795025199651718E-2</v>
      </c>
      <c r="EG773" s="47">
        <f>Dense_1!W701</f>
        <v>2.200558315962553E-3</v>
      </c>
      <c r="EH773" s="47">
        <f>Dense_1!X701</f>
        <v>9.5350973308086395E-2</v>
      </c>
      <c r="EI773" s="47">
        <f>Dense_1!Y701</f>
        <v>-5.5606767535209663E-2</v>
      </c>
      <c r="EJ773" s="47">
        <f>Dense_1!Z701</f>
        <v>3.5466775298118591E-2</v>
      </c>
      <c r="EK773" s="47">
        <f>Dense_1!AA701</f>
        <v>9.6622206270694733E-2</v>
      </c>
      <c r="EL773" s="47">
        <f>Dense_1!AB701</f>
        <v>4.4586941599845893E-2</v>
      </c>
      <c r="EM773" s="47">
        <f>Dense_1!AC701</f>
        <v>5.5341195315122597E-2</v>
      </c>
      <c r="EN773" s="47">
        <f>Dense_1!AD701</f>
        <v>0.10614644736051559</v>
      </c>
      <c r="EO773" s="47">
        <f>Dense_1!AE701</f>
        <v>-1.9584245979785919E-2</v>
      </c>
      <c r="EP773" s="47">
        <f>Dense_1!AF701</f>
        <v>-1.4660375192761419E-2</v>
      </c>
      <c r="EQ773" s="47">
        <f>Dense_1!AG701</f>
        <v>-3.3403247594833367E-2</v>
      </c>
      <c r="EW773" s="16"/>
      <c r="EX773" s="16"/>
      <c r="EY773" s="16"/>
      <c r="EZ773" s="16"/>
      <c r="FA773" s="16"/>
      <c r="FB773" s="16"/>
      <c r="FC773" s="16"/>
      <c r="FD773" s="35"/>
      <c r="FE773" s="16"/>
      <c r="FF773" s="16"/>
      <c r="FG773" s="16"/>
      <c r="FH773" s="16"/>
      <c r="FI773" s="16"/>
      <c r="FJ773" s="16"/>
      <c r="FK773" s="16"/>
      <c r="FL773" s="16"/>
      <c r="FM773" s="16"/>
      <c r="FN773" s="16"/>
      <c r="FO773" s="16"/>
      <c r="FP773" s="16"/>
      <c r="FQ773" s="16"/>
      <c r="FR773" s="16"/>
      <c r="FS773" s="16"/>
      <c r="FT773" s="16"/>
      <c r="FU773" s="16"/>
    </row>
    <row r="774" spans="108:177" ht="11" customHeight="1">
      <c r="DD774" s="19">
        <v>14</v>
      </c>
      <c r="DE774" s="19">
        <v>11</v>
      </c>
      <c r="DF774" s="17">
        <v>4</v>
      </c>
      <c r="DG774" s="15" cm="1">
        <f t="array" ref="DG774">INDEX(IF(DF774=1,$CB$123:$CQ$138,IF(DF774=2,$CB$197:$CQ$212,IF(DF774=3,$CB$271:$CQ$286,$CB$345:$CQ$360))),DE774,DD774)</f>
        <v>0.15095066051318456</v>
      </c>
      <c r="DK774" s="4"/>
      <c r="DL774" s="47">
        <f>Dense_1!B702</f>
        <v>4.7299414873123169E-2</v>
      </c>
      <c r="DM774" s="47">
        <f>Dense_1!C702</f>
        <v>-5.9340227395296097E-2</v>
      </c>
      <c r="DN774" s="47">
        <f>Dense_1!D702</f>
        <v>1.8949899822473529E-2</v>
      </c>
      <c r="DO774" s="47">
        <f>Dense_1!E702</f>
        <v>1.3599692843854431E-2</v>
      </c>
      <c r="DP774" s="47">
        <f>Dense_1!F702</f>
        <v>-6.618247926235199E-2</v>
      </c>
      <c r="DQ774" s="47">
        <f>Dense_1!G702</f>
        <v>3.6077454686164863E-2</v>
      </c>
      <c r="DR774" s="47">
        <f>Dense_1!H702</f>
        <v>-3.4904163330793381E-2</v>
      </c>
      <c r="DS774" s="47">
        <f>Dense_1!I702</f>
        <v>-3.253583237528801E-2</v>
      </c>
      <c r="DT774" s="47">
        <f>Dense_1!J702</f>
        <v>2.559804730117321E-2</v>
      </c>
      <c r="DU774" s="47">
        <f>Dense_1!K702</f>
        <v>9.69703309237957E-3</v>
      </c>
      <c r="DV774" s="47">
        <f>Dense_1!L702</f>
        <v>-4.3595593422651291E-2</v>
      </c>
      <c r="DW774" s="47">
        <f>Dense_1!M702</f>
        <v>-6.8094313144683838E-2</v>
      </c>
      <c r="DX774" s="47">
        <f>Dense_1!N702</f>
        <v>-3.1711593270301819E-2</v>
      </c>
      <c r="DY774" s="47">
        <f>Dense_1!O702</f>
        <v>1.051754411309958E-2</v>
      </c>
      <c r="DZ774" s="47">
        <f>Dense_1!P702</f>
        <v>-6.405225396156311E-2</v>
      </c>
      <c r="EA774" s="47">
        <f>Dense_1!Q702</f>
        <v>3.1201876699924469E-2</v>
      </c>
      <c r="EB774" s="47">
        <f>Dense_1!R702</f>
        <v>-6.1477784067392349E-2</v>
      </c>
      <c r="EC774" s="47">
        <f>Dense_1!S702</f>
        <v>-7.3805265128612518E-2</v>
      </c>
      <c r="ED774" s="47">
        <f>Dense_1!T702</f>
        <v>-3.6931994836777449E-3</v>
      </c>
      <c r="EE774" s="47">
        <f>Dense_1!U702</f>
        <v>-5.4723262786865227E-2</v>
      </c>
      <c r="EF774" s="47">
        <f>Dense_1!V702</f>
        <v>4.7263063490390778E-2</v>
      </c>
      <c r="EG774" s="47">
        <f>Dense_1!W702</f>
        <v>6.3479267992079258E-3</v>
      </c>
      <c r="EH774" s="47">
        <f>Dense_1!X702</f>
        <v>-4.7833185642957687E-2</v>
      </c>
      <c r="EI774" s="47">
        <f>Dense_1!Y702</f>
        <v>-6.0031935572624207E-3</v>
      </c>
      <c r="EJ774" s="47">
        <f>Dense_1!Z702</f>
        <v>1.4377713669091461E-3</v>
      </c>
      <c r="EK774" s="47">
        <f>Dense_1!AA702</f>
        <v>5.6773770600557327E-2</v>
      </c>
      <c r="EL774" s="47">
        <f>Dense_1!AB702</f>
        <v>-1.512817665934563E-2</v>
      </c>
      <c r="EM774" s="47">
        <f>Dense_1!AC702</f>
        <v>3.2425977289676673E-2</v>
      </c>
      <c r="EN774" s="47">
        <f>Dense_1!AD702</f>
        <v>3.9766714908182621E-3</v>
      </c>
      <c r="EO774" s="47">
        <f>Dense_1!AE702</f>
        <v>2.3063840344548229E-2</v>
      </c>
      <c r="EP774" s="47">
        <f>Dense_1!AF702</f>
        <v>1.84033028781414E-2</v>
      </c>
      <c r="EQ774" s="47">
        <f>Dense_1!AG702</f>
        <v>-4.0835939347743988E-2</v>
      </c>
      <c r="EW774" s="16"/>
      <c r="EX774" s="16"/>
      <c r="EY774" s="16"/>
      <c r="EZ774" s="16"/>
      <c r="FA774" s="16"/>
      <c r="FB774" s="16"/>
      <c r="FC774" s="16"/>
      <c r="FD774" s="35"/>
      <c r="FE774" s="16"/>
      <c r="FF774" s="16"/>
      <c r="FG774" s="16"/>
      <c r="FH774" s="16"/>
      <c r="FI774" s="16"/>
      <c r="FJ774" s="16"/>
      <c r="FK774" s="16"/>
      <c r="FL774" s="16"/>
      <c r="FM774" s="16"/>
      <c r="FN774" s="16"/>
      <c r="FO774" s="16"/>
      <c r="FP774" s="16"/>
      <c r="FQ774" s="16"/>
      <c r="FR774" s="16"/>
      <c r="FS774" s="16"/>
      <c r="FT774" s="16"/>
      <c r="FU774" s="16"/>
    </row>
    <row r="775" spans="108:177" ht="11" customHeight="1">
      <c r="DD775" s="19">
        <v>15</v>
      </c>
      <c r="DE775" s="19">
        <v>11</v>
      </c>
      <c r="DF775" s="17">
        <v>1</v>
      </c>
      <c r="DG775" s="15" cm="1">
        <f t="array" ref="DG775">INDEX(IF(DF775=1,$CB$123:$CQ$138,IF(DF775=2,$CB$197:$CQ$212,IF(DF775=3,$CB$271:$CQ$286,$CB$345:$CQ$360))),DE775,DD775)</f>
        <v>1.2530672736465909E-2</v>
      </c>
      <c r="DK775" s="4"/>
      <c r="DL775" s="47">
        <f>Dense_1!B703</f>
        <v>3.8342706859111793E-2</v>
      </c>
      <c r="DM775" s="47">
        <f>Dense_1!C703</f>
        <v>0.114650122821331</v>
      </c>
      <c r="DN775" s="47">
        <f>Dense_1!D703</f>
        <v>-4.6561822295188897E-2</v>
      </c>
      <c r="DO775" s="47">
        <f>Dense_1!E703</f>
        <v>-5.1325604319572449E-2</v>
      </c>
      <c r="DP775" s="47">
        <f>Dense_1!F703</f>
        <v>6.9059513509273529E-2</v>
      </c>
      <c r="DQ775" s="47">
        <f>Dense_1!G703</f>
        <v>-1.9423563033342361E-2</v>
      </c>
      <c r="DR775" s="47">
        <f>Dense_1!H703</f>
        <v>-5.2535708993673318E-2</v>
      </c>
      <c r="DS775" s="47">
        <f>Dense_1!I703</f>
        <v>2.3112555965781208E-2</v>
      </c>
      <c r="DT775" s="47">
        <f>Dense_1!J703</f>
        <v>-4.5960012823343277E-2</v>
      </c>
      <c r="DU775" s="47">
        <f>Dense_1!K703</f>
        <v>9.1752344742417336E-3</v>
      </c>
      <c r="DV775" s="47">
        <f>Dense_1!L703</f>
        <v>2.4050721898674961E-2</v>
      </c>
      <c r="DW775" s="47">
        <f>Dense_1!M703</f>
        <v>5.1090337336063392E-2</v>
      </c>
      <c r="DX775" s="47">
        <f>Dense_1!N703</f>
        <v>-1.8237229436635971E-2</v>
      </c>
      <c r="DY775" s="47">
        <f>Dense_1!O703</f>
        <v>5.8279126882553101E-2</v>
      </c>
      <c r="DZ775" s="47">
        <f>Dense_1!P703</f>
        <v>7.8798793256282806E-2</v>
      </c>
      <c r="EA775" s="47">
        <f>Dense_1!Q703</f>
        <v>3.2232653349637992E-2</v>
      </c>
      <c r="EB775" s="47">
        <f>Dense_1!R703</f>
        <v>-5.8233928866684437E-3</v>
      </c>
      <c r="EC775" s="47">
        <f>Dense_1!S703</f>
        <v>8.6436104029417038E-3</v>
      </c>
      <c r="ED775" s="47">
        <f>Dense_1!T703</f>
        <v>-3.9060335606336587E-2</v>
      </c>
      <c r="EE775" s="47">
        <f>Dense_1!U703</f>
        <v>4.4022392481565482E-2</v>
      </c>
      <c r="EF775" s="47">
        <f>Dense_1!V703</f>
        <v>5.4422535002231598E-2</v>
      </c>
      <c r="EG775" s="47">
        <f>Dense_1!W703</f>
        <v>-0.1355833113193512</v>
      </c>
      <c r="EH775" s="47">
        <f>Dense_1!X703</f>
        <v>3.196990117430687E-2</v>
      </c>
      <c r="EI775" s="47">
        <f>Dense_1!Y703</f>
        <v>6.8074263632297516E-2</v>
      </c>
      <c r="EJ775" s="47">
        <f>Dense_1!Z703</f>
        <v>5.7849466800689697E-2</v>
      </c>
      <c r="EK775" s="47">
        <f>Dense_1!AA703</f>
        <v>7.9436637461185455E-2</v>
      </c>
      <c r="EL775" s="47">
        <f>Dense_1!AB703</f>
        <v>-1.8262499943375591E-2</v>
      </c>
      <c r="EM775" s="47">
        <f>Dense_1!AC703</f>
        <v>4.1880685836076743E-2</v>
      </c>
      <c r="EN775" s="47">
        <f>Dense_1!AD703</f>
        <v>5.5766671895980828E-2</v>
      </c>
      <c r="EO775" s="47">
        <f>Dense_1!AE703</f>
        <v>-6.679186224937439E-2</v>
      </c>
      <c r="EP775" s="47">
        <f>Dense_1!AF703</f>
        <v>5.8994218707084663E-2</v>
      </c>
      <c r="EQ775" s="47">
        <f>Dense_1!AG703</f>
        <v>-3.855406865477562E-2</v>
      </c>
      <c r="EW775" s="16"/>
      <c r="EX775" s="16"/>
      <c r="EY775" s="16"/>
      <c r="EZ775" s="16"/>
      <c r="FA775" s="16"/>
      <c r="FB775" s="16"/>
      <c r="FC775" s="16"/>
      <c r="FD775" s="35"/>
      <c r="FE775" s="16"/>
      <c r="FF775" s="16"/>
      <c r="FG775" s="16"/>
      <c r="FH775" s="16"/>
      <c r="FI775" s="16"/>
      <c r="FJ775" s="16"/>
      <c r="FK775" s="16"/>
      <c r="FL775" s="16"/>
      <c r="FM775" s="16"/>
      <c r="FN775" s="16"/>
      <c r="FO775" s="16"/>
      <c r="FP775" s="16"/>
      <c r="FQ775" s="16"/>
      <c r="FR775" s="16"/>
      <c r="FS775" s="16"/>
      <c r="FT775" s="16"/>
      <c r="FU775" s="16"/>
    </row>
    <row r="776" spans="108:177" ht="11" customHeight="1">
      <c r="DD776" s="19">
        <v>15</v>
      </c>
      <c r="DE776" s="19">
        <v>11</v>
      </c>
      <c r="DF776" s="17">
        <v>2</v>
      </c>
      <c r="DG776" s="15" cm="1">
        <f t="array" ref="DG776">INDEX(IF(DF776=1,$CB$123:$CQ$138,IF(DF776=2,$CB$197:$CQ$212,IF(DF776=3,$CB$271:$CQ$286,$CB$345:$CQ$360))),DE776,DD776)</f>
        <v>1.5827610415826534</v>
      </c>
      <c r="DK776" s="4"/>
      <c r="DL776" s="47">
        <f>Dense_1!B704</f>
        <v>-1.3676685281097891E-2</v>
      </c>
      <c r="DM776" s="47">
        <f>Dense_1!C704</f>
        <v>6.1835523694753647E-2</v>
      </c>
      <c r="DN776" s="47">
        <f>Dense_1!D704</f>
        <v>5.5926140397787087E-2</v>
      </c>
      <c r="DO776" s="47">
        <f>Dense_1!E704</f>
        <v>2.842231281101704E-2</v>
      </c>
      <c r="DP776" s="47">
        <f>Dense_1!F704</f>
        <v>6.228763610124588E-2</v>
      </c>
      <c r="DQ776" s="47">
        <f>Dense_1!G704</f>
        <v>2.374874614179134E-2</v>
      </c>
      <c r="DR776" s="47">
        <f>Dense_1!H704</f>
        <v>6.2102716416120529E-2</v>
      </c>
      <c r="DS776" s="47">
        <f>Dense_1!I704</f>
        <v>-8.3443569019436836E-3</v>
      </c>
      <c r="DT776" s="47">
        <f>Dense_1!J704</f>
        <v>4.56211157143116E-2</v>
      </c>
      <c r="DU776" s="47">
        <f>Dense_1!K704</f>
        <v>6.5372765064239502E-2</v>
      </c>
      <c r="DV776" s="47">
        <f>Dense_1!L704</f>
        <v>-5.0265933386981487E-3</v>
      </c>
      <c r="DW776" s="47">
        <f>Dense_1!M704</f>
        <v>2.1700009703636169E-2</v>
      </c>
      <c r="DX776" s="47">
        <f>Dense_1!N704</f>
        <v>-4.3867025524377823E-3</v>
      </c>
      <c r="DY776" s="47">
        <f>Dense_1!O704</f>
        <v>3.5854697227478027E-2</v>
      </c>
      <c r="DZ776" s="47">
        <f>Dense_1!P704</f>
        <v>8.3167910575866699E-2</v>
      </c>
      <c r="EA776" s="47">
        <f>Dense_1!Q704</f>
        <v>1.5756906941533089E-2</v>
      </c>
      <c r="EB776" s="47">
        <f>Dense_1!R704</f>
        <v>-6.5014068968594074E-3</v>
      </c>
      <c r="EC776" s="47">
        <f>Dense_1!S704</f>
        <v>-6.9883592426776886E-2</v>
      </c>
      <c r="ED776" s="47">
        <f>Dense_1!T704</f>
        <v>7.4629532173275948E-3</v>
      </c>
      <c r="EE776" s="47">
        <f>Dense_1!U704</f>
        <v>-4.7922623343765744E-3</v>
      </c>
      <c r="EF776" s="47">
        <f>Dense_1!V704</f>
        <v>1.8814759328961369E-2</v>
      </c>
      <c r="EG776" s="47">
        <f>Dense_1!W704</f>
        <v>4.5315545052289963E-2</v>
      </c>
      <c r="EH776" s="47">
        <f>Dense_1!X704</f>
        <v>1.411258429288864E-2</v>
      </c>
      <c r="EI776" s="47">
        <f>Dense_1!Y704</f>
        <v>-7.7519051730632782E-2</v>
      </c>
      <c r="EJ776" s="47">
        <f>Dense_1!Z704</f>
        <v>5.1035724580287933E-2</v>
      </c>
      <c r="EK776" s="47">
        <f>Dense_1!AA704</f>
        <v>-2.539088390767574E-2</v>
      </c>
      <c r="EL776" s="47">
        <f>Dense_1!AB704</f>
        <v>-7.0611150003969669E-3</v>
      </c>
      <c r="EM776" s="47">
        <f>Dense_1!AC704</f>
        <v>1.6578031703829769E-2</v>
      </c>
      <c r="EN776" s="47">
        <f>Dense_1!AD704</f>
        <v>2.1075977012515072E-2</v>
      </c>
      <c r="EO776" s="47">
        <f>Dense_1!AE704</f>
        <v>-5.1232919096946723E-2</v>
      </c>
      <c r="EP776" s="47">
        <f>Dense_1!AF704</f>
        <v>1.816880889236927E-2</v>
      </c>
      <c r="EQ776" s="47">
        <f>Dense_1!AG704</f>
        <v>7.8997081145644188E-3</v>
      </c>
      <c r="EW776" s="16"/>
      <c r="EX776" s="16"/>
      <c r="EY776" s="16"/>
      <c r="EZ776" s="16"/>
      <c r="FA776" s="16"/>
      <c r="FB776" s="16"/>
      <c r="FC776" s="16"/>
      <c r="FD776" s="35"/>
      <c r="FE776" s="16"/>
      <c r="FF776" s="16"/>
      <c r="FG776" s="16"/>
      <c r="FH776" s="16"/>
      <c r="FI776" s="16"/>
      <c r="FJ776" s="16"/>
      <c r="FK776" s="16"/>
      <c r="FL776" s="16"/>
      <c r="FM776" s="16"/>
      <c r="FN776" s="16"/>
      <c r="FO776" s="16"/>
      <c r="FP776" s="16"/>
      <c r="FQ776" s="16"/>
      <c r="FR776" s="16"/>
      <c r="FS776" s="16"/>
      <c r="FT776" s="16"/>
      <c r="FU776" s="16"/>
    </row>
    <row r="777" spans="108:177" ht="11" customHeight="1">
      <c r="DD777" s="19">
        <v>15</v>
      </c>
      <c r="DE777" s="19">
        <v>11</v>
      </c>
      <c r="DF777" s="17">
        <v>3</v>
      </c>
      <c r="DG777" s="15" cm="1">
        <f t="array" ref="DG777">INDEX(IF(DF777=1,$CB$123:$CQ$138,IF(DF777=2,$CB$197:$CQ$212,IF(DF777=3,$CB$271:$CQ$286,$CB$345:$CQ$360))),DE777,DD777)</f>
        <v>0</v>
      </c>
      <c r="DK777" s="4"/>
      <c r="DL777" s="47">
        <f>Dense_1!B705</f>
        <v>0.17029380798339841</v>
      </c>
      <c r="DM777" s="47">
        <f>Dense_1!C705</f>
        <v>0.1203341260552406</v>
      </c>
      <c r="DN777" s="47">
        <f>Dense_1!D705</f>
        <v>7.0242390036582947E-2</v>
      </c>
      <c r="DO777" s="47">
        <f>Dense_1!E705</f>
        <v>-2.917126938700676E-2</v>
      </c>
      <c r="DP777" s="47">
        <f>Dense_1!F705</f>
        <v>0.1092719659209251</v>
      </c>
      <c r="DQ777" s="47">
        <f>Dense_1!G705</f>
        <v>7.6379664242267609E-2</v>
      </c>
      <c r="DR777" s="47">
        <f>Dense_1!H705</f>
        <v>-6.7567415535449982E-2</v>
      </c>
      <c r="DS777" s="47">
        <f>Dense_1!I705</f>
        <v>5.9625178575515747E-2</v>
      </c>
      <c r="DT777" s="47">
        <f>Dense_1!J705</f>
        <v>-0.1228291764855385</v>
      </c>
      <c r="DU777" s="47">
        <f>Dense_1!K705</f>
        <v>-6.7293129861354828E-2</v>
      </c>
      <c r="DV777" s="47">
        <f>Dense_1!L705</f>
        <v>-7.7532485127449036E-2</v>
      </c>
      <c r="DW777" s="47">
        <f>Dense_1!M705</f>
        <v>9.7821131348609924E-2</v>
      </c>
      <c r="DX777" s="47">
        <f>Dense_1!N705</f>
        <v>2.4704433977603909E-2</v>
      </c>
      <c r="DY777" s="47">
        <f>Dense_1!O705</f>
        <v>5.7227984070777893E-3</v>
      </c>
      <c r="DZ777" s="47">
        <f>Dense_1!P705</f>
        <v>6.0082960873842239E-2</v>
      </c>
      <c r="EA777" s="47">
        <f>Dense_1!Q705</f>
        <v>1.071725226938725E-2</v>
      </c>
      <c r="EB777" s="47">
        <f>Dense_1!R705</f>
        <v>3.4570463001728058E-2</v>
      </c>
      <c r="EC777" s="47">
        <f>Dense_1!S705</f>
        <v>-7.1885712444782257E-2</v>
      </c>
      <c r="ED777" s="47">
        <f>Dense_1!T705</f>
        <v>0.15505088865756991</v>
      </c>
      <c r="EE777" s="47">
        <f>Dense_1!U705</f>
        <v>3.4614291042089462E-2</v>
      </c>
      <c r="EF777" s="47">
        <f>Dense_1!V705</f>
        <v>-4.4153075665235519E-2</v>
      </c>
      <c r="EG777" s="47">
        <f>Dense_1!W705</f>
        <v>-0.12947764992713931</v>
      </c>
      <c r="EH777" s="47">
        <f>Dense_1!X705</f>
        <v>0.12505382299423221</v>
      </c>
      <c r="EI777" s="47">
        <f>Dense_1!Y705</f>
        <v>-8.4880217909812927E-3</v>
      </c>
      <c r="EJ777" s="47">
        <f>Dense_1!Z705</f>
        <v>-8.9942263439297676E-3</v>
      </c>
      <c r="EK777" s="47">
        <f>Dense_1!AA705</f>
        <v>0.16256880760192871</v>
      </c>
      <c r="EL777" s="47">
        <f>Dense_1!AB705</f>
        <v>-9.5284909009933472E-2</v>
      </c>
      <c r="EM777" s="47">
        <f>Dense_1!AC705</f>
        <v>-7.4624945409595966E-3</v>
      </c>
      <c r="EN777" s="47">
        <f>Dense_1!AD705</f>
        <v>3.2688383013010032E-2</v>
      </c>
      <c r="EO777" s="47">
        <f>Dense_1!AE705</f>
        <v>-1.4324750751256939E-2</v>
      </c>
      <c r="EP777" s="47">
        <f>Dense_1!AF705</f>
        <v>-5.2397076040506363E-2</v>
      </c>
      <c r="EQ777" s="47">
        <f>Dense_1!AG705</f>
        <v>-7.8143052756786346E-2</v>
      </c>
      <c r="EW777" s="16"/>
      <c r="EX777" s="16"/>
      <c r="EY777" s="16"/>
      <c r="EZ777" s="16"/>
      <c r="FA777" s="16"/>
      <c r="FB777" s="16"/>
      <c r="FC777" s="16"/>
      <c r="FD777" s="35"/>
      <c r="FE777" s="16"/>
      <c r="FF777" s="16"/>
      <c r="FG777" s="16"/>
      <c r="FH777" s="16"/>
      <c r="FI777" s="16"/>
      <c r="FJ777" s="16"/>
      <c r="FK777" s="16"/>
      <c r="FL777" s="16"/>
      <c r="FM777" s="16"/>
      <c r="FN777" s="16"/>
      <c r="FO777" s="16"/>
      <c r="FP777" s="16"/>
      <c r="FQ777" s="16"/>
      <c r="FR777" s="16"/>
      <c r="FS777" s="16"/>
      <c r="FT777" s="16"/>
      <c r="FU777" s="16"/>
    </row>
    <row r="778" spans="108:177" ht="11" customHeight="1">
      <c r="DD778" s="19">
        <v>15</v>
      </c>
      <c r="DE778" s="19">
        <v>11</v>
      </c>
      <c r="DF778" s="17">
        <v>4</v>
      </c>
      <c r="DG778" s="15" cm="1">
        <f t="array" ref="DG778">INDEX(IF(DF778=1,$CB$123:$CQ$138,IF(DF778=2,$CB$197:$CQ$212,IF(DF778=3,$CB$271:$CQ$286,$CB$345:$CQ$360))),DE778,DD778)</f>
        <v>0.1542746449514823</v>
      </c>
      <c r="DK778" s="4"/>
      <c r="DL778" s="47">
        <f>Dense_1!B706</f>
        <v>4.5611981302499771E-2</v>
      </c>
      <c r="DM778" s="47">
        <f>Dense_1!C706</f>
        <v>-3.9685584604740143E-2</v>
      </c>
      <c r="DN778" s="47">
        <f>Dense_1!D706</f>
        <v>3.4370901994407181E-3</v>
      </c>
      <c r="DO778" s="47">
        <f>Dense_1!E706</f>
        <v>6.3384473323822021E-2</v>
      </c>
      <c r="DP778" s="47">
        <f>Dense_1!F706</f>
        <v>5.7004779577255249E-2</v>
      </c>
      <c r="DQ778" s="47">
        <f>Dense_1!G706</f>
        <v>-8.0481000244617462E-2</v>
      </c>
      <c r="DR778" s="47">
        <f>Dense_1!H706</f>
        <v>7.7215239405632019E-2</v>
      </c>
      <c r="DS778" s="47">
        <f>Dense_1!I706</f>
        <v>5.7417437434196472E-2</v>
      </c>
      <c r="DT778" s="47">
        <f>Dense_1!J706</f>
        <v>6.9491401314735413E-2</v>
      </c>
      <c r="DU778" s="47">
        <f>Dense_1!K706</f>
        <v>4.1557297110557563E-2</v>
      </c>
      <c r="DV778" s="47">
        <f>Dense_1!L706</f>
        <v>1.1148888617753981E-2</v>
      </c>
      <c r="DW778" s="47">
        <f>Dense_1!M706</f>
        <v>-2.414530143141747E-3</v>
      </c>
      <c r="DX778" s="47">
        <f>Dense_1!N706</f>
        <v>-4.7758441418409348E-2</v>
      </c>
      <c r="DY778" s="47">
        <f>Dense_1!O706</f>
        <v>-5.1209766417741782E-2</v>
      </c>
      <c r="DZ778" s="47">
        <f>Dense_1!P706</f>
        <v>5.5544134229421623E-2</v>
      </c>
      <c r="EA778" s="47">
        <f>Dense_1!Q706</f>
        <v>-1.6631931066513062E-2</v>
      </c>
      <c r="EB778" s="47">
        <f>Dense_1!R706</f>
        <v>7.7345157042145729E-3</v>
      </c>
      <c r="EC778" s="47">
        <f>Dense_1!S706</f>
        <v>9.392070583999157E-3</v>
      </c>
      <c r="ED778" s="47">
        <f>Dense_1!T706</f>
        <v>-5.5573228746652603E-2</v>
      </c>
      <c r="EE778" s="47">
        <f>Dense_1!U706</f>
        <v>2.0339731127023701E-3</v>
      </c>
      <c r="EF778" s="47">
        <f>Dense_1!V706</f>
        <v>3.4664459526538849E-2</v>
      </c>
      <c r="EG778" s="47">
        <f>Dense_1!W706</f>
        <v>-2.973377704620361E-2</v>
      </c>
      <c r="EH778" s="47">
        <f>Dense_1!X706</f>
        <v>4.1397802531719208E-2</v>
      </c>
      <c r="EI778" s="47">
        <f>Dense_1!Y706</f>
        <v>5.5762294679880142E-2</v>
      </c>
      <c r="EJ778" s="47">
        <f>Dense_1!Z706</f>
        <v>-3.2289598137140267E-2</v>
      </c>
      <c r="EK778" s="47">
        <f>Dense_1!AA706</f>
        <v>9.9024334922432899E-3</v>
      </c>
      <c r="EL778" s="47">
        <f>Dense_1!AB706</f>
        <v>6.0021203011274338E-2</v>
      </c>
      <c r="EM778" s="47">
        <f>Dense_1!AC706</f>
        <v>4.4860366731882102E-2</v>
      </c>
      <c r="EN778" s="47">
        <f>Dense_1!AD706</f>
        <v>-8.7291868403553963E-3</v>
      </c>
      <c r="EO778" s="47">
        <f>Dense_1!AE706</f>
        <v>3.9380151778459549E-2</v>
      </c>
      <c r="EP778" s="47">
        <f>Dense_1!AF706</f>
        <v>1.5889318659901619E-2</v>
      </c>
      <c r="EQ778" s="47">
        <f>Dense_1!AG706</f>
        <v>7.5997248291969299E-2</v>
      </c>
      <c r="EW778" s="16"/>
      <c r="EX778" s="16"/>
      <c r="EY778" s="16"/>
      <c r="EZ778" s="16"/>
      <c r="FA778" s="16"/>
      <c r="FB778" s="16"/>
      <c r="FC778" s="16"/>
      <c r="FD778" s="35"/>
      <c r="FE778" s="16"/>
      <c r="FF778" s="16"/>
      <c r="FG778" s="16"/>
      <c r="FH778" s="16"/>
      <c r="FI778" s="16"/>
      <c r="FJ778" s="16"/>
      <c r="FK778" s="16"/>
      <c r="FL778" s="16"/>
      <c r="FM778" s="16"/>
      <c r="FN778" s="16"/>
      <c r="FO778" s="16"/>
      <c r="FP778" s="16"/>
      <c r="FQ778" s="16"/>
      <c r="FR778" s="16"/>
      <c r="FS778" s="16"/>
      <c r="FT778" s="16"/>
      <c r="FU778" s="16"/>
    </row>
    <row r="779" spans="108:177" ht="11" customHeight="1">
      <c r="DD779" s="19">
        <v>16</v>
      </c>
      <c r="DE779" s="19">
        <v>11</v>
      </c>
      <c r="DF779" s="17">
        <v>1</v>
      </c>
      <c r="DG779" s="15" cm="1">
        <f t="array" ref="DG779">INDEX(IF(DF779=1,$CB$123:$CQ$138,IF(DF779=2,$CB$197:$CQ$212,IF(DF779=3,$CB$271:$CQ$286,$CB$345:$CQ$360))),DE779,DD779)</f>
        <v>1.4985220882968386E-2</v>
      </c>
      <c r="DK779" s="4"/>
      <c r="DL779" s="47">
        <f>Dense_1!B707</f>
        <v>0.1022641286253929</v>
      </c>
      <c r="DM779" s="47">
        <f>Dense_1!C707</f>
        <v>6.1122298240661621E-2</v>
      </c>
      <c r="DN779" s="47">
        <f>Dense_1!D707</f>
        <v>2.049174532294273E-2</v>
      </c>
      <c r="DO779" s="47">
        <f>Dense_1!E707</f>
        <v>2.246943116188049E-2</v>
      </c>
      <c r="DP779" s="47">
        <f>Dense_1!F707</f>
        <v>4.1905641555786133E-2</v>
      </c>
      <c r="DQ779" s="47">
        <f>Dense_1!G707</f>
        <v>4.192158579826355E-2</v>
      </c>
      <c r="DR779" s="47">
        <f>Dense_1!H707</f>
        <v>-1.6878670081496239E-2</v>
      </c>
      <c r="DS779" s="47">
        <f>Dense_1!I707</f>
        <v>4.1015766561031342E-2</v>
      </c>
      <c r="DT779" s="47">
        <f>Dense_1!J707</f>
        <v>-7.1084988303482533E-3</v>
      </c>
      <c r="DU779" s="47">
        <f>Dense_1!K707</f>
        <v>-1.4105169102549549E-2</v>
      </c>
      <c r="DV779" s="47">
        <f>Dense_1!L707</f>
        <v>-4.2940229177474983E-2</v>
      </c>
      <c r="DW779" s="47">
        <f>Dense_1!M707</f>
        <v>-3.6796674132347107E-2</v>
      </c>
      <c r="DX779" s="47">
        <f>Dense_1!N707</f>
        <v>1.1266510933637621E-2</v>
      </c>
      <c r="DY779" s="47">
        <f>Dense_1!O707</f>
        <v>-6.9188703782856456E-3</v>
      </c>
      <c r="DZ779" s="47">
        <f>Dense_1!P707</f>
        <v>9.7388215363025665E-2</v>
      </c>
      <c r="EA779" s="47">
        <f>Dense_1!Q707</f>
        <v>1.1355597525835039E-3</v>
      </c>
      <c r="EB779" s="47">
        <f>Dense_1!R707</f>
        <v>-5.7813812047243118E-2</v>
      </c>
      <c r="EC779" s="47">
        <f>Dense_1!S707</f>
        <v>-6.2761329114437103E-2</v>
      </c>
      <c r="ED779" s="47">
        <f>Dense_1!T707</f>
        <v>-9.8953833803534508E-3</v>
      </c>
      <c r="EE779" s="47">
        <f>Dense_1!U707</f>
        <v>-4.0369000285863883E-2</v>
      </c>
      <c r="EF779" s="47">
        <f>Dense_1!V707</f>
        <v>-7.4918314814567566E-2</v>
      </c>
      <c r="EG779" s="47">
        <f>Dense_1!W707</f>
        <v>-4.509441927075386E-2</v>
      </c>
      <c r="EH779" s="47">
        <f>Dense_1!X707</f>
        <v>-1.6753878444433209E-2</v>
      </c>
      <c r="EI779" s="47">
        <f>Dense_1!Y707</f>
        <v>-4.8539984971284873E-2</v>
      </c>
      <c r="EJ779" s="47">
        <f>Dense_1!Z707</f>
        <v>-5.1347413100302219E-3</v>
      </c>
      <c r="EK779" s="47">
        <f>Dense_1!AA707</f>
        <v>4.1696492582559593E-2</v>
      </c>
      <c r="EL779" s="47">
        <f>Dense_1!AB707</f>
        <v>-3.2609418034553528E-2</v>
      </c>
      <c r="EM779" s="47">
        <f>Dense_1!AC707</f>
        <v>-1.625052653253078E-3</v>
      </c>
      <c r="EN779" s="47">
        <f>Dense_1!AD707</f>
        <v>7.4057377874851227E-2</v>
      </c>
      <c r="EO779" s="47">
        <f>Dense_1!AE707</f>
        <v>6.6108904778957367E-2</v>
      </c>
      <c r="EP779" s="47">
        <f>Dense_1!AF707</f>
        <v>6.8280532956123352E-2</v>
      </c>
      <c r="EQ779" s="47">
        <f>Dense_1!AG707</f>
        <v>1.2189534492790701E-2</v>
      </c>
      <c r="EW779" s="16"/>
      <c r="EX779" s="16"/>
      <c r="EY779" s="16"/>
      <c r="EZ779" s="16"/>
      <c r="FA779" s="16"/>
      <c r="FB779" s="16"/>
      <c r="FC779" s="16"/>
      <c r="FD779" s="35"/>
      <c r="FE779" s="16"/>
      <c r="FF779" s="16"/>
      <c r="FG779" s="16"/>
      <c r="FH779" s="16"/>
      <c r="FI779" s="16"/>
      <c r="FJ779" s="16"/>
      <c r="FK779" s="16"/>
      <c r="FL779" s="16"/>
      <c r="FM779" s="16"/>
      <c r="FN779" s="16"/>
      <c r="FO779" s="16"/>
      <c r="FP779" s="16"/>
      <c r="FQ779" s="16"/>
      <c r="FR779" s="16"/>
      <c r="FS779" s="16"/>
      <c r="FT779" s="16"/>
      <c r="FU779" s="16"/>
    </row>
    <row r="780" spans="108:177" ht="11" customHeight="1">
      <c r="DD780" s="19">
        <v>16</v>
      </c>
      <c r="DE780" s="19">
        <v>11</v>
      </c>
      <c r="DF780" s="17">
        <v>2</v>
      </c>
      <c r="DG780" s="15" cm="1">
        <f t="array" ref="DG780">INDEX(IF(DF780=1,$CB$123:$CQ$138,IF(DF780=2,$CB$197:$CQ$212,IF(DF780=3,$CB$271:$CQ$286,$CB$345:$CQ$360))),DE780,DD780)</f>
        <v>1.5819126842032167</v>
      </c>
      <c r="DK780" s="4"/>
      <c r="DL780" s="47">
        <f>Dense_1!B708</f>
        <v>6.4155884087085724E-2</v>
      </c>
      <c r="DM780" s="47">
        <f>Dense_1!C708</f>
        <v>7.5343586504459381E-2</v>
      </c>
      <c r="DN780" s="47">
        <f>Dense_1!D708</f>
        <v>5.35157211124897E-2</v>
      </c>
      <c r="DO780" s="47">
        <f>Dense_1!E708</f>
        <v>-5.5906809866428382E-2</v>
      </c>
      <c r="DP780" s="47">
        <f>Dense_1!F708</f>
        <v>7.7678799629211426E-2</v>
      </c>
      <c r="DQ780" s="47">
        <f>Dense_1!G708</f>
        <v>-5.5740624666213989E-2</v>
      </c>
      <c r="DR780" s="47">
        <f>Dense_1!H708</f>
        <v>6.9533422589302063E-2</v>
      </c>
      <c r="DS780" s="47">
        <f>Dense_1!I708</f>
        <v>5.7326432317495353E-2</v>
      </c>
      <c r="DT780" s="47">
        <f>Dense_1!J708</f>
        <v>-3.1441640108823783E-2</v>
      </c>
      <c r="DU780" s="47">
        <f>Dense_1!K708</f>
        <v>-5.8962877839803703E-2</v>
      </c>
      <c r="DV780" s="47">
        <f>Dense_1!L708</f>
        <v>6.4584441483020782E-2</v>
      </c>
      <c r="DW780" s="47">
        <f>Dense_1!M708</f>
        <v>8.3080701529979706E-2</v>
      </c>
      <c r="DX780" s="47">
        <f>Dense_1!N708</f>
        <v>-8.0310143530368805E-2</v>
      </c>
      <c r="DY780" s="47">
        <f>Dense_1!O708</f>
        <v>-1.5019747661426659E-3</v>
      </c>
      <c r="DZ780" s="47">
        <f>Dense_1!P708</f>
        <v>7.4182823300361633E-2</v>
      </c>
      <c r="EA780" s="47">
        <f>Dense_1!Q708</f>
        <v>-2.9831517487764359E-2</v>
      </c>
      <c r="EB780" s="47">
        <f>Dense_1!R708</f>
        <v>-2.43804045021534E-2</v>
      </c>
      <c r="EC780" s="47">
        <f>Dense_1!S708</f>
        <v>-7.1077436208724976E-2</v>
      </c>
      <c r="ED780" s="47">
        <f>Dense_1!T708</f>
        <v>2.0754508674144741E-2</v>
      </c>
      <c r="EE780" s="47">
        <f>Dense_1!U708</f>
        <v>2.6683414354920391E-2</v>
      </c>
      <c r="EF780" s="47">
        <f>Dense_1!V708</f>
        <v>-1.77474170923233E-2</v>
      </c>
      <c r="EG780" s="47">
        <f>Dense_1!W708</f>
        <v>-2.292981930077076E-2</v>
      </c>
      <c r="EH780" s="47">
        <f>Dense_1!X708</f>
        <v>-4.0317419916391373E-3</v>
      </c>
      <c r="EI780" s="47">
        <f>Dense_1!Y708</f>
        <v>-3.4679889678955078E-2</v>
      </c>
      <c r="EJ780" s="47">
        <f>Dense_1!Z708</f>
        <v>-5.2387796342372887E-2</v>
      </c>
      <c r="EK780" s="47">
        <f>Dense_1!AA708</f>
        <v>-3.274664748460054E-3</v>
      </c>
      <c r="EL780" s="47">
        <f>Dense_1!AB708</f>
        <v>5.9151273220777512E-2</v>
      </c>
      <c r="EM780" s="47">
        <f>Dense_1!AC708</f>
        <v>-3.0575444921851162E-2</v>
      </c>
      <c r="EN780" s="47">
        <f>Dense_1!AD708</f>
        <v>-2.1442035213112831E-2</v>
      </c>
      <c r="EO780" s="47">
        <f>Dense_1!AE708</f>
        <v>-6.4576499164104462E-2</v>
      </c>
      <c r="EP780" s="47">
        <f>Dense_1!AF708</f>
        <v>3.9711955934762948E-2</v>
      </c>
      <c r="EQ780" s="47">
        <f>Dense_1!AG708</f>
        <v>6.368816364556551E-3</v>
      </c>
      <c r="EW780" s="16"/>
      <c r="EX780" s="16"/>
      <c r="EY780" s="16"/>
      <c r="EZ780" s="16"/>
      <c r="FA780" s="16"/>
      <c r="FB780" s="16"/>
      <c r="FC780" s="16"/>
      <c r="FD780" s="35"/>
      <c r="FE780" s="16"/>
      <c r="FF780" s="16"/>
      <c r="FG780" s="16"/>
      <c r="FH780" s="16"/>
      <c r="FI780" s="16"/>
      <c r="FJ780" s="16"/>
      <c r="FK780" s="16"/>
      <c r="FL780" s="16"/>
      <c r="FM780" s="16"/>
      <c r="FN780" s="16"/>
      <c r="FO780" s="16"/>
      <c r="FP780" s="16"/>
      <c r="FQ780" s="16"/>
      <c r="FR780" s="16"/>
      <c r="FS780" s="16"/>
      <c r="FT780" s="16"/>
      <c r="FU780" s="16"/>
    </row>
    <row r="781" spans="108:177" ht="11" customHeight="1">
      <c r="DD781" s="19">
        <v>16</v>
      </c>
      <c r="DE781" s="19">
        <v>11</v>
      </c>
      <c r="DF781" s="17">
        <v>3</v>
      </c>
      <c r="DG781" s="15" cm="1">
        <f t="array" ref="DG781">INDEX(IF(DF781=1,$CB$123:$CQ$138,IF(DF781=2,$CB$197:$CQ$212,IF(DF781=3,$CB$271:$CQ$286,$CB$345:$CQ$360))),DE781,DD781)</f>
        <v>0</v>
      </c>
      <c r="DK781" s="4"/>
      <c r="DL781" s="47">
        <f>Dense_1!B709</f>
        <v>0.1161994561553001</v>
      </c>
      <c r="DM781" s="47">
        <f>Dense_1!C709</f>
        <v>0.1374647468328476</v>
      </c>
      <c r="DN781" s="47">
        <f>Dense_1!D709</f>
        <v>-3.9577335119247437E-3</v>
      </c>
      <c r="DO781" s="47">
        <f>Dense_1!E709</f>
        <v>7.9347886145114899E-2</v>
      </c>
      <c r="DP781" s="47">
        <f>Dense_1!F709</f>
        <v>3.6210205405950553E-2</v>
      </c>
      <c r="DQ781" s="47">
        <f>Dense_1!G709</f>
        <v>-7.4407614767551422E-2</v>
      </c>
      <c r="DR781" s="47">
        <f>Dense_1!H709</f>
        <v>-0.1526356637477875</v>
      </c>
      <c r="DS781" s="47">
        <f>Dense_1!I709</f>
        <v>-8.3316490054130554E-3</v>
      </c>
      <c r="DT781" s="47">
        <f>Dense_1!J709</f>
        <v>6.6399774514138699E-3</v>
      </c>
      <c r="DU781" s="47">
        <f>Dense_1!K709</f>
        <v>-7.184872031211853E-2</v>
      </c>
      <c r="DV781" s="47">
        <f>Dense_1!L709</f>
        <v>3.9401508867740631E-2</v>
      </c>
      <c r="DW781" s="47">
        <f>Dense_1!M709</f>
        <v>3.7217512726783752E-2</v>
      </c>
      <c r="DX781" s="47">
        <f>Dense_1!N709</f>
        <v>5.1458343863487237E-2</v>
      </c>
      <c r="DY781" s="47">
        <f>Dense_1!O709</f>
        <v>6.3099771738052368E-2</v>
      </c>
      <c r="DZ781" s="47">
        <f>Dense_1!P709</f>
        <v>3.6209974437952042E-2</v>
      </c>
      <c r="EA781" s="47">
        <f>Dense_1!Q709</f>
        <v>8.5889451205730438E-2</v>
      </c>
      <c r="EB781" s="47">
        <f>Dense_1!R709</f>
        <v>2.9781058430671688E-2</v>
      </c>
      <c r="EC781" s="47">
        <f>Dense_1!S709</f>
        <v>-2.369280532002449E-2</v>
      </c>
      <c r="ED781" s="47">
        <f>Dense_1!T709</f>
        <v>2.1641300991177559E-2</v>
      </c>
      <c r="EE781" s="47">
        <f>Dense_1!U709</f>
        <v>-3.9747033268213272E-2</v>
      </c>
      <c r="EF781" s="47">
        <f>Dense_1!V709</f>
        <v>3.2885506749153137E-2</v>
      </c>
      <c r="EG781" s="47">
        <f>Dense_1!W709</f>
        <v>3.0294857919216159E-2</v>
      </c>
      <c r="EH781" s="47">
        <f>Dense_1!X709</f>
        <v>-1.85216274112463E-2</v>
      </c>
      <c r="EI781" s="47">
        <f>Dense_1!Y709</f>
        <v>5.3240209817886353E-2</v>
      </c>
      <c r="EJ781" s="47">
        <f>Dense_1!Z709</f>
        <v>4.3422549962997443E-2</v>
      </c>
      <c r="EK781" s="47">
        <f>Dense_1!AA709</f>
        <v>0.1012858673930168</v>
      </c>
      <c r="EL781" s="47">
        <f>Dense_1!AB709</f>
        <v>7.7456027269363403E-2</v>
      </c>
      <c r="EM781" s="47">
        <f>Dense_1!AC709</f>
        <v>-6.0149487107992172E-2</v>
      </c>
      <c r="EN781" s="47">
        <f>Dense_1!AD709</f>
        <v>6.490771472454071E-2</v>
      </c>
      <c r="EO781" s="47">
        <f>Dense_1!AE709</f>
        <v>3.6857925355434418E-2</v>
      </c>
      <c r="EP781" s="47">
        <f>Dense_1!AF709</f>
        <v>3.1810428947210312E-2</v>
      </c>
      <c r="EQ781" s="47">
        <f>Dense_1!AG709</f>
        <v>-6.563076376914978E-2</v>
      </c>
      <c r="EW781" s="16"/>
      <c r="EX781" s="16"/>
      <c r="EY781" s="16"/>
      <c r="EZ781" s="16"/>
      <c r="FA781" s="16"/>
      <c r="FB781" s="16"/>
      <c r="FC781" s="16"/>
      <c r="FD781" s="35"/>
      <c r="FE781" s="16"/>
      <c r="FF781" s="16"/>
      <c r="FG781" s="16"/>
      <c r="FH781" s="16"/>
      <c r="FI781" s="16"/>
      <c r="FJ781" s="16"/>
      <c r="FK781" s="16"/>
      <c r="FL781" s="16"/>
      <c r="FM781" s="16"/>
      <c r="FN781" s="16"/>
      <c r="FO781" s="16"/>
      <c r="FP781" s="16"/>
      <c r="FQ781" s="16"/>
      <c r="FR781" s="16"/>
      <c r="FS781" s="16"/>
      <c r="FT781" s="16"/>
      <c r="FU781" s="16"/>
    </row>
    <row r="782" spans="108:177" ht="11" customHeight="1">
      <c r="DD782" s="19">
        <v>16</v>
      </c>
      <c r="DE782" s="19">
        <v>11</v>
      </c>
      <c r="DF782" s="17">
        <v>4</v>
      </c>
      <c r="DG782" s="15" cm="1">
        <f t="array" ref="DG782">INDEX(IF(DF782=1,$CB$123:$CQ$138,IF(DF782=2,$CB$197:$CQ$212,IF(DF782=3,$CB$271:$CQ$286,$CB$345:$CQ$360))),DE782,DD782)</f>
        <v>0.1534730321581606</v>
      </c>
      <c r="DK782" s="4"/>
      <c r="DL782" s="47">
        <f>Dense_1!B710</f>
        <v>5.0407435745000839E-2</v>
      </c>
      <c r="DM782" s="47">
        <f>Dense_1!C710</f>
        <v>-4.4210202991962433E-2</v>
      </c>
      <c r="DN782" s="47">
        <f>Dense_1!D710</f>
        <v>-4.6777334064245217E-2</v>
      </c>
      <c r="DO782" s="47">
        <f>Dense_1!E710</f>
        <v>-7.0858277380466461E-2</v>
      </c>
      <c r="DP782" s="47">
        <f>Dense_1!F710</f>
        <v>2.8958650305867199E-2</v>
      </c>
      <c r="DQ782" s="47">
        <f>Dense_1!G710</f>
        <v>-8.8567091152071953E-3</v>
      </c>
      <c r="DR782" s="47">
        <f>Dense_1!H710</f>
        <v>-5.9707242995500558E-2</v>
      </c>
      <c r="DS782" s="47">
        <f>Dense_1!I710</f>
        <v>2.206751890480518E-2</v>
      </c>
      <c r="DT782" s="47">
        <f>Dense_1!J710</f>
        <v>-4.2683485895395279E-2</v>
      </c>
      <c r="DU782" s="47">
        <f>Dense_1!K710</f>
        <v>-3.9718769490718842E-2</v>
      </c>
      <c r="DV782" s="47">
        <f>Dense_1!L710</f>
        <v>-3.8582584820687771E-3</v>
      </c>
      <c r="DW782" s="47">
        <f>Dense_1!M710</f>
        <v>1.478607766330242E-2</v>
      </c>
      <c r="DX782" s="47">
        <f>Dense_1!N710</f>
        <v>-1.3932001776993269E-2</v>
      </c>
      <c r="DY782" s="47">
        <f>Dense_1!O710</f>
        <v>5.4780419915914542E-2</v>
      </c>
      <c r="DZ782" s="47">
        <f>Dense_1!P710</f>
        <v>-5.7808093726634979E-2</v>
      </c>
      <c r="EA782" s="47">
        <f>Dense_1!Q710</f>
        <v>-8.084019273519516E-2</v>
      </c>
      <c r="EB782" s="47">
        <f>Dense_1!R710</f>
        <v>4.3694609776139259E-3</v>
      </c>
      <c r="EC782" s="47">
        <f>Dense_1!S710</f>
        <v>3.3229660242795937E-2</v>
      </c>
      <c r="ED782" s="47">
        <f>Dense_1!T710</f>
        <v>-4.5992806553840637E-3</v>
      </c>
      <c r="EE782" s="47">
        <f>Dense_1!U710</f>
        <v>-3.2821860164403922E-2</v>
      </c>
      <c r="EF782" s="47">
        <f>Dense_1!V710</f>
        <v>-2.0847465842962268E-2</v>
      </c>
      <c r="EG782" s="47">
        <f>Dense_1!W710</f>
        <v>-6.5710442140698433E-3</v>
      </c>
      <c r="EH782" s="47">
        <f>Dense_1!X710</f>
        <v>2.7562577277421951E-2</v>
      </c>
      <c r="EI782" s="47">
        <f>Dense_1!Y710</f>
        <v>-4.3769467622041702E-2</v>
      </c>
      <c r="EJ782" s="47">
        <f>Dense_1!Z710</f>
        <v>-5.4823245853185647E-2</v>
      </c>
      <c r="EK782" s="47">
        <f>Dense_1!AA710</f>
        <v>5.1095657050609589E-2</v>
      </c>
      <c r="EL782" s="47">
        <f>Dense_1!AB710</f>
        <v>1.045859511941671E-2</v>
      </c>
      <c r="EM782" s="47">
        <f>Dense_1!AC710</f>
        <v>4.3303776532411582E-2</v>
      </c>
      <c r="EN782" s="47">
        <f>Dense_1!AD710</f>
        <v>1.8129663541913029E-2</v>
      </c>
      <c r="EO782" s="47">
        <f>Dense_1!AE710</f>
        <v>3.4289706498384483E-2</v>
      </c>
      <c r="EP782" s="47">
        <f>Dense_1!AF710</f>
        <v>-7.4720770120620728E-2</v>
      </c>
      <c r="EQ782" s="47">
        <f>Dense_1!AG710</f>
        <v>-1.0425537824630741E-2</v>
      </c>
      <c r="EW782" s="16"/>
      <c r="EX782" s="16"/>
      <c r="EY782" s="16"/>
      <c r="EZ782" s="16"/>
      <c r="FA782" s="16"/>
      <c r="FB782" s="16"/>
      <c r="FC782" s="16"/>
      <c r="FD782" s="35"/>
      <c r="FE782" s="16"/>
      <c r="FF782" s="16"/>
      <c r="FG782" s="16"/>
      <c r="FH782" s="16"/>
      <c r="FI782" s="16"/>
      <c r="FJ782" s="16"/>
      <c r="FK782" s="16"/>
      <c r="FL782" s="16"/>
      <c r="FM782" s="16"/>
      <c r="FN782" s="16"/>
      <c r="FO782" s="16"/>
      <c r="FP782" s="16"/>
      <c r="FQ782" s="16"/>
      <c r="FR782" s="16"/>
      <c r="FS782" s="16"/>
      <c r="FT782" s="16"/>
      <c r="FU782" s="16"/>
    </row>
    <row r="783" spans="108:177" ht="11" customHeight="1">
      <c r="DD783" s="17">
        <v>1</v>
      </c>
      <c r="DE783" s="19">
        <v>12</v>
      </c>
      <c r="DF783" s="17">
        <v>1</v>
      </c>
      <c r="DG783" s="15" cm="1">
        <f t="array" ref="DG783">INDEX(IF(DF783=1,$CB$123:$CQ$138,IF(DF783=2,$CB$197:$CQ$212,IF(DF783=3,$CB$271:$CQ$286,$CB$345:$CQ$360))),DE783,DD783)</f>
        <v>0.1618717081370015</v>
      </c>
      <c r="DK783" s="4"/>
      <c r="DL783" s="47">
        <f>Dense_1!B711</f>
        <v>-4.9386285245418549E-2</v>
      </c>
      <c r="DM783" s="47">
        <f>Dense_1!C711</f>
        <v>5.8288786560297012E-2</v>
      </c>
      <c r="DN783" s="47">
        <f>Dense_1!D711</f>
        <v>7.3340525850653648E-3</v>
      </c>
      <c r="DO783" s="47">
        <f>Dense_1!E711</f>
        <v>-2.9664706438779831E-2</v>
      </c>
      <c r="DP783" s="47">
        <f>Dense_1!F711</f>
        <v>-6.6249951487407088E-4</v>
      </c>
      <c r="DQ783" s="47">
        <f>Dense_1!G711</f>
        <v>-3.4789364784955978E-2</v>
      </c>
      <c r="DR783" s="47">
        <f>Dense_1!H711</f>
        <v>4.1018806397914893E-2</v>
      </c>
      <c r="DS783" s="47">
        <f>Dense_1!I711</f>
        <v>2.61195357888937E-2</v>
      </c>
      <c r="DT783" s="47">
        <f>Dense_1!J711</f>
        <v>1.0108305141329771E-2</v>
      </c>
      <c r="DU783" s="47">
        <f>Dense_1!K711</f>
        <v>-2.2714028134942051E-2</v>
      </c>
      <c r="DV783" s="47">
        <f>Dense_1!L711</f>
        <v>-3.3513475209474557E-2</v>
      </c>
      <c r="DW783" s="47">
        <f>Dense_1!M711</f>
        <v>-7.6966561377048492E-2</v>
      </c>
      <c r="DX783" s="47">
        <f>Dense_1!N711</f>
        <v>-6.7433938384056091E-2</v>
      </c>
      <c r="DY783" s="47">
        <f>Dense_1!O711</f>
        <v>-2.3590028285980221E-2</v>
      </c>
      <c r="DZ783" s="47">
        <f>Dense_1!P711</f>
        <v>-5.595659464597702E-2</v>
      </c>
      <c r="EA783" s="47">
        <f>Dense_1!Q711</f>
        <v>-4.0593881160020828E-2</v>
      </c>
      <c r="EB783" s="47">
        <f>Dense_1!R711</f>
        <v>-8.0131366848945618E-2</v>
      </c>
      <c r="EC783" s="47">
        <f>Dense_1!S711</f>
        <v>1.805593445897102E-2</v>
      </c>
      <c r="ED783" s="47">
        <f>Dense_1!T711</f>
        <v>-2.668426372110844E-2</v>
      </c>
      <c r="EE783" s="47">
        <f>Dense_1!U711</f>
        <v>-3.1781092286109917E-2</v>
      </c>
      <c r="EF783" s="47">
        <f>Dense_1!V711</f>
        <v>-5.6807775050401688E-2</v>
      </c>
      <c r="EG783" s="47">
        <f>Dense_1!W711</f>
        <v>-6.5431647002696991E-2</v>
      </c>
      <c r="EH783" s="47">
        <f>Dense_1!X711</f>
        <v>-3.1127933412790298E-2</v>
      </c>
      <c r="EI783" s="47">
        <f>Dense_1!Y711</f>
        <v>3.6588151007890701E-2</v>
      </c>
      <c r="EJ783" s="47">
        <f>Dense_1!Z711</f>
        <v>4.024408757686615E-2</v>
      </c>
      <c r="EK783" s="47">
        <f>Dense_1!AA711</f>
        <v>7.0246949791908264E-2</v>
      </c>
      <c r="EL783" s="47">
        <f>Dense_1!AB711</f>
        <v>-2.2038057446479801E-2</v>
      </c>
      <c r="EM783" s="47">
        <f>Dense_1!AC711</f>
        <v>2.1925339475274089E-2</v>
      </c>
      <c r="EN783" s="47">
        <f>Dense_1!AD711</f>
        <v>1.224454492330551E-2</v>
      </c>
      <c r="EO783" s="47">
        <f>Dense_1!AE711</f>
        <v>6.3095845282077789E-2</v>
      </c>
      <c r="EP783" s="47">
        <f>Dense_1!AF711</f>
        <v>-3.555999835953116E-3</v>
      </c>
      <c r="EQ783" s="47">
        <f>Dense_1!AG711</f>
        <v>7.0471726357936859E-2</v>
      </c>
      <c r="EW783" s="16"/>
      <c r="EX783" s="16"/>
      <c r="EY783" s="16"/>
      <c r="EZ783" s="16"/>
      <c r="FA783" s="16"/>
      <c r="FB783" s="16"/>
      <c r="FC783" s="16"/>
      <c r="FD783" s="35"/>
      <c r="FE783" s="16"/>
      <c r="FF783" s="16"/>
      <c r="FG783" s="16"/>
      <c r="FH783" s="16"/>
      <c r="FI783" s="16"/>
      <c r="FJ783" s="16"/>
      <c r="FK783" s="16"/>
      <c r="FL783" s="16"/>
      <c r="FM783" s="16"/>
      <c r="FN783" s="16"/>
      <c r="FO783" s="16"/>
      <c r="FP783" s="16"/>
      <c r="FQ783" s="16"/>
      <c r="FR783" s="16"/>
      <c r="FS783" s="16"/>
      <c r="FT783" s="16"/>
      <c r="FU783" s="16"/>
    </row>
    <row r="784" spans="108:177" ht="11" customHeight="1">
      <c r="DD784" s="17">
        <v>1</v>
      </c>
      <c r="DE784" s="19">
        <v>12</v>
      </c>
      <c r="DF784" s="17">
        <v>2</v>
      </c>
      <c r="DG784" s="15" cm="1">
        <f t="array" ref="DG784">INDEX(IF(DF784=1,$CB$123:$CQ$138,IF(DF784=2,$CB$197:$CQ$212,IF(DF784=3,$CB$271:$CQ$286,$CB$345:$CQ$360))),DE784,DD784)</f>
        <v>1.767763571495957</v>
      </c>
      <c r="DK784" s="4"/>
      <c r="DL784" s="47">
        <f>Dense_1!B712</f>
        <v>-3.4967172890901572E-2</v>
      </c>
      <c r="DM784" s="47">
        <f>Dense_1!C712</f>
        <v>-4.0479220449924469E-2</v>
      </c>
      <c r="DN784" s="47">
        <f>Dense_1!D712</f>
        <v>-3.7001289427280433E-2</v>
      </c>
      <c r="DO784" s="47">
        <f>Dense_1!E712</f>
        <v>-5.3527235984802253E-2</v>
      </c>
      <c r="DP784" s="47">
        <f>Dense_1!F712</f>
        <v>7.7966176904737949E-3</v>
      </c>
      <c r="DQ784" s="47">
        <f>Dense_1!G712</f>
        <v>-5.7272143661975861E-2</v>
      </c>
      <c r="DR784" s="47">
        <f>Dense_1!H712</f>
        <v>-2.2142719477415081E-2</v>
      </c>
      <c r="DS784" s="47">
        <f>Dense_1!I712</f>
        <v>5.3575001657009118E-2</v>
      </c>
      <c r="DT784" s="47">
        <f>Dense_1!J712</f>
        <v>-6.151919811964035E-2</v>
      </c>
      <c r="DU784" s="47">
        <f>Dense_1!K712</f>
        <v>-5.4036039859056473E-2</v>
      </c>
      <c r="DV784" s="47">
        <f>Dense_1!L712</f>
        <v>4.3037887662649148E-2</v>
      </c>
      <c r="DW784" s="47">
        <f>Dense_1!M712</f>
        <v>8.4848910570144653E-2</v>
      </c>
      <c r="DX784" s="47">
        <f>Dense_1!N712</f>
        <v>-2.0069170277565722E-3</v>
      </c>
      <c r="DY784" s="47">
        <f>Dense_1!O712</f>
        <v>1.3784008100628849E-2</v>
      </c>
      <c r="DZ784" s="47">
        <f>Dense_1!P712</f>
        <v>5.610106885433197E-2</v>
      </c>
      <c r="EA784" s="47">
        <f>Dense_1!Q712</f>
        <v>8.4325624629855156E-3</v>
      </c>
      <c r="EB784" s="47">
        <f>Dense_1!R712</f>
        <v>-3.4743539988994598E-2</v>
      </c>
      <c r="EC784" s="47">
        <f>Dense_1!S712</f>
        <v>-2.548594772815704E-2</v>
      </c>
      <c r="ED784" s="47">
        <f>Dense_1!T712</f>
        <v>4.0937703102827072E-2</v>
      </c>
      <c r="EE784" s="47">
        <f>Dense_1!U712</f>
        <v>-2.1113773807883259E-2</v>
      </c>
      <c r="EF784" s="47">
        <f>Dense_1!V712</f>
        <v>-6.9345161318778992E-2</v>
      </c>
      <c r="EG784" s="47">
        <f>Dense_1!W712</f>
        <v>5.6982368230819702E-2</v>
      </c>
      <c r="EH784" s="47">
        <f>Dense_1!X712</f>
        <v>3.7878096103668213E-2</v>
      </c>
      <c r="EI784" s="47">
        <f>Dense_1!Y712</f>
        <v>-4.0465310215950012E-2</v>
      </c>
      <c r="EJ784" s="47">
        <f>Dense_1!Z712</f>
        <v>-7.7325455844402313E-2</v>
      </c>
      <c r="EK784" s="47">
        <f>Dense_1!AA712</f>
        <v>1.7424155026674271E-2</v>
      </c>
      <c r="EL784" s="47">
        <f>Dense_1!AB712</f>
        <v>-2.644318342208862E-2</v>
      </c>
      <c r="EM784" s="47">
        <f>Dense_1!AC712</f>
        <v>-5.253315344452858E-2</v>
      </c>
      <c r="EN784" s="47">
        <f>Dense_1!AD712</f>
        <v>-1.324698608368635E-2</v>
      </c>
      <c r="EO784" s="47">
        <f>Dense_1!AE712</f>
        <v>7.3710661381483078E-3</v>
      </c>
      <c r="EP784" s="47">
        <f>Dense_1!AF712</f>
        <v>-4.3588608503341668E-2</v>
      </c>
      <c r="EQ784" s="47">
        <f>Dense_1!AG712</f>
        <v>-5.0807833671569817E-2</v>
      </c>
      <c r="EW784" s="16"/>
      <c r="EX784" s="16"/>
      <c r="EY784" s="16"/>
      <c r="EZ784" s="16"/>
      <c r="FA784" s="16"/>
      <c r="FB784" s="16"/>
      <c r="FC784" s="16"/>
      <c r="FD784" s="35"/>
      <c r="FE784" s="16"/>
      <c r="FF784" s="16"/>
      <c r="FG784" s="16"/>
      <c r="FH784" s="16"/>
      <c r="FI784" s="16"/>
      <c r="FJ784" s="16"/>
      <c r="FK784" s="16"/>
      <c r="FL784" s="16"/>
      <c r="FM784" s="16"/>
      <c r="FN784" s="16"/>
      <c r="FO784" s="16"/>
      <c r="FP784" s="16"/>
      <c r="FQ784" s="16"/>
      <c r="FR784" s="16"/>
      <c r="FS784" s="16"/>
      <c r="FT784" s="16"/>
      <c r="FU784" s="16"/>
    </row>
    <row r="785" spans="108:177" ht="11" customHeight="1">
      <c r="DD785" s="17">
        <v>1</v>
      </c>
      <c r="DE785" s="19">
        <v>12</v>
      </c>
      <c r="DF785" s="17">
        <v>3</v>
      </c>
      <c r="DG785" s="15" cm="1">
        <f t="array" ref="DG785">INDEX(IF(DF785=1,$CB$123:$CQ$138,IF(DF785=2,$CB$197:$CQ$212,IF(DF785=3,$CB$271:$CQ$286,$CB$345:$CQ$360))),DE785,DD785)</f>
        <v>8.985541342100245E-2</v>
      </c>
      <c r="DK785" s="4"/>
      <c r="DL785" s="47">
        <f>Dense_1!B713</f>
        <v>3.1571798026561737E-2</v>
      </c>
      <c r="DM785" s="47">
        <f>Dense_1!C713</f>
        <v>1.537877600640059E-2</v>
      </c>
      <c r="DN785" s="47">
        <f>Dense_1!D713</f>
        <v>1.284468639642E-2</v>
      </c>
      <c r="DO785" s="47">
        <f>Dense_1!E713</f>
        <v>-4.4850625097751617E-2</v>
      </c>
      <c r="DP785" s="47">
        <f>Dense_1!F713</f>
        <v>-1.8538154661655429E-2</v>
      </c>
      <c r="DQ785" s="47">
        <f>Dense_1!G713</f>
        <v>-2.8639622032642361E-2</v>
      </c>
      <c r="DR785" s="47">
        <f>Dense_1!H713</f>
        <v>-6.7305415868759155E-2</v>
      </c>
      <c r="DS785" s="47">
        <f>Dense_1!I713</f>
        <v>5.7511698454618447E-2</v>
      </c>
      <c r="DT785" s="47">
        <f>Dense_1!J713</f>
        <v>2.0576609298586849E-2</v>
      </c>
      <c r="DU785" s="47">
        <f>Dense_1!K713</f>
        <v>-6.2555201351642609E-2</v>
      </c>
      <c r="DV785" s="47">
        <f>Dense_1!L713</f>
        <v>3.8847453892230988E-2</v>
      </c>
      <c r="DW785" s="47">
        <f>Dense_1!M713</f>
        <v>-6.1325762420892722E-2</v>
      </c>
      <c r="DX785" s="47">
        <f>Dense_1!N713</f>
        <v>-2.6779426261782651E-3</v>
      </c>
      <c r="DY785" s="47">
        <f>Dense_1!O713</f>
        <v>-8.8548054918646812E-3</v>
      </c>
      <c r="DZ785" s="47">
        <f>Dense_1!P713</f>
        <v>-3.7947792559862137E-2</v>
      </c>
      <c r="EA785" s="47">
        <f>Dense_1!Q713</f>
        <v>6.9166585803031921E-2</v>
      </c>
      <c r="EB785" s="47">
        <f>Dense_1!R713</f>
        <v>-4.9062088131904602E-2</v>
      </c>
      <c r="EC785" s="47">
        <f>Dense_1!S713</f>
        <v>-5.8392785489559167E-2</v>
      </c>
      <c r="ED785" s="47">
        <f>Dense_1!T713</f>
        <v>8.2347847521305084E-2</v>
      </c>
      <c r="EE785" s="47">
        <f>Dense_1!U713</f>
        <v>-1.037034206092358E-2</v>
      </c>
      <c r="EF785" s="47">
        <f>Dense_1!V713</f>
        <v>6.456572562456131E-2</v>
      </c>
      <c r="EG785" s="47">
        <f>Dense_1!W713</f>
        <v>5.5129781365394592E-2</v>
      </c>
      <c r="EH785" s="47">
        <f>Dense_1!X713</f>
        <v>-5.6670117191970348E-3</v>
      </c>
      <c r="EI785" s="47">
        <f>Dense_1!Y713</f>
        <v>5.8917343616485603E-2</v>
      </c>
      <c r="EJ785" s="47">
        <f>Dense_1!Z713</f>
        <v>8.0231115221977234E-2</v>
      </c>
      <c r="EK785" s="47">
        <f>Dense_1!AA713</f>
        <v>-7.6271742582321167E-2</v>
      </c>
      <c r="EL785" s="47">
        <f>Dense_1!AB713</f>
        <v>-3.0873760581016541E-2</v>
      </c>
      <c r="EM785" s="47">
        <f>Dense_1!AC713</f>
        <v>-6.1187181621789932E-2</v>
      </c>
      <c r="EN785" s="47">
        <f>Dense_1!AD713</f>
        <v>-2.9900131747126579E-2</v>
      </c>
      <c r="EO785" s="47">
        <f>Dense_1!AE713</f>
        <v>4.6216674149036407E-2</v>
      </c>
      <c r="EP785" s="47">
        <f>Dense_1!AF713</f>
        <v>-7.6425187289714813E-2</v>
      </c>
      <c r="EQ785" s="47">
        <f>Dense_1!AG713</f>
        <v>-3.4867208451032639E-2</v>
      </c>
      <c r="EW785" s="16"/>
      <c r="EX785" s="16"/>
      <c r="EY785" s="16"/>
      <c r="EZ785" s="16"/>
      <c r="FA785" s="16"/>
      <c r="FB785" s="16"/>
      <c r="FC785" s="16"/>
      <c r="FD785" s="35"/>
      <c r="FE785" s="16"/>
      <c r="FF785" s="16"/>
      <c r="FG785" s="16"/>
      <c r="FH785" s="16"/>
      <c r="FI785" s="16"/>
      <c r="FJ785" s="16"/>
      <c r="FK785" s="16"/>
      <c r="FL785" s="16"/>
      <c r="FM785" s="16"/>
      <c r="FN785" s="16"/>
      <c r="FO785" s="16"/>
      <c r="FP785" s="16"/>
      <c r="FQ785" s="16"/>
      <c r="FR785" s="16"/>
      <c r="FS785" s="16"/>
      <c r="FT785" s="16"/>
      <c r="FU785" s="16"/>
    </row>
    <row r="786" spans="108:177" ht="11" customHeight="1">
      <c r="DD786" s="17">
        <v>1</v>
      </c>
      <c r="DE786" s="19">
        <v>12</v>
      </c>
      <c r="DF786" s="17">
        <v>4</v>
      </c>
      <c r="DG786" s="15" cm="1">
        <f t="array" ref="DG786">INDEX(IF(DF786=1,$CB$123:$CQ$138,IF(DF786=2,$CB$197:$CQ$212,IF(DF786=3,$CB$271:$CQ$286,$CB$345:$CQ$360))),DE786,DD786)</f>
        <v>0.23693205596029998</v>
      </c>
      <c r="DK786" s="4"/>
      <c r="DL786" s="47">
        <f>Dense_1!B714</f>
        <v>-7.3119752109050751E-2</v>
      </c>
      <c r="DM786" s="47">
        <f>Dense_1!C714</f>
        <v>-4.6298008412122733E-2</v>
      </c>
      <c r="DN786" s="47">
        <f>Dense_1!D714</f>
        <v>-4.87636998295784E-2</v>
      </c>
      <c r="DO786" s="47">
        <f>Dense_1!E714</f>
        <v>-1.5871318057179451E-2</v>
      </c>
      <c r="DP786" s="47">
        <f>Dense_1!F714</f>
        <v>-5.6003970094025144E-3</v>
      </c>
      <c r="DQ786" s="47">
        <f>Dense_1!G714</f>
        <v>-6.7549417726695538E-3</v>
      </c>
      <c r="DR786" s="47">
        <f>Dense_1!H714</f>
        <v>1.194038987159729E-2</v>
      </c>
      <c r="DS786" s="47">
        <f>Dense_1!I714</f>
        <v>3.6356169730424881E-2</v>
      </c>
      <c r="DT786" s="47">
        <f>Dense_1!J714</f>
        <v>-3.7167981266975403E-2</v>
      </c>
      <c r="DU786" s="47">
        <f>Dense_1!K714</f>
        <v>4.8448644578456879E-2</v>
      </c>
      <c r="DV786" s="47">
        <f>Dense_1!L714</f>
        <v>-5.9449616819620132E-2</v>
      </c>
      <c r="DW786" s="47">
        <f>Dense_1!M714</f>
        <v>-2.9714040458202359E-2</v>
      </c>
      <c r="DX786" s="47">
        <f>Dense_1!N714</f>
        <v>-1.514761429280043E-2</v>
      </c>
      <c r="DY786" s="47">
        <f>Dense_1!O714</f>
        <v>1.2077659368515009E-2</v>
      </c>
      <c r="DZ786" s="47">
        <f>Dense_1!P714</f>
        <v>9.9553376436233521E-2</v>
      </c>
      <c r="EA786" s="47">
        <f>Dense_1!Q714</f>
        <v>-5.6479405611753457E-2</v>
      </c>
      <c r="EB786" s="47">
        <f>Dense_1!R714</f>
        <v>-4.8429079353809357E-2</v>
      </c>
      <c r="EC786" s="47">
        <f>Dense_1!S714</f>
        <v>-2.7820473536849018E-2</v>
      </c>
      <c r="ED786" s="47">
        <f>Dense_1!T714</f>
        <v>4.7722853720188141E-2</v>
      </c>
      <c r="EE786" s="47">
        <f>Dense_1!U714</f>
        <v>1.3753704726696009E-2</v>
      </c>
      <c r="EF786" s="47">
        <f>Dense_1!V714</f>
        <v>1.696840301156044E-2</v>
      </c>
      <c r="EG786" s="47">
        <f>Dense_1!W714</f>
        <v>-3.3532649278640747E-2</v>
      </c>
      <c r="EH786" s="47">
        <f>Dense_1!X714</f>
        <v>4.3724860996007919E-2</v>
      </c>
      <c r="EI786" s="47">
        <f>Dense_1!Y714</f>
        <v>-6.9959342479705811E-2</v>
      </c>
      <c r="EJ786" s="47">
        <f>Dense_1!Z714</f>
        <v>-5.9891395270824432E-2</v>
      </c>
      <c r="EK786" s="47">
        <f>Dense_1!AA714</f>
        <v>5.0203293561935418E-2</v>
      </c>
      <c r="EL786" s="47">
        <f>Dense_1!AB714</f>
        <v>9.3491096049547195E-3</v>
      </c>
      <c r="EM786" s="47">
        <f>Dense_1!AC714</f>
        <v>-7.5349777936935425E-2</v>
      </c>
      <c r="EN786" s="47">
        <f>Dense_1!AD714</f>
        <v>2.6489917188882831E-2</v>
      </c>
      <c r="EO786" s="47">
        <f>Dense_1!AE714</f>
        <v>-6.4845345914363861E-2</v>
      </c>
      <c r="EP786" s="47">
        <f>Dense_1!AF714</f>
        <v>4.1567478328943253E-2</v>
      </c>
      <c r="EQ786" s="47">
        <f>Dense_1!AG714</f>
        <v>3.0580641701817509E-2</v>
      </c>
      <c r="EW786" s="16"/>
      <c r="EX786" s="16"/>
      <c r="EY786" s="16"/>
      <c r="EZ786" s="16"/>
      <c r="FA786" s="16"/>
      <c r="FB786" s="16"/>
      <c r="FC786" s="16"/>
      <c r="FD786" s="35"/>
      <c r="FE786" s="16"/>
      <c r="FF786" s="16"/>
      <c r="FG786" s="16"/>
      <c r="FH786" s="16"/>
      <c r="FI786" s="16"/>
      <c r="FJ786" s="16"/>
      <c r="FK786" s="16"/>
      <c r="FL786" s="16"/>
      <c r="FM786" s="16"/>
      <c r="FN786" s="16"/>
      <c r="FO786" s="16"/>
      <c r="FP786" s="16"/>
      <c r="FQ786" s="16"/>
      <c r="FR786" s="16"/>
      <c r="FS786" s="16"/>
      <c r="FT786" s="16"/>
      <c r="FU786" s="16"/>
    </row>
    <row r="787" spans="108:177" ht="11" customHeight="1">
      <c r="DD787" s="17">
        <v>2</v>
      </c>
      <c r="DE787" s="19">
        <v>12</v>
      </c>
      <c r="DF787" s="17">
        <v>1</v>
      </c>
      <c r="DG787" s="15" cm="1">
        <f t="array" ref="DG787">INDEX(IF(DF787=1,$CB$123:$CQ$138,IF(DF787=2,$CB$197:$CQ$212,IF(DF787=3,$CB$271:$CQ$286,$CB$345:$CQ$360))),DE787,DD787)</f>
        <v>0.10360989337969642</v>
      </c>
      <c r="DK787" s="4"/>
      <c r="DL787" s="47">
        <f>Dense_1!B715</f>
        <v>5.9548337012529373E-2</v>
      </c>
      <c r="DM787" s="47">
        <f>Dense_1!C715</f>
        <v>5.7960916310548782E-3</v>
      </c>
      <c r="DN787" s="47">
        <f>Dense_1!D715</f>
        <v>-1.9425313919782639E-2</v>
      </c>
      <c r="DO787" s="47">
        <f>Dense_1!E715</f>
        <v>4.8353474587202072E-2</v>
      </c>
      <c r="DP787" s="47">
        <f>Dense_1!F715</f>
        <v>1.0183838196098799E-2</v>
      </c>
      <c r="DQ787" s="47">
        <f>Dense_1!G715</f>
        <v>-2.183623984456062E-2</v>
      </c>
      <c r="DR787" s="47">
        <f>Dense_1!H715</f>
        <v>5.7169388979673393E-2</v>
      </c>
      <c r="DS787" s="47">
        <f>Dense_1!I715</f>
        <v>-2.448972687125206E-2</v>
      </c>
      <c r="DT787" s="47">
        <f>Dense_1!J715</f>
        <v>-7.3201209306716919E-2</v>
      </c>
      <c r="DU787" s="47">
        <f>Dense_1!K715</f>
        <v>-3.9190400391817093E-2</v>
      </c>
      <c r="DV787" s="47">
        <f>Dense_1!L715</f>
        <v>4.9828194081783288E-2</v>
      </c>
      <c r="DW787" s="47">
        <f>Dense_1!M715</f>
        <v>-3.5025637596845627E-2</v>
      </c>
      <c r="DX787" s="47">
        <f>Dense_1!N715</f>
        <v>-3.906988725066185E-2</v>
      </c>
      <c r="DY787" s="47">
        <f>Dense_1!O715</f>
        <v>5.2390579134225852E-2</v>
      </c>
      <c r="DZ787" s="47">
        <f>Dense_1!P715</f>
        <v>3.8391921669244773E-2</v>
      </c>
      <c r="EA787" s="47">
        <f>Dense_1!Q715</f>
        <v>-1.7182596027851101E-2</v>
      </c>
      <c r="EB787" s="47">
        <f>Dense_1!R715</f>
        <v>-3.4350037574768073E-2</v>
      </c>
      <c r="EC787" s="47">
        <f>Dense_1!S715</f>
        <v>4.089074581861496E-2</v>
      </c>
      <c r="ED787" s="47">
        <f>Dense_1!T715</f>
        <v>1.7197636887431141E-2</v>
      </c>
      <c r="EE787" s="47">
        <f>Dense_1!U715</f>
        <v>-7.9566881060600281E-2</v>
      </c>
      <c r="EF787" s="47">
        <f>Dense_1!V715</f>
        <v>-5.2339155226945877E-2</v>
      </c>
      <c r="EG787" s="47">
        <f>Dense_1!W715</f>
        <v>-8.4774613380432129E-2</v>
      </c>
      <c r="EH787" s="47">
        <f>Dense_1!X715</f>
        <v>9.7084697335958481E-3</v>
      </c>
      <c r="EI787" s="47">
        <f>Dense_1!Y715</f>
        <v>-6.9717536680400372E-3</v>
      </c>
      <c r="EJ787" s="47">
        <f>Dense_1!Z715</f>
        <v>-4.5135762542486191E-2</v>
      </c>
      <c r="EK787" s="47">
        <f>Dense_1!AA715</f>
        <v>1.17488345131278E-2</v>
      </c>
      <c r="EL787" s="47">
        <f>Dense_1!AB715</f>
        <v>-5.4457288235425949E-2</v>
      </c>
      <c r="EM787" s="47">
        <f>Dense_1!AC715</f>
        <v>-9.440823458135128E-3</v>
      </c>
      <c r="EN787" s="47">
        <f>Dense_1!AD715</f>
        <v>8.1136457622051239E-2</v>
      </c>
      <c r="EO787" s="47">
        <f>Dense_1!AE715</f>
        <v>2.4538245052099231E-2</v>
      </c>
      <c r="EP787" s="47">
        <f>Dense_1!AF715</f>
        <v>-6.1859261244535453E-2</v>
      </c>
      <c r="EQ787" s="47">
        <f>Dense_1!AG715</f>
        <v>-2.71572545170784E-2</v>
      </c>
      <c r="EW787" s="16"/>
      <c r="EX787" s="16"/>
      <c r="EY787" s="16"/>
      <c r="EZ787" s="16"/>
      <c r="FA787" s="16"/>
      <c r="FB787" s="16"/>
      <c r="FC787" s="16"/>
      <c r="FD787" s="35"/>
      <c r="FE787" s="16"/>
      <c r="FF787" s="16"/>
      <c r="FG787" s="16"/>
      <c r="FH787" s="16"/>
      <c r="FI787" s="16"/>
      <c r="FJ787" s="16"/>
      <c r="FK787" s="16"/>
      <c r="FL787" s="16"/>
      <c r="FM787" s="16"/>
      <c r="FN787" s="16"/>
      <c r="FO787" s="16"/>
      <c r="FP787" s="16"/>
      <c r="FQ787" s="16"/>
      <c r="FR787" s="16"/>
      <c r="FS787" s="16"/>
      <c r="FT787" s="16"/>
      <c r="FU787" s="16"/>
    </row>
    <row r="788" spans="108:177" ht="11" customHeight="1">
      <c r="DD788" s="17">
        <v>2</v>
      </c>
      <c r="DE788" s="19">
        <v>12</v>
      </c>
      <c r="DF788" s="17">
        <v>2</v>
      </c>
      <c r="DG788" s="15" cm="1">
        <f t="array" ref="DG788">INDEX(IF(DF788=1,$CB$123:$CQ$138,IF(DF788=2,$CB$197:$CQ$212,IF(DF788=3,$CB$271:$CQ$286,$CB$345:$CQ$360))),DE788,DD788)</f>
        <v>1.6594792037690969</v>
      </c>
      <c r="DK788" s="4"/>
      <c r="DL788" s="47">
        <f>Dense_1!B716</f>
        <v>7.9073034226894379E-2</v>
      </c>
      <c r="DM788" s="47">
        <f>Dense_1!C716</f>
        <v>3.0717020854353901E-2</v>
      </c>
      <c r="DN788" s="47">
        <f>Dense_1!D716</f>
        <v>5.8000363409519202E-2</v>
      </c>
      <c r="DO788" s="47">
        <f>Dense_1!E716</f>
        <v>-7.5947105884552002E-2</v>
      </c>
      <c r="DP788" s="47">
        <f>Dense_1!F716</f>
        <v>-1.843786425888538E-2</v>
      </c>
      <c r="DQ788" s="47">
        <f>Dense_1!G716</f>
        <v>6.0109108686447137E-2</v>
      </c>
      <c r="DR788" s="47">
        <f>Dense_1!H716</f>
        <v>8.0531518906354904E-3</v>
      </c>
      <c r="DS788" s="47">
        <f>Dense_1!I716</f>
        <v>-2.089604921638966E-2</v>
      </c>
      <c r="DT788" s="47">
        <f>Dense_1!J716</f>
        <v>4.6434987336397171E-2</v>
      </c>
      <c r="DU788" s="47">
        <f>Dense_1!K716</f>
        <v>6.4516924321651459E-2</v>
      </c>
      <c r="DV788" s="47">
        <f>Dense_1!L716</f>
        <v>2.480405010282993E-2</v>
      </c>
      <c r="DW788" s="47">
        <f>Dense_1!M716</f>
        <v>8.0191925168037415E-2</v>
      </c>
      <c r="DX788" s="47">
        <f>Dense_1!N716</f>
        <v>2.4096064269542691E-2</v>
      </c>
      <c r="DY788" s="47">
        <f>Dense_1!O716</f>
        <v>6.126914918422699E-2</v>
      </c>
      <c r="DZ788" s="47">
        <f>Dense_1!P716</f>
        <v>-2.7910072356462479E-2</v>
      </c>
      <c r="EA788" s="47">
        <f>Dense_1!Q716</f>
        <v>-7.9583607614040375E-2</v>
      </c>
      <c r="EB788" s="47">
        <f>Dense_1!R716</f>
        <v>-7.3962405323982239E-2</v>
      </c>
      <c r="EC788" s="47">
        <f>Dense_1!S716</f>
        <v>-6.3236802816390991E-2</v>
      </c>
      <c r="ED788" s="47">
        <f>Dense_1!T716</f>
        <v>1.8395662307739261E-2</v>
      </c>
      <c r="EE788" s="47">
        <f>Dense_1!U716</f>
        <v>2.3020133376121521E-2</v>
      </c>
      <c r="EF788" s="47">
        <f>Dense_1!V716</f>
        <v>3.0057284981012341E-2</v>
      </c>
      <c r="EG788" s="47">
        <f>Dense_1!W716</f>
        <v>4.9480177462100983E-2</v>
      </c>
      <c r="EH788" s="47">
        <f>Dense_1!X716</f>
        <v>4.963289201259613E-2</v>
      </c>
      <c r="EI788" s="47">
        <f>Dense_1!Y716</f>
        <v>-7.2503581643104553E-2</v>
      </c>
      <c r="EJ788" s="47">
        <f>Dense_1!Z716</f>
        <v>5.3127143532037728E-2</v>
      </c>
      <c r="EK788" s="47">
        <f>Dense_1!AA716</f>
        <v>6.1143681406974792E-2</v>
      </c>
      <c r="EL788" s="47">
        <f>Dense_1!AB716</f>
        <v>6.1878014355897903E-2</v>
      </c>
      <c r="EM788" s="47">
        <f>Dense_1!AC716</f>
        <v>-2.489890344440937E-2</v>
      </c>
      <c r="EN788" s="47">
        <f>Dense_1!AD716</f>
        <v>4.5354634523391717E-2</v>
      </c>
      <c r="EO788" s="47">
        <f>Dense_1!AE716</f>
        <v>1.8044264987111092E-2</v>
      </c>
      <c r="EP788" s="47">
        <f>Dense_1!AF716</f>
        <v>-1.5716530382633209E-2</v>
      </c>
      <c r="EQ788" s="47">
        <f>Dense_1!AG716</f>
        <v>3.2392160501331091E-3</v>
      </c>
      <c r="EW788" s="16"/>
      <c r="EX788" s="16"/>
      <c r="EY788" s="16"/>
      <c r="EZ788" s="16"/>
      <c r="FA788" s="16"/>
      <c r="FB788" s="16"/>
      <c r="FC788" s="16"/>
      <c r="FD788" s="35"/>
      <c r="FE788" s="16"/>
      <c r="FF788" s="16"/>
      <c r="FG788" s="16"/>
      <c r="FH788" s="16"/>
      <c r="FI788" s="16"/>
      <c r="FJ788" s="16"/>
      <c r="FK788" s="16"/>
      <c r="FL788" s="16"/>
      <c r="FM788" s="16"/>
      <c r="FN788" s="16"/>
      <c r="FO788" s="16"/>
      <c r="FP788" s="16"/>
      <c r="FQ788" s="16"/>
      <c r="FR788" s="16"/>
      <c r="FS788" s="16"/>
      <c r="FT788" s="16"/>
      <c r="FU788" s="16"/>
    </row>
    <row r="789" spans="108:177" ht="11" customHeight="1">
      <c r="DD789" s="17">
        <v>2</v>
      </c>
      <c r="DE789" s="19">
        <v>12</v>
      </c>
      <c r="DF789" s="17">
        <v>3</v>
      </c>
      <c r="DG789" s="15" cm="1">
        <f t="array" ref="DG789">INDEX(IF(DF789=1,$CB$123:$CQ$138,IF(DF789=2,$CB$197:$CQ$212,IF(DF789=3,$CB$271:$CQ$286,$CB$345:$CQ$360))),DE789,DD789)</f>
        <v>0</v>
      </c>
      <c r="DK789" s="4"/>
      <c r="DL789" s="47">
        <f>Dense_1!B717</f>
        <v>8.7829204276204109E-3</v>
      </c>
      <c r="DM789" s="47">
        <f>Dense_1!C717</f>
        <v>-3.8107190281152732E-2</v>
      </c>
      <c r="DN789" s="47">
        <f>Dense_1!D717</f>
        <v>-8.0441385507583618E-3</v>
      </c>
      <c r="DO789" s="47">
        <f>Dense_1!E717</f>
        <v>7.6742082834243774E-2</v>
      </c>
      <c r="DP789" s="47">
        <f>Dense_1!F717</f>
        <v>8.3582013845443726E-2</v>
      </c>
      <c r="DQ789" s="47">
        <f>Dense_1!G717</f>
        <v>1.749156974256039E-2</v>
      </c>
      <c r="DR789" s="47">
        <f>Dense_1!H717</f>
        <v>-5.7352926582098007E-2</v>
      </c>
      <c r="DS789" s="47">
        <f>Dense_1!I717</f>
        <v>3.5967230796813958E-2</v>
      </c>
      <c r="DT789" s="47">
        <f>Dense_1!J717</f>
        <v>-4.7552189789712429E-3</v>
      </c>
      <c r="DU789" s="47">
        <f>Dense_1!K717</f>
        <v>-5.1102597266435623E-2</v>
      </c>
      <c r="DV789" s="47">
        <f>Dense_1!L717</f>
        <v>6.6775932908058167E-2</v>
      </c>
      <c r="DW789" s="47">
        <f>Dense_1!M717</f>
        <v>5.7962119579315192E-2</v>
      </c>
      <c r="DX789" s="47">
        <f>Dense_1!N717</f>
        <v>5.9027135372161872E-2</v>
      </c>
      <c r="DY789" s="47">
        <f>Dense_1!O717</f>
        <v>2.8681805357337001E-2</v>
      </c>
      <c r="DZ789" s="47">
        <f>Dense_1!P717</f>
        <v>5.337979644536972E-2</v>
      </c>
      <c r="EA789" s="47">
        <f>Dense_1!Q717</f>
        <v>-3.3563680946826928E-2</v>
      </c>
      <c r="EB789" s="47">
        <f>Dense_1!R717</f>
        <v>-2.7108177542686459E-2</v>
      </c>
      <c r="EC789" s="47">
        <f>Dense_1!S717</f>
        <v>-3.457670658826828E-2</v>
      </c>
      <c r="ED789" s="47">
        <f>Dense_1!T717</f>
        <v>-8.6410539224743843E-3</v>
      </c>
      <c r="EE789" s="47">
        <f>Dense_1!U717</f>
        <v>4.7399211674928672E-2</v>
      </c>
      <c r="EF789" s="47">
        <f>Dense_1!V717</f>
        <v>1.4850356616079811E-2</v>
      </c>
      <c r="EG789" s="47">
        <f>Dense_1!W717</f>
        <v>-0.10562107712030409</v>
      </c>
      <c r="EH789" s="47">
        <f>Dense_1!X717</f>
        <v>8.4298290312290192E-2</v>
      </c>
      <c r="EI789" s="47">
        <f>Dense_1!Y717</f>
        <v>1.283504813909531E-2</v>
      </c>
      <c r="EJ789" s="47">
        <f>Dense_1!Z717</f>
        <v>1.756268925964832E-2</v>
      </c>
      <c r="EK789" s="47">
        <f>Dense_1!AA717</f>
        <v>4.2817581444978707E-2</v>
      </c>
      <c r="EL789" s="47">
        <f>Dense_1!AB717</f>
        <v>-6.3625305891036987E-2</v>
      </c>
      <c r="EM789" s="47">
        <f>Dense_1!AC717</f>
        <v>5.1270011812448502E-2</v>
      </c>
      <c r="EN789" s="47">
        <f>Dense_1!AD717</f>
        <v>4.518376081250608E-4</v>
      </c>
      <c r="EO789" s="47">
        <f>Dense_1!AE717</f>
        <v>-3.0019825324416161E-2</v>
      </c>
      <c r="EP789" s="47">
        <f>Dense_1!AF717</f>
        <v>5.1279004663228989E-2</v>
      </c>
      <c r="EQ789" s="47">
        <f>Dense_1!AG717</f>
        <v>1.6145023982971911E-3</v>
      </c>
      <c r="EW789" s="16"/>
      <c r="EX789" s="16"/>
      <c r="EY789" s="16"/>
      <c r="EZ789" s="16"/>
      <c r="FA789" s="16"/>
      <c r="FB789" s="16"/>
      <c r="FC789" s="16"/>
      <c r="FD789" s="35"/>
      <c r="FE789" s="16"/>
      <c r="FF789" s="16"/>
      <c r="FG789" s="16"/>
      <c r="FH789" s="16"/>
      <c r="FI789" s="16"/>
      <c r="FJ789" s="16"/>
      <c r="FK789" s="16"/>
      <c r="FL789" s="16"/>
      <c r="FM789" s="16"/>
      <c r="FN789" s="16"/>
      <c r="FO789" s="16"/>
      <c r="FP789" s="16"/>
      <c r="FQ789" s="16"/>
      <c r="FR789" s="16"/>
      <c r="FS789" s="16"/>
      <c r="FT789" s="16"/>
      <c r="FU789" s="16"/>
    </row>
    <row r="790" spans="108:177" ht="11" customHeight="1">
      <c r="DD790" s="17">
        <v>2</v>
      </c>
      <c r="DE790" s="19">
        <v>12</v>
      </c>
      <c r="DF790" s="17">
        <v>4</v>
      </c>
      <c r="DG790" s="15" cm="1">
        <f t="array" ref="DG790">INDEX(IF(DF790=1,$CB$123:$CQ$138,IF(DF790=2,$CB$197:$CQ$212,IF(DF790=3,$CB$271:$CQ$286,$CB$345:$CQ$360))),DE790,DD790)</f>
        <v>0.18399299062998509</v>
      </c>
      <c r="DK790" s="4"/>
      <c r="DL790" s="47">
        <f>Dense_1!B718</f>
        <v>8.7970942258834839E-2</v>
      </c>
      <c r="DM790" s="47">
        <f>Dense_1!C718</f>
        <v>-9.2839393764734268E-3</v>
      </c>
      <c r="DN790" s="47">
        <f>Dense_1!D718</f>
        <v>2.639226615428925E-3</v>
      </c>
      <c r="DO790" s="47">
        <f>Dense_1!E718</f>
        <v>1.2422078289091591E-2</v>
      </c>
      <c r="DP790" s="47">
        <f>Dense_1!F718</f>
        <v>-5.0945762544870377E-2</v>
      </c>
      <c r="DQ790" s="47">
        <f>Dense_1!G718</f>
        <v>3.0744494870305061E-2</v>
      </c>
      <c r="DR790" s="47">
        <f>Dense_1!H718</f>
        <v>-1.6581000760197639E-2</v>
      </c>
      <c r="DS790" s="47">
        <f>Dense_1!I718</f>
        <v>-3.0194271821528669E-3</v>
      </c>
      <c r="DT790" s="47">
        <f>Dense_1!J718</f>
        <v>3.0254783108830448E-2</v>
      </c>
      <c r="DU790" s="47">
        <f>Dense_1!K718</f>
        <v>-4.669174924492836E-2</v>
      </c>
      <c r="DV790" s="47">
        <f>Dense_1!L718</f>
        <v>2.1849539130926129E-2</v>
      </c>
      <c r="DW790" s="47">
        <f>Dense_1!M718</f>
        <v>6.2886424362659454E-2</v>
      </c>
      <c r="DX790" s="47">
        <f>Dense_1!N718</f>
        <v>7.0132322609424591E-2</v>
      </c>
      <c r="DY790" s="47">
        <f>Dense_1!O718</f>
        <v>-5.6745804846286767E-2</v>
      </c>
      <c r="DZ790" s="47">
        <f>Dense_1!P718</f>
        <v>3.265530988574028E-2</v>
      </c>
      <c r="EA790" s="47">
        <f>Dense_1!Q718</f>
        <v>-5.9373334050178528E-2</v>
      </c>
      <c r="EB790" s="47">
        <f>Dense_1!R718</f>
        <v>-4.9101784825325012E-2</v>
      </c>
      <c r="EC790" s="47">
        <f>Dense_1!S718</f>
        <v>-2.9315009713172909E-2</v>
      </c>
      <c r="ED790" s="47">
        <f>Dense_1!T718</f>
        <v>5.595620721578598E-2</v>
      </c>
      <c r="EE790" s="47">
        <f>Dense_1!U718</f>
        <v>1.8833160400390622E-2</v>
      </c>
      <c r="EF790" s="47">
        <f>Dense_1!V718</f>
        <v>-2.2489909082651138E-2</v>
      </c>
      <c r="EG790" s="47">
        <f>Dense_1!W718</f>
        <v>-5.3235135972499847E-2</v>
      </c>
      <c r="EH790" s="47">
        <f>Dense_1!X718</f>
        <v>8.122638612985611E-2</v>
      </c>
      <c r="EI790" s="47">
        <f>Dense_1!Y718</f>
        <v>-2.039962075650692E-2</v>
      </c>
      <c r="EJ790" s="47">
        <f>Dense_1!Z718</f>
        <v>-5.3304680623114109E-3</v>
      </c>
      <c r="EK790" s="47">
        <f>Dense_1!AA718</f>
        <v>2.0415537059307098E-2</v>
      </c>
      <c r="EL790" s="47">
        <f>Dense_1!AB718</f>
        <v>-3.8035541772842407E-2</v>
      </c>
      <c r="EM790" s="47">
        <f>Dense_1!AC718</f>
        <v>5.3496308624744422E-2</v>
      </c>
      <c r="EN790" s="47">
        <f>Dense_1!AD718</f>
        <v>8.6832955479621887E-2</v>
      </c>
      <c r="EO790" s="47">
        <f>Dense_1!AE718</f>
        <v>-1.445748470723629E-2</v>
      </c>
      <c r="EP790" s="47">
        <f>Dense_1!AF718</f>
        <v>3.4286566078662868E-3</v>
      </c>
      <c r="EQ790" s="47">
        <f>Dense_1!AG718</f>
        <v>-1.4055985957384109E-3</v>
      </c>
      <c r="EW790" s="16"/>
      <c r="EX790" s="16"/>
      <c r="EY790" s="16"/>
      <c r="EZ790" s="16"/>
      <c r="FA790" s="16"/>
      <c r="FB790" s="16"/>
      <c r="FC790" s="16"/>
      <c r="FD790" s="35"/>
      <c r="FE790" s="16"/>
      <c r="FF790" s="16"/>
      <c r="FG790" s="16"/>
      <c r="FH790" s="16"/>
      <c r="FI790" s="16"/>
      <c r="FJ790" s="16"/>
      <c r="FK790" s="16"/>
      <c r="FL790" s="16"/>
      <c r="FM790" s="16"/>
      <c r="FN790" s="16"/>
      <c r="FO790" s="16"/>
      <c r="FP790" s="16"/>
      <c r="FQ790" s="16"/>
      <c r="FR790" s="16"/>
      <c r="FS790" s="16"/>
      <c r="FT790" s="16"/>
      <c r="FU790" s="16"/>
    </row>
    <row r="791" spans="108:177" ht="11" customHeight="1">
      <c r="DD791" s="19">
        <v>3</v>
      </c>
      <c r="DE791" s="19">
        <v>12</v>
      </c>
      <c r="DF791" s="17">
        <v>1</v>
      </c>
      <c r="DG791" s="15" cm="1">
        <f t="array" ref="DG791">INDEX(IF(DF791=1,$CB$123:$CQ$138,IF(DF791=2,$CB$197:$CQ$212,IF(DF791=3,$CB$271:$CQ$286,$CB$345:$CQ$360))),DE791,DD791)</f>
        <v>9.1677730168927968E-2</v>
      </c>
      <c r="DK791" s="4"/>
      <c r="DL791" s="47">
        <f>Dense_1!B719</f>
        <v>9.769844263792038E-2</v>
      </c>
      <c r="DM791" s="47">
        <f>Dense_1!C719</f>
        <v>1.168756373226643E-2</v>
      </c>
      <c r="DN791" s="47">
        <f>Dense_1!D719</f>
        <v>-2.140143699944019E-2</v>
      </c>
      <c r="DO791" s="47">
        <f>Dense_1!E719</f>
        <v>-3.1640775501728058E-2</v>
      </c>
      <c r="DP791" s="47">
        <f>Dense_1!F719</f>
        <v>3.8225661963224411E-2</v>
      </c>
      <c r="DQ791" s="47">
        <f>Dense_1!G719</f>
        <v>2.352642826735973E-2</v>
      </c>
      <c r="DR791" s="47">
        <f>Dense_1!H719</f>
        <v>2.5917427614331249E-2</v>
      </c>
      <c r="DS791" s="47">
        <f>Dense_1!I719</f>
        <v>-5.1372472196817398E-2</v>
      </c>
      <c r="DT791" s="47">
        <f>Dense_1!J719</f>
        <v>8.1577664241194725E-3</v>
      </c>
      <c r="DU791" s="47">
        <f>Dense_1!K719</f>
        <v>1.1749177239835261E-2</v>
      </c>
      <c r="DV791" s="47">
        <f>Dense_1!L719</f>
        <v>6.1073075048625469E-3</v>
      </c>
      <c r="DW791" s="47">
        <f>Dense_1!M719</f>
        <v>5.948764830827713E-2</v>
      </c>
      <c r="DX791" s="47">
        <f>Dense_1!N719</f>
        <v>3.167363815009594E-3</v>
      </c>
      <c r="DY791" s="47">
        <f>Dense_1!O719</f>
        <v>3.6848679184913642E-2</v>
      </c>
      <c r="DZ791" s="47">
        <f>Dense_1!P719</f>
        <v>4.6614557504653931E-2</v>
      </c>
      <c r="EA791" s="47">
        <f>Dense_1!Q719</f>
        <v>8.0939382314682007E-3</v>
      </c>
      <c r="EB791" s="47">
        <f>Dense_1!R719</f>
        <v>2.4733126163482669E-2</v>
      </c>
      <c r="EC791" s="47">
        <f>Dense_1!S719</f>
        <v>3.2858718186616898E-2</v>
      </c>
      <c r="ED791" s="47">
        <f>Dense_1!T719</f>
        <v>7.6686687767505646E-2</v>
      </c>
      <c r="EE791" s="47">
        <f>Dense_1!U719</f>
        <v>3.4754425287246697E-2</v>
      </c>
      <c r="EF791" s="47">
        <f>Dense_1!V719</f>
        <v>6.3239105045795441E-2</v>
      </c>
      <c r="EG791" s="47">
        <f>Dense_1!W719</f>
        <v>-1.6959613189101219E-2</v>
      </c>
      <c r="EH791" s="47">
        <f>Dense_1!X719</f>
        <v>-1.337334420531988E-2</v>
      </c>
      <c r="EI791" s="47">
        <f>Dense_1!Y719</f>
        <v>-6.5088957548141479E-2</v>
      </c>
      <c r="EJ791" s="47">
        <f>Dense_1!Z719</f>
        <v>-1.358130574226379E-2</v>
      </c>
      <c r="EK791" s="47">
        <f>Dense_1!AA719</f>
        <v>0.12895676493644709</v>
      </c>
      <c r="EL791" s="47">
        <f>Dense_1!AB719</f>
        <v>-3.069822862744331E-2</v>
      </c>
      <c r="EM791" s="47">
        <f>Dense_1!AC719</f>
        <v>-8.0639190971851349E-2</v>
      </c>
      <c r="EN791" s="47">
        <f>Dense_1!AD719</f>
        <v>5.5443707853555679E-2</v>
      </c>
      <c r="EO791" s="47">
        <f>Dense_1!AE719</f>
        <v>3.7154503166675568E-2</v>
      </c>
      <c r="EP791" s="47">
        <f>Dense_1!AF719</f>
        <v>1.7816409468650821E-2</v>
      </c>
      <c r="EQ791" s="47">
        <f>Dense_1!AG719</f>
        <v>-8.0364197492599487E-2</v>
      </c>
      <c r="EW791" s="16"/>
      <c r="EX791" s="16"/>
      <c r="EY791" s="16"/>
      <c r="EZ791" s="16"/>
      <c r="FA791" s="16"/>
      <c r="FB791" s="16"/>
      <c r="FC791" s="16"/>
      <c r="FD791" s="35"/>
      <c r="FE791" s="16"/>
      <c r="FF791" s="16"/>
      <c r="FG791" s="16"/>
      <c r="FH791" s="16"/>
      <c r="FI791" s="16"/>
      <c r="FJ791" s="16"/>
      <c r="FK791" s="16"/>
      <c r="FL791" s="16"/>
      <c r="FM791" s="16"/>
      <c r="FN791" s="16"/>
      <c r="FO791" s="16"/>
      <c r="FP791" s="16"/>
      <c r="FQ791" s="16"/>
      <c r="FR791" s="16"/>
      <c r="FS791" s="16"/>
      <c r="FT791" s="16"/>
      <c r="FU791" s="16"/>
    </row>
    <row r="792" spans="108:177" ht="11" customHeight="1">
      <c r="DD792" s="19">
        <v>3</v>
      </c>
      <c r="DE792" s="19">
        <v>12</v>
      </c>
      <c r="DF792" s="17">
        <v>2</v>
      </c>
      <c r="DG792" s="15" cm="1">
        <f t="array" ref="DG792">INDEX(IF(DF792=1,$CB$123:$CQ$138,IF(DF792=2,$CB$197:$CQ$212,IF(DF792=3,$CB$271:$CQ$286,$CB$345:$CQ$360))),DE792,DD792)</f>
        <v>1.6538743998490126</v>
      </c>
      <c r="DK792" s="4"/>
      <c r="DL792" s="47">
        <f>Dense_1!B720</f>
        <v>-3.3263009041547782E-2</v>
      </c>
      <c r="DM792" s="47">
        <f>Dense_1!C720</f>
        <v>6.6871747374534607E-2</v>
      </c>
      <c r="DN792" s="47">
        <f>Dense_1!D720</f>
        <v>3.0540438368916512E-2</v>
      </c>
      <c r="DO792" s="47">
        <f>Dense_1!E720</f>
        <v>-4.4115092605352402E-2</v>
      </c>
      <c r="DP792" s="47">
        <f>Dense_1!F720</f>
        <v>-6.2282498925924301E-2</v>
      </c>
      <c r="DQ792" s="47">
        <f>Dense_1!G720</f>
        <v>-6.6963039338588715E-2</v>
      </c>
      <c r="DR792" s="47">
        <f>Dense_1!H720</f>
        <v>-2.2827969864010811E-2</v>
      </c>
      <c r="DS792" s="47">
        <f>Dense_1!I720</f>
        <v>-1.8198179081082341E-2</v>
      </c>
      <c r="DT792" s="47">
        <f>Dense_1!J720</f>
        <v>8.8865287601947784E-2</v>
      </c>
      <c r="DU792" s="47">
        <f>Dense_1!K720</f>
        <v>3.4411076456308358E-2</v>
      </c>
      <c r="DV792" s="47">
        <f>Dense_1!L720</f>
        <v>-1.217012293636799E-2</v>
      </c>
      <c r="DW792" s="47">
        <f>Dense_1!M720</f>
        <v>-4.098878800868988E-2</v>
      </c>
      <c r="DX792" s="47">
        <f>Dense_1!N720</f>
        <v>4.9634300172328949E-2</v>
      </c>
      <c r="DY792" s="47">
        <f>Dense_1!O720</f>
        <v>-5.6033805012702942E-3</v>
      </c>
      <c r="DZ792" s="47">
        <f>Dense_1!P720</f>
        <v>4.2466394603252411E-2</v>
      </c>
      <c r="EA792" s="47">
        <f>Dense_1!Q720</f>
        <v>7.4542850255966187E-2</v>
      </c>
      <c r="EB792" s="47">
        <f>Dense_1!R720</f>
        <v>1.7392519861459729E-2</v>
      </c>
      <c r="EC792" s="47">
        <f>Dense_1!S720</f>
        <v>-8.8933593360707164E-4</v>
      </c>
      <c r="ED792" s="47">
        <f>Dense_1!T720</f>
        <v>3.6164929624646902E-3</v>
      </c>
      <c r="EE792" s="47">
        <f>Dense_1!U720</f>
        <v>-6.7639663815498352E-2</v>
      </c>
      <c r="EF792" s="47">
        <f>Dense_1!V720</f>
        <v>-5.0993390381336212E-2</v>
      </c>
      <c r="EG792" s="47">
        <f>Dense_1!W720</f>
        <v>7.2593763470649719E-2</v>
      </c>
      <c r="EH792" s="47">
        <f>Dense_1!X720</f>
        <v>5.7775083929300308E-2</v>
      </c>
      <c r="EI792" s="47">
        <f>Dense_1!Y720</f>
        <v>-1.0126242414116859E-2</v>
      </c>
      <c r="EJ792" s="47">
        <f>Dense_1!Z720</f>
        <v>-1.7922349274158481E-2</v>
      </c>
      <c r="EK792" s="47">
        <f>Dense_1!AA720</f>
        <v>-2.4381091818213459E-2</v>
      </c>
      <c r="EL792" s="47">
        <f>Dense_1!AB720</f>
        <v>-1.617950759828091E-2</v>
      </c>
      <c r="EM792" s="47">
        <f>Dense_1!AC720</f>
        <v>1.8074780702590939E-2</v>
      </c>
      <c r="EN792" s="47">
        <f>Dense_1!AD720</f>
        <v>-7.5999617576599121E-2</v>
      </c>
      <c r="EO792" s="47">
        <f>Dense_1!AE720</f>
        <v>3.3186104148626328E-2</v>
      </c>
      <c r="EP792" s="47">
        <f>Dense_1!AF720</f>
        <v>1.0778286494314671E-2</v>
      </c>
      <c r="EQ792" s="47">
        <f>Dense_1!AG720</f>
        <v>-6.8555131554603577E-2</v>
      </c>
      <c r="EW792" s="16"/>
      <c r="EX792" s="16"/>
      <c r="EY792" s="16"/>
      <c r="EZ792" s="16"/>
      <c r="FA792" s="16"/>
      <c r="FB792" s="16"/>
      <c r="FC792" s="16"/>
      <c r="FD792" s="35"/>
      <c r="FE792" s="16"/>
      <c r="FF792" s="16"/>
      <c r="FG792" s="16"/>
      <c r="FH792" s="16"/>
      <c r="FI792" s="16"/>
      <c r="FJ792" s="16"/>
      <c r="FK792" s="16"/>
      <c r="FL792" s="16"/>
      <c r="FM792" s="16"/>
      <c r="FN792" s="16"/>
      <c r="FO792" s="16"/>
      <c r="FP792" s="16"/>
      <c r="FQ792" s="16"/>
      <c r="FR792" s="16"/>
      <c r="FS792" s="16"/>
      <c r="FT792" s="16"/>
      <c r="FU792" s="16"/>
    </row>
    <row r="793" spans="108:177" ht="11" customHeight="1">
      <c r="DD793" s="19">
        <v>3</v>
      </c>
      <c r="DE793" s="19">
        <v>12</v>
      </c>
      <c r="DF793" s="17">
        <v>3</v>
      </c>
      <c r="DG793" s="15" cm="1">
        <f t="array" ref="DG793">INDEX(IF(DF793=1,$CB$123:$CQ$138,IF(DF793=2,$CB$197:$CQ$212,IF(DF793=3,$CB$271:$CQ$286,$CB$345:$CQ$360))),DE793,DD793)</f>
        <v>0</v>
      </c>
      <c r="DK793" s="4"/>
      <c r="DL793" s="47">
        <f>Dense_1!B721</f>
        <v>8.6980484426021576E-2</v>
      </c>
      <c r="DM793" s="47">
        <f>Dense_1!C721</f>
        <v>2.9652133584022519E-2</v>
      </c>
      <c r="DN793" s="47">
        <f>Dense_1!D721</f>
        <v>-3.0646026134490971E-3</v>
      </c>
      <c r="DO793" s="47">
        <f>Dense_1!E721</f>
        <v>-8.1420264905318618E-4</v>
      </c>
      <c r="DP793" s="47">
        <f>Dense_1!F721</f>
        <v>0.12243741005659101</v>
      </c>
      <c r="DQ793" s="47">
        <f>Dense_1!G721</f>
        <v>1.124945841729641E-2</v>
      </c>
      <c r="DR793" s="47">
        <f>Dense_1!H721</f>
        <v>-2.433386072516441E-2</v>
      </c>
      <c r="DS793" s="47">
        <f>Dense_1!I721</f>
        <v>-6.566852331161499E-3</v>
      </c>
      <c r="DT793" s="47">
        <f>Dense_1!J721</f>
        <v>-0.15475596487522131</v>
      </c>
      <c r="DU793" s="47">
        <f>Dense_1!K721</f>
        <v>-0.15943852066993711</v>
      </c>
      <c r="DV793" s="47">
        <f>Dense_1!L721</f>
        <v>4.4517334550619132E-2</v>
      </c>
      <c r="DW793" s="47">
        <f>Dense_1!M721</f>
        <v>8.9287005364894867E-2</v>
      </c>
      <c r="DX793" s="47">
        <f>Dense_1!N721</f>
        <v>-1.368476077914238E-2</v>
      </c>
      <c r="DY793" s="47">
        <f>Dense_1!O721</f>
        <v>7.1352511644363403E-2</v>
      </c>
      <c r="DZ793" s="47">
        <f>Dense_1!P721</f>
        <v>9.218394011259079E-2</v>
      </c>
      <c r="EA793" s="47">
        <f>Dense_1!Q721</f>
        <v>1.4771318063139921E-2</v>
      </c>
      <c r="EB793" s="47">
        <f>Dense_1!R721</f>
        <v>-3.8142625242471688E-2</v>
      </c>
      <c r="EC793" s="47">
        <f>Dense_1!S721</f>
        <v>-6.258682906627655E-2</v>
      </c>
      <c r="ED793" s="47">
        <f>Dense_1!T721</f>
        <v>9.2448271811008453E-2</v>
      </c>
      <c r="EE793" s="47">
        <f>Dense_1!U721</f>
        <v>3.2731048762798309E-2</v>
      </c>
      <c r="EF793" s="47">
        <f>Dense_1!V721</f>
        <v>-3.9928436279296882E-2</v>
      </c>
      <c r="EG793" s="47">
        <f>Dense_1!W721</f>
        <v>-0.1184758394956589</v>
      </c>
      <c r="EH793" s="47">
        <f>Dense_1!X721</f>
        <v>1.6069540753960609E-2</v>
      </c>
      <c r="EI793" s="47">
        <f>Dense_1!Y721</f>
        <v>-5.2827771753072739E-2</v>
      </c>
      <c r="EJ793" s="47">
        <f>Dense_1!Z721</f>
        <v>-2.6808761060237881E-2</v>
      </c>
      <c r="EK793" s="47">
        <f>Dense_1!AA721</f>
        <v>2.8188843280076981E-2</v>
      </c>
      <c r="EL793" s="47">
        <f>Dense_1!AB721</f>
        <v>1.5572222881019121E-2</v>
      </c>
      <c r="EM793" s="47">
        <f>Dense_1!AC721</f>
        <v>-1.446248218417168E-2</v>
      </c>
      <c r="EN793" s="47">
        <f>Dense_1!AD721</f>
        <v>5.5891521275043488E-2</v>
      </c>
      <c r="EO793" s="47">
        <f>Dense_1!AE721</f>
        <v>4.5656483620405197E-2</v>
      </c>
      <c r="EP793" s="47">
        <f>Dense_1!AF721</f>
        <v>4.2191330343484879E-2</v>
      </c>
      <c r="EQ793" s="47">
        <f>Dense_1!AG721</f>
        <v>-2.753558941185474E-2</v>
      </c>
      <c r="EW793" s="16"/>
      <c r="EX793" s="16"/>
      <c r="EY793" s="16"/>
      <c r="EZ793" s="16"/>
      <c r="FA793" s="16"/>
      <c r="FB793" s="16"/>
      <c r="FC793" s="16"/>
      <c r="FD793" s="35"/>
      <c r="FE793" s="16"/>
      <c r="FF793" s="16"/>
      <c r="FG793" s="16"/>
      <c r="FH793" s="16"/>
      <c r="FI793" s="16"/>
      <c r="FJ793" s="16"/>
      <c r="FK793" s="16"/>
      <c r="FL793" s="16"/>
      <c r="FM793" s="16"/>
      <c r="FN793" s="16"/>
      <c r="FO793" s="16"/>
      <c r="FP793" s="16"/>
      <c r="FQ793" s="16"/>
      <c r="FR793" s="16"/>
      <c r="FS793" s="16"/>
      <c r="FT793" s="16"/>
      <c r="FU793" s="16"/>
    </row>
    <row r="794" spans="108:177" ht="11" customHeight="1">
      <c r="DD794" s="19">
        <v>3</v>
      </c>
      <c r="DE794" s="19">
        <v>12</v>
      </c>
      <c r="DF794" s="17">
        <v>4</v>
      </c>
      <c r="DG794" s="15" cm="1">
        <f t="array" ref="DG794">INDEX(IF(DF794=1,$CB$123:$CQ$138,IF(DF794=2,$CB$197:$CQ$212,IF(DF794=3,$CB$271:$CQ$286,$CB$345:$CQ$360))),DE794,DD794)</f>
        <v>0.16316062979601054</v>
      </c>
      <c r="DK794" s="4"/>
      <c r="DL794" s="47">
        <f>Dense_1!B722</f>
        <v>3.9306938648223877E-2</v>
      </c>
      <c r="DM794" s="47">
        <f>Dense_1!C722</f>
        <v>4.255681112408638E-2</v>
      </c>
      <c r="DN794" s="47">
        <f>Dense_1!D722</f>
        <v>-6.8000825121998787E-3</v>
      </c>
      <c r="DO794" s="47">
        <f>Dense_1!E722</f>
        <v>6.2600426375865936E-2</v>
      </c>
      <c r="DP794" s="47">
        <f>Dense_1!F722</f>
        <v>-9.4826884567737579E-2</v>
      </c>
      <c r="DQ794" s="47">
        <f>Dense_1!G722</f>
        <v>-3.1457211822271347E-2</v>
      </c>
      <c r="DR794" s="47">
        <f>Dense_1!H722</f>
        <v>-2.8902396559715271E-2</v>
      </c>
      <c r="DS794" s="47">
        <f>Dense_1!I722</f>
        <v>-7.7783264219760895E-2</v>
      </c>
      <c r="DT794" s="47">
        <f>Dense_1!J722</f>
        <v>-2.7134522795677189E-2</v>
      </c>
      <c r="DU794" s="47">
        <f>Dense_1!K722</f>
        <v>3.8480043411254883E-2</v>
      </c>
      <c r="DV794" s="47">
        <f>Dense_1!L722</f>
        <v>3.5616180393844839E-3</v>
      </c>
      <c r="DW794" s="47">
        <f>Dense_1!M722</f>
        <v>-6.4792357385158539E-2</v>
      </c>
      <c r="DX794" s="47">
        <f>Dense_1!N722</f>
        <v>4.2642176151275628E-2</v>
      </c>
      <c r="DY794" s="47">
        <f>Dense_1!O722</f>
        <v>-1.523772161453962E-2</v>
      </c>
      <c r="DZ794" s="47">
        <f>Dense_1!P722</f>
        <v>4.1076034307479858E-2</v>
      </c>
      <c r="EA794" s="47">
        <f>Dense_1!Q722</f>
        <v>5.1381085067987442E-2</v>
      </c>
      <c r="EB794" s="47">
        <f>Dense_1!R722</f>
        <v>-4.0115565061569207E-2</v>
      </c>
      <c r="EC794" s="47">
        <f>Dense_1!S722</f>
        <v>3.2267797738313668E-2</v>
      </c>
      <c r="ED794" s="47">
        <f>Dense_1!T722</f>
        <v>5.7289447635412223E-2</v>
      </c>
      <c r="EE794" s="47">
        <f>Dense_1!U722</f>
        <v>-5.7885132730007172E-2</v>
      </c>
      <c r="EF794" s="47">
        <f>Dense_1!V722</f>
        <v>5.8241471648216248E-2</v>
      </c>
      <c r="EG794" s="47">
        <f>Dense_1!W722</f>
        <v>-7.5182117521762848E-2</v>
      </c>
      <c r="EH794" s="47">
        <f>Dense_1!X722</f>
        <v>5.5336207151412957E-2</v>
      </c>
      <c r="EI794" s="47">
        <f>Dense_1!Y722</f>
        <v>4.3642064556479454E-3</v>
      </c>
      <c r="EJ794" s="47">
        <f>Dense_1!Z722</f>
        <v>1.14077040925622E-2</v>
      </c>
      <c r="EK794" s="47">
        <f>Dense_1!AA722</f>
        <v>3.9300255477428443E-2</v>
      </c>
      <c r="EL794" s="47">
        <f>Dense_1!AB722</f>
        <v>5.0832446664571762E-2</v>
      </c>
      <c r="EM794" s="47">
        <f>Dense_1!AC722</f>
        <v>2.7157805860042569E-2</v>
      </c>
      <c r="EN794" s="47">
        <f>Dense_1!AD722</f>
        <v>-6.6401418298482886E-3</v>
      </c>
      <c r="EO794" s="47">
        <f>Dense_1!AE722</f>
        <v>-6.8221092224121094E-2</v>
      </c>
      <c r="EP794" s="47">
        <f>Dense_1!AF722</f>
        <v>-6.1761852353811257E-2</v>
      </c>
      <c r="EQ794" s="47">
        <f>Dense_1!AG722</f>
        <v>8.2570783793926239E-2</v>
      </c>
      <c r="EW794" s="16"/>
      <c r="EX794" s="16"/>
      <c r="EY794" s="16"/>
      <c r="EZ794" s="16"/>
      <c r="FA794" s="16"/>
      <c r="FB794" s="16"/>
      <c r="FC794" s="16"/>
      <c r="FD794" s="35"/>
      <c r="FE794" s="16"/>
      <c r="FF794" s="16"/>
      <c r="FG794" s="16"/>
      <c r="FH794" s="16"/>
      <c r="FI794" s="16"/>
      <c r="FJ794" s="16"/>
      <c r="FK794" s="16"/>
      <c r="FL794" s="16"/>
      <c r="FM794" s="16"/>
      <c r="FN794" s="16"/>
      <c r="FO794" s="16"/>
      <c r="FP794" s="16"/>
      <c r="FQ794" s="16"/>
      <c r="FR794" s="16"/>
      <c r="FS794" s="16"/>
      <c r="FT794" s="16"/>
      <c r="FU794" s="16"/>
    </row>
    <row r="795" spans="108:177" ht="11" customHeight="1">
      <c r="DD795" s="19">
        <v>4</v>
      </c>
      <c r="DE795" s="19">
        <v>12</v>
      </c>
      <c r="DF795" s="17">
        <v>1</v>
      </c>
      <c r="DG795" s="15" cm="1">
        <f t="array" ref="DG795">INDEX(IF(DF795=1,$CB$123:$CQ$138,IF(DF795=2,$CB$197:$CQ$212,IF(DF795=3,$CB$271:$CQ$286,$CB$345:$CQ$360))),DE795,DD795)</f>
        <v>0.20351307423164441</v>
      </c>
      <c r="DK795" s="4"/>
      <c r="DL795" s="47">
        <f>Dense_1!B723</f>
        <v>1.6224326565861698E-2</v>
      </c>
      <c r="DM795" s="47">
        <f>Dense_1!C723</f>
        <v>1.948064542375505E-3</v>
      </c>
      <c r="DN795" s="47">
        <f>Dense_1!D723</f>
        <v>-5.5859651416540153E-2</v>
      </c>
      <c r="DO795" s="47">
        <f>Dense_1!E723</f>
        <v>-3.411368653178215E-2</v>
      </c>
      <c r="DP795" s="47">
        <f>Dense_1!F723</f>
        <v>7.3498999699950218E-3</v>
      </c>
      <c r="DQ795" s="47">
        <f>Dense_1!G723</f>
        <v>-2.2558925673365589E-2</v>
      </c>
      <c r="DR795" s="47">
        <f>Dense_1!H723</f>
        <v>4.736526682972908E-2</v>
      </c>
      <c r="DS795" s="47">
        <f>Dense_1!I723</f>
        <v>6.0505807399749763E-2</v>
      </c>
      <c r="DT795" s="47">
        <f>Dense_1!J723</f>
        <v>4.6735662966966629E-2</v>
      </c>
      <c r="DU795" s="47">
        <f>Dense_1!K723</f>
        <v>9.4576375558972359E-3</v>
      </c>
      <c r="DV795" s="47">
        <f>Dense_1!L723</f>
        <v>7.5506255961954594E-3</v>
      </c>
      <c r="DW795" s="47">
        <f>Dense_1!M723</f>
        <v>-6.5896503627300262E-2</v>
      </c>
      <c r="DX795" s="47">
        <f>Dense_1!N723</f>
        <v>-1.4648544602096081E-2</v>
      </c>
      <c r="DY795" s="47">
        <f>Dense_1!O723</f>
        <v>-3.9614394307136543E-2</v>
      </c>
      <c r="DZ795" s="47">
        <f>Dense_1!P723</f>
        <v>-4.6930722892284393E-2</v>
      </c>
      <c r="EA795" s="47">
        <f>Dense_1!Q723</f>
        <v>3.4535769373178482E-2</v>
      </c>
      <c r="EB795" s="47">
        <f>Dense_1!R723</f>
        <v>-2.1273920312523838E-2</v>
      </c>
      <c r="EC795" s="47">
        <f>Dense_1!S723</f>
        <v>3.2171312719583511E-2</v>
      </c>
      <c r="ED795" s="47">
        <f>Dense_1!T723</f>
        <v>5.6205198168754578E-2</v>
      </c>
      <c r="EE795" s="47">
        <f>Dense_1!U723</f>
        <v>6.8661801517009735E-2</v>
      </c>
      <c r="EF795" s="47">
        <f>Dense_1!V723</f>
        <v>4.8259902745485313E-2</v>
      </c>
      <c r="EG795" s="47">
        <f>Dense_1!W723</f>
        <v>3.6776579916477203E-2</v>
      </c>
      <c r="EH795" s="47">
        <f>Dense_1!X723</f>
        <v>5.6854330003261573E-2</v>
      </c>
      <c r="EI795" s="47">
        <f>Dense_1!Y723</f>
        <v>9.4199320301413536E-3</v>
      </c>
      <c r="EJ795" s="47">
        <f>Dense_1!Z723</f>
        <v>7.7386610209941864E-2</v>
      </c>
      <c r="EK795" s="47">
        <f>Dense_1!AA723</f>
        <v>-1.076170522719622E-2</v>
      </c>
      <c r="EL795" s="47">
        <f>Dense_1!AB723</f>
        <v>6.850288063287735E-2</v>
      </c>
      <c r="EM795" s="47">
        <f>Dense_1!AC723</f>
        <v>9.6147572621703148E-3</v>
      </c>
      <c r="EN795" s="47">
        <f>Dense_1!AD723</f>
        <v>-7.8061483800411216E-3</v>
      </c>
      <c r="EO795" s="47">
        <f>Dense_1!AE723</f>
        <v>-4.5540589839220047E-2</v>
      </c>
      <c r="EP795" s="47">
        <f>Dense_1!AF723</f>
        <v>-2.983874641358852E-3</v>
      </c>
      <c r="EQ795" s="47">
        <f>Dense_1!AG723</f>
        <v>4.1250135749578483E-2</v>
      </c>
      <c r="EW795" s="16"/>
      <c r="EX795" s="16"/>
      <c r="EY795" s="16"/>
      <c r="EZ795" s="16"/>
      <c r="FA795" s="16"/>
      <c r="FB795" s="16"/>
      <c r="FC795" s="16"/>
      <c r="FD795" s="35"/>
      <c r="FE795" s="16"/>
      <c r="FF795" s="16"/>
      <c r="FG795" s="16"/>
      <c r="FH795" s="16"/>
      <c r="FI795" s="16"/>
      <c r="FJ795" s="16"/>
      <c r="FK795" s="16"/>
      <c r="FL795" s="16"/>
      <c r="FM795" s="16"/>
      <c r="FN795" s="16"/>
      <c r="FO795" s="16"/>
      <c r="FP795" s="16"/>
      <c r="FQ795" s="16"/>
      <c r="FR795" s="16"/>
      <c r="FS795" s="16"/>
      <c r="FT795" s="16"/>
      <c r="FU795" s="16"/>
    </row>
    <row r="796" spans="108:177" ht="11" customHeight="1">
      <c r="DD796" s="19">
        <v>4</v>
      </c>
      <c r="DE796" s="19">
        <v>12</v>
      </c>
      <c r="DF796" s="17">
        <v>2</v>
      </c>
      <c r="DG796" s="15" cm="1">
        <f t="array" ref="DG796">INDEX(IF(DF796=1,$CB$123:$CQ$138,IF(DF796=2,$CB$197:$CQ$212,IF(DF796=3,$CB$271:$CQ$286,$CB$345:$CQ$360))),DE796,DD796)</f>
        <v>1.5830957652745292</v>
      </c>
      <c r="DK796" s="4"/>
      <c r="DL796" s="47">
        <f>Dense_1!B724</f>
        <v>-1.084766583517194E-3</v>
      </c>
      <c r="DM796" s="47">
        <f>Dense_1!C724</f>
        <v>5.3189139813184738E-2</v>
      </c>
      <c r="DN796" s="47">
        <f>Dense_1!D724</f>
        <v>3.7095356732606888E-2</v>
      </c>
      <c r="DO796" s="47">
        <f>Dense_1!E724</f>
        <v>2.8528468683362011E-2</v>
      </c>
      <c r="DP796" s="47">
        <f>Dense_1!F724</f>
        <v>-3.9884611032903186E-3</v>
      </c>
      <c r="DQ796" s="47">
        <f>Dense_1!G724</f>
        <v>-3.9594400674104691E-2</v>
      </c>
      <c r="DR796" s="47">
        <f>Dense_1!H724</f>
        <v>-2.2413855418562889E-2</v>
      </c>
      <c r="DS796" s="47">
        <f>Dense_1!I724</f>
        <v>6.781652569770813E-2</v>
      </c>
      <c r="DT796" s="47">
        <f>Dense_1!J724</f>
        <v>2.2184213623404499E-2</v>
      </c>
      <c r="DU796" s="47">
        <f>Dense_1!K724</f>
        <v>-2.9560239985585209E-2</v>
      </c>
      <c r="DV796" s="47">
        <f>Dense_1!L724</f>
        <v>-1.5453341417014601E-2</v>
      </c>
      <c r="DW796" s="47">
        <f>Dense_1!M724</f>
        <v>-5.3577959537506097E-2</v>
      </c>
      <c r="DX796" s="47">
        <f>Dense_1!N724</f>
        <v>3.6806803196668618E-2</v>
      </c>
      <c r="DY796" s="47">
        <f>Dense_1!O724</f>
        <v>-5.2488744258880622E-2</v>
      </c>
      <c r="DZ796" s="47">
        <f>Dense_1!P724</f>
        <v>-7.064993679523468E-2</v>
      </c>
      <c r="EA796" s="47">
        <f>Dense_1!Q724</f>
        <v>3.2207362353801727E-2</v>
      </c>
      <c r="EB796" s="47">
        <f>Dense_1!R724</f>
        <v>2.530730701982975E-2</v>
      </c>
      <c r="EC796" s="47">
        <f>Dense_1!S724</f>
        <v>-7.3009774088859558E-2</v>
      </c>
      <c r="ED796" s="47">
        <f>Dense_1!T724</f>
        <v>-2.9511615633964539E-2</v>
      </c>
      <c r="EE796" s="47">
        <f>Dense_1!U724</f>
        <v>-7.8972063958644867E-2</v>
      </c>
      <c r="EF796" s="47">
        <f>Dense_1!V724</f>
        <v>1.6741437837481499E-2</v>
      </c>
      <c r="EG796" s="47">
        <f>Dense_1!W724</f>
        <v>0.1077827140688896</v>
      </c>
      <c r="EH796" s="47">
        <f>Dense_1!X724</f>
        <v>-3.0422227457165722E-2</v>
      </c>
      <c r="EI796" s="47">
        <f>Dense_1!Y724</f>
        <v>6.8019427359104156E-2</v>
      </c>
      <c r="EJ796" s="47">
        <f>Dense_1!Z724</f>
        <v>7.7909283339977264E-2</v>
      </c>
      <c r="EK796" s="47">
        <f>Dense_1!AA724</f>
        <v>1.6986526548862461E-2</v>
      </c>
      <c r="EL796" s="47">
        <f>Dense_1!AB724</f>
        <v>-2.8550302609801289E-2</v>
      </c>
      <c r="EM796" s="47">
        <f>Dense_1!AC724</f>
        <v>6.1231419444084167E-2</v>
      </c>
      <c r="EN796" s="47">
        <f>Dense_1!AD724</f>
        <v>8.2827070727944374E-3</v>
      </c>
      <c r="EO796" s="47">
        <f>Dense_1!AE724</f>
        <v>-3.9878495037555688E-2</v>
      </c>
      <c r="EP796" s="47">
        <f>Dense_1!AF724</f>
        <v>1.6754921525716782E-2</v>
      </c>
      <c r="EQ796" s="47">
        <f>Dense_1!AG724</f>
        <v>-6.1244010925292969E-2</v>
      </c>
      <c r="EW796" s="16"/>
      <c r="EX796" s="16"/>
      <c r="EY796" s="16"/>
      <c r="EZ796" s="16"/>
      <c r="FA796" s="16"/>
      <c r="FB796" s="16"/>
      <c r="FC796" s="16"/>
      <c r="FD796" s="35"/>
      <c r="FE796" s="16"/>
      <c r="FF796" s="16"/>
      <c r="FG796" s="16"/>
      <c r="FH796" s="16"/>
      <c r="FI796" s="16"/>
      <c r="FJ796" s="16"/>
      <c r="FK796" s="16"/>
      <c r="FL796" s="16"/>
      <c r="FM796" s="16"/>
      <c r="FN796" s="16"/>
      <c r="FO796" s="16"/>
      <c r="FP796" s="16"/>
      <c r="FQ796" s="16"/>
      <c r="FR796" s="16"/>
      <c r="FS796" s="16"/>
      <c r="FT796" s="16"/>
      <c r="FU796" s="16"/>
    </row>
    <row r="797" spans="108:177" ht="11" customHeight="1">
      <c r="DD797" s="19">
        <v>4</v>
      </c>
      <c r="DE797" s="19">
        <v>12</v>
      </c>
      <c r="DF797" s="17">
        <v>3</v>
      </c>
      <c r="DG797" s="15" cm="1">
        <f t="array" ref="DG797">INDEX(IF(DF797=1,$CB$123:$CQ$138,IF(DF797=2,$CB$197:$CQ$212,IF(DF797=3,$CB$271:$CQ$286,$CB$345:$CQ$360))),DE797,DD797)</f>
        <v>0.44540214468542394</v>
      </c>
      <c r="DK797" s="4"/>
      <c r="DL797" s="47">
        <f>Dense_1!B725</f>
        <v>5.9330789372324944E-3</v>
      </c>
      <c r="DM797" s="47">
        <f>Dense_1!C725</f>
        <v>5.6613568216562271E-2</v>
      </c>
      <c r="DN797" s="47">
        <f>Dense_1!D725</f>
        <v>-5.6375157088041312E-2</v>
      </c>
      <c r="DO797" s="47">
        <f>Dense_1!E725</f>
        <v>-5.6419290602207177E-2</v>
      </c>
      <c r="DP797" s="47">
        <f>Dense_1!F725</f>
        <v>-4.9980625510215759E-2</v>
      </c>
      <c r="DQ797" s="47">
        <f>Dense_1!G725</f>
        <v>3.573916107416153E-2</v>
      </c>
      <c r="DR797" s="47">
        <f>Dense_1!H725</f>
        <v>9.6812779083848E-3</v>
      </c>
      <c r="DS797" s="47">
        <f>Dense_1!I725</f>
        <v>-6.6269442439079285E-2</v>
      </c>
      <c r="DT797" s="47">
        <f>Dense_1!J725</f>
        <v>-9.3103989958763123E-2</v>
      </c>
      <c r="DU797" s="47">
        <f>Dense_1!K725</f>
        <v>-4.0795326232910163E-2</v>
      </c>
      <c r="DV797" s="47">
        <f>Dense_1!L725</f>
        <v>-8.9900314807891846E-2</v>
      </c>
      <c r="DW797" s="47">
        <f>Dense_1!M725</f>
        <v>-4.2609289288520813E-2</v>
      </c>
      <c r="DX797" s="47">
        <f>Dense_1!N725</f>
        <v>5.6380093097686768E-2</v>
      </c>
      <c r="DY797" s="47">
        <f>Dense_1!O725</f>
        <v>2.3444663733243939E-2</v>
      </c>
      <c r="DZ797" s="47">
        <f>Dense_1!P725</f>
        <v>6.5740488469600677E-2</v>
      </c>
      <c r="EA797" s="47">
        <f>Dense_1!Q725</f>
        <v>-0.1426932364702225</v>
      </c>
      <c r="EB797" s="47">
        <f>Dense_1!R725</f>
        <v>-1.7265487462282181E-2</v>
      </c>
      <c r="EC797" s="47">
        <f>Dense_1!S725</f>
        <v>-3.2187413889914751E-3</v>
      </c>
      <c r="ED797" s="47">
        <f>Dense_1!T725</f>
        <v>-5.6306668557226658E-3</v>
      </c>
      <c r="EE797" s="47">
        <f>Dense_1!U725</f>
        <v>-3.362574428319931E-2</v>
      </c>
      <c r="EF797" s="47">
        <f>Dense_1!V725</f>
        <v>-6.0444027185440057E-2</v>
      </c>
      <c r="EG797" s="47">
        <f>Dense_1!W725</f>
        <v>-2.4991290643811229E-2</v>
      </c>
      <c r="EH797" s="47">
        <f>Dense_1!X725</f>
        <v>6.0419198125600808E-2</v>
      </c>
      <c r="EI797" s="47">
        <f>Dense_1!Y725</f>
        <v>-1.9640002399682999E-2</v>
      </c>
      <c r="EJ797" s="47">
        <f>Dense_1!Z725</f>
        <v>-4.495672881603241E-2</v>
      </c>
      <c r="EK797" s="47">
        <f>Dense_1!AA725</f>
        <v>3.9435748010873788E-2</v>
      </c>
      <c r="EL797" s="47">
        <f>Dense_1!AB725</f>
        <v>-0.15480239689350131</v>
      </c>
      <c r="EM797" s="47">
        <f>Dense_1!AC725</f>
        <v>1.9987868145108219E-2</v>
      </c>
      <c r="EN797" s="47">
        <f>Dense_1!AD725</f>
        <v>2.9428086709231138E-3</v>
      </c>
      <c r="EO797" s="47">
        <f>Dense_1!AE725</f>
        <v>-0.1123635023832321</v>
      </c>
      <c r="EP797" s="47">
        <f>Dense_1!AF725</f>
        <v>6.6677406430244446E-2</v>
      </c>
      <c r="EQ797" s="47">
        <f>Dense_1!AG725</f>
        <v>6.4451098442077637E-2</v>
      </c>
      <c r="EW797" s="16"/>
      <c r="EX797" s="16"/>
      <c r="EY797" s="16"/>
      <c r="EZ797" s="16"/>
      <c r="FA797" s="16"/>
      <c r="FB797" s="16"/>
      <c r="FC797" s="16"/>
      <c r="FD797" s="35"/>
      <c r="FE797" s="16"/>
      <c r="FF797" s="16"/>
      <c r="FG797" s="16"/>
      <c r="FH797" s="16"/>
      <c r="FI797" s="16"/>
      <c r="FJ797" s="16"/>
      <c r="FK797" s="16"/>
      <c r="FL797" s="16"/>
      <c r="FM797" s="16"/>
      <c r="FN797" s="16"/>
      <c r="FO797" s="16"/>
      <c r="FP797" s="16"/>
      <c r="FQ797" s="16"/>
      <c r="FR797" s="16"/>
      <c r="FS797" s="16"/>
      <c r="FT797" s="16"/>
      <c r="FU797" s="16"/>
    </row>
    <row r="798" spans="108:177" ht="11" customHeight="1">
      <c r="DD798" s="19">
        <v>4</v>
      </c>
      <c r="DE798" s="19">
        <v>12</v>
      </c>
      <c r="DF798" s="17">
        <v>4</v>
      </c>
      <c r="DG798" s="15" cm="1">
        <f t="array" ref="DG798">INDEX(IF(DF798=1,$CB$123:$CQ$138,IF(DF798=2,$CB$197:$CQ$212,IF(DF798=3,$CB$271:$CQ$286,$CB$345:$CQ$360))),DE798,DD798)</f>
        <v>0.28528804545080766</v>
      </c>
      <c r="DK798" s="4"/>
      <c r="DL798" s="47">
        <f>Dense_1!B726</f>
        <v>3.0073244124650959E-2</v>
      </c>
      <c r="DM798" s="47">
        <f>Dense_1!C726</f>
        <v>8.0829687416553497E-2</v>
      </c>
      <c r="DN798" s="47">
        <f>Dense_1!D726</f>
        <v>-5.3673102520406246E-3</v>
      </c>
      <c r="DO798" s="47">
        <f>Dense_1!E726</f>
        <v>6.5709076821804047E-2</v>
      </c>
      <c r="DP798" s="47">
        <f>Dense_1!F726</f>
        <v>6.3043512403964996E-2</v>
      </c>
      <c r="DQ798" s="47">
        <f>Dense_1!G726</f>
        <v>4.9926783889532089E-2</v>
      </c>
      <c r="DR798" s="47">
        <f>Dense_1!H726</f>
        <v>1.5428907237946991E-2</v>
      </c>
      <c r="DS798" s="47">
        <f>Dense_1!I726</f>
        <v>-5.5880855768918991E-2</v>
      </c>
      <c r="DT798" s="47">
        <f>Dense_1!J726</f>
        <v>1.834640838205814E-2</v>
      </c>
      <c r="DU798" s="47">
        <f>Dense_1!K726</f>
        <v>-7.3067151010036469E-2</v>
      </c>
      <c r="DV798" s="47">
        <f>Dense_1!L726</f>
        <v>5.7815298438072198E-2</v>
      </c>
      <c r="DW798" s="47">
        <f>Dense_1!M726</f>
        <v>1.4305810444056989E-2</v>
      </c>
      <c r="DX798" s="47">
        <f>Dense_1!N726</f>
        <v>4.1036982089281082E-2</v>
      </c>
      <c r="DY798" s="47">
        <f>Dense_1!O726</f>
        <v>-4.5522011816501617E-2</v>
      </c>
      <c r="DZ798" s="47">
        <f>Dense_1!P726</f>
        <v>-9.2112710699439049E-3</v>
      </c>
      <c r="EA798" s="47">
        <f>Dense_1!Q726</f>
        <v>-4.6828806400299072E-2</v>
      </c>
      <c r="EB798" s="47">
        <f>Dense_1!R726</f>
        <v>1.452960539609194E-2</v>
      </c>
      <c r="EC798" s="47">
        <f>Dense_1!S726</f>
        <v>3.4433107823133469E-2</v>
      </c>
      <c r="ED798" s="47">
        <f>Dense_1!T726</f>
        <v>-6.1894569545984268E-2</v>
      </c>
      <c r="EE798" s="47">
        <f>Dense_1!U726</f>
        <v>3.9177026599645608E-2</v>
      </c>
      <c r="EF798" s="47">
        <f>Dense_1!V726</f>
        <v>-5.5379323661327362E-2</v>
      </c>
      <c r="EG798" s="47">
        <f>Dense_1!W726</f>
        <v>6.9241754710674286E-2</v>
      </c>
      <c r="EH798" s="47">
        <f>Dense_1!X726</f>
        <v>-2.9861679300665859E-2</v>
      </c>
      <c r="EI798" s="47">
        <f>Dense_1!Y726</f>
        <v>9.6008488908410072E-3</v>
      </c>
      <c r="EJ798" s="47">
        <f>Dense_1!Z726</f>
        <v>-2.2829663008451458E-2</v>
      </c>
      <c r="EK798" s="47">
        <f>Dense_1!AA726</f>
        <v>-5.6473638862371438E-2</v>
      </c>
      <c r="EL798" s="47">
        <f>Dense_1!AB726</f>
        <v>-1.9894074648618702E-2</v>
      </c>
      <c r="EM798" s="47">
        <f>Dense_1!AC726</f>
        <v>-3.0692540109157559E-2</v>
      </c>
      <c r="EN798" s="47">
        <f>Dense_1!AD726</f>
        <v>-4.2695160955190659E-2</v>
      </c>
      <c r="EO798" s="47">
        <f>Dense_1!AE726</f>
        <v>3.6745790392160423E-2</v>
      </c>
      <c r="EP798" s="47">
        <f>Dense_1!AF726</f>
        <v>9.4099370762705803E-3</v>
      </c>
      <c r="EQ798" s="47">
        <f>Dense_1!AG726</f>
        <v>-6.4840331673622131E-2</v>
      </c>
      <c r="EW798" s="16"/>
      <c r="EX798" s="16"/>
      <c r="EY798" s="16"/>
      <c r="EZ798" s="16"/>
      <c r="FA798" s="16"/>
      <c r="FB798" s="16"/>
      <c r="FC798" s="16"/>
      <c r="FD798" s="35"/>
      <c r="FE798" s="16"/>
      <c r="FF798" s="16"/>
      <c r="FG798" s="16"/>
      <c r="FH798" s="16"/>
      <c r="FI798" s="16"/>
      <c r="FJ798" s="16"/>
      <c r="FK798" s="16"/>
      <c r="FL798" s="16"/>
      <c r="FM798" s="16"/>
      <c r="FN798" s="16"/>
      <c r="FO798" s="16"/>
      <c r="FP798" s="16"/>
      <c r="FQ798" s="16"/>
      <c r="FR798" s="16"/>
      <c r="FS798" s="16"/>
      <c r="FT798" s="16"/>
      <c r="FU798" s="16"/>
    </row>
    <row r="799" spans="108:177" ht="11" customHeight="1">
      <c r="DD799" s="19">
        <v>5</v>
      </c>
      <c r="DE799" s="19">
        <v>12</v>
      </c>
      <c r="DF799" s="17">
        <v>1</v>
      </c>
      <c r="DG799" s="15" cm="1">
        <f t="array" ref="DG799">INDEX(IF(DF799=1,$CB$123:$CQ$138,IF(DF799=2,$CB$197:$CQ$212,IF(DF799=3,$CB$271:$CQ$286,$CB$345:$CQ$360))),DE799,DD799)</f>
        <v>0.2705449662262609</v>
      </c>
      <c r="DK799" s="4"/>
      <c r="DL799" s="47">
        <f>Dense_1!B727</f>
        <v>2.1821839734911919E-2</v>
      </c>
      <c r="DM799" s="47">
        <f>Dense_1!C727</f>
        <v>1.411567162722349E-2</v>
      </c>
      <c r="DN799" s="47">
        <f>Dense_1!D727</f>
        <v>-1.9729593768715858E-3</v>
      </c>
      <c r="DO799" s="47">
        <f>Dense_1!E727</f>
        <v>6.1412971466779709E-2</v>
      </c>
      <c r="DP799" s="47">
        <f>Dense_1!F727</f>
        <v>-6.0634803026914597E-2</v>
      </c>
      <c r="DQ799" s="47">
        <f>Dense_1!G727</f>
        <v>-2.2012051194906231E-2</v>
      </c>
      <c r="DR799" s="47">
        <f>Dense_1!H727</f>
        <v>-2.5766829028725621E-2</v>
      </c>
      <c r="DS799" s="47">
        <f>Dense_1!I727</f>
        <v>-1.455443911254406E-2</v>
      </c>
      <c r="DT799" s="47">
        <f>Dense_1!J727</f>
        <v>-2.7724586427211761E-2</v>
      </c>
      <c r="DU799" s="47">
        <f>Dense_1!K727</f>
        <v>-7.0152327418327332E-2</v>
      </c>
      <c r="DV799" s="47">
        <f>Dense_1!L727</f>
        <v>6.3647247850894928E-2</v>
      </c>
      <c r="DW799" s="47">
        <f>Dense_1!M727</f>
        <v>7.6745510101318359E-2</v>
      </c>
      <c r="DX799" s="47">
        <f>Dense_1!N727</f>
        <v>-3.4989532083272927E-2</v>
      </c>
      <c r="DY799" s="47">
        <f>Dense_1!O727</f>
        <v>2.609207667410374E-2</v>
      </c>
      <c r="DZ799" s="47">
        <f>Dense_1!P727</f>
        <v>-4.343850165605545E-2</v>
      </c>
      <c r="EA799" s="47">
        <f>Dense_1!Q727</f>
        <v>4.8225600272417068E-2</v>
      </c>
      <c r="EB799" s="47">
        <f>Dense_1!R727</f>
        <v>3.5499032586812973E-2</v>
      </c>
      <c r="EC799" s="47">
        <f>Dense_1!S727</f>
        <v>1.540041621774435E-2</v>
      </c>
      <c r="ED799" s="47">
        <f>Dense_1!T727</f>
        <v>1.2038229033350939E-2</v>
      </c>
      <c r="EE799" s="47">
        <f>Dense_1!U727</f>
        <v>-5.0067301839590073E-2</v>
      </c>
      <c r="EF799" s="47">
        <f>Dense_1!V727</f>
        <v>-2.3753209039568901E-2</v>
      </c>
      <c r="EG799" s="47">
        <f>Dense_1!W727</f>
        <v>-8.4005087614059448E-2</v>
      </c>
      <c r="EH799" s="47">
        <f>Dense_1!X727</f>
        <v>6.0715243220329278E-2</v>
      </c>
      <c r="EI799" s="47">
        <f>Dense_1!Y727</f>
        <v>6.0075417160987847E-2</v>
      </c>
      <c r="EJ799" s="47">
        <f>Dense_1!Z727</f>
        <v>-3.852694109082222E-2</v>
      </c>
      <c r="EK799" s="47">
        <f>Dense_1!AA727</f>
        <v>-8.0610858276486397E-3</v>
      </c>
      <c r="EL799" s="47">
        <f>Dense_1!AB727</f>
        <v>3.7363167852163308E-2</v>
      </c>
      <c r="EM799" s="47">
        <f>Dense_1!AC727</f>
        <v>-3.124547004699707E-2</v>
      </c>
      <c r="EN799" s="47">
        <f>Dense_1!AD727</f>
        <v>2.0521212369203571E-2</v>
      </c>
      <c r="EO799" s="47">
        <f>Dense_1!AE727</f>
        <v>3.5546120256185532E-2</v>
      </c>
      <c r="EP799" s="47">
        <f>Dense_1!AF727</f>
        <v>1.6273558139801029E-2</v>
      </c>
      <c r="EQ799" s="47">
        <f>Dense_1!AG727</f>
        <v>1.551325991749763E-2</v>
      </c>
      <c r="EW799" s="16"/>
      <c r="EX799" s="16"/>
      <c r="EY799" s="16"/>
      <c r="EZ799" s="16"/>
      <c r="FA799" s="16"/>
      <c r="FB799" s="16"/>
      <c r="FC799" s="16"/>
      <c r="FD799" s="35"/>
      <c r="FE799" s="16"/>
      <c r="FF799" s="16"/>
      <c r="FG799" s="16"/>
      <c r="FH799" s="16"/>
      <c r="FI799" s="16"/>
      <c r="FJ799" s="16"/>
      <c r="FK799" s="16"/>
      <c r="FL799" s="16"/>
      <c r="FM799" s="16"/>
      <c r="FN799" s="16"/>
      <c r="FO799" s="16"/>
      <c r="FP799" s="16"/>
      <c r="FQ799" s="16"/>
      <c r="FR799" s="16"/>
      <c r="FS799" s="16"/>
      <c r="FT799" s="16"/>
      <c r="FU799" s="16"/>
    </row>
    <row r="800" spans="108:177" ht="11" customHeight="1">
      <c r="DD800" s="19">
        <v>5</v>
      </c>
      <c r="DE800" s="19">
        <v>12</v>
      </c>
      <c r="DF800" s="17">
        <v>2</v>
      </c>
      <c r="DG800" s="15" cm="1">
        <f t="array" ref="DG800">INDEX(IF(DF800=1,$CB$123:$CQ$138,IF(DF800=2,$CB$197:$CQ$212,IF(DF800=3,$CB$271:$CQ$286,$CB$345:$CQ$360))),DE800,DD800)</f>
        <v>1.4643137310394176</v>
      </c>
      <c r="DK800" s="4"/>
      <c r="DL800" s="47">
        <f>Dense_1!B728</f>
        <v>-5.8286815881729133E-2</v>
      </c>
      <c r="DM800" s="47">
        <f>Dense_1!C728</f>
        <v>4.3720599263906479E-2</v>
      </c>
      <c r="DN800" s="47">
        <f>Dense_1!D728</f>
        <v>4.6521451324224472E-2</v>
      </c>
      <c r="DO800" s="47">
        <f>Dense_1!E728</f>
        <v>-6.2450099736452103E-2</v>
      </c>
      <c r="DP800" s="47">
        <f>Dense_1!F728</f>
        <v>1.396748423576355E-2</v>
      </c>
      <c r="DQ800" s="47">
        <f>Dense_1!G728</f>
        <v>-7.6363079249858856E-2</v>
      </c>
      <c r="DR800" s="47">
        <f>Dense_1!H728</f>
        <v>-6.0896314680576318E-2</v>
      </c>
      <c r="DS800" s="47">
        <f>Dense_1!I728</f>
        <v>2.774137444794178E-2</v>
      </c>
      <c r="DT800" s="47">
        <f>Dense_1!J728</f>
        <v>1.173898577690125E-2</v>
      </c>
      <c r="DU800" s="47">
        <f>Dense_1!K728</f>
        <v>6.7500896751880646E-2</v>
      </c>
      <c r="DV800" s="47">
        <f>Dense_1!L728</f>
        <v>7.2464533150196075E-2</v>
      </c>
      <c r="DW800" s="47">
        <f>Dense_1!M728</f>
        <v>7.0203252136707306E-2</v>
      </c>
      <c r="DX800" s="47">
        <f>Dense_1!N728</f>
        <v>-3.1275268644094467E-2</v>
      </c>
      <c r="DY800" s="47">
        <f>Dense_1!O728</f>
        <v>1.425564009696245E-2</v>
      </c>
      <c r="DZ800" s="47">
        <f>Dense_1!P728</f>
        <v>-3.7673771381378167E-2</v>
      </c>
      <c r="EA800" s="47">
        <f>Dense_1!Q728</f>
        <v>1.412225514650345E-2</v>
      </c>
      <c r="EB800" s="47">
        <f>Dense_1!R728</f>
        <v>5.579749122262001E-2</v>
      </c>
      <c r="EC800" s="47">
        <f>Dense_1!S728</f>
        <v>-1.453346759080887E-2</v>
      </c>
      <c r="ED800" s="47">
        <f>Dense_1!T728</f>
        <v>-4.9081489443778992E-2</v>
      </c>
      <c r="EE800" s="47">
        <f>Dense_1!U728</f>
        <v>-1.849133521318436E-2</v>
      </c>
      <c r="EF800" s="47">
        <f>Dense_1!V728</f>
        <v>2.2011889144778252E-2</v>
      </c>
      <c r="EG800" s="47">
        <f>Dense_1!W728</f>
        <v>8.9650809764862061E-2</v>
      </c>
      <c r="EH800" s="47">
        <f>Dense_1!X728</f>
        <v>-1.3485845178365711E-2</v>
      </c>
      <c r="EI800" s="47">
        <f>Dense_1!Y728</f>
        <v>1.255521085113287E-2</v>
      </c>
      <c r="EJ800" s="47">
        <f>Dense_1!Z728</f>
        <v>5.0329882651567459E-3</v>
      </c>
      <c r="EK800" s="47">
        <f>Dense_1!AA728</f>
        <v>-9.203646332025528E-2</v>
      </c>
      <c r="EL800" s="47">
        <f>Dense_1!AB728</f>
        <v>5.5453691631555557E-2</v>
      </c>
      <c r="EM800" s="47">
        <f>Dense_1!AC728</f>
        <v>-2.896704338490963E-2</v>
      </c>
      <c r="EN800" s="47">
        <f>Dense_1!AD728</f>
        <v>-3.370308130979538E-2</v>
      </c>
      <c r="EO800" s="47">
        <f>Dense_1!AE728</f>
        <v>1.0523366741836069E-2</v>
      </c>
      <c r="EP800" s="47">
        <f>Dense_1!AF728</f>
        <v>-1.266949716955423E-2</v>
      </c>
      <c r="EQ800" s="47">
        <f>Dense_1!AG728</f>
        <v>-1.484008971601725E-2</v>
      </c>
      <c r="EW800" s="16"/>
      <c r="EX800" s="16"/>
      <c r="EY800" s="16"/>
      <c r="EZ800" s="16"/>
      <c r="FA800" s="16"/>
      <c r="FB800" s="16"/>
      <c r="FC800" s="16"/>
      <c r="FD800" s="35"/>
      <c r="FE800" s="16"/>
      <c r="FF800" s="16"/>
      <c r="FG800" s="16"/>
      <c r="FH800" s="16"/>
      <c r="FI800" s="16"/>
      <c r="FJ800" s="16"/>
      <c r="FK800" s="16"/>
      <c r="FL800" s="16"/>
      <c r="FM800" s="16"/>
      <c r="FN800" s="16"/>
      <c r="FO800" s="16"/>
      <c r="FP800" s="16"/>
      <c r="FQ800" s="16"/>
      <c r="FR800" s="16"/>
      <c r="FS800" s="16"/>
      <c r="FT800" s="16"/>
      <c r="FU800" s="16"/>
    </row>
    <row r="801" spans="108:177" ht="11" customHeight="1">
      <c r="DD801" s="19">
        <v>5</v>
      </c>
      <c r="DE801" s="19">
        <v>12</v>
      </c>
      <c r="DF801" s="17">
        <v>3</v>
      </c>
      <c r="DG801" s="15" cm="1">
        <f t="array" ref="DG801">INDEX(IF(DF801=1,$CB$123:$CQ$138,IF(DF801=2,$CB$197:$CQ$212,IF(DF801=3,$CB$271:$CQ$286,$CB$345:$CQ$360))),DE801,DD801)</f>
        <v>0.24095220710333509</v>
      </c>
      <c r="DK801" s="4"/>
      <c r="DL801" s="47">
        <f>Dense_1!B729</f>
        <v>3.0730357393622398E-2</v>
      </c>
      <c r="DM801" s="47">
        <f>Dense_1!C729</f>
        <v>-1.209219451993704E-2</v>
      </c>
      <c r="DN801" s="47">
        <f>Dense_1!D729</f>
        <v>-4.920525848865509E-2</v>
      </c>
      <c r="DO801" s="47">
        <f>Dense_1!E729</f>
        <v>4.431518167257309E-2</v>
      </c>
      <c r="DP801" s="47">
        <f>Dense_1!F729</f>
        <v>7.6795428991317749E-2</v>
      </c>
      <c r="DQ801" s="47">
        <f>Dense_1!G729</f>
        <v>-4.4102806597948067E-2</v>
      </c>
      <c r="DR801" s="47">
        <f>Dense_1!H729</f>
        <v>-1.5136506408452989E-2</v>
      </c>
      <c r="DS801" s="47">
        <f>Dense_1!I729</f>
        <v>1.970207691192627E-2</v>
      </c>
      <c r="DT801" s="47">
        <f>Dense_1!J729</f>
        <v>-0.11779353767633439</v>
      </c>
      <c r="DU801" s="47">
        <f>Dense_1!K729</f>
        <v>-1.239808090031147E-2</v>
      </c>
      <c r="DV801" s="47">
        <f>Dense_1!L729</f>
        <v>-8.9737819507718086E-3</v>
      </c>
      <c r="DW801" s="47">
        <f>Dense_1!M729</f>
        <v>0.1143850758671761</v>
      </c>
      <c r="DX801" s="47">
        <f>Dense_1!N729</f>
        <v>2.51675471663475E-2</v>
      </c>
      <c r="DY801" s="47">
        <f>Dense_1!O729</f>
        <v>7.8785844147205353E-2</v>
      </c>
      <c r="DZ801" s="47">
        <f>Dense_1!P729</f>
        <v>-4.4805137440562248E-3</v>
      </c>
      <c r="EA801" s="47">
        <f>Dense_1!Q729</f>
        <v>-2.9459543526172641E-2</v>
      </c>
      <c r="EB801" s="47">
        <f>Dense_1!R729</f>
        <v>2.0565647631883621E-2</v>
      </c>
      <c r="EC801" s="47">
        <f>Dense_1!S729</f>
        <v>-6.406644731760025E-2</v>
      </c>
      <c r="ED801" s="47">
        <f>Dense_1!T729</f>
        <v>7.0223458111286163E-2</v>
      </c>
      <c r="EE801" s="47">
        <f>Dense_1!U729</f>
        <v>4.9171317368745797E-2</v>
      </c>
      <c r="EF801" s="47">
        <f>Dense_1!V729</f>
        <v>7.74950310587883E-2</v>
      </c>
      <c r="EG801" s="47">
        <f>Dense_1!W729</f>
        <v>8.3912041736766696E-4</v>
      </c>
      <c r="EH801" s="47">
        <f>Dense_1!X729</f>
        <v>-2.4680798873305321E-2</v>
      </c>
      <c r="EI801" s="47">
        <f>Dense_1!Y729</f>
        <v>5.697505921125412E-2</v>
      </c>
      <c r="EJ801" s="47">
        <f>Dense_1!Z729</f>
        <v>2.551937289535999E-2</v>
      </c>
      <c r="EK801" s="47">
        <f>Dense_1!AA729</f>
        <v>1.319666858762503E-2</v>
      </c>
      <c r="EL801" s="47">
        <f>Dense_1!AB729</f>
        <v>-2.661439590156078E-2</v>
      </c>
      <c r="EM801" s="47">
        <f>Dense_1!AC729</f>
        <v>3.619007021188736E-2</v>
      </c>
      <c r="EN801" s="47">
        <f>Dense_1!AD729</f>
        <v>6.1236672103404999E-2</v>
      </c>
      <c r="EO801" s="47">
        <f>Dense_1!AE729</f>
        <v>-5.9730295091867447E-2</v>
      </c>
      <c r="EP801" s="47">
        <f>Dense_1!AF729</f>
        <v>2.2005585953593251E-2</v>
      </c>
      <c r="EQ801" s="47">
        <f>Dense_1!AG729</f>
        <v>-6.1249017715454102E-2</v>
      </c>
      <c r="EW801" s="16"/>
      <c r="EX801" s="16"/>
      <c r="EY801" s="16"/>
      <c r="EZ801" s="16"/>
      <c r="FA801" s="16"/>
      <c r="FB801" s="16"/>
      <c r="FC801" s="16"/>
      <c r="FD801" s="35"/>
      <c r="FE801" s="16"/>
      <c r="FF801" s="16"/>
      <c r="FG801" s="16"/>
      <c r="FH801" s="16"/>
      <c r="FI801" s="16"/>
      <c r="FJ801" s="16"/>
      <c r="FK801" s="16"/>
      <c r="FL801" s="16"/>
      <c r="FM801" s="16"/>
      <c r="FN801" s="16"/>
      <c r="FO801" s="16"/>
      <c r="FP801" s="16"/>
      <c r="FQ801" s="16"/>
      <c r="FR801" s="16"/>
      <c r="FS801" s="16"/>
      <c r="FT801" s="16"/>
      <c r="FU801" s="16"/>
    </row>
    <row r="802" spans="108:177" ht="11" customHeight="1">
      <c r="DD802" s="19">
        <v>5</v>
      </c>
      <c r="DE802" s="19">
        <v>12</v>
      </c>
      <c r="DF802" s="17">
        <v>4</v>
      </c>
      <c r="DG802" s="15" cm="1">
        <f t="array" ref="DG802">INDEX(IF(DF802=1,$CB$123:$CQ$138,IF(DF802=2,$CB$197:$CQ$212,IF(DF802=3,$CB$271:$CQ$286,$CB$345:$CQ$360))),DE802,DD802)</f>
        <v>0.24682471007839146</v>
      </c>
      <c r="DK802" s="4"/>
      <c r="DL802" s="47">
        <f>Dense_1!B730</f>
        <v>-1.5050100162625309E-2</v>
      </c>
      <c r="DM802" s="47">
        <f>Dense_1!C730</f>
        <v>4.0303703397512443E-2</v>
      </c>
      <c r="DN802" s="47">
        <f>Dense_1!D730</f>
        <v>-5.4118949919939041E-2</v>
      </c>
      <c r="DO802" s="47">
        <f>Dense_1!E730</f>
        <v>4.0449287742376328E-2</v>
      </c>
      <c r="DP802" s="47">
        <f>Dense_1!F730</f>
        <v>-8.9277982711791992E-2</v>
      </c>
      <c r="DQ802" s="47">
        <f>Dense_1!G730</f>
        <v>-2.3258838802576069E-2</v>
      </c>
      <c r="DR802" s="47">
        <f>Dense_1!H730</f>
        <v>-3.7241321057081223E-2</v>
      </c>
      <c r="DS802" s="47">
        <f>Dense_1!I730</f>
        <v>-4.6520642936229713E-2</v>
      </c>
      <c r="DT802" s="47">
        <f>Dense_1!J730</f>
        <v>1.713000982999802E-2</v>
      </c>
      <c r="DU802" s="47">
        <f>Dense_1!K730</f>
        <v>6.4315550029277802E-2</v>
      </c>
      <c r="DV802" s="47">
        <f>Dense_1!L730</f>
        <v>2.8241446707397699E-3</v>
      </c>
      <c r="DW802" s="47">
        <f>Dense_1!M730</f>
        <v>-4.6822957694530487E-2</v>
      </c>
      <c r="DX802" s="47">
        <f>Dense_1!N730</f>
        <v>7.1075563319027424E-3</v>
      </c>
      <c r="DY802" s="47">
        <f>Dense_1!O730</f>
        <v>-2.5724407285451889E-2</v>
      </c>
      <c r="DZ802" s="47">
        <f>Dense_1!P730</f>
        <v>5.8119159191846848E-2</v>
      </c>
      <c r="EA802" s="47">
        <f>Dense_1!Q730</f>
        <v>4.2871847748756409E-2</v>
      </c>
      <c r="EB802" s="47">
        <f>Dense_1!R730</f>
        <v>4.9892451614141457E-2</v>
      </c>
      <c r="EC802" s="47">
        <f>Dense_1!S730</f>
        <v>-1.399223227053881E-2</v>
      </c>
      <c r="ED802" s="47">
        <f>Dense_1!T730</f>
        <v>5.5586490780115128E-2</v>
      </c>
      <c r="EE802" s="47">
        <f>Dense_1!U730</f>
        <v>-3.9929047226905823E-2</v>
      </c>
      <c r="EF802" s="47">
        <f>Dense_1!V730</f>
        <v>8.5378894582390785E-3</v>
      </c>
      <c r="EG802" s="47">
        <f>Dense_1!W730</f>
        <v>8.1615239381790161E-2</v>
      </c>
      <c r="EH802" s="47">
        <f>Dense_1!X730</f>
        <v>-3.8552530109882348E-2</v>
      </c>
      <c r="EI802" s="47">
        <f>Dense_1!Y730</f>
        <v>-7.1557140909135342E-3</v>
      </c>
      <c r="EJ802" s="47">
        <f>Dense_1!Z730</f>
        <v>-1.8871348351240162E-2</v>
      </c>
      <c r="EK802" s="47">
        <f>Dense_1!AA730</f>
        <v>-6.1915125697851181E-2</v>
      </c>
      <c r="EL802" s="47">
        <f>Dense_1!AB730</f>
        <v>-1.84877272695303E-2</v>
      </c>
      <c r="EM802" s="47">
        <f>Dense_1!AC730</f>
        <v>-2.2184289991855621E-2</v>
      </c>
      <c r="EN802" s="47">
        <f>Dense_1!AD730</f>
        <v>1.2762210331857199E-2</v>
      </c>
      <c r="EO802" s="47">
        <f>Dense_1!AE730</f>
        <v>8.1594750285148621E-2</v>
      </c>
      <c r="EP802" s="47">
        <f>Dense_1!AF730</f>
        <v>5.8760352432727807E-2</v>
      </c>
      <c r="EQ802" s="47">
        <f>Dense_1!AG730</f>
        <v>6.940682977437973E-2</v>
      </c>
      <c r="EW802" s="16"/>
      <c r="EX802" s="16"/>
      <c r="EY802" s="16"/>
      <c r="EZ802" s="16"/>
      <c r="FA802" s="16"/>
      <c r="FB802" s="16"/>
      <c r="FC802" s="16"/>
      <c r="FD802" s="35"/>
      <c r="FE802" s="16"/>
      <c r="FF802" s="16"/>
      <c r="FG802" s="16"/>
      <c r="FH802" s="16"/>
      <c r="FI802" s="16"/>
      <c r="FJ802" s="16"/>
      <c r="FK802" s="16"/>
      <c r="FL802" s="16"/>
      <c r="FM802" s="16"/>
      <c r="FN802" s="16"/>
      <c r="FO802" s="16"/>
      <c r="FP802" s="16"/>
      <c r="FQ802" s="16"/>
      <c r="FR802" s="16"/>
      <c r="FS802" s="16"/>
      <c r="FT802" s="16"/>
      <c r="FU802" s="16"/>
    </row>
    <row r="803" spans="108:177" ht="11" customHeight="1">
      <c r="DD803" s="19">
        <v>6</v>
      </c>
      <c r="DE803" s="19">
        <v>12</v>
      </c>
      <c r="DF803" s="17">
        <v>1</v>
      </c>
      <c r="DG803" s="15" cm="1">
        <f t="array" ref="DG803">INDEX(IF(DF803=1,$CB$123:$CQ$138,IF(DF803=2,$CB$197:$CQ$212,IF(DF803=3,$CB$271:$CQ$286,$CB$345:$CQ$360))),DE803,DD803)</f>
        <v>0.39286659370523452</v>
      </c>
      <c r="DK803" s="4"/>
      <c r="DL803" s="47">
        <f>Dense_1!B731</f>
        <v>3.5455415491014719E-3</v>
      </c>
      <c r="DM803" s="47">
        <f>Dense_1!C731</f>
        <v>1.4162103645503519E-2</v>
      </c>
      <c r="DN803" s="47">
        <f>Dense_1!D731</f>
        <v>3.782857209444046E-2</v>
      </c>
      <c r="DO803" s="47">
        <f>Dense_1!E731</f>
        <v>-6.9931387901306152E-2</v>
      </c>
      <c r="DP803" s="47">
        <f>Dense_1!F731</f>
        <v>4.2469548061490059E-3</v>
      </c>
      <c r="DQ803" s="47">
        <f>Dense_1!G731</f>
        <v>-2.1956378594040871E-2</v>
      </c>
      <c r="DR803" s="47">
        <f>Dense_1!H731</f>
        <v>-3.948124498128891E-2</v>
      </c>
      <c r="DS803" s="47">
        <f>Dense_1!I731</f>
        <v>-2.8152292594313622E-2</v>
      </c>
      <c r="DT803" s="47">
        <f>Dense_1!J731</f>
        <v>-4.8746462911367423E-2</v>
      </c>
      <c r="DU803" s="47">
        <f>Dense_1!K731</f>
        <v>-7.472006231546402E-2</v>
      </c>
      <c r="DV803" s="47">
        <f>Dense_1!L731</f>
        <v>3.9252366870641708E-2</v>
      </c>
      <c r="DW803" s="47">
        <f>Dense_1!M731</f>
        <v>6.1951383948326111E-2</v>
      </c>
      <c r="DX803" s="47">
        <f>Dense_1!N731</f>
        <v>1.02430796250701E-2</v>
      </c>
      <c r="DY803" s="47">
        <f>Dense_1!O731</f>
        <v>-1.4865605626255269E-3</v>
      </c>
      <c r="DZ803" s="47">
        <f>Dense_1!P731</f>
        <v>-5.163179337978363E-2</v>
      </c>
      <c r="EA803" s="47">
        <f>Dense_1!Q731</f>
        <v>-1.02096947375685E-3</v>
      </c>
      <c r="EB803" s="47">
        <f>Dense_1!R731</f>
        <v>-5.5092602968215942E-2</v>
      </c>
      <c r="EC803" s="47">
        <f>Dense_1!S731</f>
        <v>3.9160612970590591E-2</v>
      </c>
      <c r="ED803" s="47">
        <f>Dense_1!T731</f>
        <v>-3.186088427901268E-2</v>
      </c>
      <c r="EE803" s="47">
        <f>Dense_1!U731</f>
        <v>4.4157713651657098E-2</v>
      </c>
      <c r="EF803" s="47">
        <f>Dense_1!V731</f>
        <v>-3.8445573300123208E-2</v>
      </c>
      <c r="EG803" s="47">
        <f>Dense_1!W731</f>
        <v>-3.4784793388098478E-3</v>
      </c>
      <c r="EH803" s="47">
        <f>Dense_1!X731</f>
        <v>-2.392637729644775E-2</v>
      </c>
      <c r="EI803" s="47">
        <f>Dense_1!Y731</f>
        <v>-4.6826556324958801E-2</v>
      </c>
      <c r="EJ803" s="47">
        <f>Dense_1!Z731</f>
        <v>4.6847075223922729E-2</v>
      </c>
      <c r="EK803" s="47">
        <f>Dense_1!AA731</f>
        <v>3.0580706894397739E-2</v>
      </c>
      <c r="EL803" s="47">
        <f>Dense_1!AB731</f>
        <v>6.8099424242973328E-2</v>
      </c>
      <c r="EM803" s="47">
        <f>Dense_1!AC731</f>
        <v>4.6477708965539932E-2</v>
      </c>
      <c r="EN803" s="47">
        <f>Dense_1!AD731</f>
        <v>3.3592391759157181E-2</v>
      </c>
      <c r="EO803" s="47">
        <f>Dense_1!AE731</f>
        <v>6.4437173306941986E-2</v>
      </c>
      <c r="EP803" s="47">
        <f>Dense_1!AF731</f>
        <v>-2.2533038631081581E-2</v>
      </c>
      <c r="EQ803" s="47">
        <f>Dense_1!AG731</f>
        <v>-7.9760318621993065E-3</v>
      </c>
      <c r="EW803" s="16"/>
      <c r="EX803" s="16"/>
      <c r="EY803" s="16"/>
      <c r="EZ803" s="16"/>
      <c r="FA803" s="16"/>
      <c r="FB803" s="16"/>
      <c r="FC803" s="16"/>
      <c r="FD803" s="35"/>
      <c r="FE803" s="16"/>
      <c r="FF803" s="16"/>
      <c r="FG803" s="16"/>
      <c r="FH803" s="16"/>
      <c r="FI803" s="16"/>
      <c r="FJ803" s="16"/>
      <c r="FK803" s="16"/>
      <c r="FL803" s="16"/>
      <c r="FM803" s="16"/>
      <c r="FN803" s="16"/>
      <c r="FO803" s="16"/>
      <c r="FP803" s="16"/>
      <c r="FQ803" s="16"/>
      <c r="FR803" s="16"/>
      <c r="FS803" s="16"/>
      <c r="FT803" s="16"/>
      <c r="FU803" s="16"/>
    </row>
    <row r="804" spans="108:177" ht="11" customHeight="1">
      <c r="DD804" s="19">
        <v>6</v>
      </c>
      <c r="DE804" s="19">
        <v>12</v>
      </c>
      <c r="DF804" s="17">
        <v>2</v>
      </c>
      <c r="DG804" s="15" cm="1">
        <f t="array" ref="DG804">INDEX(IF(DF804=1,$CB$123:$CQ$138,IF(DF804=2,$CB$197:$CQ$212,IF(DF804=3,$CB$271:$CQ$286,$CB$345:$CQ$360))),DE804,DD804)</f>
        <v>1.5635915226175212</v>
      </c>
      <c r="DK804" s="4"/>
      <c r="DL804" s="47">
        <f>Dense_1!B732</f>
        <v>-3.0422443524003029E-2</v>
      </c>
      <c r="DM804" s="47">
        <f>Dense_1!C732</f>
        <v>2.0168425515294078E-2</v>
      </c>
      <c r="DN804" s="47">
        <f>Dense_1!D732</f>
        <v>-5.4778564721345901E-2</v>
      </c>
      <c r="DO804" s="47">
        <f>Dense_1!E732</f>
        <v>-6.9127991795539856E-2</v>
      </c>
      <c r="DP804" s="47">
        <f>Dense_1!F732</f>
        <v>-2.3786040022969249E-2</v>
      </c>
      <c r="DQ804" s="47">
        <f>Dense_1!G732</f>
        <v>3.6003578454256058E-2</v>
      </c>
      <c r="DR804" s="47">
        <f>Dense_1!H732</f>
        <v>8.3232402801513672E-2</v>
      </c>
      <c r="DS804" s="47">
        <f>Dense_1!I732</f>
        <v>-4.3515600264072418E-3</v>
      </c>
      <c r="DT804" s="47">
        <f>Dense_1!J732</f>
        <v>8.7494000792503357E-2</v>
      </c>
      <c r="DU804" s="47">
        <f>Dense_1!K732</f>
        <v>2.0298168063163761E-2</v>
      </c>
      <c r="DV804" s="47">
        <f>Dense_1!L732</f>
        <v>-5.065213143825531E-2</v>
      </c>
      <c r="DW804" s="47">
        <f>Dense_1!M732</f>
        <v>5.9122550301253804E-3</v>
      </c>
      <c r="DX804" s="47">
        <f>Dense_1!N732</f>
        <v>4.4642440974712372E-2</v>
      </c>
      <c r="DY804" s="47">
        <f>Dense_1!O732</f>
        <v>-4.1170869022607803E-2</v>
      </c>
      <c r="DZ804" s="47">
        <f>Dense_1!P732</f>
        <v>-6.6413827240467072E-2</v>
      </c>
      <c r="EA804" s="47">
        <f>Dense_1!Q732</f>
        <v>-1.711056008934975E-2</v>
      </c>
      <c r="EB804" s="47">
        <f>Dense_1!R732</f>
        <v>-1.0906843468546871E-2</v>
      </c>
      <c r="EC804" s="47">
        <f>Dense_1!S732</f>
        <v>2.3748211562633511E-2</v>
      </c>
      <c r="ED804" s="47">
        <f>Dense_1!T732</f>
        <v>-7.8472932800650597E-3</v>
      </c>
      <c r="EE804" s="47">
        <f>Dense_1!U732</f>
        <v>-7.2683073580265045E-2</v>
      </c>
      <c r="EF804" s="47">
        <f>Dense_1!V732</f>
        <v>2.6837732642889019E-2</v>
      </c>
      <c r="EG804" s="47">
        <f>Dense_1!W732</f>
        <v>4.8593241721391678E-2</v>
      </c>
      <c r="EH804" s="47">
        <f>Dense_1!X732</f>
        <v>-3.083021380007267E-2</v>
      </c>
      <c r="EI804" s="47">
        <f>Dense_1!Y732</f>
        <v>-7.2191327810287476E-2</v>
      </c>
      <c r="EJ804" s="47">
        <f>Dense_1!Z732</f>
        <v>2.3801874369382858E-2</v>
      </c>
      <c r="EK804" s="47">
        <f>Dense_1!AA732</f>
        <v>-8.7047368288040161E-2</v>
      </c>
      <c r="EL804" s="47">
        <f>Dense_1!AB732</f>
        <v>-4.8653282225131989E-2</v>
      </c>
      <c r="EM804" s="47">
        <f>Dense_1!AC732</f>
        <v>1.732406206429005E-2</v>
      </c>
      <c r="EN804" s="47">
        <f>Dense_1!AD732</f>
        <v>2.4667872115969661E-2</v>
      </c>
      <c r="EO804" s="47">
        <f>Dense_1!AE732</f>
        <v>-2.1535687148571011E-2</v>
      </c>
      <c r="EP804" s="47">
        <f>Dense_1!AF732</f>
        <v>4.3430428951978677E-2</v>
      </c>
      <c r="EQ804" s="47">
        <f>Dense_1!AG732</f>
        <v>2.5912521407008171E-2</v>
      </c>
      <c r="EW804" s="16"/>
      <c r="EX804" s="16"/>
      <c r="EY804" s="16"/>
      <c r="EZ804" s="16"/>
      <c r="FA804" s="16"/>
      <c r="FB804" s="16"/>
      <c r="FC804" s="16"/>
      <c r="FD804" s="35"/>
      <c r="FE804" s="16"/>
      <c r="FF804" s="16"/>
      <c r="FG804" s="16"/>
      <c r="FH804" s="16"/>
      <c r="FI804" s="16"/>
      <c r="FJ804" s="16"/>
      <c r="FK804" s="16"/>
      <c r="FL804" s="16"/>
      <c r="FM804" s="16"/>
      <c r="FN804" s="16"/>
      <c r="FO804" s="16"/>
      <c r="FP804" s="16"/>
      <c r="FQ804" s="16"/>
      <c r="FR804" s="16"/>
      <c r="FS804" s="16"/>
      <c r="FT804" s="16"/>
      <c r="FU804" s="16"/>
    </row>
    <row r="805" spans="108:177" ht="11" customHeight="1">
      <c r="DD805" s="19">
        <v>6</v>
      </c>
      <c r="DE805" s="19">
        <v>12</v>
      </c>
      <c r="DF805" s="17">
        <v>3</v>
      </c>
      <c r="DG805" s="15" cm="1">
        <f t="array" ref="DG805">INDEX(IF(DF805=1,$CB$123:$CQ$138,IF(DF805=2,$CB$197:$CQ$212,IF(DF805=3,$CB$271:$CQ$286,$CB$345:$CQ$360))),DE805,DD805)</f>
        <v>0.33863043185396535</v>
      </c>
      <c r="DK805" s="4"/>
      <c r="DL805" s="47">
        <f>Dense_1!B733</f>
        <v>2.8346007689833641E-2</v>
      </c>
      <c r="DM805" s="47">
        <f>Dense_1!C733</f>
        <v>8.3018526434898376E-2</v>
      </c>
      <c r="DN805" s="47">
        <f>Dense_1!D733</f>
        <v>4.7628365457057953E-2</v>
      </c>
      <c r="DO805" s="47">
        <f>Dense_1!E733</f>
        <v>5.7375390082597733E-2</v>
      </c>
      <c r="DP805" s="47">
        <f>Dense_1!F733</f>
        <v>-3.3000566065311432E-2</v>
      </c>
      <c r="DQ805" s="47">
        <f>Dense_1!G733</f>
        <v>-3.5304106771945953E-2</v>
      </c>
      <c r="DR805" s="47">
        <f>Dense_1!H733</f>
        <v>4.8201074823737136E-3</v>
      </c>
      <c r="DS805" s="47">
        <f>Dense_1!I733</f>
        <v>-1.7626892775297161E-2</v>
      </c>
      <c r="DT805" s="47">
        <f>Dense_1!J733</f>
        <v>2.8158763889223342E-3</v>
      </c>
      <c r="DU805" s="47">
        <f>Dense_1!K733</f>
        <v>-3.198932483792305E-2</v>
      </c>
      <c r="DV805" s="47">
        <f>Dense_1!L733</f>
        <v>-4.4952597469091422E-2</v>
      </c>
      <c r="DW805" s="47">
        <f>Dense_1!M733</f>
        <v>3.35053950548172E-2</v>
      </c>
      <c r="DX805" s="47">
        <f>Dense_1!N733</f>
        <v>5.5514726787805557E-2</v>
      </c>
      <c r="DY805" s="47">
        <f>Dense_1!O733</f>
        <v>3.5799309611320503E-2</v>
      </c>
      <c r="DZ805" s="47">
        <f>Dense_1!P733</f>
        <v>6.0342341661453247E-2</v>
      </c>
      <c r="EA805" s="47">
        <f>Dense_1!Q733</f>
        <v>8.6643798276782036E-3</v>
      </c>
      <c r="EB805" s="47">
        <f>Dense_1!R733</f>
        <v>2.6642473414540291E-2</v>
      </c>
      <c r="EC805" s="47">
        <f>Dense_1!S733</f>
        <v>-1.484589837491512E-2</v>
      </c>
      <c r="ED805" s="47">
        <f>Dense_1!T733</f>
        <v>-2.2527560591697689E-2</v>
      </c>
      <c r="EE805" s="47">
        <f>Dense_1!U733</f>
        <v>5.3324852138757713E-2</v>
      </c>
      <c r="EF805" s="47">
        <f>Dense_1!V733</f>
        <v>-4.5093409717082977E-2</v>
      </c>
      <c r="EG805" s="47">
        <f>Dense_1!W733</f>
        <v>-2.4435853585600849E-2</v>
      </c>
      <c r="EH805" s="47">
        <f>Dense_1!X733</f>
        <v>0.12961845099925989</v>
      </c>
      <c r="EI805" s="47">
        <f>Dense_1!Y733</f>
        <v>-2.6419192552566528E-2</v>
      </c>
      <c r="EJ805" s="47">
        <f>Dense_1!Z733</f>
        <v>-1.44119868054986E-2</v>
      </c>
      <c r="EK805" s="47">
        <f>Dense_1!AA733</f>
        <v>4.7492843121290207E-2</v>
      </c>
      <c r="EL805" s="47">
        <f>Dense_1!AB733</f>
        <v>-3.5965230315923691E-2</v>
      </c>
      <c r="EM805" s="47">
        <f>Dense_1!AC733</f>
        <v>-2.8125181794166561E-2</v>
      </c>
      <c r="EN805" s="47">
        <f>Dense_1!AD733</f>
        <v>7.4828065931797028E-2</v>
      </c>
      <c r="EO805" s="47">
        <f>Dense_1!AE733</f>
        <v>-9.5486581325531006E-2</v>
      </c>
      <c r="EP805" s="47">
        <f>Dense_1!AF733</f>
        <v>-4.3389622122049332E-2</v>
      </c>
      <c r="EQ805" s="47">
        <f>Dense_1!AG733</f>
        <v>-1.888525485992432E-2</v>
      </c>
      <c r="EW805" s="16"/>
      <c r="EX805" s="16"/>
      <c r="EY805" s="16"/>
      <c r="EZ805" s="16"/>
      <c r="FA805" s="16"/>
      <c r="FB805" s="16"/>
      <c r="FC805" s="16"/>
      <c r="FD805" s="35"/>
      <c r="FE805" s="16"/>
      <c r="FF805" s="16"/>
      <c r="FG805" s="16"/>
      <c r="FH805" s="16"/>
      <c r="FI805" s="16"/>
      <c r="FJ805" s="16"/>
      <c r="FK805" s="16"/>
      <c r="FL805" s="16"/>
      <c r="FM805" s="16"/>
      <c r="FN805" s="16"/>
      <c r="FO805" s="16"/>
      <c r="FP805" s="16"/>
      <c r="FQ805" s="16"/>
      <c r="FR805" s="16"/>
      <c r="FS805" s="16"/>
      <c r="FT805" s="16"/>
      <c r="FU805" s="16"/>
    </row>
    <row r="806" spans="108:177" ht="11" customHeight="1">
      <c r="DD806" s="19">
        <v>6</v>
      </c>
      <c r="DE806" s="19">
        <v>12</v>
      </c>
      <c r="DF806" s="17">
        <v>4</v>
      </c>
      <c r="DG806" s="15" cm="1">
        <f t="array" ref="DG806">INDEX(IF(DF806=1,$CB$123:$CQ$138,IF(DF806=2,$CB$197:$CQ$212,IF(DF806=3,$CB$271:$CQ$286,$CB$345:$CQ$360))),DE806,DD806)</f>
        <v>0.6854852432202474</v>
      </c>
      <c r="DK806" s="4"/>
      <c r="DL806" s="47">
        <f>Dense_1!B734</f>
        <v>5.5130068212747574E-3</v>
      </c>
      <c r="DM806" s="47">
        <f>Dense_1!C734</f>
        <v>-6.6412530839443207E-2</v>
      </c>
      <c r="DN806" s="47">
        <f>Dense_1!D734</f>
        <v>-4.0921613574028022E-2</v>
      </c>
      <c r="DO806" s="47">
        <f>Dense_1!E734</f>
        <v>3.5227570682764053E-2</v>
      </c>
      <c r="DP806" s="47">
        <f>Dense_1!F734</f>
        <v>5.6716430932283401E-2</v>
      </c>
      <c r="DQ806" s="47">
        <f>Dense_1!G734</f>
        <v>-1.8439542502164841E-2</v>
      </c>
      <c r="DR806" s="47">
        <f>Dense_1!H734</f>
        <v>-5.6928407400846481E-2</v>
      </c>
      <c r="DS806" s="47">
        <f>Dense_1!I734</f>
        <v>3.8543500006198883E-2</v>
      </c>
      <c r="DT806" s="47">
        <f>Dense_1!J734</f>
        <v>8.1216767430305481E-2</v>
      </c>
      <c r="DU806" s="47">
        <f>Dense_1!K734</f>
        <v>-8.4706870838999748E-3</v>
      </c>
      <c r="DV806" s="47">
        <f>Dense_1!L734</f>
        <v>-3.3340912312269211E-2</v>
      </c>
      <c r="DW806" s="47">
        <f>Dense_1!M734</f>
        <v>9.2770634219050407E-3</v>
      </c>
      <c r="DX806" s="47">
        <f>Dense_1!N734</f>
        <v>9.1559877619147301E-3</v>
      </c>
      <c r="DY806" s="47">
        <f>Dense_1!O734</f>
        <v>8.4853153675794601E-3</v>
      </c>
      <c r="DZ806" s="47">
        <f>Dense_1!P734</f>
        <v>2.2053772583603859E-2</v>
      </c>
      <c r="EA806" s="47">
        <f>Dense_1!Q734</f>
        <v>-1.656311564147472E-2</v>
      </c>
      <c r="EB806" s="47">
        <f>Dense_1!R734</f>
        <v>-3.0620502308011052E-2</v>
      </c>
      <c r="EC806" s="47">
        <f>Dense_1!S734</f>
        <v>-6.4364179968833923E-2</v>
      </c>
      <c r="ED806" s="47">
        <f>Dense_1!T734</f>
        <v>6.6096767783164978E-2</v>
      </c>
      <c r="EE806" s="47">
        <f>Dense_1!U734</f>
        <v>-5.6235533207654953E-2</v>
      </c>
      <c r="EF806" s="47">
        <f>Dense_1!V734</f>
        <v>-2.6067085564136509E-2</v>
      </c>
      <c r="EG806" s="47">
        <f>Dense_1!W734</f>
        <v>8.6974576115608215E-2</v>
      </c>
      <c r="EH806" s="47">
        <f>Dense_1!X734</f>
        <v>1.323916018009186E-2</v>
      </c>
      <c r="EI806" s="47">
        <f>Dense_1!Y734</f>
        <v>-6.3529342412948608E-2</v>
      </c>
      <c r="EJ806" s="47">
        <f>Dense_1!Z734</f>
        <v>-3.8682520389556878E-2</v>
      </c>
      <c r="EK806" s="47">
        <f>Dense_1!AA734</f>
        <v>3.7343405187129967E-2</v>
      </c>
      <c r="EL806" s="47">
        <f>Dense_1!AB734</f>
        <v>-6.0506034642457962E-2</v>
      </c>
      <c r="EM806" s="47">
        <f>Dense_1!AC734</f>
        <v>-4.8125255852937698E-2</v>
      </c>
      <c r="EN806" s="47">
        <f>Dense_1!AD734</f>
        <v>-4.8783313482999802E-2</v>
      </c>
      <c r="EO806" s="47">
        <f>Dense_1!AE734</f>
        <v>3.3559261355549101E-3</v>
      </c>
      <c r="EP806" s="47">
        <f>Dense_1!AF734</f>
        <v>4.564337432384491E-2</v>
      </c>
      <c r="EQ806" s="47">
        <f>Dense_1!AG734</f>
        <v>-4.5681600458920002E-3</v>
      </c>
      <c r="EW806" s="16"/>
      <c r="EX806" s="16"/>
      <c r="EY806" s="16"/>
      <c r="EZ806" s="16"/>
      <c r="FA806" s="16"/>
      <c r="FB806" s="16"/>
      <c r="FC806" s="16"/>
      <c r="FD806" s="35"/>
      <c r="FE806" s="16"/>
      <c r="FF806" s="16"/>
      <c r="FG806" s="16"/>
      <c r="FH806" s="16"/>
      <c r="FI806" s="16"/>
      <c r="FJ806" s="16"/>
      <c r="FK806" s="16"/>
      <c r="FL806" s="16"/>
      <c r="FM806" s="16"/>
      <c r="FN806" s="16"/>
      <c r="FO806" s="16"/>
      <c r="FP806" s="16"/>
      <c r="FQ806" s="16"/>
      <c r="FR806" s="16"/>
      <c r="FS806" s="16"/>
      <c r="FT806" s="16"/>
      <c r="FU806" s="16"/>
    </row>
    <row r="807" spans="108:177" ht="11" customHeight="1">
      <c r="DD807" s="19">
        <v>7</v>
      </c>
      <c r="DE807" s="19">
        <v>12</v>
      </c>
      <c r="DF807" s="17">
        <v>1</v>
      </c>
      <c r="DG807" s="15" cm="1">
        <f t="array" ref="DG807">INDEX(IF(DF807=1,$CB$123:$CQ$138,IF(DF807=2,$CB$197:$CQ$212,IF(DF807=3,$CB$271:$CQ$286,$CB$345:$CQ$360))),DE807,DD807)</f>
        <v>5.6485047260774024E-2</v>
      </c>
      <c r="DK807" s="4"/>
      <c r="DL807" s="47">
        <f>Dense_1!B735</f>
        <v>3.4444350749254227E-2</v>
      </c>
      <c r="DM807" s="47">
        <f>Dense_1!C735</f>
        <v>3.3539041876792908E-2</v>
      </c>
      <c r="DN807" s="47">
        <f>Dense_1!D735</f>
        <v>2.7855174615979191E-2</v>
      </c>
      <c r="DO807" s="47">
        <f>Dense_1!E735</f>
        <v>-6.9450125098228455E-2</v>
      </c>
      <c r="DP807" s="47">
        <f>Dense_1!F735</f>
        <v>6.5749295055866241E-2</v>
      </c>
      <c r="DQ807" s="47">
        <f>Dense_1!G735</f>
        <v>2.2956409957259889E-3</v>
      </c>
      <c r="DR807" s="47">
        <f>Dense_1!H735</f>
        <v>3.5635493695735931E-2</v>
      </c>
      <c r="DS807" s="47">
        <f>Dense_1!I735</f>
        <v>3.8274649530649192E-2</v>
      </c>
      <c r="DT807" s="47">
        <f>Dense_1!J735</f>
        <v>2.5537017732858661E-2</v>
      </c>
      <c r="DU807" s="47">
        <f>Dense_1!K735</f>
        <v>1.2838069349527361E-2</v>
      </c>
      <c r="DV807" s="47">
        <f>Dense_1!L735</f>
        <v>4.1723266243934631E-2</v>
      </c>
      <c r="DW807" s="47">
        <f>Dense_1!M735</f>
        <v>5.9785652905702591E-2</v>
      </c>
      <c r="DX807" s="47">
        <f>Dense_1!N735</f>
        <v>5.1503878086805337E-2</v>
      </c>
      <c r="DY807" s="47">
        <f>Dense_1!O735</f>
        <v>-5.3722690790891647E-2</v>
      </c>
      <c r="DZ807" s="47">
        <f>Dense_1!P735</f>
        <v>3.3679522573947913E-2</v>
      </c>
      <c r="EA807" s="47">
        <f>Dense_1!Q735</f>
        <v>-3.5175662487745292E-2</v>
      </c>
      <c r="EB807" s="47">
        <f>Dense_1!R735</f>
        <v>6.6817760467529297E-2</v>
      </c>
      <c r="EC807" s="47">
        <f>Dense_1!S735</f>
        <v>5.2781351841986179E-3</v>
      </c>
      <c r="ED807" s="47">
        <f>Dense_1!T735</f>
        <v>-5.4156433790922158E-2</v>
      </c>
      <c r="EE807" s="47">
        <f>Dense_1!U735</f>
        <v>-5.7418778538703918E-2</v>
      </c>
      <c r="EF807" s="47">
        <f>Dense_1!V735</f>
        <v>-8.0951293930411339E-3</v>
      </c>
      <c r="EG807" s="47">
        <f>Dense_1!W735</f>
        <v>6.3685670495033264E-2</v>
      </c>
      <c r="EH807" s="47">
        <f>Dense_1!X735</f>
        <v>-1.157290674746037E-2</v>
      </c>
      <c r="EI807" s="47">
        <f>Dense_1!Y735</f>
        <v>6.59928098320961E-2</v>
      </c>
      <c r="EJ807" s="47">
        <f>Dense_1!Z735</f>
        <v>-2.2300796583294868E-2</v>
      </c>
      <c r="EK807" s="47">
        <f>Dense_1!AA735</f>
        <v>4.7191351652145393E-2</v>
      </c>
      <c r="EL807" s="47">
        <f>Dense_1!AB735</f>
        <v>0.101984903216362</v>
      </c>
      <c r="EM807" s="47">
        <f>Dense_1!AC735</f>
        <v>-4.1946448385715478E-2</v>
      </c>
      <c r="EN807" s="47">
        <f>Dense_1!AD735</f>
        <v>-6.9014482200145721E-2</v>
      </c>
      <c r="EO807" s="47">
        <f>Dense_1!AE735</f>
        <v>8.5491031408309937E-2</v>
      </c>
      <c r="EP807" s="47">
        <f>Dense_1!AF735</f>
        <v>-4.3833229690790183E-2</v>
      </c>
      <c r="EQ807" s="47">
        <f>Dense_1!AG735</f>
        <v>-5.9761367738246918E-2</v>
      </c>
      <c r="EW807" s="16"/>
      <c r="EX807" s="16"/>
      <c r="EY807" s="16"/>
      <c r="EZ807" s="16"/>
      <c r="FA807" s="16"/>
      <c r="FB807" s="16"/>
      <c r="FC807" s="16"/>
      <c r="FD807" s="35"/>
      <c r="FE807" s="16"/>
      <c r="FF807" s="16"/>
      <c r="FG807" s="16"/>
      <c r="FH807" s="16"/>
      <c r="FI807" s="16"/>
      <c r="FJ807" s="16"/>
      <c r="FK807" s="16"/>
      <c r="FL807" s="16"/>
      <c r="FM807" s="16"/>
      <c r="FN807" s="16"/>
      <c r="FO807" s="16"/>
      <c r="FP807" s="16"/>
      <c r="FQ807" s="16"/>
      <c r="FR807" s="16"/>
      <c r="FS807" s="16"/>
      <c r="FT807" s="16"/>
      <c r="FU807" s="16"/>
    </row>
    <row r="808" spans="108:177" ht="11" customHeight="1">
      <c r="DD808" s="19">
        <v>7</v>
      </c>
      <c r="DE808" s="19">
        <v>12</v>
      </c>
      <c r="DF808" s="17">
        <v>2</v>
      </c>
      <c r="DG808" s="15" cm="1">
        <f t="array" ref="DG808">INDEX(IF(DF808=1,$CB$123:$CQ$138,IF(DF808=2,$CB$197:$CQ$212,IF(DF808=3,$CB$271:$CQ$286,$CB$345:$CQ$360))),DE808,DD808)</f>
        <v>1.4182232827130776</v>
      </c>
      <c r="DK808" s="4"/>
      <c r="DL808" s="47">
        <f>Dense_1!B736</f>
        <v>2.7763130143284801E-2</v>
      </c>
      <c r="DM808" s="47">
        <f>Dense_1!C736</f>
        <v>7.8261628746986389E-2</v>
      </c>
      <c r="DN808" s="47">
        <f>Dense_1!D736</f>
        <v>3.6704521626234048E-2</v>
      </c>
      <c r="DO808" s="47">
        <f>Dense_1!E736</f>
        <v>7.4367746710777283E-3</v>
      </c>
      <c r="DP808" s="47">
        <f>Dense_1!F736</f>
        <v>-1.4718412421643731E-2</v>
      </c>
      <c r="DQ808" s="47">
        <f>Dense_1!G736</f>
        <v>1.8525643274188042E-2</v>
      </c>
      <c r="DR808" s="47">
        <f>Dense_1!H736</f>
        <v>-6.535455584526062E-2</v>
      </c>
      <c r="DS808" s="47">
        <f>Dense_1!I736</f>
        <v>5.5453125387430191E-2</v>
      </c>
      <c r="DT808" s="47">
        <f>Dense_1!J736</f>
        <v>-1.764010451734066E-2</v>
      </c>
      <c r="DU808" s="47">
        <f>Dense_1!K736</f>
        <v>5.1964097656309596E-3</v>
      </c>
      <c r="DV808" s="47">
        <f>Dense_1!L736</f>
        <v>9.8039299249649048E-2</v>
      </c>
      <c r="DW808" s="47">
        <f>Dense_1!M736</f>
        <v>2.9864270240068439E-2</v>
      </c>
      <c r="DX808" s="47">
        <f>Dense_1!N736</f>
        <v>-1.7451087012887001E-2</v>
      </c>
      <c r="DY808" s="47">
        <f>Dense_1!O736</f>
        <v>-2.4830697104334831E-2</v>
      </c>
      <c r="DZ808" s="47">
        <f>Dense_1!P736</f>
        <v>2.5313341990113258E-2</v>
      </c>
      <c r="EA808" s="47">
        <f>Dense_1!Q736</f>
        <v>3.8590498268604279E-2</v>
      </c>
      <c r="EB808" s="47">
        <f>Dense_1!R736</f>
        <v>2.81626470386982E-2</v>
      </c>
      <c r="EC808" s="47">
        <f>Dense_1!S736</f>
        <v>1.421489845961332E-2</v>
      </c>
      <c r="ED808" s="47">
        <f>Dense_1!T736</f>
        <v>-5.5714868009090417E-2</v>
      </c>
      <c r="EE808" s="47">
        <f>Dense_1!U736</f>
        <v>-6.6390032880008221E-3</v>
      </c>
      <c r="EF808" s="47">
        <f>Dense_1!V736</f>
        <v>4.3990393169224262E-3</v>
      </c>
      <c r="EG808" s="47">
        <f>Dense_1!W736</f>
        <v>-3.511136863380671E-3</v>
      </c>
      <c r="EH808" s="47">
        <f>Dense_1!X736</f>
        <v>-2.5742031633853909E-2</v>
      </c>
      <c r="EI808" s="47">
        <f>Dense_1!Y736</f>
        <v>-6.8295739591121674E-2</v>
      </c>
      <c r="EJ808" s="47">
        <f>Dense_1!Z736</f>
        <v>-3.9804652333259583E-2</v>
      </c>
      <c r="EK808" s="47">
        <f>Dense_1!AA736</f>
        <v>-2.263213507831097E-2</v>
      </c>
      <c r="EL808" s="47">
        <f>Dense_1!AB736</f>
        <v>6.7139498889446259E-2</v>
      </c>
      <c r="EM808" s="47">
        <f>Dense_1!AC736</f>
        <v>-8.2799501717090607E-2</v>
      </c>
      <c r="EN808" s="47">
        <f>Dense_1!AD736</f>
        <v>2.491828799247742E-2</v>
      </c>
      <c r="EO808" s="47">
        <f>Dense_1!AE736</f>
        <v>4.7658726572990417E-2</v>
      </c>
      <c r="EP808" s="47">
        <f>Dense_1!AF736</f>
        <v>-6.3903734087944031E-2</v>
      </c>
      <c r="EQ808" s="47">
        <f>Dense_1!AG736</f>
        <v>-5.9117130935192108E-2</v>
      </c>
      <c r="EW808" s="16"/>
      <c r="EX808" s="16"/>
      <c r="EY808" s="16"/>
      <c r="EZ808" s="16"/>
      <c r="FA808" s="16"/>
      <c r="FB808" s="16"/>
      <c r="FC808" s="16"/>
      <c r="FD808" s="35"/>
      <c r="FE808" s="16"/>
      <c r="FF808" s="16"/>
      <c r="FG808" s="16"/>
      <c r="FH808" s="16"/>
      <c r="FI808" s="16"/>
      <c r="FJ808" s="16"/>
      <c r="FK808" s="16"/>
      <c r="FL808" s="16"/>
      <c r="FM808" s="16"/>
      <c r="FN808" s="16"/>
      <c r="FO808" s="16"/>
      <c r="FP808" s="16"/>
      <c r="FQ808" s="16"/>
      <c r="FR808" s="16"/>
      <c r="FS808" s="16"/>
      <c r="FT808" s="16"/>
      <c r="FU808" s="16"/>
    </row>
    <row r="809" spans="108:177" ht="11" customHeight="1">
      <c r="DD809" s="19">
        <v>7</v>
      </c>
      <c r="DE809" s="19">
        <v>12</v>
      </c>
      <c r="DF809" s="17">
        <v>3</v>
      </c>
      <c r="DG809" s="15" cm="1">
        <f t="array" ref="DG809">INDEX(IF(DF809=1,$CB$123:$CQ$138,IF(DF809=2,$CB$197:$CQ$212,IF(DF809=3,$CB$271:$CQ$286,$CB$345:$CQ$360))),DE809,DD809)</f>
        <v>0.17027695037826313</v>
      </c>
      <c r="DK809" s="4"/>
      <c r="DL809" s="47">
        <f>Dense_1!B737</f>
        <v>-1.0161858052015299E-2</v>
      </c>
      <c r="DM809" s="47">
        <f>Dense_1!C737</f>
        <v>-3.8991861045360572E-2</v>
      </c>
      <c r="DN809" s="47">
        <f>Dense_1!D737</f>
        <v>-6.3358135521411896E-2</v>
      </c>
      <c r="DO809" s="47">
        <f>Dense_1!E737</f>
        <v>-5.3217578679323203E-2</v>
      </c>
      <c r="DP809" s="47">
        <f>Dense_1!F737</f>
        <v>2.2424573078751561E-2</v>
      </c>
      <c r="DQ809" s="47">
        <f>Dense_1!G737</f>
        <v>1.5445182099938389E-2</v>
      </c>
      <c r="DR809" s="47">
        <f>Dense_1!H737</f>
        <v>6.2921479344367981E-2</v>
      </c>
      <c r="DS809" s="47">
        <f>Dense_1!I737</f>
        <v>-1.6777664422988889E-3</v>
      </c>
      <c r="DT809" s="47">
        <f>Dense_1!J737</f>
        <v>-0.11203827708959579</v>
      </c>
      <c r="DU809" s="47">
        <f>Dense_1!K737</f>
        <v>1.5045991167426109E-3</v>
      </c>
      <c r="DV809" s="47">
        <f>Dense_1!L737</f>
        <v>-0.14454115927219391</v>
      </c>
      <c r="DW809" s="47">
        <f>Dense_1!M737</f>
        <v>5.4876353591680527E-2</v>
      </c>
      <c r="DX809" s="47">
        <f>Dense_1!N737</f>
        <v>-2.008171938359737E-2</v>
      </c>
      <c r="DY809" s="47">
        <f>Dense_1!O737</f>
        <v>-4.1170123964548111E-2</v>
      </c>
      <c r="DZ809" s="47">
        <f>Dense_1!P737</f>
        <v>0.14580957591533661</v>
      </c>
      <c r="EA809" s="47">
        <f>Dense_1!Q737</f>
        <v>-9.0263158082962036E-2</v>
      </c>
      <c r="EB809" s="47">
        <f>Dense_1!R737</f>
        <v>-1.397807337343693E-2</v>
      </c>
      <c r="EC809" s="47">
        <f>Dense_1!S737</f>
        <v>6.1211913824081421E-2</v>
      </c>
      <c r="ED809" s="47">
        <f>Dense_1!T737</f>
        <v>1.464362908154726E-2</v>
      </c>
      <c r="EE809" s="47">
        <f>Dense_1!U737</f>
        <v>-4.0022801607847207E-2</v>
      </c>
      <c r="EF809" s="47">
        <f>Dense_1!V737</f>
        <v>-3.3800937235355377E-2</v>
      </c>
      <c r="EG809" s="47">
        <f>Dense_1!W737</f>
        <v>-6.5579824149608612E-2</v>
      </c>
      <c r="EH809" s="47">
        <f>Dense_1!X737</f>
        <v>7.9371191561222076E-2</v>
      </c>
      <c r="EI809" s="47">
        <f>Dense_1!Y737</f>
        <v>3.2638423144817352E-2</v>
      </c>
      <c r="EJ809" s="47">
        <f>Dense_1!Z737</f>
        <v>-0.1233455464243889</v>
      </c>
      <c r="EK809" s="47">
        <f>Dense_1!AA737</f>
        <v>4.5646041631698608E-2</v>
      </c>
      <c r="EL809" s="47">
        <f>Dense_1!AB737</f>
        <v>-7.8134119510650635E-2</v>
      </c>
      <c r="EM809" s="47">
        <f>Dense_1!AC737</f>
        <v>4.5678764581680298E-2</v>
      </c>
      <c r="EN809" s="47">
        <f>Dense_1!AD737</f>
        <v>0.12054082006216051</v>
      </c>
      <c r="EO809" s="47">
        <f>Dense_1!AE737</f>
        <v>-5.6720167398452759E-2</v>
      </c>
      <c r="EP809" s="47">
        <f>Dense_1!AF737</f>
        <v>3.7869658321142197E-2</v>
      </c>
      <c r="EQ809" s="47">
        <f>Dense_1!AG737</f>
        <v>2.687611989676952E-2</v>
      </c>
      <c r="EW809" s="16"/>
      <c r="EX809" s="16"/>
      <c r="EY809" s="16"/>
      <c r="EZ809" s="16"/>
      <c r="FA809" s="16"/>
      <c r="FB809" s="16"/>
      <c r="FC809" s="16"/>
      <c r="FD809" s="35"/>
      <c r="FE809" s="16"/>
      <c r="FF809" s="16"/>
      <c r="FG809" s="16"/>
      <c r="FH809" s="16"/>
      <c r="FI809" s="16"/>
      <c r="FJ809" s="16"/>
      <c r="FK809" s="16"/>
      <c r="FL809" s="16"/>
      <c r="FM809" s="16"/>
      <c r="FN809" s="16"/>
      <c r="FO809" s="16"/>
      <c r="FP809" s="16"/>
      <c r="FQ809" s="16"/>
      <c r="FR809" s="16"/>
      <c r="FS809" s="16"/>
      <c r="FT809" s="16"/>
      <c r="FU809" s="16"/>
    </row>
    <row r="810" spans="108:177" ht="11" customHeight="1">
      <c r="DD810" s="19">
        <v>7</v>
      </c>
      <c r="DE810" s="19">
        <v>12</v>
      </c>
      <c r="DF810" s="17">
        <v>4</v>
      </c>
      <c r="DG810" s="15" cm="1">
        <f t="array" ref="DG810">INDEX(IF(DF810=1,$CB$123:$CQ$138,IF(DF810=2,$CB$197:$CQ$212,IF(DF810=3,$CB$271:$CQ$286,$CB$345:$CQ$360))),DE810,DD810)</f>
        <v>0.23079986344730763</v>
      </c>
      <c r="DK810" s="4"/>
      <c r="DL810" s="47">
        <f>Dense_1!B738</f>
        <v>-1.007912959903479E-2</v>
      </c>
      <c r="DM810" s="47">
        <f>Dense_1!C738</f>
        <v>2.4485992267727848E-2</v>
      </c>
      <c r="DN810" s="47">
        <f>Dense_1!D738</f>
        <v>-1.745398272760212E-3</v>
      </c>
      <c r="DO810" s="47">
        <f>Dense_1!E738</f>
        <v>-4.2931132018566132E-2</v>
      </c>
      <c r="DP810" s="47">
        <f>Dense_1!F738</f>
        <v>-3.8003779482096429E-3</v>
      </c>
      <c r="DQ810" s="47">
        <f>Dense_1!G738</f>
        <v>-5.8149825781583786E-3</v>
      </c>
      <c r="DR810" s="47">
        <f>Dense_1!H738</f>
        <v>1.8004875630140301E-2</v>
      </c>
      <c r="DS810" s="47">
        <f>Dense_1!I738</f>
        <v>3.2370932400226593E-2</v>
      </c>
      <c r="DT810" s="47">
        <f>Dense_1!J738</f>
        <v>-3.1601849943399429E-2</v>
      </c>
      <c r="DU810" s="47">
        <f>Dense_1!K738</f>
        <v>4.0155399590730667E-2</v>
      </c>
      <c r="DV810" s="47">
        <f>Dense_1!L738</f>
        <v>2.703012898564339E-2</v>
      </c>
      <c r="DW810" s="47">
        <f>Dense_1!M738</f>
        <v>-6.934463232755661E-2</v>
      </c>
      <c r="DX810" s="47">
        <f>Dense_1!N738</f>
        <v>3.7948992103338242E-2</v>
      </c>
      <c r="DY810" s="47">
        <f>Dense_1!O738</f>
        <v>-2.5914872065186501E-2</v>
      </c>
      <c r="DZ810" s="47">
        <f>Dense_1!P738</f>
        <v>-2.78476607054472E-2</v>
      </c>
      <c r="EA810" s="47">
        <f>Dense_1!Q738</f>
        <v>-1.25085860490799E-2</v>
      </c>
      <c r="EB810" s="47">
        <f>Dense_1!R738</f>
        <v>-7.9634353518486023E-2</v>
      </c>
      <c r="EC810" s="47">
        <f>Dense_1!S738</f>
        <v>2.536771260201931E-2</v>
      </c>
      <c r="ED810" s="47">
        <f>Dense_1!T738</f>
        <v>-5.4491814225912087E-2</v>
      </c>
      <c r="EE810" s="47">
        <f>Dense_1!U738</f>
        <v>7.1351747028529644E-3</v>
      </c>
      <c r="EF810" s="47">
        <f>Dense_1!V738</f>
        <v>-9.2795677483081818E-3</v>
      </c>
      <c r="EG810" s="47">
        <f>Dense_1!W738</f>
        <v>3.2873809337615967E-2</v>
      </c>
      <c r="EH810" s="47">
        <f>Dense_1!X738</f>
        <v>2.953483909368515E-2</v>
      </c>
      <c r="EI810" s="47">
        <f>Dense_1!Y738</f>
        <v>-5.7042401283979423E-2</v>
      </c>
      <c r="EJ810" s="47">
        <f>Dense_1!Z738</f>
        <v>3.1826425343751907E-2</v>
      </c>
      <c r="EK810" s="47">
        <f>Dense_1!AA738</f>
        <v>-9.1646648943424225E-2</v>
      </c>
      <c r="EL810" s="47">
        <f>Dense_1!AB738</f>
        <v>2.7535678818821911E-2</v>
      </c>
      <c r="EM810" s="47">
        <f>Dense_1!AC738</f>
        <v>1.6894638538360599E-2</v>
      </c>
      <c r="EN810" s="47">
        <f>Dense_1!AD738</f>
        <v>-0.10304392874240879</v>
      </c>
      <c r="EO810" s="47">
        <f>Dense_1!AE738</f>
        <v>-6.3900746405124664E-2</v>
      </c>
      <c r="EP810" s="47">
        <f>Dense_1!AF738</f>
        <v>-2.3531308397650719E-2</v>
      </c>
      <c r="EQ810" s="47">
        <f>Dense_1!AG738</f>
        <v>-5.1303502172231667E-2</v>
      </c>
      <c r="EW810" s="16"/>
      <c r="EX810" s="16"/>
      <c r="EY810" s="16"/>
      <c r="EZ810" s="16"/>
      <c r="FA810" s="16"/>
      <c r="FB810" s="16"/>
      <c r="FC810" s="16"/>
      <c r="FD810" s="35"/>
      <c r="FE810" s="16"/>
      <c r="FF810" s="16"/>
      <c r="FG810" s="16"/>
      <c r="FH810" s="16"/>
      <c r="FI810" s="16"/>
      <c r="FJ810" s="16"/>
      <c r="FK810" s="16"/>
      <c r="FL810" s="16"/>
      <c r="FM810" s="16"/>
      <c r="FN810" s="16"/>
      <c r="FO810" s="16"/>
      <c r="FP810" s="16"/>
      <c r="FQ810" s="16"/>
      <c r="FR810" s="16"/>
      <c r="FS810" s="16"/>
      <c r="FT810" s="16"/>
      <c r="FU810" s="16"/>
    </row>
    <row r="811" spans="108:177" ht="11" customHeight="1">
      <c r="DD811" s="19">
        <v>8</v>
      </c>
      <c r="DE811" s="19">
        <v>12</v>
      </c>
      <c r="DF811" s="17">
        <v>1</v>
      </c>
      <c r="DG811" s="15" cm="1">
        <f t="array" ref="DG811">INDEX(IF(DF811=1,$CB$123:$CQ$138,IF(DF811=2,$CB$197:$CQ$212,IF(DF811=3,$CB$271:$CQ$286,$CB$345:$CQ$360))),DE811,DD811)</f>
        <v>0.40269823838755775</v>
      </c>
      <c r="DK811" s="4"/>
      <c r="DL811" s="47">
        <f>Dense_1!B739</f>
        <v>-6.662352941930294E-3</v>
      </c>
      <c r="DM811" s="47">
        <f>Dense_1!C739</f>
        <v>-2.6026459410786629E-2</v>
      </c>
      <c r="DN811" s="47">
        <f>Dense_1!D739</f>
        <v>-3.647325187921524E-2</v>
      </c>
      <c r="DO811" s="47">
        <f>Dense_1!E739</f>
        <v>-3.3924732357263572E-2</v>
      </c>
      <c r="DP811" s="47">
        <f>Dense_1!F739</f>
        <v>8.3468571305274963E-2</v>
      </c>
      <c r="DQ811" s="47">
        <f>Dense_1!G739</f>
        <v>-5.9991970658302307E-2</v>
      </c>
      <c r="DR811" s="47">
        <f>Dense_1!H739</f>
        <v>3.2593872398138053E-2</v>
      </c>
      <c r="DS811" s="47">
        <f>Dense_1!I739</f>
        <v>-1.6945302486419681E-2</v>
      </c>
      <c r="DT811" s="47">
        <f>Dense_1!J739</f>
        <v>-3.0857650563120839E-2</v>
      </c>
      <c r="DU811" s="47">
        <f>Dense_1!K739</f>
        <v>2.191337384283543E-2</v>
      </c>
      <c r="DV811" s="47">
        <f>Dense_1!L739</f>
        <v>-3.0433578416705132E-2</v>
      </c>
      <c r="DW811" s="47">
        <f>Dense_1!M739</f>
        <v>2.189056575298309E-2</v>
      </c>
      <c r="DX811" s="47">
        <f>Dense_1!N739</f>
        <v>2.954216301441193E-2</v>
      </c>
      <c r="DY811" s="47">
        <f>Dense_1!O739</f>
        <v>5.2243366837501533E-2</v>
      </c>
      <c r="DZ811" s="47">
        <f>Dense_1!P739</f>
        <v>1.566553674638271E-2</v>
      </c>
      <c r="EA811" s="47">
        <f>Dense_1!Q739</f>
        <v>9.402243047952652E-2</v>
      </c>
      <c r="EB811" s="47">
        <f>Dense_1!R739</f>
        <v>2.5590735021978621E-3</v>
      </c>
      <c r="EC811" s="47">
        <f>Dense_1!S739</f>
        <v>-6.6488847136497498E-2</v>
      </c>
      <c r="ED811" s="47">
        <f>Dense_1!T739</f>
        <v>-3.3678673207759857E-2</v>
      </c>
      <c r="EE811" s="47">
        <f>Dense_1!U739</f>
        <v>-4.8481088131666177E-2</v>
      </c>
      <c r="EF811" s="47">
        <f>Dense_1!V739</f>
        <v>-8.0608567222952843E-3</v>
      </c>
      <c r="EG811" s="47">
        <f>Dense_1!W739</f>
        <v>3.2247863709926612E-2</v>
      </c>
      <c r="EH811" s="47">
        <f>Dense_1!X739</f>
        <v>2.791333943605423E-2</v>
      </c>
      <c r="EI811" s="47">
        <f>Dense_1!Y739</f>
        <v>5.6374430656433112E-2</v>
      </c>
      <c r="EJ811" s="47">
        <f>Dense_1!Z739</f>
        <v>4.5201428234577179E-2</v>
      </c>
      <c r="EK811" s="47">
        <f>Dense_1!AA739</f>
        <v>-1.3594589196145529E-2</v>
      </c>
      <c r="EL811" s="47">
        <f>Dense_1!AB739</f>
        <v>9.3528620898723602E-2</v>
      </c>
      <c r="EM811" s="47">
        <f>Dense_1!AC739</f>
        <v>-3.7487197667360313E-2</v>
      </c>
      <c r="EN811" s="47">
        <f>Dense_1!AD739</f>
        <v>-3.6303587257862091E-3</v>
      </c>
      <c r="EO811" s="47">
        <f>Dense_1!AE739</f>
        <v>-2.2762676235288382E-3</v>
      </c>
      <c r="EP811" s="47">
        <f>Dense_1!AF739</f>
        <v>-5.5813904851675027E-2</v>
      </c>
      <c r="EQ811" s="47">
        <f>Dense_1!AG739</f>
        <v>3.3241361379623413E-2</v>
      </c>
      <c r="EW811" s="16"/>
      <c r="EX811" s="16"/>
      <c r="EY811" s="16"/>
      <c r="EZ811" s="16"/>
      <c r="FA811" s="16"/>
      <c r="FB811" s="16"/>
      <c r="FC811" s="16"/>
      <c r="FD811" s="35"/>
      <c r="FE811" s="16"/>
      <c r="FF811" s="16"/>
      <c r="FG811" s="16"/>
      <c r="FH811" s="16"/>
      <c r="FI811" s="16"/>
      <c r="FJ811" s="16"/>
      <c r="FK811" s="16"/>
      <c r="FL811" s="16"/>
      <c r="FM811" s="16"/>
      <c r="FN811" s="16"/>
      <c r="FO811" s="16"/>
      <c r="FP811" s="16"/>
      <c r="FQ811" s="16"/>
      <c r="FR811" s="16"/>
      <c r="FS811" s="16"/>
      <c r="FT811" s="16"/>
      <c r="FU811" s="16"/>
    </row>
    <row r="812" spans="108:177" ht="11" customHeight="1">
      <c r="DD812" s="19">
        <v>8</v>
      </c>
      <c r="DE812" s="19">
        <v>12</v>
      </c>
      <c r="DF812" s="17">
        <v>2</v>
      </c>
      <c r="DG812" s="15" cm="1">
        <f t="array" ref="DG812">INDEX(IF(DF812=1,$CB$123:$CQ$138,IF(DF812=2,$CB$197:$CQ$212,IF(DF812=3,$CB$271:$CQ$286,$CB$345:$CQ$360))),DE812,DD812)</f>
        <v>1.4092718663753248</v>
      </c>
      <c r="DK812" s="4"/>
      <c r="DL812" s="47">
        <f>Dense_1!B740</f>
        <v>4.1974164545536041E-2</v>
      </c>
      <c r="DM812" s="47">
        <f>Dense_1!C740</f>
        <v>4.9391135573387153E-2</v>
      </c>
      <c r="DN812" s="47">
        <f>Dense_1!D740</f>
        <v>1.7362013459205631E-2</v>
      </c>
      <c r="DO812" s="47">
        <f>Dense_1!E740</f>
        <v>2.48128492385149E-2</v>
      </c>
      <c r="DP812" s="47">
        <f>Dense_1!F740</f>
        <v>5.8007277548313141E-2</v>
      </c>
      <c r="DQ812" s="47">
        <f>Dense_1!G740</f>
        <v>-6.1993636190891273E-2</v>
      </c>
      <c r="DR812" s="47">
        <f>Dense_1!H740</f>
        <v>-2.2071963176131248E-2</v>
      </c>
      <c r="DS812" s="47">
        <f>Dense_1!I740</f>
        <v>5.2856639958918086E-3</v>
      </c>
      <c r="DT812" s="47">
        <f>Dense_1!J740</f>
        <v>0.10181500017642971</v>
      </c>
      <c r="DU812" s="47">
        <f>Dense_1!K740</f>
        <v>1.4895716682076451E-2</v>
      </c>
      <c r="DV812" s="47">
        <f>Dense_1!L740</f>
        <v>-1.8285224214196209E-2</v>
      </c>
      <c r="DW812" s="47">
        <f>Dense_1!M740</f>
        <v>-2.495310083031654E-2</v>
      </c>
      <c r="DX812" s="47">
        <f>Dense_1!N740</f>
        <v>-4.2110253125429153E-2</v>
      </c>
      <c r="DY812" s="47">
        <f>Dense_1!O740</f>
        <v>-4.2150147259235382E-2</v>
      </c>
      <c r="DZ812" s="47">
        <f>Dense_1!P740</f>
        <v>1.6981892287731171E-2</v>
      </c>
      <c r="EA812" s="47">
        <f>Dense_1!Q740</f>
        <v>-1.6285428777337071E-2</v>
      </c>
      <c r="EB812" s="47">
        <f>Dense_1!R740</f>
        <v>6.3107691705226898E-2</v>
      </c>
      <c r="EC812" s="47">
        <f>Dense_1!S740</f>
        <v>2.449456974864006E-2</v>
      </c>
      <c r="ED812" s="47">
        <f>Dense_1!T740</f>
        <v>-7.887016236782074E-2</v>
      </c>
      <c r="EE812" s="47">
        <f>Dense_1!U740</f>
        <v>3.2450806349515908E-2</v>
      </c>
      <c r="EF812" s="47">
        <f>Dense_1!V740</f>
        <v>4.1222028434276581E-2</v>
      </c>
      <c r="EG812" s="47">
        <f>Dense_1!W740</f>
        <v>5.5793996900320053E-2</v>
      </c>
      <c r="EH812" s="47">
        <f>Dense_1!X740</f>
        <v>-2.0057011395692829E-2</v>
      </c>
      <c r="EI812" s="47">
        <f>Dense_1!Y740</f>
        <v>7.5900903902947903E-3</v>
      </c>
      <c r="EJ812" s="47">
        <f>Dense_1!Z740</f>
        <v>0.10506688058376309</v>
      </c>
      <c r="EK812" s="47">
        <f>Dense_1!AA740</f>
        <v>-5.5037572979927063E-2</v>
      </c>
      <c r="EL812" s="47">
        <f>Dense_1!AB740</f>
        <v>0.108707383275032</v>
      </c>
      <c r="EM812" s="47">
        <f>Dense_1!AC740</f>
        <v>1.7191402614116669E-2</v>
      </c>
      <c r="EN812" s="47">
        <f>Dense_1!AD740</f>
        <v>-7.6293526217341423E-3</v>
      </c>
      <c r="EO812" s="47">
        <f>Dense_1!AE740</f>
        <v>2.0250322297215462E-2</v>
      </c>
      <c r="EP812" s="47">
        <f>Dense_1!AF740</f>
        <v>-7.1629106998443604E-2</v>
      </c>
      <c r="EQ812" s="47">
        <f>Dense_1!AG740</f>
        <v>4.3646574020385742E-2</v>
      </c>
      <c r="EW812" s="16"/>
      <c r="EX812" s="16"/>
      <c r="EY812" s="16"/>
      <c r="EZ812" s="16"/>
      <c r="FA812" s="16"/>
      <c r="FB812" s="16"/>
      <c r="FC812" s="16"/>
      <c r="FD812" s="35"/>
      <c r="FE812" s="16"/>
      <c r="FF812" s="16"/>
      <c r="FG812" s="16"/>
      <c r="FH812" s="16"/>
      <c r="FI812" s="16"/>
      <c r="FJ812" s="16"/>
      <c r="FK812" s="16"/>
      <c r="FL812" s="16"/>
      <c r="FM812" s="16"/>
      <c r="FN812" s="16"/>
      <c r="FO812" s="16"/>
      <c r="FP812" s="16"/>
      <c r="FQ812" s="16"/>
      <c r="FR812" s="16"/>
      <c r="FS812" s="16"/>
      <c r="FT812" s="16"/>
      <c r="FU812" s="16"/>
    </row>
    <row r="813" spans="108:177" ht="11" customHeight="1">
      <c r="DD813" s="19">
        <v>8</v>
      </c>
      <c r="DE813" s="19">
        <v>12</v>
      </c>
      <c r="DF813" s="17">
        <v>3</v>
      </c>
      <c r="DG813" s="15" cm="1">
        <f t="array" ref="DG813">INDEX(IF(DF813=1,$CB$123:$CQ$138,IF(DF813=2,$CB$197:$CQ$212,IF(DF813=3,$CB$271:$CQ$286,$CB$345:$CQ$360))),DE813,DD813)</f>
        <v>0.27905663315608525</v>
      </c>
      <c r="DK813" s="4"/>
      <c r="DL813" s="47">
        <f>Dense_1!B741</f>
        <v>8.7496832013130188E-2</v>
      </c>
      <c r="DM813" s="47">
        <f>Dense_1!C741</f>
        <v>-7.1198150515556335E-2</v>
      </c>
      <c r="DN813" s="47">
        <f>Dense_1!D741</f>
        <v>2.6023164391517639E-2</v>
      </c>
      <c r="DO813" s="47">
        <f>Dense_1!E741</f>
        <v>-2.0133523270487789E-2</v>
      </c>
      <c r="DP813" s="47">
        <f>Dense_1!F741</f>
        <v>-2.8199836611747742E-2</v>
      </c>
      <c r="DQ813" s="47">
        <f>Dense_1!G741</f>
        <v>-2.5668324902653691E-2</v>
      </c>
      <c r="DR813" s="47">
        <f>Dense_1!H741</f>
        <v>9.326896071434021E-2</v>
      </c>
      <c r="DS813" s="47">
        <f>Dense_1!I741</f>
        <v>-3.524361178278923E-2</v>
      </c>
      <c r="DT813" s="47">
        <f>Dense_1!J741</f>
        <v>-9.0620175004005432E-2</v>
      </c>
      <c r="DU813" s="47">
        <f>Dense_1!K741</f>
        <v>-2.8893796727061272E-2</v>
      </c>
      <c r="DV813" s="47">
        <f>Dense_1!L741</f>
        <v>-0.13673171401023859</v>
      </c>
      <c r="DW813" s="47">
        <f>Dense_1!M741</f>
        <v>-7.0122748613357544E-2</v>
      </c>
      <c r="DX813" s="47">
        <f>Dense_1!N741</f>
        <v>1.2734535150229929E-2</v>
      </c>
      <c r="DY813" s="47">
        <f>Dense_1!O741</f>
        <v>-2.6811700314283371E-2</v>
      </c>
      <c r="DZ813" s="47">
        <f>Dense_1!P741</f>
        <v>0.13292019069194791</v>
      </c>
      <c r="EA813" s="47">
        <f>Dense_1!Q741</f>
        <v>-0.1228258833289146</v>
      </c>
      <c r="EB813" s="47">
        <f>Dense_1!R741</f>
        <v>-7.2070501744747162E-2</v>
      </c>
      <c r="EC813" s="47">
        <f>Dense_1!S741</f>
        <v>2.089416608214378E-2</v>
      </c>
      <c r="ED813" s="47">
        <f>Dense_1!T741</f>
        <v>-6.0940701514482498E-2</v>
      </c>
      <c r="EE813" s="47">
        <f>Dense_1!U741</f>
        <v>-6.8992294371128082E-2</v>
      </c>
      <c r="EF813" s="47">
        <f>Dense_1!V741</f>
        <v>-3.863952355459332E-3</v>
      </c>
      <c r="EG813" s="47">
        <f>Dense_1!W741</f>
        <v>-0.1232846081256866</v>
      </c>
      <c r="EH813" s="47">
        <f>Dense_1!X741</f>
        <v>2.1707862615585331E-2</v>
      </c>
      <c r="EI813" s="47">
        <f>Dense_1!Y741</f>
        <v>-3.9139606058597558E-2</v>
      </c>
      <c r="EJ813" s="47">
        <f>Dense_1!Z741</f>
        <v>-0.1140145286917686</v>
      </c>
      <c r="EK813" s="47">
        <f>Dense_1!AA741</f>
        <v>8.5247397422790527E-2</v>
      </c>
      <c r="EL813" s="47">
        <f>Dense_1!AB741</f>
        <v>-3.8461145013570792E-2</v>
      </c>
      <c r="EM813" s="47">
        <f>Dense_1!AC741</f>
        <v>-3.350616991519928E-2</v>
      </c>
      <c r="EN813" s="47">
        <f>Dense_1!AD741</f>
        <v>-1.1597289703786371E-3</v>
      </c>
      <c r="EO813" s="47">
        <f>Dense_1!AE741</f>
        <v>-0.1160186305642128</v>
      </c>
      <c r="EP813" s="47">
        <f>Dense_1!AF741</f>
        <v>7.1793235838413239E-2</v>
      </c>
      <c r="EQ813" s="47">
        <f>Dense_1!AG741</f>
        <v>4.579123854637146E-2</v>
      </c>
      <c r="EW813" s="16"/>
      <c r="EX813" s="16"/>
      <c r="EY813" s="16"/>
      <c r="EZ813" s="16"/>
      <c r="FA813" s="16"/>
      <c r="FB813" s="16"/>
      <c r="FC813" s="16"/>
      <c r="FD813" s="35"/>
      <c r="FE813" s="16"/>
      <c r="FF813" s="16"/>
      <c r="FG813" s="16"/>
      <c r="FH813" s="16"/>
      <c r="FI813" s="16"/>
      <c r="FJ813" s="16"/>
      <c r="FK813" s="16"/>
      <c r="FL813" s="16"/>
      <c r="FM813" s="16"/>
      <c r="FN813" s="16"/>
      <c r="FO813" s="16"/>
      <c r="FP813" s="16"/>
      <c r="FQ813" s="16"/>
      <c r="FR813" s="16"/>
      <c r="FS813" s="16"/>
      <c r="FT813" s="16"/>
      <c r="FU813" s="16"/>
    </row>
    <row r="814" spans="108:177" ht="11" customHeight="1">
      <c r="DD814" s="19">
        <v>8</v>
      </c>
      <c r="DE814" s="19">
        <v>12</v>
      </c>
      <c r="DF814" s="17">
        <v>4</v>
      </c>
      <c r="DG814" s="15" cm="1">
        <f t="array" ref="DG814">INDEX(IF(DF814=1,$CB$123:$CQ$138,IF(DF814=2,$CB$197:$CQ$212,IF(DF814=3,$CB$271:$CQ$286,$CB$345:$CQ$360))),DE814,DD814)</f>
        <v>0.38353224497416294</v>
      </c>
      <c r="DK814" s="4"/>
      <c r="DL814" s="47">
        <f>Dense_1!B742</f>
        <v>-4.6217735856771469E-2</v>
      </c>
      <c r="DM814" s="47">
        <f>Dense_1!C742</f>
        <v>6.4228154718875885E-2</v>
      </c>
      <c r="DN814" s="47">
        <f>Dense_1!D742</f>
        <v>5.4162651300430298E-2</v>
      </c>
      <c r="DO814" s="47">
        <f>Dense_1!E742</f>
        <v>-4.3454639613628387E-2</v>
      </c>
      <c r="DP814" s="47">
        <f>Dense_1!F742</f>
        <v>-2.4769477546215061E-2</v>
      </c>
      <c r="DQ814" s="47">
        <f>Dense_1!G742</f>
        <v>5.8620840311050422E-2</v>
      </c>
      <c r="DR814" s="47">
        <f>Dense_1!H742</f>
        <v>-5.2372585982084267E-2</v>
      </c>
      <c r="DS814" s="47">
        <f>Dense_1!I742</f>
        <v>3.1313080340623863E-2</v>
      </c>
      <c r="DT814" s="47">
        <f>Dense_1!J742</f>
        <v>3.9865970611572273E-2</v>
      </c>
      <c r="DU814" s="47">
        <f>Dense_1!K742</f>
        <v>-2.2746263071894649E-2</v>
      </c>
      <c r="DV814" s="47">
        <f>Dense_1!L742</f>
        <v>2.21637636423111E-2</v>
      </c>
      <c r="DW814" s="47">
        <f>Dense_1!M742</f>
        <v>5.8591943234205253E-2</v>
      </c>
      <c r="DX814" s="47">
        <f>Dense_1!N742</f>
        <v>-5.851026251912117E-2</v>
      </c>
      <c r="DY814" s="47">
        <f>Dense_1!O742</f>
        <v>-7.861512154340744E-2</v>
      </c>
      <c r="DZ814" s="47">
        <f>Dense_1!P742</f>
        <v>-2.913522906601429E-2</v>
      </c>
      <c r="EA814" s="47">
        <f>Dense_1!Q742</f>
        <v>-2.061654627323151E-2</v>
      </c>
      <c r="EB814" s="47">
        <f>Dense_1!R742</f>
        <v>-7.54823237657547E-2</v>
      </c>
      <c r="EC814" s="47">
        <f>Dense_1!S742</f>
        <v>-2.24408358335495E-2</v>
      </c>
      <c r="ED814" s="47">
        <f>Dense_1!T742</f>
        <v>-2.7237102389335629E-2</v>
      </c>
      <c r="EE814" s="47">
        <f>Dense_1!U742</f>
        <v>-2.658656612038612E-2</v>
      </c>
      <c r="EF814" s="47">
        <f>Dense_1!V742</f>
        <v>6.6749490797519684E-2</v>
      </c>
      <c r="EG814" s="47">
        <f>Dense_1!W742</f>
        <v>8.619987964630127E-2</v>
      </c>
      <c r="EH814" s="47">
        <f>Dense_1!X742</f>
        <v>-2.7763627469539639E-2</v>
      </c>
      <c r="EI814" s="47">
        <f>Dense_1!Y742</f>
        <v>5.2425168454647057E-2</v>
      </c>
      <c r="EJ814" s="47">
        <f>Dense_1!Z742</f>
        <v>-5.2168194204568863E-2</v>
      </c>
      <c r="EK814" s="47">
        <f>Dense_1!AA742</f>
        <v>-7.1114055812358856E-2</v>
      </c>
      <c r="EL814" s="47">
        <f>Dense_1!AB742</f>
        <v>-3.6481723189353943E-2</v>
      </c>
      <c r="EM814" s="47">
        <f>Dense_1!AC742</f>
        <v>-4.7728337347507477E-2</v>
      </c>
      <c r="EN814" s="47">
        <f>Dense_1!AD742</f>
        <v>-7.6963551342487335E-2</v>
      </c>
      <c r="EO814" s="47">
        <f>Dense_1!AE742</f>
        <v>-2.9742075130343441E-2</v>
      </c>
      <c r="EP814" s="47">
        <f>Dense_1!AF742</f>
        <v>1.731535978615284E-2</v>
      </c>
      <c r="EQ814" s="47">
        <f>Dense_1!AG742</f>
        <v>1.31590822711587E-2</v>
      </c>
      <c r="EW814" s="16"/>
      <c r="EX814" s="16"/>
      <c r="EY814" s="16"/>
      <c r="EZ814" s="16"/>
      <c r="FA814" s="16"/>
      <c r="FB814" s="16"/>
      <c r="FC814" s="16"/>
      <c r="FD814" s="35"/>
      <c r="FE814" s="16"/>
      <c r="FF814" s="16"/>
      <c r="FG814" s="16"/>
      <c r="FH814" s="16"/>
      <c r="FI814" s="16"/>
      <c r="FJ814" s="16"/>
      <c r="FK814" s="16"/>
      <c r="FL814" s="16"/>
      <c r="FM814" s="16"/>
      <c r="FN814" s="16"/>
      <c r="FO814" s="16"/>
      <c r="FP814" s="16"/>
      <c r="FQ814" s="16"/>
      <c r="FR814" s="16"/>
      <c r="FS814" s="16"/>
      <c r="FT814" s="16"/>
      <c r="FU814" s="16"/>
    </row>
    <row r="815" spans="108:177" ht="11" customHeight="1">
      <c r="DD815" s="19">
        <v>9</v>
      </c>
      <c r="DE815" s="19">
        <v>12</v>
      </c>
      <c r="DF815" s="17">
        <v>1</v>
      </c>
      <c r="DG815" s="15" cm="1">
        <f t="array" ref="DG815">INDEX(IF(DF815=1,$CB$123:$CQ$138,IF(DF815=2,$CB$197:$CQ$212,IF(DF815=3,$CB$271:$CQ$286,$CB$345:$CQ$360))),DE815,DD815)</f>
        <v>0.10051554597402895</v>
      </c>
      <c r="DK815" s="4"/>
      <c r="DL815" s="47">
        <f>Dense_1!B743</f>
        <v>7.1600243449211121E-2</v>
      </c>
      <c r="DM815" s="47">
        <f>Dense_1!C743</f>
        <v>5.9201855212450027E-2</v>
      </c>
      <c r="DN815" s="47">
        <f>Dense_1!D743</f>
        <v>-8.0560699105262756E-2</v>
      </c>
      <c r="DO815" s="47">
        <f>Dense_1!E743</f>
        <v>-1.9051901996135712E-2</v>
      </c>
      <c r="DP815" s="47">
        <f>Dense_1!F743</f>
        <v>9.1970808804035187E-2</v>
      </c>
      <c r="DQ815" s="47">
        <f>Dense_1!G743</f>
        <v>4.1760304011404514E-3</v>
      </c>
      <c r="DR815" s="47">
        <f>Dense_1!H743</f>
        <v>3.9233039133250713E-3</v>
      </c>
      <c r="DS815" s="47">
        <f>Dense_1!I743</f>
        <v>-2.0487891510128971E-2</v>
      </c>
      <c r="DT815" s="47">
        <f>Dense_1!J743</f>
        <v>-4.8735871911048889E-2</v>
      </c>
      <c r="DU815" s="47">
        <f>Dense_1!K743</f>
        <v>-8.9830838143825531E-2</v>
      </c>
      <c r="DV815" s="47">
        <f>Dense_1!L743</f>
        <v>2.4149009957909581E-2</v>
      </c>
      <c r="DW815" s="47">
        <f>Dense_1!M743</f>
        <v>-2.4419523775577549E-2</v>
      </c>
      <c r="DX815" s="47">
        <f>Dense_1!N743</f>
        <v>-6.7579887807369232E-2</v>
      </c>
      <c r="DY815" s="47">
        <f>Dense_1!O743</f>
        <v>-6.0732945799827583E-2</v>
      </c>
      <c r="DZ815" s="47">
        <f>Dense_1!P743</f>
        <v>5.2073933184146881E-2</v>
      </c>
      <c r="EA815" s="47">
        <f>Dense_1!Q743</f>
        <v>1.6191869974136349E-2</v>
      </c>
      <c r="EB815" s="47">
        <f>Dense_1!R743</f>
        <v>4.7125678509473801E-2</v>
      </c>
      <c r="EC815" s="47">
        <f>Dense_1!S743</f>
        <v>6.6811352968215942E-2</v>
      </c>
      <c r="ED815" s="47">
        <f>Dense_1!T743</f>
        <v>4.0611870586872101E-2</v>
      </c>
      <c r="EE815" s="47">
        <f>Dense_1!U743</f>
        <v>-4.0160562843084342E-2</v>
      </c>
      <c r="EF815" s="47">
        <f>Dense_1!V743</f>
        <v>-4.7694306820631027E-2</v>
      </c>
      <c r="EG815" s="47">
        <f>Dense_1!W743</f>
        <v>1.2469262816011909E-2</v>
      </c>
      <c r="EH815" s="47">
        <f>Dense_1!X743</f>
        <v>5.0906751304864883E-2</v>
      </c>
      <c r="EI815" s="47">
        <f>Dense_1!Y743</f>
        <v>2.4668922647833821E-2</v>
      </c>
      <c r="EJ815" s="47">
        <f>Dense_1!Z743</f>
        <v>-1.1157591827213761E-2</v>
      </c>
      <c r="EK815" s="47">
        <f>Dense_1!AA743</f>
        <v>1.8309483304619789E-2</v>
      </c>
      <c r="EL815" s="47">
        <f>Dense_1!AB743</f>
        <v>-8.3361156284809113E-3</v>
      </c>
      <c r="EM815" s="47">
        <f>Dense_1!AC743</f>
        <v>-1.455120043829083E-3</v>
      </c>
      <c r="EN815" s="47">
        <f>Dense_1!AD743</f>
        <v>-5.644751712679863E-2</v>
      </c>
      <c r="EO815" s="47">
        <f>Dense_1!AE743</f>
        <v>-3.3468049019575119E-2</v>
      </c>
      <c r="EP815" s="47">
        <f>Dense_1!AF743</f>
        <v>3.8394864648580551E-2</v>
      </c>
      <c r="EQ815" s="47">
        <f>Dense_1!AG743</f>
        <v>3.7152592092752457E-2</v>
      </c>
      <c r="EW815" s="16"/>
      <c r="EX815" s="16"/>
      <c r="EY815" s="16"/>
      <c r="EZ815" s="16"/>
      <c r="FA815" s="16"/>
      <c r="FB815" s="16"/>
      <c r="FC815" s="16"/>
      <c r="FD815" s="35"/>
      <c r="FE815" s="16"/>
      <c r="FF815" s="16"/>
      <c r="FG815" s="16"/>
      <c r="FH815" s="16"/>
      <c r="FI815" s="16"/>
      <c r="FJ815" s="16"/>
      <c r="FK815" s="16"/>
      <c r="FL815" s="16"/>
      <c r="FM815" s="16"/>
      <c r="FN815" s="16"/>
      <c r="FO815" s="16"/>
      <c r="FP815" s="16"/>
      <c r="FQ815" s="16"/>
      <c r="FR815" s="16"/>
      <c r="FS815" s="16"/>
      <c r="FT815" s="16"/>
      <c r="FU815" s="16"/>
    </row>
    <row r="816" spans="108:177" ht="11" customHeight="1">
      <c r="DD816" s="19">
        <v>9</v>
      </c>
      <c r="DE816" s="19">
        <v>12</v>
      </c>
      <c r="DF816" s="17">
        <v>2</v>
      </c>
      <c r="DG816" s="15" cm="1">
        <f t="array" ref="DG816">INDEX(IF(DF816=1,$CB$123:$CQ$138,IF(DF816=2,$CB$197:$CQ$212,IF(DF816=3,$CB$271:$CQ$286,$CB$345:$CQ$360))),DE816,DD816)</f>
        <v>1.5758998400659534</v>
      </c>
      <c r="DK816" s="4"/>
      <c r="DL816" s="47">
        <f>Dense_1!B744</f>
        <v>-6.2048986554145813E-2</v>
      </c>
      <c r="DM816" s="47">
        <f>Dense_1!C744</f>
        <v>2.7725456282496449E-2</v>
      </c>
      <c r="DN816" s="47">
        <f>Dense_1!D744</f>
        <v>-7.8508049249649048E-2</v>
      </c>
      <c r="DO816" s="47">
        <f>Dense_1!E744</f>
        <v>2.8079669922590259E-2</v>
      </c>
      <c r="DP816" s="47">
        <f>Dense_1!F744</f>
        <v>-4.0055688470602042E-2</v>
      </c>
      <c r="DQ816" s="47">
        <f>Dense_1!G744</f>
        <v>-2.1679762750864029E-2</v>
      </c>
      <c r="DR816" s="47">
        <f>Dense_1!H744</f>
        <v>-4.5467216521501541E-2</v>
      </c>
      <c r="DS816" s="47">
        <f>Dense_1!I744</f>
        <v>3.6334995180368423E-2</v>
      </c>
      <c r="DT816" s="47">
        <f>Dense_1!J744</f>
        <v>2.1255709230899811E-2</v>
      </c>
      <c r="DU816" s="47">
        <f>Dense_1!K744</f>
        <v>2.5080649182200428E-2</v>
      </c>
      <c r="DV816" s="47">
        <f>Dense_1!L744</f>
        <v>0.1040905863046646</v>
      </c>
      <c r="DW816" s="47">
        <f>Dense_1!M744</f>
        <v>-3.4346941858530038E-2</v>
      </c>
      <c r="DX816" s="47">
        <f>Dense_1!N744</f>
        <v>-1.9651666283607479E-2</v>
      </c>
      <c r="DY816" s="47">
        <f>Dense_1!O744</f>
        <v>-3.8959093391895287E-2</v>
      </c>
      <c r="DZ816" s="47">
        <f>Dense_1!P744</f>
        <v>3.7495061755180359E-2</v>
      </c>
      <c r="EA816" s="47">
        <f>Dense_1!Q744</f>
        <v>3.3548083156347268E-2</v>
      </c>
      <c r="EB816" s="47">
        <f>Dense_1!R744</f>
        <v>-8.6029386147856712E-3</v>
      </c>
      <c r="EC816" s="47">
        <f>Dense_1!S744</f>
        <v>-6.715218722820282E-2</v>
      </c>
      <c r="ED816" s="47">
        <f>Dense_1!T744</f>
        <v>2.699949219822884E-2</v>
      </c>
      <c r="EE816" s="47">
        <f>Dense_1!U744</f>
        <v>-1.26517042517662E-2</v>
      </c>
      <c r="EF816" s="47">
        <f>Dense_1!V744</f>
        <v>-2.2017190232872959E-2</v>
      </c>
      <c r="EG816" s="47">
        <f>Dense_1!W744</f>
        <v>6.2072165310382843E-2</v>
      </c>
      <c r="EH816" s="47">
        <f>Dense_1!X744</f>
        <v>-9.3464240431785583E-2</v>
      </c>
      <c r="EI816" s="47">
        <f>Dense_1!Y744</f>
        <v>-7.5685963034629822E-2</v>
      </c>
      <c r="EJ816" s="47">
        <f>Dense_1!Z744</f>
        <v>9.7971096634864807E-2</v>
      </c>
      <c r="EK816" s="47">
        <f>Dense_1!AA744</f>
        <v>-2.4763705208897591E-2</v>
      </c>
      <c r="EL816" s="47">
        <f>Dense_1!AB744</f>
        <v>8.6023963987827301E-2</v>
      </c>
      <c r="EM816" s="47">
        <f>Dense_1!AC744</f>
        <v>1.5297397971153259E-2</v>
      </c>
      <c r="EN816" s="47">
        <f>Dense_1!AD744</f>
        <v>-1.9271372002549469E-4</v>
      </c>
      <c r="EO816" s="47">
        <f>Dense_1!AE744</f>
        <v>1.5080993995070459E-2</v>
      </c>
      <c r="EP816" s="47">
        <f>Dense_1!AF744</f>
        <v>-1.448861509561539E-2</v>
      </c>
      <c r="EQ816" s="47">
        <f>Dense_1!AG744</f>
        <v>-1.9850051030516621E-2</v>
      </c>
      <c r="EW816" s="16"/>
      <c r="EX816" s="16"/>
      <c r="EY816" s="16"/>
      <c r="EZ816" s="16"/>
      <c r="FA816" s="16"/>
      <c r="FB816" s="16"/>
      <c r="FC816" s="16"/>
      <c r="FD816" s="35"/>
      <c r="FE816" s="16"/>
      <c r="FF816" s="16"/>
      <c r="FG816" s="16"/>
      <c r="FH816" s="16"/>
      <c r="FI816" s="16"/>
      <c r="FJ816" s="16"/>
      <c r="FK816" s="16"/>
      <c r="FL816" s="16"/>
      <c r="FM816" s="16"/>
      <c r="FN816" s="16"/>
      <c r="FO816" s="16"/>
      <c r="FP816" s="16"/>
      <c r="FQ816" s="16"/>
      <c r="FR816" s="16"/>
      <c r="FS816" s="16"/>
      <c r="FT816" s="16"/>
      <c r="FU816" s="16"/>
    </row>
    <row r="817" spans="108:177" ht="11" customHeight="1">
      <c r="DD817" s="19">
        <v>9</v>
      </c>
      <c r="DE817" s="19">
        <v>12</v>
      </c>
      <c r="DF817" s="17">
        <v>3</v>
      </c>
      <c r="DG817" s="15" cm="1">
        <f t="array" ref="DG817">INDEX(IF(DF817=1,$CB$123:$CQ$138,IF(DF817=2,$CB$197:$CQ$212,IF(DF817=3,$CB$271:$CQ$286,$CB$345:$CQ$360))),DE817,DD817)</f>
        <v>0</v>
      </c>
      <c r="DK817" s="4"/>
      <c r="DL817" s="47">
        <f>Dense_1!B745</f>
        <v>3.4495733678340912E-2</v>
      </c>
      <c r="DM817" s="47">
        <f>Dense_1!C745</f>
        <v>-1.557520683854818E-2</v>
      </c>
      <c r="DN817" s="47">
        <f>Dense_1!D745</f>
        <v>7.1758627891540527E-2</v>
      </c>
      <c r="DO817" s="47">
        <f>Dense_1!E745</f>
        <v>5.3349514491856098E-3</v>
      </c>
      <c r="DP817" s="47">
        <f>Dense_1!F745</f>
        <v>6.5390430390834808E-2</v>
      </c>
      <c r="DQ817" s="47">
        <f>Dense_1!G745</f>
        <v>4.8098824918270111E-2</v>
      </c>
      <c r="DR817" s="47">
        <f>Dense_1!H745</f>
        <v>9.0731687843799591E-2</v>
      </c>
      <c r="DS817" s="47">
        <f>Dense_1!I745</f>
        <v>1.8537253141403202E-2</v>
      </c>
      <c r="DT817" s="47">
        <f>Dense_1!J745</f>
        <v>-6.7925192415714264E-2</v>
      </c>
      <c r="DU817" s="47">
        <f>Dense_1!K745</f>
        <v>1.0401147417724131E-2</v>
      </c>
      <c r="DV817" s="47">
        <f>Dense_1!L745</f>
        <v>-3.0511770397424701E-2</v>
      </c>
      <c r="DW817" s="47">
        <f>Dense_1!M745</f>
        <v>-2.5305841118097309E-2</v>
      </c>
      <c r="DX817" s="47">
        <f>Dense_1!N745</f>
        <v>3.003422915935516E-2</v>
      </c>
      <c r="DY817" s="47">
        <f>Dense_1!O745</f>
        <v>2.4697896093130112E-2</v>
      </c>
      <c r="DZ817" s="47">
        <f>Dense_1!P745</f>
        <v>7.5540952384471893E-2</v>
      </c>
      <c r="EA817" s="47">
        <f>Dense_1!Q745</f>
        <v>-9.6403494477272034E-2</v>
      </c>
      <c r="EB817" s="47">
        <f>Dense_1!R745</f>
        <v>-6.7404776811599731E-2</v>
      </c>
      <c r="EC817" s="47">
        <f>Dense_1!S745</f>
        <v>6.7957259714603424E-2</v>
      </c>
      <c r="ED817" s="47">
        <f>Dense_1!T745</f>
        <v>6.8507947027683258E-2</v>
      </c>
      <c r="EE817" s="47">
        <f>Dense_1!U745</f>
        <v>5.255531519651413E-2</v>
      </c>
      <c r="EF817" s="47">
        <f>Dense_1!V745</f>
        <v>-9.9577354267239571E-3</v>
      </c>
      <c r="EG817" s="47">
        <f>Dense_1!W745</f>
        <v>-0.1315643489360809</v>
      </c>
      <c r="EH817" s="47">
        <f>Dense_1!X745</f>
        <v>3.4387044608592987E-2</v>
      </c>
      <c r="EI817" s="47">
        <f>Dense_1!Y745</f>
        <v>-1.8688887357711789E-2</v>
      </c>
      <c r="EJ817" s="47">
        <f>Dense_1!Z745</f>
        <v>2.2763127461075779E-2</v>
      </c>
      <c r="EK817" s="47">
        <f>Dense_1!AA745</f>
        <v>0.1127275377511978</v>
      </c>
      <c r="EL817" s="47">
        <f>Dense_1!AB745</f>
        <v>-8.8279120624065399E-2</v>
      </c>
      <c r="EM817" s="47">
        <f>Dense_1!AC745</f>
        <v>-6.9252714514732361E-2</v>
      </c>
      <c r="EN817" s="47">
        <f>Dense_1!AD745</f>
        <v>0.1024094223976135</v>
      </c>
      <c r="EO817" s="47">
        <f>Dense_1!AE745</f>
        <v>-1.3937012292444709E-2</v>
      </c>
      <c r="EP817" s="47">
        <f>Dense_1!AF745</f>
        <v>-5.7491134852170937E-2</v>
      </c>
      <c r="EQ817" s="47">
        <f>Dense_1!AG745</f>
        <v>8.5721574723720551E-2</v>
      </c>
      <c r="EW817" s="16"/>
      <c r="EX817" s="16"/>
      <c r="EY817" s="16"/>
      <c r="EZ817" s="16"/>
      <c r="FA817" s="16"/>
      <c r="FB817" s="16"/>
      <c r="FC817" s="16"/>
      <c r="FD817" s="35"/>
      <c r="FE817" s="16"/>
      <c r="FF817" s="16"/>
      <c r="FG817" s="16"/>
      <c r="FH817" s="16"/>
      <c r="FI817" s="16"/>
      <c r="FJ817" s="16"/>
      <c r="FK817" s="16"/>
      <c r="FL817" s="16"/>
      <c r="FM817" s="16"/>
      <c r="FN817" s="16"/>
      <c r="FO817" s="16"/>
      <c r="FP817" s="16"/>
      <c r="FQ817" s="16"/>
      <c r="FR817" s="16"/>
      <c r="FS817" s="16"/>
      <c r="FT817" s="16"/>
      <c r="FU817" s="16"/>
    </row>
    <row r="818" spans="108:177" ht="11" customHeight="1">
      <c r="DD818" s="19">
        <v>9</v>
      </c>
      <c r="DE818" s="19">
        <v>12</v>
      </c>
      <c r="DF818" s="17">
        <v>4</v>
      </c>
      <c r="DG818" s="15" cm="1">
        <f t="array" ref="DG818">INDEX(IF(DF818=1,$CB$123:$CQ$138,IF(DF818=2,$CB$197:$CQ$212,IF(DF818=3,$CB$271:$CQ$286,$CB$345:$CQ$360))),DE818,DD818)</f>
        <v>0.25032273519775089</v>
      </c>
      <c r="DK818" s="4"/>
      <c r="DL818" s="47">
        <f>Dense_1!B746</f>
        <v>-5.5117376148700707E-2</v>
      </c>
      <c r="DM818" s="47">
        <f>Dense_1!C746</f>
        <v>8.9351078495383263E-3</v>
      </c>
      <c r="DN818" s="47">
        <f>Dense_1!D746</f>
        <v>6.5395437180995941E-2</v>
      </c>
      <c r="DO818" s="47">
        <f>Dense_1!E746</f>
        <v>-5.7206761091947562E-2</v>
      </c>
      <c r="DP818" s="47">
        <f>Dense_1!F746</f>
        <v>-2.6444703340530399E-2</v>
      </c>
      <c r="DQ818" s="47">
        <f>Dense_1!G746</f>
        <v>-2.2165453061461449E-2</v>
      </c>
      <c r="DR818" s="47">
        <f>Dense_1!H746</f>
        <v>-3.0967827886342999E-2</v>
      </c>
      <c r="DS818" s="47">
        <f>Dense_1!I746</f>
        <v>6.7128367722034454E-2</v>
      </c>
      <c r="DT818" s="47">
        <f>Dense_1!J746</f>
        <v>3.5917572677135468E-2</v>
      </c>
      <c r="DU818" s="47">
        <f>Dense_1!K746</f>
        <v>7.1615733206272125E-2</v>
      </c>
      <c r="DV818" s="47">
        <f>Dense_1!L746</f>
        <v>6.9436043500900269E-2</v>
      </c>
      <c r="DW818" s="47">
        <f>Dense_1!M746</f>
        <v>2.493965812027454E-2</v>
      </c>
      <c r="DX818" s="47">
        <f>Dense_1!N746</f>
        <v>-1.2951245531439779E-2</v>
      </c>
      <c r="DY818" s="47">
        <f>Dense_1!O746</f>
        <v>-1.17437606677413E-2</v>
      </c>
      <c r="DZ818" s="47">
        <f>Dense_1!P746</f>
        <v>-6.991230696439743E-2</v>
      </c>
      <c r="EA818" s="47">
        <f>Dense_1!Q746</f>
        <v>4.4308969518169761E-4</v>
      </c>
      <c r="EB818" s="47">
        <f>Dense_1!R746</f>
        <v>1.083984691649675E-2</v>
      </c>
      <c r="EC818" s="47">
        <f>Dense_1!S746</f>
        <v>5.6352280080318451E-2</v>
      </c>
      <c r="ED818" s="47">
        <f>Dense_1!T746</f>
        <v>-5.5396664887666702E-2</v>
      </c>
      <c r="EE818" s="47">
        <f>Dense_1!U746</f>
        <v>4.7828920185565948E-2</v>
      </c>
      <c r="EF818" s="47">
        <f>Dense_1!V746</f>
        <v>1.6846975311636921E-2</v>
      </c>
      <c r="EG818" s="47">
        <f>Dense_1!W746</f>
        <v>-2.6807887479662899E-2</v>
      </c>
      <c r="EH818" s="47">
        <f>Dense_1!X746</f>
        <v>-2.5644209235906601E-2</v>
      </c>
      <c r="EI818" s="47">
        <f>Dense_1!Y746</f>
        <v>2.7858203276991841E-2</v>
      </c>
      <c r="EJ818" s="47">
        <f>Dense_1!Z746</f>
        <v>1.5497300773859021E-2</v>
      </c>
      <c r="EK818" s="47">
        <f>Dense_1!AA746</f>
        <v>2.6838784106075759E-3</v>
      </c>
      <c r="EL818" s="47">
        <f>Dense_1!AB746</f>
        <v>0.1058793291449547</v>
      </c>
      <c r="EM818" s="47">
        <f>Dense_1!AC746</f>
        <v>-2.1873945370316509E-2</v>
      </c>
      <c r="EN818" s="47">
        <f>Dense_1!AD746</f>
        <v>-9.0172983705997467E-2</v>
      </c>
      <c r="EO818" s="47">
        <f>Dense_1!AE746</f>
        <v>-1.266821753233671E-2</v>
      </c>
      <c r="EP818" s="47">
        <f>Dense_1!AF746</f>
        <v>1.525109075009823E-2</v>
      </c>
      <c r="EQ818" s="47">
        <f>Dense_1!AG746</f>
        <v>2.8316261246800419E-2</v>
      </c>
      <c r="EW818" s="16"/>
      <c r="EX818" s="16"/>
      <c r="EY818" s="16"/>
      <c r="EZ818" s="16"/>
      <c r="FA818" s="16"/>
      <c r="FB818" s="16"/>
      <c r="FC818" s="16"/>
      <c r="FD818" s="35"/>
      <c r="FE818" s="16"/>
      <c r="FF818" s="16"/>
      <c r="FG818" s="16"/>
      <c r="FH818" s="16"/>
      <c r="FI818" s="16"/>
      <c r="FJ818" s="16"/>
      <c r="FK818" s="16"/>
      <c r="FL818" s="16"/>
      <c r="FM818" s="16"/>
      <c r="FN818" s="16"/>
      <c r="FO818" s="16"/>
      <c r="FP818" s="16"/>
      <c r="FQ818" s="16"/>
      <c r="FR818" s="16"/>
      <c r="FS818" s="16"/>
      <c r="FT818" s="16"/>
      <c r="FU818" s="16"/>
    </row>
    <row r="819" spans="108:177" ht="11" customHeight="1">
      <c r="DD819" s="19">
        <v>10</v>
      </c>
      <c r="DE819" s="19">
        <v>12</v>
      </c>
      <c r="DF819" s="17">
        <v>1</v>
      </c>
      <c r="DG819" s="15" cm="1">
        <f t="array" ref="DG819">INDEX(IF(DF819=1,$CB$123:$CQ$138,IF(DF819=2,$CB$197:$CQ$212,IF(DF819=3,$CB$271:$CQ$286,$CB$345:$CQ$360))),DE819,DD819)</f>
        <v>1.7003685451459583E-2</v>
      </c>
      <c r="DK819" s="4"/>
      <c r="DL819" s="47">
        <f>Dense_1!B747</f>
        <v>3.5464145243167877E-2</v>
      </c>
      <c r="DM819" s="47">
        <f>Dense_1!C747</f>
        <v>-1.9631057977676392E-2</v>
      </c>
      <c r="DN819" s="47">
        <f>Dense_1!D747</f>
        <v>-5.4875776171684272E-2</v>
      </c>
      <c r="DO819" s="47">
        <f>Dense_1!E747</f>
        <v>1.6285764053463939E-2</v>
      </c>
      <c r="DP819" s="47">
        <f>Dense_1!F747</f>
        <v>9.5393337309360504E-2</v>
      </c>
      <c r="DQ819" s="47">
        <f>Dense_1!G747</f>
        <v>3.9726767688989639E-2</v>
      </c>
      <c r="DR819" s="47">
        <f>Dense_1!H747</f>
        <v>-3.3398926258087158E-2</v>
      </c>
      <c r="DS819" s="47">
        <f>Dense_1!I747</f>
        <v>-4.5527450740337372E-2</v>
      </c>
      <c r="DT819" s="47">
        <f>Dense_1!J747</f>
        <v>-5.7235386222600937E-2</v>
      </c>
      <c r="DU819" s="47">
        <f>Dense_1!K747</f>
        <v>-1.648810505867004E-2</v>
      </c>
      <c r="DV819" s="47">
        <f>Dense_1!L747</f>
        <v>5.6880608201026923E-2</v>
      </c>
      <c r="DW819" s="47">
        <f>Dense_1!M747</f>
        <v>0.1036753281950951</v>
      </c>
      <c r="DX819" s="47">
        <f>Dense_1!N747</f>
        <v>1.2885711621493099E-3</v>
      </c>
      <c r="DY819" s="47">
        <f>Dense_1!O747</f>
        <v>1.317287911660969E-3</v>
      </c>
      <c r="DZ819" s="47">
        <f>Dense_1!P747</f>
        <v>7.5934305787086487E-2</v>
      </c>
      <c r="EA819" s="47">
        <f>Dense_1!Q747</f>
        <v>1.0086118243634701E-2</v>
      </c>
      <c r="EB819" s="47">
        <f>Dense_1!R747</f>
        <v>-3.1063353642821308E-2</v>
      </c>
      <c r="EC819" s="47">
        <f>Dense_1!S747</f>
        <v>-3.4999944269657142E-2</v>
      </c>
      <c r="ED819" s="47">
        <f>Dense_1!T747</f>
        <v>6.9514371454715729E-2</v>
      </c>
      <c r="EE819" s="47">
        <f>Dense_1!U747</f>
        <v>-7.2916962206363678E-2</v>
      </c>
      <c r="EF819" s="47">
        <f>Dense_1!V747</f>
        <v>3.1314920634031303E-2</v>
      </c>
      <c r="EG819" s="47">
        <f>Dense_1!W747</f>
        <v>3.159688413143158E-2</v>
      </c>
      <c r="EH819" s="47">
        <f>Dense_1!X747</f>
        <v>-1.403694413602352E-2</v>
      </c>
      <c r="EI819" s="47">
        <f>Dense_1!Y747</f>
        <v>-6.97459876537323E-2</v>
      </c>
      <c r="EJ819" s="47">
        <f>Dense_1!Z747</f>
        <v>7.9173566773533821E-3</v>
      </c>
      <c r="EK819" s="47">
        <f>Dense_1!AA747</f>
        <v>6.1880532652139657E-2</v>
      </c>
      <c r="EL819" s="47">
        <f>Dense_1!AB747</f>
        <v>-2.7168422937393188E-2</v>
      </c>
      <c r="EM819" s="47">
        <f>Dense_1!AC747</f>
        <v>-6.404876708984375E-2</v>
      </c>
      <c r="EN819" s="47">
        <f>Dense_1!AD747</f>
        <v>1.625168509781361E-2</v>
      </c>
      <c r="EO819" s="47">
        <f>Dense_1!AE747</f>
        <v>3.7497933954000473E-2</v>
      </c>
      <c r="EP819" s="47">
        <f>Dense_1!AF747</f>
        <v>-4.9310576170682907E-2</v>
      </c>
      <c r="EQ819" s="47">
        <f>Dense_1!AG747</f>
        <v>-6.8626001477241516E-2</v>
      </c>
      <c r="EW819" s="16"/>
      <c r="EX819" s="16"/>
      <c r="EY819" s="16"/>
      <c r="EZ819" s="16"/>
      <c r="FA819" s="16"/>
      <c r="FB819" s="16"/>
      <c r="FC819" s="16"/>
      <c r="FD819" s="35"/>
      <c r="FE819" s="16"/>
      <c r="FF819" s="16"/>
      <c r="FG819" s="16"/>
      <c r="FH819" s="16"/>
      <c r="FI819" s="16"/>
      <c r="FJ819" s="16"/>
      <c r="FK819" s="16"/>
      <c r="FL819" s="16"/>
      <c r="FM819" s="16"/>
      <c r="FN819" s="16"/>
      <c r="FO819" s="16"/>
      <c r="FP819" s="16"/>
      <c r="FQ819" s="16"/>
      <c r="FR819" s="16"/>
      <c r="FS819" s="16"/>
      <c r="FT819" s="16"/>
      <c r="FU819" s="16"/>
    </row>
    <row r="820" spans="108:177" ht="11" customHeight="1">
      <c r="DD820" s="19">
        <v>10</v>
      </c>
      <c r="DE820" s="19">
        <v>12</v>
      </c>
      <c r="DF820" s="17">
        <v>2</v>
      </c>
      <c r="DG820" s="15" cm="1">
        <f t="array" ref="DG820">INDEX(IF(DF820=1,$CB$123:$CQ$138,IF(DF820=2,$CB$197:$CQ$212,IF(DF820=3,$CB$271:$CQ$286,$CB$345:$CQ$360))),DE820,DD820)</f>
        <v>1.5841270214786713</v>
      </c>
      <c r="DK820" s="4"/>
      <c r="DL820" s="47">
        <f>Dense_1!B748</f>
        <v>2.259626425802708E-2</v>
      </c>
      <c r="DM820" s="47">
        <f>Dense_1!C748</f>
        <v>-2.2726481780409809E-2</v>
      </c>
      <c r="DN820" s="47">
        <f>Dense_1!D748</f>
        <v>-6.6407538950443268E-2</v>
      </c>
      <c r="DO820" s="47">
        <f>Dense_1!E748</f>
        <v>2.297667600214481E-2</v>
      </c>
      <c r="DP820" s="47">
        <f>Dense_1!F748</f>
        <v>6.6487446427345276E-2</v>
      </c>
      <c r="DQ820" s="47">
        <f>Dense_1!G748</f>
        <v>3.7447672337293618E-2</v>
      </c>
      <c r="DR820" s="47">
        <f>Dense_1!H748</f>
        <v>5.7986147701740258E-2</v>
      </c>
      <c r="DS820" s="47">
        <f>Dense_1!I748</f>
        <v>2.7622174471616742E-2</v>
      </c>
      <c r="DT820" s="47">
        <f>Dense_1!J748</f>
        <v>0.1045275405049324</v>
      </c>
      <c r="DU820" s="47">
        <f>Dense_1!K748</f>
        <v>4.3374963104724877E-2</v>
      </c>
      <c r="DV820" s="47">
        <f>Dense_1!L748</f>
        <v>-1.038762647658587E-2</v>
      </c>
      <c r="DW820" s="47">
        <f>Dense_1!M748</f>
        <v>-3.9739366620779037E-2</v>
      </c>
      <c r="DX820" s="47">
        <f>Dense_1!N748</f>
        <v>2.694630995392799E-2</v>
      </c>
      <c r="DY820" s="47">
        <f>Dense_1!O748</f>
        <v>4.5571073889732361E-2</v>
      </c>
      <c r="DZ820" s="47">
        <f>Dense_1!P748</f>
        <v>2.68397256731987E-2</v>
      </c>
      <c r="EA820" s="47">
        <f>Dense_1!Q748</f>
        <v>-1.0677275247871879E-2</v>
      </c>
      <c r="EB820" s="47">
        <f>Dense_1!R748</f>
        <v>5.2251402288675308E-2</v>
      </c>
      <c r="EC820" s="47">
        <f>Dense_1!S748</f>
        <v>6.3713937997817993E-2</v>
      </c>
      <c r="ED820" s="47">
        <f>Dense_1!T748</f>
        <v>6.1125416308641427E-2</v>
      </c>
      <c r="EE820" s="47">
        <f>Dense_1!U748</f>
        <v>1.199296023696661E-2</v>
      </c>
      <c r="EF820" s="47">
        <f>Dense_1!V748</f>
        <v>2.582491002976894E-2</v>
      </c>
      <c r="EG820" s="47">
        <f>Dense_1!W748</f>
        <v>1.6999447718262669E-2</v>
      </c>
      <c r="EH820" s="47">
        <f>Dense_1!X748</f>
        <v>4.9925975501537323E-2</v>
      </c>
      <c r="EI820" s="47">
        <f>Dense_1!Y748</f>
        <v>4.0861677378416061E-2</v>
      </c>
      <c r="EJ820" s="47">
        <f>Dense_1!Z748</f>
        <v>6.4996629953384399E-2</v>
      </c>
      <c r="EK820" s="47">
        <f>Dense_1!AA748</f>
        <v>-3.3837035298347473E-2</v>
      </c>
      <c r="EL820" s="47">
        <f>Dense_1!AB748</f>
        <v>-4.6180207282304757E-2</v>
      </c>
      <c r="EM820" s="47">
        <f>Dense_1!AC748</f>
        <v>-4.5516178011894233E-2</v>
      </c>
      <c r="EN820" s="47">
        <f>Dense_1!AD748</f>
        <v>5.6301705539226532E-2</v>
      </c>
      <c r="EO820" s="47">
        <f>Dense_1!AE748</f>
        <v>3.9722930639982217E-2</v>
      </c>
      <c r="EP820" s="47">
        <f>Dense_1!AF748</f>
        <v>-7.0235081948339939E-3</v>
      </c>
      <c r="EQ820" s="47">
        <f>Dense_1!AG748</f>
        <v>4.8560690134763718E-2</v>
      </c>
      <c r="EW820" s="16"/>
      <c r="EX820" s="16"/>
      <c r="EY820" s="16"/>
      <c r="EZ820" s="16"/>
      <c r="FA820" s="16"/>
      <c r="FB820" s="16"/>
      <c r="FC820" s="16"/>
      <c r="FD820" s="35"/>
      <c r="FE820" s="16"/>
      <c r="FF820" s="16"/>
      <c r="FG820" s="16"/>
      <c r="FH820" s="16"/>
      <c r="FI820" s="16"/>
      <c r="FJ820" s="16"/>
      <c r="FK820" s="16"/>
      <c r="FL820" s="16"/>
      <c r="FM820" s="16"/>
      <c r="FN820" s="16"/>
      <c r="FO820" s="16"/>
      <c r="FP820" s="16"/>
      <c r="FQ820" s="16"/>
      <c r="FR820" s="16"/>
      <c r="FS820" s="16"/>
      <c r="FT820" s="16"/>
      <c r="FU820" s="16"/>
    </row>
    <row r="821" spans="108:177" ht="11" customHeight="1">
      <c r="DD821" s="19">
        <v>10</v>
      </c>
      <c r="DE821" s="19">
        <v>12</v>
      </c>
      <c r="DF821" s="17">
        <v>3</v>
      </c>
      <c r="DG821" s="15" cm="1">
        <f t="array" ref="DG821">INDEX(IF(DF821=1,$CB$123:$CQ$138,IF(DF821=2,$CB$197:$CQ$212,IF(DF821=3,$CB$271:$CQ$286,$CB$345:$CQ$360))),DE821,DD821)</f>
        <v>0</v>
      </c>
      <c r="DK821" s="4"/>
      <c r="DL821" s="47">
        <f>Dense_1!B749</f>
        <v>7.1367442607879639E-2</v>
      </c>
      <c r="DM821" s="47">
        <f>Dense_1!C749</f>
        <v>-1.40233626589179E-2</v>
      </c>
      <c r="DN821" s="47">
        <f>Dense_1!D749</f>
        <v>-1.270085573196411E-2</v>
      </c>
      <c r="DO821" s="47">
        <f>Dense_1!E749</f>
        <v>-3.9253070950508118E-2</v>
      </c>
      <c r="DP821" s="47">
        <f>Dense_1!F749</f>
        <v>-1.923726312816143E-2</v>
      </c>
      <c r="DQ821" s="47">
        <f>Dense_1!G749</f>
        <v>-5.1818709820508957E-2</v>
      </c>
      <c r="DR821" s="47">
        <f>Dense_1!H749</f>
        <v>2.9173087328672409E-2</v>
      </c>
      <c r="DS821" s="47">
        <f>Dense_1!I749</f>
        <v>6.7482322454452515E-2</v>
      </c>
      <c r="DT821" s="47">
        <f>Dense_1!J749</f>
        <v>-8.5927918553352356E-2</v>
      </c>
      <c r="DU821" s="47">
        <f>Dense_1!K749</f>
        <v>5.9132417663931847E-4</v>
      </c>
      <c r="DV821" s="47">
        <f>Dense_1!L749</f>
        <v>-0.14499630033969879</v>
      </c>
      <c r="DW821" s="47">
        <f>Dense_1!M749</f>
        <v>4.7930773347616203E-2</v>
      </c>
      <c r="DX821" s="47">
        <f>Dense_1!N749</f>
        <v>-2.06593181937933E-2</v>
      </c>
      <c r="DY821" s="47">
        <f>Dense_1!O749</f>
        <v>-6.3293062150478363E-2</v>
      </c>
      <c r="DZ821" s="47">
        <f>Dense_1!P749</f>
        <v>5.8219596743583679E-2</v>
      </c>
      <c r="EA821" s="47">
        <f>Dense_1!Q749</f>
        <v>-5.7534683495759957E-2</v>
      </c>
      <c r="EB821" s="47">
        <f>Dense_1!R749</f>
        <v>-6.4184442162513733E-2</v>
      </c>
      <c r="EC821" s="47">
        <f>Dense_1!S749</f>
        <v>-6.978008896112442E-2</v>
      </c>
      <c r="ED821" s="47">
        <f>Dense_1!T749</f>
        <v>-4.1870430111885071E-2</v>
      </c>
      <c r="EE821" s="47">
        <f>Dense_1!U749</f>
        <v>1.6636857762932781E-2</v>
      </c>
      <c r="EF821" s="47">
        <f>Dense_1!V749</f>
        <v>-4.505520686507225E-2</v>
      </c>
      <c r="EG821" s="47">
        <f>Dense_1!W749</f>
        <v>-0.11283478140830989</v>
      </c>
      <c r="EH821" s="47">
        <f>Dense_1!X749</f>
        <v>7.9496502876281738E-2</v>
      </c>
      <c r="EI821" s="47">
        <f>Dense_1!Y749</f>
        <v>2.5119811296463009E-2</v>
      </c>
      <c r="EJ821" s="47">
        <f>Dense_1!Z749</f>
        <v>-0.1037367582321167</v>
      </c>
      <c r="EK821" s="47">
        <f>Dense_1!AA749</f>
        <v>2.3041865788400169E-3</v>
      </c>
      <c r="EL821" s="47">
        <f>Dense_1!AB749</f>
        <v>-8.4096737205982208E-2</v>
      </c>
      <c r="EM821" s="47">
        <f>Dense_1!AC749</f>
        <v>2.759463898837566E-2</v>
      </c>
      <c r="EN821" s="47">
        <f>Dense_1!AD749</f>
        <v>0.1083798110485077</v>
      </c>
      <c r="EO821" s="47">
        <f>Dense_1!AE749</f>
        <v>-9.8558433353900909E-2</v>
      </c>
      <c r="EP821" s="47">
        <f>Dense_1!AF749</f>
        <v>6.5402671694755554E-2</v>
      </c>
      <c r="EQ821" s="47">
        <f>Dense_1!AG749</f>
        <v>4.3513409793376923E-2</v>
      </c>
      <c r="EW821" s="16"/>
      <c r="EX821" s="16"/>
      <c r="EY821" s="16"/>
      <c r="EZ821" s="16"/>
      <c r="FA821" s="16"/>
      <c r="FB821" s="16"/>
      <c r="FC821" s="16"/>
      <c r="FD821" s="35"/>
      <c r="FE821" s="16"/>
      <c r="FF821" s="16"/>
      <c r="FG821" s="16"/>
      <c r="FH821" s="16"/>
      <c r="FI821" s="16"/>
      <c r="FJ821" s="16"/>
      <c r="FK821" s="16"/>
      <c r="FL821" s="16"/>
      <c r="FM821" s="16"/>
      <c r="FN821" s="16"/>
      <c r="FO821" s="16"/>
      <c r="FP821" s="16"/>
      <c r="FQ821" s="16"/>
      <c r="FR821" s="16"/>
      <c r="FS821" s="16"/>
      <c r="FT821" s="16"/>
      <c r="FU821" s="16"/>
    </row>
    <row r="822" spans="108:177" ht="11" customHeight="1">
      <c r="DD822" s="19">
        <v>10</v>
      </c>
      <c r="DE822" s="19">
        <v>12</v>
      </c>
      <c r="DF822" s="17">
        <v>4</v>
      </c>
      <c r="DG822" s="15" cm="1">
        <f t="array" ref="DG822">INDEX(IF(DF822=1,$CB$123:$CQ$138,IF(DF822=2,$CB$197:$CQ$212,IF(DF822=3,$CB$271:$CQ$286,$CB$345:$CQ$360))),DE822,DD822)</f>
        <v>0.16577178943701398</v>
      </c>
      <c r="DK822" s="4"/>
      <c r="DL822" s="47">
        <f>Dense_1!B750</f>
        <v>-5.0478477030992508E-2</v>
      </c>
      <c r="DM822" s="47">
        <f>Dense_1!C750</f>
        <v>1.554594095796347E-2</v>
      </c>
      <c r="DN822" s="47">
        <f>Dense_1!D750</f>
        <v>2.935886941850185E-2</v>
      </c>
      <c r="DO822" s="47">
        <f>Dense_1!E750</f>
        <v>-1.1716991662979129E-2</v>
      </c>
      <c r="DP822" s="47">
        <f>Dense_1!F750</f>
        <v>-4.4482601806521416E-3</v>
      </c>
      <c r="DQ822" s="47">
        <f>Dense_1!G750</f>
        <v>3.8617800921201713E-2</v>
      </c>
      <c r="DR822" s="47">
        <f>Dense_1!H750</f>
        <v>2.221019193530083E-2</v>
      </c>
      <c r="DS822" s="47">
        <f>Dense_1!I750</f>
        <v>-4.9903360195457944E-3</v>
      </c>
      <c r="DT822" s="47">
        <f>Dense_1!J750</f>
        <v>6.1942916363477707E-2</v>
      </c>
      <c r="DU822" s="47">
        <f>Dense_1!K750</f>
        <v>-2.5053594261407849E-2</v>
      </c>
      <c r="DV822" s="47">
        <f>Dense_1!L750</f>
        <v>-1.793399453163147E-2</v>
      </c>
      <c r="DW822" s="47">
        <f>Dense_1!M750</f>
        <v>4.4142408296465874E-3</v>
      </c>
      <c r="DX822" s="47">
        <f>Dense_1!N750</f>
        <v>7.5126618146896362E-2</v>
      </c>
      <c r="DY822" s="47">
        <f>Dense_1!O750</f>
        <v>3.8239162415266037E-2</v>
      </c>
      <c r="DZ822" s="47">
        <f>Dense_1!P750</f>
        <v>-1.216564606875181E-2</v>
      </c>
      <c r="EA822" s="47">
        <f>Dense_1!Q750</f>
        <v>3.0577583238482479E-2</v>
      </c>
      <c r="EB822" s="47">
        <f>Dense_1!R750</f>
        <v>-1.873110653832555E-3</v>
      </c>
      <c r="EC822" s="47">
        <f>Dense_1!S750</f>
        <v>3.5018183290958398E-2</v>
      </c>
      <c r="ED822" s="47">
        <f>Dense_1!T750</f>
        <v>1.923840120434761E-2</v>
      </c>
      <c r="EE822" s="47">
        <f>Dense_1!U750</f>
        <v>3.4044687636196609E-3</v>
      </c>
      <c r="EF822" s="47">
        <f>Dense_1!V750</f>
        <v>-1.43123809248209E-2</v>
      </c>
      <c r="EG822" s="47">
        <f>Dense_1!W750</f>
        <v>6.2659397721290588E-2</v>
      </c>
      <c r="EH822" s="47">
        <f>Dense_1!X750</f>
        <v>-3.4525282680988312E-2</v>
      </c>
      <c r="EI822" s="47">
        <f>Dense_1!Y750</f>
        <v>-3.8344454020261758E-2</v>
      </c>
      <c r="EJ822" s="47">
        <f>Dense_1!Z750</f>
        <v>3.292403370141983E-2</v>
      </c>
      <c r="EK822" s="47">
        <f>Dense_1!AA750</f>
        <v>-0.123695395886898</v>
      </c>
      <c r="EL822" s="47">
        <f>Dense_1!AB750</f>
        <v>8.9299473911523819E-3</v>
      </c>
      <c r="EM822" s="47">
        <f>Dense_1!AC750</f>
        <v>2.4585414677858349E-2</v>
      </c>
      <c r="EN822" s="47">
        <f>Dense_1!AD750</f>
        <v>-7.234480232000351E-2</v>
      </c>
      <c r="EO822" s="47">
        <f>Dense_1!AE750</f>
        <v>9.5488261431455612E-3</v>
      </c>
      <c r="EP822" s="47">
        <f>Dense_1!AF750</f>
        <v>4.0777828544378281E-2</v>
      </c>
      <c r="EQ822" s="47">
        <f>Dense_1!AG750</f>
        <v>8.307163417339325E-2</v>
      </c>
      <c r="EW822" s="16"/>
      <c r="EX822" s="16"/>
      <c r="EY822" s="16"/>
      <c r="EZ822" s="16"/>
      <c r="FA822" s="16"/>
      <c r="FB822" s="16"/>
      <c r="FC822" s="16"/>
      <c r="FD822" s="35"/>
      <c r="FE822" s="16"/>
      <c r="FF822" s="16"/>
      <c r="FG822" s="16"/>
      <c r="FH822" s="16"/>
      <c r="FI822" s="16"/>
      <c r="FJ822" s="16"/>
      <c r="FK822" s="16"/>
      <c r="FL822" s="16"/>
      <c r="FM822" s="16"/>
      <c r="FN822" s="16"/>
      <c r="FO822" s="16"/>
      <c r="FP822" s="16"/>
      <c r="FQ822" s="16"/>
      <c r="FR822" s="16"/>
      <c r="FS822" s="16"/>
      <c r="FT822" s="16"/>
      <c r="FU822" s="16"/>
    </row>
    <row r="823" spans="108:177" ht="11" customHeight="1">
      <c r="DD823" s="19">
        <v>11</v>
      </c>
      <c r="DE823" s="19">
        <v>12</v>
      </c>
      <c r="DF823" s="17">
        <v>1</v>
      </c>
      <c r="DG823" s="15" cm="1">
        <f t="array" ref="DG823">INDEX(IF(DF823=1,$CB$123:$CQ$138,IF(DF823=2,$CB$197:$CQ$212,IF(DF823=3,$CB$271:$CQ$286,$CB$345:$CQ$360))),DE823,DD823)</f>
        <v>2.6866528439317139E-2</v>
      </c>
      <c r="DK823" s="4"/>
      <c r="DL823" s="47">
        <f>Dense_1!B751</f>
        <v>3.3803969621658332E-2</v>
      </c>
      <c r="DM823" s="47">
        <f>Dense_1!C751</f>
        <v>1.742233149707317E-2</v>
      </c>
      <c r="DN823" s="47">
        <f>Dense_1!D751</f>
        <v>4.2846053838729858E-2</v>
      </c>
      <c r="DO823" s="47">
        <f>Dense_1!E751</f>
        <v>5.3781247697770604E-3</v>
      </c>
      <c r="DP823" s="47">
        <f>Dense_1!F751</f>
        <v>4.6563275158405297E-2</v>
      </c>
      <c r="DQ823" s="47">
        <f>Dense_1!G751</f>
        <v>-5.8017812669277191E-2</v>
      </c>
      <c r="DR823" s="47">
        <f>Dense_1!H751</f>
        <v>-1.748010516166687E-2</v>
      </c>
      <c r="DS823" s="47">
        <f>Dense_1!I751</f>
        <v>1.9895577803254131E-2</v>
      </c>
      <c r="DT823" s="47">
        <f>Dense_1!J751</f>
        <v>4.8318426124751568E-3</v>
      </c>
      <c r="DU823" s="47">
        <f>Dense_1!K751</f>
        <v>3.6601584404706948E-2</v>
      </c>
      <c r="DV823" s="47">
        <f>Dense_1!L751</f>
        <v>-9.9094752222299576E-3</v>
      </c>
      <c r="DW823" s="47">
        <f>Dense_1!M751</f>
        <v>2.4197889491915699E-2</v>
      </c>
      <c r="DX823" s="47">
        <f>Dense_1!N751</f>
        <v>7.1129247546195984E-2</v>
      </c>
      <c r="DY823" s="47">
        <f>Dense_1!O751</f>
        <v>-2.1253777667880058E-2</v>
      </c>
      <c r="DZ823" s="47">
        <f>Dense_1!P751</f>
        <v>6.0530778020620353E-2</v>
      </c>
      <c r="EA823" s="47">
        <f>Dense_1!Q751</f>
        <v>-2.1727962419390678E-2</v>
      </c>
      <c r="EB823" s="47">
        <f>Dense_1!R751</f>
        <v>-3.6472242325544357E-2</v>
      </c>
      <c r="EC823" s="47">
        <f>Dense_1!S751</f>
        <v>5.8430537581443787E-2</v>
      </c>
      <c r="ED823" s="47">
        <f>Dense_1!T751</f>
        <v>2.8779866173863411E-2</v>
      </c>
      <c r="EE823" s="47">
        <f>Dense_1!U751</f>
        <v>4.7101873904466629E-2</v>
      </c>
      <c r="EF823" s="47">
        <f>Dense_1!V751</f>
        <v>-3.9647053927183151E-2</v>
      </c>
      <c r="EG823" s="47">
        <f>Dense_1!W751</f>
        <v>-4.1055483743548393E-3</v>
      </c>
      <c r="EH823" s="47">
        <f>Dense_1!X751</f>
        <v>3.7133928388357162E-2</v>
      </c>
      <c r="EI823" s="47">
        <f>Dense_1!Y751</f>
        <v>-3.4884579479694373E-2</v>
      </c>
      <c r="EJ823" s="47">
        <f>Dense_1!Z751</f>
        <v>3.09735331684351E-2</v>
      </c>
      <c r="EK823" s="47">
        <f>Dense_1!AA751</f>
        <v>-7.3320493102073669E-2</v>
      </c>
      <c r="EL823" s="47">
        <f>Dense_1!AB751</f>
        <v>-7.9900145530700684E-2</v>
      </c>
      <c r="EM823" s="47">
        <f>Dense_1!AC751</f>
        <v>6.063846405595541E-3</v>
      </c>
      <c r="EN823" s="47">
        <f>Dense_1!AD751</f>
        <v>-3.5614795982837677E-2</v>
      </c>
      <c r="EO823" s="47">
        <f>Dense_1!AE751</f>
        <v>3.676234558224678E-2</v>
      </c>
      <c r="EP823" s="47">
        <f>Dense_1!AF751</f>
        <v>-4.2903376743197441E-3</v>
      </c>
      <c r="EQ823" s="47">
        <f>Dense_1!AG751</f>
        <v>-3.1470661051571369E-3</v>
      </c>
      <c r="EW823" s="16"/>
      <c r="EX823" s="16"/>
      <c r="EY823" s="16"/>
      <c r="EZ823" s="16"/>
      <c r="FA823" s="16"/>
      <c r="FB823" s="16"/>
      <c r="FC823" s="16"/>
      <c r="FD823" s="35"/>
      <c r="FE823" s="16"/>
      <c r="FF823" s="16"/>
      <c r="FG823" s="16"/>
      <c r="FH823" s="16"/>
      <c r="FI823" s="16"/>
      <c r="FJ823" s="16"/>
      <c r="FK823" s="16"/>
      <c r="FL823" s="16"/>
      <c r="FM823" s="16"/>
      <c r="FN823" s="16"/>
      <c r="FO823" s="16"/>
      <c r="FP823" s="16"/>
      <c r="FQ823" s="16"/>
      <c r="FR823" s="16"/>
      <c r="FS823" s="16"/>
      <c r="FT823" s="16"/>
      <c r="FU823" s="16"/>
    </row>
    <row r="824" spans="108:177" ht="11" customHeight="1">
      <c r="DD824" s="19">
        <v>11</v>
      </c>
      <c r="DE824" s="19">
        <v>12</v>
      </c>
      <c r="DF824" s="17">
        <v>2</v>
      </c>
      <c r="DG824" s="15" cm="1">
        <f t="array" ref="DG824">INDEX(IF(DF824=1,$CB$123:$CQ$138,IF(DF824=2,$CB$197:$CQ$212,IF(DF824=3,$CB$271:$CQ$286,$CB$345:$CQ$360))),DE824,DD824)</f>
        <v>1.578851511621592</v>
      </c>
      <c r="DK824" s="4"/>
      <c r="DL824" s="47">
        <f>Dense_1!B752</f>
        <v>3.4808449447154999E-2</v>
      </c>
      <c r="DM824" s="47">
        <f>Dense_1!C752</f>
        <v>-2.624203264713287E-2</v>
      </c>
      <c r="DN824" s="47">
        <f>Dense_1!D752</f>
        <v>-4.2776148766279221E-2</v>
      </c>
      <c r="DO824" s="47">
        <f>Dense_1!E752</f>
        <v>-2.5944029912352558E-2</v>
      </c>
      <c r="DP824" s="47">
        <f>Dense_1!F752</f>
        <v>-2.5924535468220711E-2</v>
      </c>
      <c r="DQ824" s="47">
        <f>Dense_1!G752</f>
        <v>4.0475809946656227E-3</v>
      </c>
      <c r="DR824" s="47">
        <f>Dense_1!H752</f>
        <v>-3.6817997694015503E-2</v>
      </c>
      <c r="DS824" s="47">
        <f>Dense_1!I752</f>
        <v>5.36515973508358E-2</v>
      </c>
      <c r="DT824" s="47">
        <f>Dense_1!J752</f>
        <v>6.8705707788467407E-2</v>
      </c>
      <c r="DU824" s="47">
        <f>Dense_1!K752</f>
        <v>-3.7461858242750168E-2</v>
      </c>
      <c r="DV824" s="47">
        <f>Dense_1!L752</f>
        <v>6.0600090771913528E-2</v>
      </c>
      <c r="DW824" s="47">
        <f>Dense_1!M752</f>
        <v>-3.6374915391206741E-2</v>
      </c>
      <c r="DX824" s="47">
        <f>Dense_1!N752</f>
        <v>7.1142911911010742E-2</v>
      </c>
      <c r="DY824" s="47">
        <f>Dense_1!O752</f>
        <v>7.0500008761882782E-2</v>
      </c>
      <c r="DZ824" s="47">
        <f>Dense_1!P752</f>
        <v>5.3377845324575901E-3</v>
      </c>
      <c r="EA824" s="47">
        <f>Dense_1!Q752</f>
        <v>8.0613948404788971E-2</v>
      </c>
      <c r="EB824" s="47">
        <f>Dense_1!R752</f>
        <v>-6.2294386327266693E-2</v>
      </c>
      <c r="EC824" s="47">
        <f>Dense_1!S752</f>
        <v>3.819633275270462E-2</v>
      </c>
      <c r="ED824" s="47">
        <f>Dense_1!T752</f>
        <v>5.904412642121315E-2</v>
      </c>
      <c r="EE824" s="47">
        <f>Dense_1!U752</f>
        <v>3.6356197670102119E-3</v>
      </c>
      <c r="EF824" s="47">
        <f>Dense_1!V752</f>
        <v>-4.5755226165056229E-3</v>
      </c>
      <c r="EG824" s="47">
        <f>Dense_1!W752</f>
        <v>-2.9372390359640121E-2</v>
      </c>
      <c r="EH824" s="47">
        <f>Dense_1!X752</f>
        <v>3.6515045911073678E-2</v>
      </c>
      <c r="EI824" s="47">
        <f>Dense_1!Y752</f>
        <v>-4.8377305269241333E-2</v>
      </c>
      <c r="EJ824" s="47">
        <f>Dense_1!Z752</f>
        <v>1.50742381811142E-2</v>
      </c>
      <c r="EK824" s="47">
        <f>Dense_1!AA752</f>
        <v>-5.5602889508008957E-2</v>
      </c>
      <c r="EL824" s="47">
        <f>Dense_1!AB752</f>
        <v>4.0926497429609299E-2</v>
      </c>
      <c r="EM824" s="47">
        <f>Dense_1!AC752</f>
        <v>-8.0777592957019806E-2</v>
      </c>
      <c r="EN824" s="47">
        <f>Dense_1!AD752</f>
        <v>1.608971506357193E-2</v>
      </c>
      <c r="EO824" s="47">
        <f>Dense_1!AE752</f>
        <v>-4.4241070747375488E-2</v>
      </c>
      <c r="EP824" s="47">
        <f>Dense_1!AF752</f>
        <v>-4.297290463000536E-3</v>
      </c>
      <c r="EQ824" s="47">
        <f>Dense_1!AG752</f>
        <v>-2.972510457038879E-2</v>
      </c>
      <c r="EW824" s="16"/>
      <c r="EX824" s="16"/>
      <c r="EY824" s="16"/>
      <c r="EZ824" s="16"/>
      <c r="FA824" s="16"/>
      <c r="FB824" s="16"/>
      <c r="FC824" s="16"/>
      <c r="FD824" s="35"/>
      <c r="FE824" s="16"/>
      <c r="FF824" s="16"/>
      <c r="FG824" s="16"/>
      <c r="FH824" s="16"/>
      <c r="FI824" s="16"/>
      <c r="FJ824" s="16"/>
      <c r="FK824" s="16"/>
      <c r="FL824" s="16"/>
      <c r="FM824" s="16"/>
      <c r="FN824" s="16"/>
      <c r="FO824" s="16"/>
      <c r="FP824" s="16"/>
      <c r="FQ824" s="16"/>
      <c r="FR824" s="16"/>
      <c r="FS824" s="16"/>
      <c r="FT824" s="16"/>
      <c r="FU824" s="16"/>
    </row>
    <row r="825" spans="108:177" ht="11" customHeight="1">
      <c r="DD825" s="19">
        <v>11</v>
      </c>
      <c r="DE825" s="19">
        <v>12</v>
      </c>
      <c r="DF825" s="17">
        <v>3</v>
      </c>
      <c r="DG825" s="15" cm="1">
        <f t="array" ref="DG825">INDEX(IF(DF825=1,$CB$123:$CQ$138,IF(DF825=2,$CB$197:$CQ$212,IF(DF825=3,$CB$271:$CQ$286,$CB$345:$CQ$360))),DE825,DD825)</f>
        <v>0</v>
      </c>
      <c r="DK825" s="4"/>
      <c r="DL825" s="47">
        <f>Dense_1!B753</f>
        <v>8.6979798972606659E-2</v>
      </c>
      <c r="DM825" s="47">
        <f>Dense_1!C753</f>
        <v>-4.0319204330444343E-2</v>
      </c>
      <c r="DN825" s="47">
        <f>Dense_1!D753</f>
        <v>-7.0357196033000946E-2</v>
      </c>
      <c r="DO825" s="47">
        <f>Dense_1!E753</f>
        <v>-6.6399194300174713E-2</v>
      </c>
      <c r="DP825" s="47">
        <f>Dense_1!F753</f>
        <v>-1.939163776114583E-3</v>
      </c>
      <c r="DQ825" s="47">
        <f>Dense_1!G753</f>
        <v>-5.9219516813755042E-2</v>
      </c>
      <c r="DR825" s="47">
        <f>Dense_1!H753</f>
        <v>9.8520815372467041E-3</v>
      </c>
      <c r="DS825" s="47">
        <f>Dense_1!I753</f>
        <v>4.2715892195701599E-3</v>
      </c>
      <c r="DT825" s="47">
        <f>Dense_1!J753</f>
        <v>-4.8675935715436942E-2</v>
      </c>
      <c r="DU825" s="47">
        <f>Dense_1!K753</f>
        <v>2.568774297833443E-2</v>
      </c>
      <c r="DV825" s="47">
        <f>Dense_1!L753</f>
        <v>-0.1008113324642181</v>
      </c>
      <c r="DW825" s="47">
        <f>Dense_1!M753</f>
        <v>6.178009882569313E-2</v>
      </c>
      <c r="DX825" s="47">
        <f>Dense_1!N753</f>
        <v>5.21722212433815E-2</v>
      </c>
      <c r="DY825" s="47">
        <f>Dense_1!O753</f>
        <v>8.8843181729316711E-3</v>
      </c>
      <c r="DZ825" s="47">
        <f>Dense_1!P753</f>
        <v>6.5356187522411346E-2</v>
      </c>
      <c r="EA825" s="47">
        <f>Dense_1!Q753</f>
        <v>-0.12636514008045199</v>
      </c>
      <c r="EB825" s="47">
        <f>Dense_1!R753</f>
        <v>-4.0969572961330407E-2</v>
      </c>
      <c r="EC825" s="47">
        <f>Dense_1!S753</f>
        <v>-3.2126389443874359E-2</v>
      </c>
      <c r="ED825" s="47">
        <f>Dense_1!T753</f>
        <v>-4.8271056264638901E-2</v>
      </c>
      <c r="EE825" s="47">
        <f>Dense_1!U753</f>
        <v>3.9442449808120728E-2</v>
      </c>
      <c r="EF825" s="47">
        <f>Dense_1!V753</f>
        <v>-6.7525459453463546E-3</v>
      </c>
      <c r="EG825" s="47">
        <f>Dense_1!W753</f>
        <v>-4.1480042040348053E-2</v>
      </c>
      <c r="EH825" s="47">
        <f>Dense_1!X753</f>
        <v>5.8663967996835709E-2</v>
      </c>
      <c r="EI825" s="47">
        <f>Dense_1!Y753</f>
        <v>-4.2238917201757431E-2</v>
      </c>
      <c r="EJ825" s="47">
        <f>Dense_1!Z753</f>
        <v>5.6748408824205399E-3</v>
      </c>
      <c r="EK825" s="47">
        <f>Dense_1!AA753</f>
        <v>4.5897673815488822E-2</v>
      </c>
      <c r="EL825" s="47">
        <f>Dense_1!AB753</f>
        <v>-6.9970279932022095E-2</v>
      </c>
      <c r="EM825" s="47">
        <f>Dense_1!AC753</f>
        <v>-1.1655610054731371E-2</v>
      </c>
      <c r="EN825" s="47">
        <f>Dense_1!AD753</f>
        <v>4.6147536486387253E-2</v>
      </c>
      <c r="EO825" s="47">
        <f>Dense_1!AE753</f>
        <v>-5.7628456503152847E-2</v>
      </c>
      <c r="EP825" s="47">
        <f>Dense_1!AF753</f>
        <v>-5.3097209893167019E-3</v>
      </c>
      <c r="EQ825" s="47">
        <f>Dense_1!AG753</f>
        <v>0.1161685213446617</v>
      </c>
      <c r="EW825" s="16"/>
      <c r="EX825" s="16"/>
      <c r="EY825" s="16"/>
      <c r="EZ825" s="16"/>
      <c r="FA825" s="16"/>
      <c r="FB825" s="16"/>
      <c r="FC825" s="16"/>
      <c r="FD825" s="35"/>
      <c r="FE825" s="16"/>
      <c r="FF825" s="16"/>
      <c r="FG825" s="16"/>
      <c r="FH825" s="16"/>
      <c r="FI825" s="16"/>
      <c r="FJ825" s="16"/>
      <c r="FK825" s="16"/>
      <c r="FL825" s="16"/>
      <c r="FM825" s="16"/>
      <c r="FN825" s="16"/>
      <c r="FO825" s="16"/>
      <c r="FP825" s="16"/>
      <c r="FQ825" s="16"/>
      <c r="FR825" s="16"/>
      <c r="FS825" s="16"/>
      <c r="FT825" s="16"/>
      <c r="FU825" s="16"/>
    </row>
    <row r="826" spans="108:177" ht="11" customHeight="1">
      <c r="DD826" s="19">
        <v>11</v>
      </c>
      <c r="DE826" s="19">
        <v>12</v>
      </c>
      <c r="DF826" s="17">
        <v>4</v>
      </c>
      <c r="DG826" s="15" cm="1">
        <f t="array" ref="DG826">INDEX(IF(DF826=1,$CB$123:$CQ$138,IF(DF826=2,$CB$197:$CQ$212,IF(DF826=3,$CB$271:$CQ$286,$CB$345:$CQ$360))),DE826,DD826)</f>
        <v>0.174245061804358</v>
      </c>
      <c r="DK826" s="4"/>
      <c r="DL826" s="47">
        <f>Dense_1!B754</f>
        <v>-0.1119260266423225</v>
      </c>
      <c r="DM826" s="47">
        <f>Dense_1!C754</f>
        <v>1.8484852625988421E-4</v>
      </c>
      <c r="DN826" s="47">
        <f>Dense_1!D754</f>
        <v>2.8980297967791561E-2</v>
      </c>
      <c r="DO826" s="47">
        <f>Dense_1!E754</f>
        <v>2.937278943136334E-3</v>
      </c>
      <c r="DP826" s="47">
        <f>Dense_1!F754</f>
        <v>4.3627068400383003E-2</v>
      </c>
      <c r="DQ826" s="47">
        <f>Dense_1!G754</f>
        <v>4.9556341022253043E-2</v>
      </c>
      <c r="DR826" s="47">
        <f>Dense_1!H754</f>
        <v>-4.4278662651777267E-2</v>
      </c>
      <c r="DS826" s="47">
        <f>Dense_1!I754</f>
        <v>1.67369544506073E-2</v>
      </c>
      <c r="DT826" s="47">
        <f>Dense_1!J754</f>
        <v>-2.0848827436566349E-2</v>
      </c>
      <c r="DU826" s="47">
        <f>Dense_1!K754</f>
        <v>8.7803497910499573E-2</v>
      </c>
      <c r="DV826" s="47">
        <f>Dense_1!L754</f>
        <v>6.1389874666929238E-2</v>
      </c>
      <c r="DW826" s="47">
        <f>Dense_1!M754</f>
        <v>-7.9002715647220612E-3</v>
      </c>
      <c r="DX826" s="47">
        <f>Dense_1!N754</f>
        <v>-1.6752557829022411E-2</v>
      </c>
      <c r="DY826" s="47">
        <f>Dense_1!O754</f>
        <v>6.7099384963512421E-2</v>
      </c>
      <c r="DZ826" s="47">
        <f>Dense_1!P754</f>
        <v>-2.7380682528018951E-2</v>
      </c>
      <c r="EA826" s="47">
        <f>Dense_1!Q754</f>
        <v>7.2519652545452118E-2</v>
      </c>
      <c r="EB826" s="47">
        <f>Dense_1!R754</f>
        <v>-5.720943957567215E-2</v>
      </c>
      <c r="EC826" s="47">
        <f>Dense_1!S754</f>
        <v>-2.2635482251644131E-2</v>
      </c>
      <c r="ED826" s="47">
        <f>Dense_1!T754</f>
        <v>5.0168983638286591E-2</v>
      </c>
      <c r="EE826" s="47">
        <f>Dense_1!U754</f>
        <v>-5.6174471974372857E-2</v>
      </c>
      <c r="EF826" s="47">
        <f>Dense_1!V754</f>
        <v>4.2472872883081443E-2</v>
      </c>
      <c r="EG826" s="47">
        <f>Dense_1!W754</f>
        <v>3.0321694910526279E-2</v>
      </c>
      <c r="EH826" s="47">
        <f>Dense_1!X754</f>
        <v>-4.2452499270439148E-2</v>
      </c>
      <c r="EI826" s="47">
        <f>Dense_1!Y754</f>
        <v>4.7546908259391778E-2</v>
      </c>
      <c r="EJ826" s="47">
        <f>Dense_1!Z754</f>
        <v>-3.4488290548324578E-2</v>
      </c>
      <c r="EK826" s="47">
        <f>Dense_1!AA754</f>
        <v>-2.4655453860759739E-2</v>
      </c>
      <c r="EL826" s="47">
        <f>Dense_1!AB754</f>
        <v>3.3448074012994773E-2</v>
      </c>
      <c r="EM826" s="47">
        <f>Dense_1!AC754</f>
        <v>4.6491123735904687E-2</v>
      </c>
      <c r="EN826" s="47">
        <f>Dense_1!AD754</f>
        <v>3.3797454088926322E-2</v>
      </c>
      <c r="EO826" s="47">
        <f>Dense_1!AE754</f>
        <v>-7.1838803589344025E-2</v>
      </c>
      <c r="EP826" s="47">
        <f>Dense_1!AF754</f>
        <v>-7.1058556437492371E-2</v>
      </c>
      <c r="EQ826" s="47">
        <f>Dense_1!AG754</f>
        <v>5.9672955423593521E-2</v>
      </c>
      <c r="EW826" s="16"/>
      <c r="EX826" s="16"/>
      <c r="EY826" s="16"/>
      <c r="EZ826" s="16"/>
      <c r="FA826" s="16"/>
      <c r="FB826" s="16"/>
      <c r="FC826" s="16"/>
      <c r="FD826" s="35"/>
      <c r="FE826" s="16"/>
      <c r="FF826" s="16"/>
      <c r="FG826" s="16"/>
      <c r="FH826" s="16"/>
      <c r="FI826" s="16"/>
      <c r="FJ826" s="16"/>
      <c r="FK826" s="16"/>
      <c r="FL826" s="16"/>
      <c r="FM826" s="16"/>
      <c r="FN826" s="16"/>
      <c r="FO826" s="16"/>
      <c r="FP826" s="16"/>
      <c r="FQ826" s="16"/>
      <c r="FR826" s="16"/>
      <c r="FS826" s="16"/>
      <c r="FT826" s="16"/>
      <c r="FU826" s="16"/>
    </row>
    <row r="827" spans="108:177" ht="11" customHeight="1">
      <c r="DD827" s="19">
        <v>12</v>
      </c>
      <c r="DE827" s="19">
        <v>12</v>
      </c>
      <c r="DF827" s="17">
        <v>1</v>
      </c>
      <c r="DG827" s="15" cm="1">
        <f t="array" ref="DG827">INDEX(IF(DF827=1,$CB$123:$CQ$138,IF(DF827=2,$CB$197:$CQ$212,IF(DF827=3,$CB$271:$CQ$286,$CB$345:$CQ$360))),DE827,DD827)</f>
        <v>2.544768130881514E-2</v>
      </c>
      <c r="DK827" s="4"/>
      <c r="DL827" s="47">
        <f>Dense_1!B755</f>
        <v>6.1861254274845123E-2</v>
      </c>
      <c r="DM827" s="47">
        <f>Dense_1!C755</f>
        <v>5.3577054291963577E-2</v>
      </c>
      <c r="DN827" s="47">
        <f>Dense_1!D755</f>
        <v>2.6680822484195228E-3</v>
      </c>
      <c r="DO827" s="47">
        <f>Dense_1!E755</f>
        <v>5.2222512662410743E-2</v>
      </c>
      <c r="DP827" s="47">
        <f>Dense_1!F755</f>
        <v>-4.3745111674070358E-2</v>
      </c>
      <c r="DQ827" s="47">
        <f>Dense_1!G755</f>
        <v>-5.8991521596908569E-2</v>
      </c>
      <c r="DR827" s="47">
        <f>Dense_1!H755</f>
        <v>-1.068037454388104E-4</v>
      </c>
      <c r="DS827" s="47">
        <f>Dense_1!I755</f>
        <v>3.0814472585916519E-2</v>
      </c>
      <c r="DT827" s="47">
        <f>Dense_1!J755</f>
        <v>2.6800611522048712E-4</v>
      </c>
      <c r="DU827" s="47">
        <f>Dense_1!K755</f>
        <v>3.861746983602643E-3</v>
      </c>
      <c r="DV827" s="47">
        <f>Dense_1!L755</f>
        <v>1.6545480117201809E-2</v>
      </c>
      <c r="DW827" s="47">
        <f>Dense_1!M755</f>
        <v>-5.4503198713064187E-2</v>
      </c>
      <c r="DX827" s="47">
        <f>Dense_1!N755</f>
        <v>-2.959539741277695E-2</v>
      </c>
      <c r="DY827" s="47">
        <f>Dense_1!O755</f>
        <v>-7.1532703936100006E-2</v>
      </c>
      <c r="DZ827" s="47">
        <f>Dense_1!P755</f>
        <v>3.4802723675966263E-2</v>
      </c>
      <c r="EA827" s="47">
        <f>Dense_1!Q755</f>
        <v>-4.6360708773136139E-2</v>
      </c>
      <c r="EB827" s="47">
        <f>Dense_1!R755</f>
        <v>-7.6451495289802551E-2</v>
      </c>
      <c r="EC827" s="47">
        <f>Dense_1!S755</f>
        <v>-3.9483767002820969E-2</v>
      </c>
      <c r="ED827" s="47">
        <f>Dense_1!T755</f>
        <v>2.4036837741732601E-2</v>
      </c>
      <c r="EE827" s="47">
        <f>Dense_1!U755</f>
        <v>-3.0192367732524868E-2</v>
      </c>
      <c r="EF827" s="47">
        <f>Dense_1!V755</f>
        <v>-6.9552406668663025E-2</v>
      </c>
      <c r="EG827" s="47">
        <f>Dense_1!W755</f>
        <v>-2.021382097154856E-4</v>
      </c>
      <c r="EH827" s="47">
        <f>Dense_1!X755</f>
        <v>-4.9952886998653412E-2</v>
      </c>
      <c r="EI827" s="47">
        <f>Dense_1!Y755</f>
        <v>-6.3048765063285828E-2</v>
      </c>
      <c r="EJ827" s="47">
        <f>Dense_1!Z755</f>
        <v>-2.9582196846604351E-2</v>
      </c>
      <c r="EK827" s="47">
        <f>Dense_1!AA755</f>
        <v>2.9018379747867581E-2</v>
      </c>
      <c r="EL827" s="47">
        <f>Dense_1!AB755</f>
        <v>2.202343754470348E-2</v>
      </c>
      <c r="EM827" s="47">
        <f>Dense_1!AC755</f>
        <v>-8.0170899629592896E-2</v>
      </c>
      <c r="EN827" s="47">
        <f>Dense_1!AD755</f>
        <v>-5.573752149939537E-2</v>
      </c>
      <c r="EO827" s="47">
        <f>Dense_1!AE755</f>
        <v>-2.80452985316515E-2</v>
      </c>
      <c r="EP827" s="47">
        <f>Dense_1!AF755</f>
        <v>6.4114026725292206E-2</v>
      </c>
      <c r="EQ827" s="47">
        <f>Dense_1!AG755</f>
        <v>-8.983297273516655E-3</v>
      </c>
      <c r="EW827" s="16"/>
      <c r="EX827" s="16"/>
      <c r="EY827" s="16"/>
      <c r="EZ827" s="16"/>
      <c r="FA827" s="16"/>
      <c r="FB827" s="16"/>
      <c r="FC827" s="16"/>
      <c r="FD827" s="35"/>
      <c r="FE827" s="16"/>
      <c r="FF827" s="16"/>
      <c r="FG827" s="16"/>
      <c r="FH827" s="16"/>
      <c r="FI827" s="16"/>
      <c r="FJ827" s="16"/>
      <c r="FK827" s="16"/>
      <c r="FL827" s="16"/>
      <c r="FM827" s="16"/>
      <c r="FN827" s="16"/>
      <c r="FO827" s="16"/>
      <c r="FP827" s="16"/>
      <c r="FQ827" s="16"/>
      <c r="FR827" s="16"/>
      <c r="FS827" s="16"/>
      <c r="FT827" s="16"/>
      <c r="FU827" s="16"/>
    </row>
    <row r="828" spans="108:177" ht="11" customHeight="1">
      <c r="DD828" s="19">
        <v>12</v>
      </c>
      <c r="DE828" s="19">
        <v>12</v>
      </c>
      <c r="DF828" s="17">
        <v>2</v>
      </c>
      <c r="DG828" s="15" cm="1">
        <f t="array" ref="DG828">INDEX(IF(DF828=1,$CB$123:$CQ$138,IF(DF828=2,$CB$197:$CQ$212,IF(DF828=3,$CB$271:$CQ$286,$CB$345:$CQ$360))),DE828,DD828)</f>
        <v>1.5708331730545444</v>
      </c>
      <c r="DK828" s="4"/>
      <c r="DL828" s="47">
        <f>Dense_1!B756</f>
        <v>-6.8670585751533508E-2</v>
      </c>
      <c r="DM828" s="47">
        <f>Dense_1!C756</f>
        <v>2.3189729079604149E-2</v>
      </c>
      <c r="DN828" s="47">
        <f>Dense_1!D756</f>
        <v>-7.0935352705419064E-3</v>
      </c>
      <c r="DO828" s="47">
        <f>Dense_1!E756</f>
        <v>-2.3836400359869E-2</v>
      </c>
      <c r="DP828" s="47">
        <f>Dense_1!F756</f>
        <v>-6.0936741530895233E-2</v>
      </c>
      <c r="DQ828" s="47">
        <f>Dense_1!G756</f>
        <v>-5.0469391047954559E-2</v>
      </c>
      <c r="DR828" s="47">
        <f>Dense_1!H756</f>
        <v>4.6215211041271687E-3</v>
      </c>
      <c r="DS828" s="47">
        <f>Dense_1!I756</f>
        <v>1.40640027821064E-2</v>
      </c>
      <c r="DT828" s="47">
        <f>Dense_1!J756</f>
        <v>-4.38343845307827E-2</v>
      </c>
      <c r="DU828" s="47">
        <f>Dense_1!K756</f>
        <v>-2.548140287399292E-2</v>
      </c>
      <c r="DV828" s="47">
        <f>Dense_1!L756</f>
        <v>-1.4740689657628541E-3</v>
      </c>
      <c r="DW828" s="47">
        <f>Dense_1!M756</f>
        <v>-1.0719154961407179E-2</v>
      </c>
      <c r="DX828" s="47">
        <f>Dense_1!N756</f>
        <v>-6.2577225267887115E-2</v>
      </c>
      <c r="DY828" s="47">
        <f>Dense_1!O756</f>
        <v>5.9141553938388816E-3</v>
      </c>
      <c r="DZ828" s="47">
        <f>Dense_1!P756</f>
        <v>-4.0268220007419593E-2</v>
      </c>
      <c r="EA828" s="47">
        <f>Dense_1!Q756</f>
        <v>-4.1219722479581833E-2</v>
      </c>
      <c r="EB828" s="47">
        <f>Dense_1!R756</f>
        <v>5.0521191209554672E-2</v>
      </c>
      <c r="EC828" s="47">
        <f>Dense_1!S756</f>
        <v>3.8537498563528061E-2</v>
      </c>
      <c r="ED828" s="47">
        <f>Dense_1!T756</f>
        <v>6.237146258354187E-2</v>
      </c>
      <c r="EE828" s="47">
        <f>Dense_1!U756</f>
        <v>5.4888863116502762E-2</v>
      </c>
      <c r="EF828" s="47">
        <f>Dense_1!V756</f>
        <v>4.4620748609304428E-2</v>
      </c>
      <c r="EG828" s="47">
        <f>Dense_1!W756</f>
        <v>-3.9985086768865592E-2</v>
      </c>
      <c r="EH828" s="47">
        <f>Dense_1!X756</f>
        <v>5.1148470491170883E-2</v>
      </c>
      <c r="EI828" s="47">
        <f>Dense_1!Y756</f>
        <v>-4.7583272680640221E-4</v>
      </c>
      <c r="EJ828" s="47">
        <f>Dense_1!Z756</f>
        <v>6.5971903502941132E-2</v>
      </c>
      <c r="EK828" s="47">
        <f>Dense_1!AA756</f>
        <v>-3.3340942114591599E-2</v>
      </c>
      <c r="EL828" s="47">
        <f>Dense_1!AB756</f>
        <v>4.6726655215024948E-2</v>
      </c>
      <c r="EM828" s="47">
        <f>Dense_1!AC756</f>
        <v>-3.0106563121080399E-2</v>
      </c>
      <c r="EN828" s="47">
        <f>Dense_1!AD756</f>
        <v>-6.7044593393802643E-2</v>
      </c>
      <c r="EO828" s="47">
        <f>Dense_1!AE756</f>
        <v>-2.876667678356171E-2</v>
      </c>
      <c r="EP828" s="47">
        <f>Dense_1!AF756</f>
        <v>-2.095102705061436E-2</v>
      </c>
      <c r="EQ828" s="47">
        <f>Dense_1!AG756</f>
        <v>-4.7773610800504678E-2</v>
      </c>
      <c r="EW828" s="16"/>
      <c r="EX828" s="16"/>
      <c r="EY828" s="16"/>
      <c r="EZ828" s="16"/>
      <c r="FA828" s="16"/>
      <c r="FB828" s="16"/>
      <c r="FC828" s="16"/>
      <c r="FD828" s="35"/>
      <c r="FE828" s="16"/>
      <c r="FF828" s="16"/>
      <c r="FG828" s="16"/>
      <c r="FH828" s="16"/>
      <c r="FI828" s="16"/>
      <c r="FJ828" s="16"/>
      <c r="FK828" s="16"/>
      <c r="FL828" s="16"/>
      <c r="FM828" s="16"/>
      <c r="FN828" s="16"/>
      <c r="FO828" s="16"/>
      <c r="FP828" s="16"/>
      <c r="FQ828" s="16"/>
      <c r="FR828" s="16"/>
      <c r="FS828" s="16"/>
      <c r="FT828" s="16"/>
      <c r="FU828" s="16"/>
    </row>
    <row r="829" spans="108:177" ht="11" customHeight="1">
      <c r="DD829" s="19">
        <v>12</v>
      </c>
      <c r="DE829" s="19">
        <v>12</v>
      </c>
      <c r="DF829" s="17">
        <v>3</v>
      </c>
      <c r="DG829" s="15" cm="1">
        <f t="array" ref="DG829">INDEX(IF(DF829=1,$CB$123:$CQ$138,IF(DF829=2,$CB$197:$CQ$212,IF(DF829=3,$CB$271:$CQ$286,$CB$345:$CQ$360))),DE829,DD829)</f>
        <v>0</v>
      </c>
      <c r="DK829" s="4"/>
      <c r="DL829" s="47">
        <f>Dense_1!B757</f>
        <v>4.1503883898258209E-2</v>
      </c>
      <c r="DM829" s="47">
        <f>Dense_1!C757</f>
        <v>1.573510654270649E-2</v>
      </c>
      <c r="DN829" s="47">
        <f>Dense_1!D757</f>
        <v>-4.7805383801460266E-3</v>
      </c>
      <c r="DO829" s="47">
        <f>Dense_1!E757</f>
        <v>-1.4312767423689371E-2</v>
      </c>
      <c r="DP829" s="47">
        <f>Dense_1!F757</f>
        <v>-2.9942093417048451E-2</v>
      </c>
      <c r="DQ829" s="47">
        <f>Dense_1!G757</f>
        <v>2.4780454114079479E-2</v>
      </c>
      <c r="DR829" s="47">
        <f>Dense_1!H757</f>
        <v>4.9395401030778878E-2</v>
      </c>
      <c r="DS829" s="47">
        <f>Dense_1!I757</f>
        <v>-6.2742039561271667E-2</v>
      </c>
      <c r="DT829" s="47">
        <f>Dense_1!J757</f>
        <v>-5.1195181906223297E-2</v>
      </c>
      <c r="DU829" s="47">
        <f>Dense_1!K757</f>
        <v>2.5008423253893849E-2</v>
      </c>
      <c r="DV829" s="47">
        <f>Dense_1!L757</f>
        <v>-4.7671245411038399E-3</v>
      </c>
      <c r="DW829" s="47">
        <f>Dense_1!M757</f>
        <v>8.4947109222412109E-2</v>
      </c>
      <c r="DX829" s="47">
        <f>Dense_1!N757</f>
        <v>-6.3439741730690002E-2</v>
      </c>
      <c r="DY829" s="47">
        <f>Dense_1!O757</f>
        <v>-2.7127707377076149E-2</v>
      </c>
      <c r="DZ829" s="47">
        <f>Dense_1!P757</f>
        <v>0.12937332689762121</v>
      </c>
      <c r="EA829" s="47">
        <f>Dense_1!Q757</f>
        <v>-0.12863671779632571</v>
      </c>
      <c r="EB829" s="47">
        <f>Dense_1!R757</f>
        <v>-3.5959336906671517E-2</v>
      </c>
      <c r="EC829" s="47">
        <f>Dense_1!S757</f>
        <v>-3.2976243644952767E-2</v>
      </c>
      <c r="ED829" s="47">
        <f>Dense_1!T757</f>
        <v>0.105403795838356</v>
      </c>
      <c r="EE829" s="47">
        <f>Dense_1!U757</f>
        <v>5.0339758396148682E-2</v>
      </c>
      <c r="EF829" s="47">
        <f>Dense_1!V757</f>
        <v>4.3305449187755578E-2</v>
      </c>
      <c r="EG829" s="47">
        <f>Dense_1!W757</f>
        <v>-3.6374557763338089E-2</v>
      </c>
      <c r="EH829" s="47">
        <f>Dense_1!X757</f>
        <v>3.081824816763401E-2</v>
      </c>
      <c r="EI829" s="47">
        <f>Dense_1!Y757</f>
        <v>-6.7292794585227966E-2</v>
      </c>
      <c r="EJ829" s="47">
        <f>Dense_1!Z757</f>
        <v>-1.397927012294531E-2</v>
      </c>
      <c r="EK829" s="47">
        <f>Dense_1!AA757</f>
        <v>3.7523362785577767E-2</v>
      </c>
      <c r="EL829" s="47">
        <f>Dense_1!AB757</f>
        <v>-9.7926720976829529E-2</v>
      </c>
      <c r="EM829" s="47">
        <f>Dense_1!AC757</f>
        <v>-2.1541083697229621E-4</v>
      </c>
      <c r="EN829" s="47">
        <f>Dense_1!AD757</f>
        <v>0.1198730021715164</v>
      </c>
      <c r="EO829" s="47">
        <f>Dense_1!AE757</f>
        <v>2.0807981491088872E-3</v>
      </c>
      <c r="EP829" s="47">
        <f>Dense_1!AF757</f>
        <v>-3.4375164657831192E-2</v>
      </c>
      <c r="EQ829" s="47">
        <f>Dense_1!AG757</f>
        <v>5.4983746260404587E-2</v>
      </c>
      <c r="EW829" s="16"/>
      <c r="EX829" s="16"/>
      <c r="EY829" s="16"/>
      <c r="EZ829" s="16"/>
      <c r="FA829" s="16"/>
      <c r="FB829" s="16"/>
      <c r="FC829" s="16"/>
      <c r="FD829" s="35"/>
      <c r="FE829" s="16"/>
      <c r="FF829" s="16"/>
      <c r="FG829" s="16"/>
      <c r="FH829" s="16"/>
      <c r="FI829" s="16"/>
      <c r="FJ829" s="16"/>
      <c r="FK829" s="16"/>
      <c r="FL829" s="16"/>
      <c r="FM829" s="16"/>
      <c r="FN829" s="16"/>
      <c r="FO829" s="16"/>
      <c r="FP829" s="16"/>
      <c r="FQ829" s="16"/>
      <c r="FR829" s="16"/>
      <c r="FS829" s="16"/>
      <c r="FT829" s="16"/>
      <c r="FU829" s="16"/>
    </row>
    <row r="830" spans="108:177" ht="11" customHeight="1">
      <c r="DD830" s="19">
        <v>12</v>
      </c>
      <c r="DE830" s="19">
        <v>12</v>
      </c>
      <c r="DF830" s="17">
        <v>4</v>
      </c>
      <c r="DG830" s="15" cm="1">
        <f t="array" ref="DG830">INDEX(IF(DF830=1,$CB$123:$CQ$138,IF(DF830=2,$CB$197:$CQ$212,IF(DF830=3,$CB$271:$CQ$286,$CB$345:$CQ$360))),DE830,DD830)</f>
        <v>0.17409868214379837</v>
      </c>
      <c r="DK830" s="4"/>
      <c r="DL830" s="47">
        <f>Dense_1!B758</f>
        <v>-3.7769284099340439E-2</v>
      </c>
      <c r="DM830" s="47">
        <f>Dense_1!C758</f>
        <v>2.5239897891879082E-2</v>
      </c>
      <c r="DN830" s="47">
        <f>Dense_1!D758</f>
        <v>3.5829728585667908E-4</v>
      </c>
      <c r="DO830" s="47">
        <f>Dense_1!E758</f>
        <v>-4.7744248062372208E-2</v>
      </c>
      <c r="DP830" s="47">
        <f>Dense_1!F758</f>
        <v>-5.5890101939439767E-2</v>
      </c>
      <c r="DQ830" s="47">
        <f>Dense_1!G758</f>
        <v>-5.2680455148220062E-2</v>
      </c>
      <c r="DR830" s="47">
        <f>Dense_1!H758</f>
        <v>-6.2800864689052096E-3</v>
      </c>
      <c r="DS830" s="47">
        <f>Dense_1!I758</f>
        <v>-4.1482392698526382E-2</v>
      </c>
      <c r="DT830" s="47">
        <f>Dense_1!J758</f>
        <v>4.5319654047489173E-2</v>
      </c>
      <c r="DU830" s="47">
        <f>Dense_1!K758</f>
        <v>5.871591717004776E-2</v>
      </c>
      <c r="DV830" s="47">
        <f>Dense_1!L758</f>
        <v>-6.6101416945457458E-2</v>
      </c>
      <c r="DW830" s="47">
        <f>Dense_1!M758</f>
        <v>6.9509349763393402E-2</v>
      </c>
      <c r="DX830" s="47">
        <f>Dense_1!N758</f>
        <v>-6.171862781047821E-2</v>
      </c>
      <c r="DY830" s="47">
        <f>Dense_1!O758</f>
        <v>-2.0374411717057232E-2</v>
      </c>
      <c r="DZ830" s="47">
        <f>Dense_1!P758</f>
        <v>3.6968261003494263E-2</v>
      </c>
      <c r="EA830" s="47">
        <f>Dense_1!Q758</f>
        <v>6.3222669064998627E-2</v>
      </c>
      <c r="EB830" s="47">
        <f>Dense_1!R758</f>
        <v>-2.727435901761055E-2</v>
      </c>
      <c r="EC830" s="47">
        <f>Dense_1!S758</f>
        <v>1.8681911751627919E-2</v>
      </c>
      <c r="ED830" s="47">
        <f>Dense_1!T758</f>
        <v>-5.2157450467348099E-2</v>
      </c>
      <c r="EE830" s="47">
        <f>Dense_1!U758</f>
        <v>5.0163213163614273E-2</v>
      </c>
      <c r="EF830" s="47">
        <f>Dense_1!V758</f>
        <v>-3.3236343413591378E-2</v>
      </c>
      <c r="EG830" s="47">
        <f>Dense_1!W758</f>
        <v>-4.4271357357501977E-2</v>
      </c>
      <c r="EH830" s="47">
        <f>Dense_1!X758</f>
        <v>1.9353019073605541E-2</v>
      </c>
      <c r="EI830" s="47">
        <f>Dense_1!Y758</f>
        <v>-6.9086946547031403E-2</v>
      </c>
      <c r="EJ830" s="47">
        <f>Dense_1!Z758</f>
        <v>6.6187113523483276E-2</v>
      </c>
      <c r="EK830" s="47">
        <f>Dense_1!AA758</f>
        <v>6.1269327998161323E-2</v>
      </c>
      <c r="EL830" s="47">
        <f>Dense_1!AB758</f>
        <v>-4.0300071239471442E-2</v>
      </c>
      <c r="EM830" s="47">
        <f>Dense_1!AC758</f>
        <v>5.548056960105896E-2</v>
      </c>
      <c r="EN830" s="47">
        <f>Dense_1!AD758</f>
        <v>-3.2234404236078262E-2</v>
      </c>
      <c r="EO830" s="47">
        <f>Dense_1!AE758</f>
        <v>3.6979552358388901E-2</v>
      </c>
      <c r="EP830" s="47">
        <f>Dense_1!AF758</f>
        <v>-3.3001527190208442E-2</v>
      </c>
      <c r="EQ830" s="47">
        <f>Dense_1!AG758</f>
        <v>-1.613566838204861E-2</v>
      </c>
      <c r="EW830" s="16"/>
      <c r="EX830" s="16"/>
      <c r="EY830" s="16"/>
      <c r="EZ830" s="16"/>
      <c r="FA830" s="16"/>
      <c r="FB830" s="16"/>
      <c r="FC830" s="16"/>
      <c r="FD830" s="35"/>
      <c r="FE830" s="16"/>
      <c r="FF830" s="16"/>
      <c r="FG830" s="16"/>
      <c r="FH830" s="16"/>
      <c r="FI830" s="16"/>
      <c r="FJ830" s="16"/>
      <c r="FK830" s="16"/>
      <c r="FL830" s="16"/>
      <c r="FM830" s="16"/>
      <c r="FN830" s="16"/>
      <c r="FO830" s="16"/>
      <c r="FP830" s="16"/>
      <c r="FQ830" s="16"/>
      <c r="FR830" s="16"/>
      <c r="FS830" s="16"/>
      <c r="FT830" s="16"/>
      <c r="FU830" s="16"/>
    </row>
    <row r="831" spans="108:177" ht="11" customHeight="1">
      <c r="DD831" s="19">
        <v>13</v>
      </c>
      <c r="DE831" s="19">
        <v>12</v>
      </c>
      <c r="DF831" s="17">
        <v>1</v>
      </c>
      <c r="DG831" s="15" cm="1">
        <f t="array" ref="DG831">INDEX(IF(DF831=1,$CB$123:$CQ$138,IF(DF831=2,$CB$197:$CQ$212,IF(DF831=3,$CB$271:$CQ$286,$CB$345:$CQ$360))),DE831,DD831)</f>
        <v>1.6281750597351874E-2</v>
      </c>
      <c r="DK831" s="4"/>
      <c r="DL831" s="47">
        <f>Dense_1!B759</f>
        <v>5.1323063671588898E-2</v>
      </c>
      <c r="DM831" s="47">
        <f>Dense_1!C759</f>
        <v>6.1623800545930862E-2</v>
      </c>
      <c r="DN831" s="47">
        <f>Dense_1!D759</f>
        <v>-4.3392110615968697E-2</v>
      </c>
      <c r="DO831" s="47">
        <f>Dense_1!E759</f>
        <v>-7.6405607163906097E-2</v>
      </c>
      <c r="DP831" s="47">
        <f>Dense_1!F759</f>
        <v>6.0142879374325284E-3</v>
      </c>
      <c r="DQ831" s="47">
        <f>Dense_1!G759</f>
        <v>5.7632610201835632E-2</v>
      </c>
      <c r="DR831" s="47">
        <f>Dense_1!H759</f>
        <v>1.327494857832789E-3</v>
      </c>
      <c r="DS831" s="47">
        <f>Dense_1!I759</f>
        <v>-6.9279029965400696E-2</v>
      </c>
      <c r="DT831" s="47">
        <f>Dense_1!J759</f>
        <v>1.497237104922533E-2</v>
      </c>
      <c r="DU831" s="47">
        <f>Dense_1!K759</f>
        <v>-4.6634547412395477E-2</v>
      </c>
      <c r="DV831" s="47">
        <f>Dense_1!L759</f>
        <v>6.2759377062320709E-2</v>
      </c>
      <c r="DW831" s="47">
        <f>Dense_1!M759</f>
        <v>2.6171546429395679E-2</v>
      </c>
      <c r="DX831" s="47">
        <f>Dense_1!N759</f>
        <v>-5.3390325047075748E-3</v>
      </c>
      <c r="DY831" s="47">
        <f>Dense_1!O759</f>
        <v>2.2212579846382141E-2</v>
      </c>
      <c r="DZ831" s="47">
        <f>Dense_1!P759</f>
        <v>-3.5029258579015732E-2</v>
      </c>
      <c r="EA831" s="47">
        <f>Dense_1!Q759</f>
        <v>-2.4784710258245472E-2</v>
      </c>
      <c r="EB831" s="47">
        <f>Dense_1!R759</f>
        <v>1.7507012933492661E-2</v>
      </c>
      <c r="EC831" s="47">
        <f>Dense_1!S759</f>
        <v>-5.6381653994321823E-2</v>
      </c>
      <c r="ED831" s="47">
        <f>Dense_1!T759</f>
        <v>1.5233254991471769E-2</v>
      </c>
      <c r="EE831" s="47">
        <f>Dense_1!U759</f>
        <v>-6.0976753011345863E-3</v>
      </c>
      <c r="EF831" s="47">
        <f>Dense_1!V759</f>
        <v>1.7337774857878682E-2</v>
      </c>
      <c r="EG831" s="47">
        <f>Dense_1!W759</f>
        <v>-4.5111577957868583E-2</v>
      </c>
      <c r="EH831" s="47">
        <f>Dense_1!X759</f>
        <v>3.2056260388344531E-3</v>
      </c>
      <c r="EI831" s="47">
        <f>Dense_1!Y759</f>
        <v>1.9980564713478088E-2</v>
      </c>
      <c r="EJ831" s="47">
        <f>Dense_1!Z759</f>
        <v>2.4842319544404749E-3</v>
      </c>
      <c r="EK831" s="47">
        <f>Dense_1!AA759</f>
        <v>3.9151264354586601E-3</v>
      </c>
      <c r="EL831" s="47">
        <f>Dense_1!AB759</f>
        <v>2.5563109666109089E-2</v>
      </c>
      <c r="EM831" s="47">
        <f>Dense_1!AC759</f>
        <v>-5.9556111693382263E-2</v>
      </c>
      <c r="EN831" s="47">
        <f>Dense_1!AD759</f>
        <v>-2.942650206387043E-2</v>
      </c>
      <c r="EO831" s="47">
        <f>Dense_1!AE759</f>
        <v>3.057623095810413E-2</v>
      </c>
      <c r="EP831" s="47">
        <f>Dense_1!AF759</f>
        <v>-3.724263608455658E-2</v>
      </c>
      <c r="EQ831" s="47">
        <f>Dense_1!AG759</f>
        <v>4.9916901625692836E-3</v>
      </c>
      <c r="EW831" s="16"/>
      <c r="EX831" s="16"/>
      <c r="EY831" s="16"/>
      <c r="EZ831" s="16"/>
      <c r="FA831" s="16"/>
      <c r="FB831" s="16"/>
      <c r="FC831" s="16"/>
      <c r="FD831" s="35"/>
      <c r="FE831" s="16"/>
      <c r="FF831" s="16"/>
      <c r="FG831" s="16"/>
      <c r="FH831" s="16"/>
      <c r="FI831" s="16"/>
      <c r="FJ831" s="16"/>
      <c r="FK831" s="16"/>
      <c r="FL831" s="16"/>
      <c r="FM831" s="16"/>
      <c r="FN831" s="16"/>
      <c r="FO831" s="16"/>
      <c r="FP831" s="16"/>
      <c r="FQ831" s="16"/>
      <c r="FR831" s="16"/>
      <c r="FS831" s="16"/>
      <c r="FT831" s="16"/>
      <c r="FU831" s="16"/>
    </row>
    <row r="832" spans="108:177" ht="11" customHeight="1">
      <c r="DD832" s="19">
        <v>13</v>
      </c>
      <c r="DE832" s="19">
        <v>12</v>
      </c>
      <c r="DF832" s="17">
        <v>2</v>
      </c>
      <c r="DG832" s="15" cm="1">
        <f t="array" ref="DG832">INDEX(IF(DF832=1,$CB$123:$CQ$138,IF(DF832=2,$CB$197:$CQ$212,IF(DF832=3,$CB$271:$CQ$286,$CB$345:$CQ$360))),DE832,DD832)</f>
        <v>1.5768724911827958</v>
      </c>
      <c r="DK832" s="4"/>
      <c r="DL832" s="47">
        <f>Dense_1!B760</f>
        <v>9.4254575669765472E-3</v>
      </c>
      <c r="DM832" s="47">
        <f>Dense_1!C760</f>
        <v>3.1016789376735691E-2</v>
      </c>
      <c r="DN832" s="47">
        <f>Dense_1!D760</f>
        <v>-1.5746511518955231E-2</v>
      </c>
      <c r="DO832" s="47">
        <f>Dense_1!E760</f>
        <v>6.0293447226285928E-2</v>
      </c>
      <c r="DP832" s="47">
        <f>Dense_1!F760</f>
        <v>-3.1595636159181588E-2</v>
      </c>
      <c r="DQ832" s="47">
        <f>Dense_1!G760</f>
        <v>-3.7216518074274063E-2</v>
      </c>
      <c r="DR832" s="47">
        <f>Dense_1!H760</f>
        <v>5.1938585937023163E-2</v>
      </c>
      <c r="DS832" s="47">
        <f>Dense_1!I760</f>
        <v>-5.9494856745004647E-2</v>
      </c>
      <c r="DT832" s="47">
        <f>Dense_1!J760</f>
        <v>-3.3029932528734207E-2</v>
      </c>
      <c r="DU832" s="47">
        <f>Dense_1!K760</f>
        <v>-2.5652330368757251E-2</v>
      </c>
      <c r="DV832" s="47">
        <f>Dense_1!L760</f>
        <v>-2.6436371263116598E-3</v>
      </c>
      <c r="DW832" s="47">
        <f>Dense_1!M760</f>
        <v>6.0139507055282593E-2</v>
      </c>
      <c r="DX832" s="47">
        <f>Dense_1!N760</f>
        <v>7.7123292721807957E-3</v>
      </c>
      <c r="DY832" s="47">
        <f>Dense_1!O760</f>
        <v>-1.191824860870838E-2</v>
      </c>
      <c r="DZ832" s="47">
        <f>Dense_1!P760</f>
        <v>-8.2904666662216187E-2</v>
      </c>
      <c r="EA832" s="47">
        <f>Dense_1!Q760</f>
        <v>1.951423124410212E-3</v>
      </c>
      <c r="EB832" s="47">
        <f>Dense_1!R760</f>
        <v>4.2542204260826111E-2</v>
      </c>
      <c r="EC832" s="47">
        <f>Dense_1!S760</f>
        <v>-6.1983704566955573E-2</v>
      </c>
      <c r="ED832" s="47">
        <f>Dense_1!T760</f>
        <v>3.8383960723876953E-2</v>
      </c>
      <c r="EE832" s="47">
        <f>Dense_1!U760</f>
        <v>2.9227077960968021E-2</v>
      </c>
      <c r="EF832" s="47">
        <f>Dense_1!V760</f>
        <v>1.2914910912513729E-2</v>
      </c>
      <c r="EG832" s="47">
        <f>Dense_1!W760</f>
        <v>0.1071950420737267</v>
      </c>
      <c r="EH832" s="47">
        <f>Dense_1!X760</f>
        <v>1.3677702285349371E-2</v>
      </c>
      <c r="EI832" s="47">
        <f>Dense_1!Y760</f>
        <v>3.9599195122718811E-2</v>
      </c>
      <c r="EJ832" s="47">
        <f>Dense_1!Z760</f>
        <v>-7.2600138373672962E-3</v>
      </c>
      <c r="EK832" s="47">
        <f>Dense_1!AA760</f>
        <v>3.8424024824053049E-3</v>
      </c>
      <c r="EL832" s="47">
        <f>Dense_1!AB760</f>
        <v>-4.6878047287464142E-2</v>
      </c>
      <c r="EM832" s="47">
        <f>Dense_1!AC760</f>
        <v>-4.1017495095729828E-2</v>
      </c>
      <c r="EN832" s="47">
        <f>Dense_1!AD760</f>
        <v>-7.6956503093242645E-2</v>
      </c>
      <c r="EO832" s="47">
        <f>Dense_1!AE760</f>
        <v>1.0636682622134691E-2</v>
      </c>
      <c r="EP832" s="47">
        <f>Dense_1!AF760</f>
        <v>-3.6286510527133942E-2</v>
      </c>
      <c r="EQ832" s="47">
        <f>Dense_1!AG760</f>
        <v>7.3105067014694214E-2</v>
      </c>
      <c r="EW832" s="16"/>
      <c r="EX832" s="16"/>
      <c r="EY832" s="16"/>
      <c r="EZ832" s="16"/>
      <c r="FA832" s="16"/>
      <c r="FB832" s="16"/>
      <c r="FC832" s="16"/>
      <c r="FD832" s="35"/>
      <c r="FE832" s="16"/>
      <c r="FF832" s="16"/>
      <c r="FG832" s="16"/>
      <c r="FH832" s="16"/>
      <c r="FI832" s="16"/>
      <c r="FJ832" s="16"/>
      <c r="FK832" s="16"/>
      <c r="FL832" s="16"/>
      <c r="FM832" s="16"/>
      <c r="FN832" s="16"/>
      <c r="FO832" s="16"/>
      <c r="FP832" s="16"/>
      <c r="FQ832" s="16"/>
      <c r="FR832" s="16"/>
      <c r="FS832" s="16"/>
      <c r="FT832" s="16"/>
      <c r="FU832" s="16"/>
    </row>
    <row r="833" spans="108:177" ht="11" customHeight="1">
      <c r="DD833" s="19">
        <v>13</v>
      </c>
      <c r="DE833" s="19">
        <v>12</v>
      </c>
      <c r="DF833" s="17">
        <v>3</v>
      </c>
      <c r="DG833" s="15" cm="1">
        <f t="array" ref="DG833">INDEX(IF(DF833=1,$CB$123:$CQ$138,IF(DF833=2,$CB$197:$CQ$212,IF(DF833=3,$CB$271:$CQ$286,$CB$345:$CQ$360))),DE833,DD833)</f>
        <v>0</v>
      </c>
      <c r="DK833" s="4"/>
      <c r="DL833" s="47">
        <f>Dense_1!B761</f>
        <v>3.4668698906898499E-2</v>
      </c>
      <c r="DM833" s="47">
        <f>Dense_1!C761</f>
        <v>8.7643906474113464E-2</v>
      </c>
      <c r="DN833" s="47">
        <f>Dense_1!D761</f>
        <v>6.2659010291099548E-3</v>
      </c>
      <c r="DO833" s="47">
        <f>Dense_1!E761</f>
        <v>-1.6973415389657021E-2</v>
      </c>
      <c r="DP833" s="47">
        <f>Dense_1!F761</f>
        <v>-2.191184647381306E-2</v>
      </c>
      <c r="DQ833" s="47">
        <f>Dense_1!G761</f>
        <v>7.4377544224262238E-2</v>
      </c>
      <c r="DR833" s="47">
        <f>Dense_1!H761</f>
        <v>6.21488057076931E-2</v>
      </c>
      <c r="DS833" s="47">
        <f>Dense_1!I761</f>
        <v>-3.172613680362701E-3</v>
      </c>
      <c r="DT833" s="47">
        <f>Dense_1!J761</f>
        <v>-0.11771061271429061</v>
      </c>
      <c r="DU833" s="47">
        <f>Dense_1!K761</f>
        <v>-7.1237914264202118E-2</v>
      </c>
      <c r="DV833" s="47">
        <f>Dense_1!L761</f>
        <v>-4.7072131186723709E-2</v>
      </c>
      <c r="DW833" s="47">
        <f>Dense_1!M761</f>
        <v>1.9586093258112669E-3</v>
      </c>
      <c r="DX833" s="47">
        <f>Dense_1!N761</f>
        <v>-4.0993835777044303E-2</v>
      </c>
      <c r="DY833" s="47">
        <f>Dense_1!O761</f>
        <v>-3.113550134003162E-2</v>
      </c>
      <c r="DZ833" s="47">
        <f>Dense_1!P761</f>
        <v>0.117017850279808</v>
      </c>
      <c r="EA833" s="47">
        <f>Dense_1!Q761</f>
        <v>-1.86540000140667E-2</v>
      </c>
      <c r="EB833" s="47">
        <f>Dense_1!R761</f>
        <v>5.4604515433311462E-2</v>
      </c>
      <c r="EC833" s="47">
        <f>Dense_1!S761</f>
        <v>7.3186713270843029E-3</v>
      </c>
      <c r="ED833" s="47">
        <f>Dense_1!T761</f>
        <v>-2.3387395776808262E-3</v>
      </c>
      <c r="EE833" s="47">
        <f>Dense_1!U761</f>
        <v>-1.630368642508984E-2</v>
      </c>
      <c r="EF833" s="47">
        <f>Dense_1!V761</f>
        <v>4.1391424834728241E-2</v>
      </c>
      <c r="EG833" s="47">
        <f>Dense_1!W761</f>
        <v>-7.2968922555446625E-2</v>
      </c>
      <c r="EH833" s="47">
        <f>Dense_1!X761</f>
        <v>0.1071339696645737</v>
      </c>
      <c r="EI833" s="47">
        <f>Dense_1!Y761</f>
        <v>-1.143255829811096E-2</v>
      </c>
      <c r="EJ833" s="47">
        <f>Dense_1!Z761</f>
        <v>3.111222013831139E-2</v>
      </c>
      <c r="EK833" s="47">
        <f>Dense_1!AA761</f>
        <v>1.332410890609026E-2</v>
      </c>
      <c r="EL833" s="47">
        <f>Dense_1!AB761</f>
        <v>-0.12254155427217479</v>
      </c>
      <c r="EM833" s="47">
        <f>Dense_1!AC761</f>
        <v>5.5589526891708367E-2</v>
      </c>
      <c r="EN833" s="47">
        <f>Dense_1!AD761</f>
        <v>0.10267343372106549</v>
      </c>
      <c r="EO833" s="47">
        <f>Dense_1!AE761</f>
        <v>-0.1050023660063744</v>
      </c>
      <c r="EP833" s="47">
        <f>Dense_1!AF761</f>
        <v>-4.5272413641214371E-2</v>
      </c>
      <c r="EQ833" s="47">
        <f>Dense_1!AG761</f>
        <v>4.1208378970623023E-2</v>
      </c>
      <c r="EW833" s="16"/>
      <c r="EX833" s="16"/>
      <c r="EY833" s="16"/>
      <c r="EZ833" s="16"/>
      <c r="FA833" s="16"/>
      <c r="FB833" s="16"/>
      <c r="FC833" s="16"/>
      <c r="FD833" s="35"/>
      <c r="FE833" s="16"/>
      <c r="FF833" s="16"/>
      <c r="FG833" s="16"/>
      <c r="FH833" s="16"/>
      <c r="FI833" s="16"/>
      <c r="FJ833" s="16"/>
      <c r="FK833" s="16"/>
      <c r="FL833" s="16"/>
      <c r="FM833" s="16"/>
      <c r="FN833" s="16"/>
      <c r="FO833" s="16"/>
      <c r="FP833" s="16"/>
      <c r="FQ833" s="16"/>
      <c r="FR833" s="16"/>
      <c r="FS833" s="16"/>
      <c r="FT833" s="16"/>
      <c r="FU833" s="16"/>
    </row>
    <row r="834" spans="108:177" ht="11" customHeight="1">
      <c r="DD834" s="19">
        <v>13</v>
      </c>
      <c r="DE834" s="19">
        <v>12</v>
      </c>
      <c r="DF834" s="17">
        <v>4</v>
      </c>
      <c r="DG834" s="15" cm="1">
        <f t="array" ref="DG834">INDEX(IF(DF834=1,$CB$123:$CQ$138,IF(DF834=2,$CB$197:$CQ$212,IF(DF834=3,$CB$271:$CQ$286,$CB$345:$CQ$360))),DE834,DD834)</f>
        <v>0.17318755695368071</v>
      </c>
      <c r="DK834" s="4"/>
      <c r="DL834" s="47">
        <f>Dense_1!B762</f>
        <v>-7.9508684575557709E-3</v>
      </c>
      <c r="DM834" s="47">
        <f>Dense_1!C762</f>
        <v>-5.3174439817667007E-2</v>
      </c>
      <c r="DN834" s="47">
        <f>Dense_1!D762</f>
        <v>3.9872527122497559E-2</v>
      </c>
      <c r="DO834" s="47">
        <f>Dense_1!E762</f>
        <v>-1.7696654424071308E-2</v>
      </c>
      <c r="DP834" s="47">
        <f>Dense_1!F762</f>
        <v>7.296665757894516E-2</v>
      </c>
      <c r="DQ834" s="47">
        <f>Dense_1!G762</f>
        <v>-2.3275680840015411E-2</v>
      </c>
      <c r="DR834" s="47">
        <f>Dense_1!H762</f>
        <v>1.37485284358263E-2</v>
      </c>
      <c r="DS834" s="47">
        <f>Dense_1!I762</f>
        <v>-4.9277514219284058E-2</v>
      </c>
      <c r="DT834" s="47">
        <f>Dense_1!J762</f>
        <v>-5.0447988323867321E-3</v>
      </c>
      <c r="DU834" s="47">
        <f>Dense_1!K762</f>
        <v>5.2608147263526923E-2</v>
      </c>
      <c r="DV834" s="47">
        <f>Dense_1!L762</f>
        <v>-5.7660792022943497E-2</v>
      </c>
      <c r="DW834" s="47">
        <f>Dense_1!M762</f>
        <v>-5.7832255959510803E-2</v>
      </c>
      <c r="DX834" s="47">
        <f>Dense_1!N762</f>
        <v>-4.6850714832544327E-2</v>
      </c>
      <c r="DY834" s="47">
        <f>Dense_1!O762</f>
        <v>-6.1567429453134537E-2</v>
      </c>
      <c r="DZ834" s="47">
        <f>Dense_1!P762</f>
        <v>3.3357333391904831E-2</v>
      </c>
      <c r="EA834" s="47">
        <f>Dense_1!Q762</f>
        <v>-4.7123134136199951E-2</v>
      </c>
      <c r="EB834" s="47">
        <f>Dense_1!R762</f>
        <v>-7.4768953025341034E-2</v>
      </c>
      <c r="EC834" s="47">
        <f>Dense_1!S762</f>
        <v>5.112539604306221E-2</v>
      </c>
      <c r="ED834" s="47">
        <f>Dense_1!T762</f>
        <v>5.1247954368591309E-2</v>
      </c>
      <c r="EE834" s="47">
        <f>Dense_1!U762</f>
        <v>1.5237320214509961E-2</v>
      </c>
      <c r="EF834" s="47">
        <f>Dense_1!V762</f>
        <v>-3.4510727971792221E-2</v>
      </c>
      <c r="EG834" s="47">
        <f>Dense_1!W762</f>
        <v>7.3127038776874542E-2</v>
      </c>
      <c r="EH834" s="47">
        <f>Dense_1!X762</f>
        <v>-3.026321716606617E-2</v>
      </c>
      <c r="EI834" s="47">
        <f>Dense_1!Y762</f>
        <v>2.7669413015246391E-2</v>
      </c>
      <c r="EJ834" s="47">
        <f>Dense_1!Z762</f>
        <v>-6.5091601572930813E-3</v>
      </c>
      <c r="EK834" s="47">
        <f>Dense_1!AA762</f>
        <v>-1.625597104430199E-2</v>
      </c>
      <c r="EL834" s="47">
        <f>Dense_1!AB762</f>
        <v>6.7911818623542786E-2</v>
      </c>
      <c r="EM834" s="47">
        <f>Dense_1!AC762</f>
        <v>-2.9976418241858479E-2</v>
      </c>
      <c r="EN834" s="47">
        <f>Dense_1!AD762</f>
        <v>-4.5769750140607357E-3</v>
      </c>
      <c r="EO834" s="47">
        <f>Dense_1!AE762</f>
        <v>-1.878355443477631E-2</v>
      </c>
      <c r="EP834" s="47">
        <f>Dense_1!AF762</f>
        <v>-6.6506192088127136E-2</v>
      </c>
      <c r="EQ834" s="47">
        <f>Dense_1!AG762</f>
        <v>7.4080236256122589E-2</v>
      </c>
      <c r="EW834" s="16"/>
      <c r="EX834" s="16"/>
      <c r="EY834" s="16"/>
      <c r="EZ834" s="16"/>
      <c r="FA834" s="16"/>
      <c r="FB834" s="16"/>
      <c r="FC834" s="16"/>
      <c r="FD834" s="35"/>
      <c r="FE834" s="16"/>
      <c r="FF834" s="16"/>
      <c r="FG834" s="16"/>
      <c r="FH834" s="16"/>
      <c r="FI834" s="16"/>
      <c r="FJ834" s="16"/>
      <c r="FK834" s="16"/>
      <c r="FL834" s="16"/>
      <c r="FM834" s="16"/>
      <c r="FN834" s="16"/>
      <c r="FO834" s="16"/>
      <c r="FP834" s="16"/>
      <c r="FQ834" s="16"/>
      <c r="FR834" s="16"/>
      <c r="FS834" s="16"/>
      <c r="FT834" s="16"/>
      <c r="FU834" s="16"/>
    </row>
    <row r="835" spans="108:177" ht="11" customHeight="1">
      <c r="DD835" s="19">
        <v>14</v>
      </c>
      <c r="DE835" s="19">
        <v>12</v>
      </c>
      <c r="DF835" s="17">
        <v>1</v>
      </c>
      <c r="DG835" s="15" cm="1">
        <f t="array" ref="DG835">INDEX(IF(DF835=1,$CB$123:$CQ$138,IF(DF835=2,$CB$197:$CQ$212,IF(DF835=3,$CB$271:$CQ$286,$CB$345:$CQ$360))),DE835,DD835)</f>
        <v>1.1579989302245824E-2</v>
      </c>
      <c r="DK835" s="4"/>
      <c r="DL835" s="47">
        <f>Dense_1!B763</f>
        <v>4.2748063802719123E-2</v>
      </c>
      <c r="DM835" s="47">
        <f>Dense_1!C763</f>
        <v>8.7326221168041229E-2</v>
      </c>
      <c r="DN835" s="47">
        <f>Dense_1!D763</f>
        <v>-2.322851121425629E-2</v>
      </c>
      <c r="DO835" s="47">
        <f>Dense_1!E763</f>
        <v>-3.4880183637142181E-2</v>
      </c>
      <c r="DP835" s="47">
        <f>Dense_1!F763</f>
        <v>-3.1189745292067531E-2</v>
      </c>
      <c r="DQ835" s="47">
        <f>Dense_1!G763</f>
        <v>3.693761071190238E-3</v>
      </c>
      <c r="DR835" s="47">
        <f>Dense_1!H763</f>
        <v>5.8294340968132019E-2</v>
      </c>
      <c r="DS835" s="47">
        <f>Dense_1!I763</f>
        <v>2.5702214334160089E-3</v>
      </c>
      <c r="DT835" s="47">
        <f>Dense_1!J763</f>
        <v>-2.318164519965649E-2</v>
      </c>
      <c r="DU835" s="47">
        <f>Dense_1!K763</f>
        <v>-0.11140304803848269</v>
      </c>
      <c r="DV835" s="47">
        <f>Dense_1!L763</f>
        <v>5.502067506313324E-2</v>
      </c>
      <c r="DW835" s="47">
        <f>Dense_1!M763</f>
        <v>5.4047245532274253E-2</v>
      </c>
      <c r="DX835" s="47">
        <f>Dense_1!N763</f>
        <v>4.1180611588060856E-3</v>
      </c>
      <c r="DY835" s="47">
        <f>Dense_1!O763</f>
        <v>1.105781458318233E-2</v>
      </c>
      <c r="DZ835" s="47">
        <f>Dense_1!P763</f>
        <v>3.4919050522148609E-3</v>
      </c>
      <c r="EA835" s="47">
        <f>Dense_1!Q763</f>
        <v>-6.6259525716304779E-2</v>
      </c>
      <c r="EB835" s="47">
        <f>Dense_1!R763</f>
        <v>-2.6647349819540981E-2</v>
      </c>
      <c r="EC835" s="47">
        <f>Dense_1!S763</f>
        <v>4.1639093309640877E-2</v>
      </c>
      <c r="ED835" s="47">
        <f>Dense_1!T763</f>
        <v>-6.6130310297012329E-2</v>
      </c>
      <c r="EE835" s="47">
        <f>Dense_1!U763</f>
        <v>5.3525228053331382E-2</v>
      </c>
      <c r="EF835" s="47">
        <f>Dense_1!V763</f>
        <v>-1.051336620002985E-2</v>
      </c>
      <c r="EG835" s="47">
        <f>Dense_1!W763</f>
        <v>-0.10249126702547071</v>
      </c>
      <c r="EH835" s="47">
        <f>Dense_1!X763</f>
        <v>7.7420689165592194E-2</v>
      </c>
      <c r="EI835" s="47">
        <f>Dense_1!Y763</f>
        <v>4.7249101102352142E-2</v>
      </c>
      <c r="EJ835" s="47">
        <f>Dense_1!Z763</f>
        <v>3.3886905759572983E-2</v>
      </c>
      <c r="EK835" s="47">
        <f>Dense_1!AA763</f>
        <v>0.115733377635479</v>
      </c>
      <c r="EL835" s="47">
        <f>Dense_1!AB763</f>
        <v>6.7783603444695473E-3</v>
      </c>
      <c r="EM835" s="47">
        <f>Dense_1!AC763</f>
        <v>2.4605108425021172E-2</v>
      </c>
      <c r="EN835" s="47">
        <f>Dense_1!AD763</f>
        <v>0.1134626194834709</v>
      </c>
      <c r="EO835" s="47">
        <f>Dense_1!AE763</f>
        <v>-1.5052287839353079E-2</v>
      </c>
      <c r="EP835" s="47">
        <f>Dense_1!AF763</f>
        <v>-8.76323611009866E-4</v>
      </c>
      <c r="EQ835" s="47">
        <f>Dense_1!AG763</f>
        <v>-8.0730319023132324E-2</v>
      </c>
      <c r="EW835" s="16"/>
      <c r="EX835" s="16"/>
      <c r="EY835" s="16"/>
      <c r="EZ835" s="16"/>
      <c r="FA835" s="16"/>
      <c r="FB835" s="16"/>
      <c r="FC835" s="16"/>
      <c r="FD835" s="35"/>
      <c r="FE835" s="16"/>
      <c r="FF835" s="16"/>
      <c r="FG835" s="16"/>
      <c r="FH835" s="16"/>
      <c r="FI835" s="16"/>
      <c r="FJ835" s="16"/>
      <c r="FK835" s="16"/>
      <c r="FL835" s="16"/>
      <c r="FM835" s="16"/>
      <c r="FN835" s="16"/>
      <c r="FO835" s="16"/>
      <c r="FP835" s="16"/>
      <c r="FQ835" s="16"/>
      <c r="FR835" s="16"/>
      <c r="FS835" s="16"/>
      <c r="FT835" s="16"/>
      <c r="FU835" s="16"/>
    </row>
    <row r="836" spans="108:177" ht="11" customHeight="1">
      <c r="DD836" s="19">
        <v>14</v>
      </c>
      <c r="DE836" s="19">
        <v>12</v>
      </c>
      <c r="DF836" s="17">
        <v>2</v>
      </c>
      <c r="DG836" s="15" cm="1">
        <f t="array" ref="DG836">INDEX(IF(DF836=1,$CB$123:$CQ$138,IF(DF836=2,$CB$197:$CQ$212,IF(DF836=3,$CB$271:$CQ$286,$CB$345:$CQ$360))),DE836,DD836)</f>
        <v>1.5816325216937588</v>
      </c>
      <c r="DK836" s="4"/>
      <c r="DL836" s="47">
        <f>Dense_1!B764</f>
        <v>-2.5159174576401711E-2</v>
      </c>
      <c r="DM836" s="47">
        <f>Dense_1!C764</f>
        <v>6.2696054577827454E-2</v>
      </c>
      <c r="DN836" s="47">
        <f>Dense_1!D764</f>
        <v>6.6475763916969299E-2</v>
      </c>
      <c r="DO836" s="47">
        <f>Dense_1!E764</f>
        <v>-7.9188071191310883E-2</v>
      </c>
      <c r="DP836" s="47">
        <f>Dense_1!F764</f>
        <v>6.5115198493003845E-2</v>
      </c>
      <c r="DQ836" s="47">
        <f>Dense_1!G764</f>
        <v>-7.2767317295074463E-2</v>
      </c>
      <c r="DR836" s="47">
        <f>Dense_1!H764</f>
        <v>-3.4428983926773071E-2</v>
      </c>
      <c r="DS836" s="47">
        <f>Dense_1!I764</f>
        <v>-2.2104321978986259E-3</v>
      </c>
      <c r="DT836" s="47">
        <f>Dense_1!J764</f>
        <v>6.3222823664546013E-3</v>
      </c>
      <c r="DU836" s="47">
        <f>Dense_1!K764</f>
        <v>-1.6637116670608521E-2</v>
      </c>
      <c r="DV836" s="47">
        <f>Dense_1!L764</f>
        <v>1.84171162545681E-2</v>
      </c>
      <c r="DW836" s="47">
        <f>Dense_1!M764</f>
        <v>-4.8135410994291312E-2</v>
      </c>
      <c r="DX836" s="47">
        <f>Dense_1!N764</f>
        <v>4.9381081014871597E-2</v>
      </c>
      <c r="DY836" s="47">
        <f>Dense_1!O764</f>
        <v>4.5220695436000817E-2</v>
      </c>
      <c r="DZ836" s="47">
        <f>Dense_1!P764</f>
        <v>9.0232444927096367E-3</v>
      </c>
      <c r="EA836" s="47">
        <f>Dense_1!Q764</f>
        <v>-4.8956956714391708E-2</v>
      </c>
      <c r="EB836" s="47">
        <f>Dense_1!R764</f>
        <v>-5.2557457238435752E-2</v>
      </c>
      <c r="EC836" s="47">
        <f>Dense_1!S764</f>
        <v>2.0859010517597198E-2</v>
      </c>
      <c r="ED836" s="47">
        <f>Dense_1!T764</f>
        <v>-5.5435705929994583E-2</v>
      </c>
      <c r="EE836" s="47">
        <f>Dense_1!U764</f>
        <v>1.441311277449131E-2</v>
      </c>
      <c r="EF836" s="47">
        <f>Dense_1!V764</f>
        <v>-5.5867623537778847E-2</v>
      </c>
      <c r="EG836" s="47">
        <f>Dense_1!W764</f>
        <v>6.6415101289749146E-2</v>
      </c>
      <c r="EH836" s="47">
        <f>Dense_1!X764</f>
        <v>2.7051527053117749E-2</v>
      </c>
      <c r="EI836" s="47">
        <f>Dense_1!Y764</f>
        <v>8.8942768052220345E-3</v>
      </c>
      <c r="EJ836" s="47">
        <f>Dense_1!Z764</f>
        <v>5.8096189051866531E-2</v>
      </c>
      <c r="EK836" s="47">
        <f>Dense_1!AA764</f>
        <v>3.9470143616199493E-2</v>
      </c>
      <c r="EL836" s="47">
        <f>Dense_1!AB764</f>
        <v>8.4792420268058777E-2</v>
      </c>
      <c r="EM836" s="47">
        <f>Dense_1!AC764</f>
        <v>-7.0307012647390374E-3</v>
      </c>
      <c r="EN836" s="47">
        <f>Dense_1!AD764</f>
        <v>-8.6702488362789154E-2</v>
      </c>
      <c r="EO836" s="47">
        <f>Dense_1!AE764</f>
        <v>-1.1627449654042721E-2</v>
      </c>
      <c r="EP836" s="47">
        <f>Dense_1!AF764</f>
        <v>2.0167987793684009E-2</v>
      </c>
      <c r="EQ836" s="47">
        <f>Dense_1!AG764</f>
        <v>7.6077461242675781E-2</v>
      </c>
      <c r="EW836" s="16"/>
      <c r="EX836" s="16"/>
      <c r="EY836" s="16"/>
      <c r="EZ836" s="16"/>
      <c r="FA836" s="16"/>
      <c r="FB836" s="16"/>
      <c r="FC836" s="16"/>
      <c r="FD836" s="35"/>
      <c r="FE836" s="16"/>
      <c r="FF836" s="16"/>
      <c r="FG836" s="16"/>
      <c r="FH836" s="16"/>
      <c r="FI836" s="16"/>
      <c r="FJ836" s="16"/>
      <c r="FK836" s="16"/>
      <c r="FL836" s="16"/>
      <c r="FM836" s="16"/>
      <c r="FN836" s="16"/>
      <c r="FO836" s="16"/>
      <c r="FP836" s="16"/>
      <c r="FQ836" s="16"/>
      <c r="FR836" s="16"/>
      <c r="FS836" s="16"/>
      <c r="FT836" s="16"/>
      <c r="FU836" s="16"/>
    </row>
    <row r="837" spans="108:177" ht="11" customHeight="1">
      <c r="DD837" s="19">
        <v>14</v>
      </c>
      <c r="DE837" s="19">
        <v>12</v>
      </c>
      <c r="DF837" s="17">
        <v>3</v>
      </c>
      <c r="DG837" s="15" cm="1">
        <f t="array" ref="DG837">INDEX(IF(DF837=1,$CB$123:$CQ$138,IF(DF837=2,$CB$197:$CQ$212,IF(DF837=3,$CB$271:$CQ$286,$CB$345:$CQ$360))),DE837,DD837)</f>
        <v>0</v>
      </c>
      <c r="DK837" s="4"/>
      <c r="DL837" s="47">
        <f>Dense_1!B765</f>
        <v>2.847702614963055E-2</v>
      </c>
      <c r="DM837" s="47">
        <f>Dense_1!C765</f>
        <v>1.7809405922889709E-2</v>
      </c>
      <c r="DN837" s="47">
        <f>Dense_1!D765</f>
        <v>-5.6057978421449661E-2</v>
      </c>
      <c r="DO837" s="47">
        <f>Dense_1!E765</f>
        <v>6.0242559760808938E-2</v>
      </c>
      <c r="DP837" s="47">
        <f>Dense_1!F765</f>
        <v>0.1007756888866425</v>
      </c>
      <c r="DQ837" s="47">
        <f>Dense_1!G765</f>
        <v>3.9010077714920037E-2</v>
      </c>
      <c r="DR837" s="47">
        <f>Dense_1!H765</f>
        <v>-8.6119726300239563E-2</v>
      </c>
      <c r="DS837" s="47">
        <f>Dense_1!I765</f>
        <v>1.0591596364974981E-2</v>
      </c>
      <c r="DT837" s="47">
        <f>Dense_1!J765</f>
        <v>-0.1052482426166534</v>
      </c>
      <c r="DU837" s="47">
        <f>Dense_1!K765</f>
        <v>-2.3693937808275219E-2</v>
      </c>
      <c r="DV837" s="47">
        <f>Dense_1!L765</f>
        <v>-5.2302412688732147E-2</v>
      </c>
      <c r="DW837" s="47">
        <f>Dense_1!M765</f>
        <v>4.3625019490718842E-2</v>
      </c>
      <c r="DX837" s="47">
        <f>Dense_1!N765</f>
        <v>2.70799994468689E-2</v>
      </c>
      <c r="DY837" s="47">
        <f>Dense_1!O765</f>
        <v>-4.5866340398788452E-2</v>
      </c>
      <c r="DZ837" s="47">
        <f>Dense_1!P765</f>
        <v>7.0890918374061584E-2</v>
      </c>
      <c r="EA837" s="47">
        <f>Dense_1!Q765</f>
        <v>8.0637214705348015E-4</v>
      </c>
      <c r="EB837" s="47">
        <f>Dense_1!R765</f>
        <v>8.6678870022296906E-2</v>
      </c>
      <c r="EC837" s="47">
        <f>Dense_1!S765</f>
        <v>4.8297718167304993E-2</v>
      </c>
      <c r="ED837" s="47">
        <f>Dense_1!T765</f>
        <v>7.496342808008194E-2</v>
      </c>
      <c r="EE837" s="47">
        <f>Dense_1!U765</f>
        <v>-5.2284109406173229E-3</v>
      </c>
      <c r="EF837" s="47">
        <f>Dense_1!V765</f>
        <v>-6.2320750206708908E-2</v>
      </c>
      <c r="EG837" s="47">
        <f>Dense_1!W765</f>
        <v>-0.15054905414581299</v>
      </c>
      <c r="EH837" s="47">
        <f>Dense_1!X765</f>
        <v>4.1731283068656921E-2</v>
      </c>
      <c r="EI837" s="47">
        <f>Dense_1!Y765</f>
        <v>-1.359306275844574E-3</v>
      </c>
      <c r="EJ837" s="47">
        <f>Dense_1!Z765</f>
        <v>6.5629221498966217E-2</v>
      </c>
      <c r="EK837" s="47">
        <f>Dense_1!AA765</f>
        <v>3.7866003811359412E-2</v>
      </c>
      <c r="EL837" s="47">
        <f>Dense_1!AB765</f>
        <v>-6.3042901456356049E-2</v>
      </c>
      <c r="EM837" s="47">
        <f>Dense_1!AC765</f>
        <v>-7.7579072676599026E-3</v>
      </c>
      <c r="EN837" s="47">
        <f>Dense_1!AD765</f>
        <v>0.10817462205886839</v>
      </c>
      <c r="EO837" s="47">
        <f>Dense_1!AE765</f>
        <v>1.7918305471539501E-2</v>
      </c>
      <c r="EP837" s="47">
        <f>Dense_1!AF765</f>
        <v>-4.3088026344776147E-2</v>
      </c>
      <c r="EQ837" s="47">
        <f>Dense_1!AG765</f>
        <v>-3.7376973778009408E-2</v>
      </c>
      <c r="EW837" s="16"/>
      <c r="EX837" s="16"/>
      <c r="EY837" s="16"/>
      <c r="EZ837" s="16"/>
      <c r="FA837" s="16"/>
      <c r="FB837" s="16"/>
      <c r="FC837" s="16"/>
      <c r="FD837" s="35"/>
      <c r="FE837" s="16"/>
      <c r="FF837" s="16"/>
      <c r="FG837" s="16"/>
      <c r="FH837" s="16"/>
      <c r="FI837" s="16"/>
      <c r="FJ837" s="16"/>
      <c r="FK837" s="16"/>
      <c r="FL837" s="16"/>
      <c r="FM837" s="16"/>
      <c r="FN837" s="16"/>
      <c r="FO837" s="16"/>
      <c r="FP837" s="16"/>
      <c r="FQ837" s="16"/>
      <c r="FR837" s="16"/>
      <c r="FS837" s="16"/>
      <c r="FT837" s="16"/>
      <c r="FU837" s="16"/>
    </row>
    <row r="838" spans="108:177" ht="11" customHeight="1">
      <c r="DD838" s="19">
        <v>14</v>
      </c>
      <c r="DE838" s="19">
        <v>12</v>
      </c>
      <c r="DF838" s="17">
        <v>4</v>
      </c>
      <c r="DG838" s="15" cm="1">
        <f t="array" ref="DG838">INDEX(IF(DF838=1,$CB$123:$CQ$138,IF(DF838=2,$CB$197:$CQ$212,IF(DF838=3,$CB$271:$CQ$286,$CB$345:$CQ$360))),DE838,DD838)</f>
        <v>0.16386651661767493</v>
      </c>
      <c r="DK838" s="4"/>
      <c r="DL838" s="47">
        <f>Dense_1!B766</f>
        <v>-4.6323183923959732E-2</v>
      </c>
      <c r="DM838" s="47">
        <f>Dense_1!C766</f>
        <v>-1.6819646582007412E-2</v>
      </c>
      <c r="DN838" s="47">
        <f>Dense_1!D766</f>
        <v>-3.5167708992958069E-2</v>
      </c>
      <c r="DO838" s="47">
        <f>Dense_1!E766</f>
        <v>-6.5953515470027924E-2</v>
      </c>
      <c r="DP838" s="47">
        <f>Dense_1!F766</f>
        <v>-6.9575503468513489E-2</v>
      </c>
      <c r="DQ838" s="47">
        <f>Dense_1!G766</f>
        <v>3.8274023681879037E-2</v>
      </c>
      <c r="DR838" s="47">
        <f>Dense_1!H766</f>
        <v>-4.4110614806413651E-2</v>
      </c>
      <c r="DS838" s="47">
        <f>Dense_1!I766</f>
        <v>6.015700101852417E-2</v>
      </c>
      <c r="DT838" s="47">
        <f>Dense_1!J766</f>
        <v>-3.5834234207868583E-2</v>
      </c>
      <c r="DU838" s="47">
        <f>Dense_1!K766</f>
        <v>3.047690354287624E-2</v>
      </c>
      <c r="DV838" s="47">
        <f>Dense_1!L766</f>
        <v>-3.2500233501195908E-2</v>
      </c>
      <c r="DW838" s="47">
        <f>Dense_1!M766</f>
        <v>5.145394429564476E-2</v>
      </c>
      <c r="DX838" s="47">
        <f>Dense_1!N766</f>
        <v>-5.3855985403060913E-2</v>
      </c>
      <c r="DY838" s="47">
        <f>Dense_1!O766</f>
        <v>-2.010063640773296E-2</v>
      </c>
      <c r="DZ838" s="47">
        <f>Dense_1!P766</f>
        <v>-8.5077881813049316E-2</v>
      </c>
      <c r="EA838" s="47">
        <f>Dense_1!Q766</f>
        <v>-4.4474717229604721E-2</v>
      </c>
      <c r="EB838" s="47">
        <f>Dense_1!R766</f>
        <v>3.3726099878549583E-2</v>
      </c>
      <c r="EC838" s="47">
        <f>Dense_1!S766</f>
        <v>-3.4334320574998863E-2</v>
      </c>
      <c r="ED838" s="47">
        <f>Dense_1!T766</f>
        <v>6.7275054752826691E-2</v>
      </c>
      <c r="EE838" s="47">
        <f>Dense_1!U766</f>
        <v>-2.7114728465676311E-2</v>
      </c>
      <c r="EF838" s="47">
        <f>Dense_1!V766</f>
        <v>2.343096025288105E-2</v>
      </c>
      <c r="EG838" s="47">
        <f>Dense_1!W766</f>
        <v>1.973828766494989E-3</v>
      </c>
      <c r="EH838" s="47">
        <f>Dense_1!X766</f>
        <v>-2.889461629092693E-2</v>
      </c>
      <c r="EI838" s="47">
        <f>Dense_1!Y766</f>
        <v>-5.7497404515743263E-2</v>
      </c>
      <c r="EJ838" s="47">
        <f>Dense_1!Z766</f>
        <v>-4.6124294400215149E-2</v>
      </c>
      <c r="EK838" s="47">
        <f>Dense_1!AA766</f>
        <v>-8.8048368692398071E-2</v>
      </c>
      <c r="EL838" s="47">
        <f>Dense_1!AB766</f>
        <v>-4.9694165587425232E-2</v>
      </c>
      <c r="EM838" s="47">
        <f>Dense_1!AC766</f>
        <v>3.3317215740680688E-2</v>
      </c>
      <c r="EN838" s="47">
        <f>Dense_1!AD766</f>
        <v>8.584875613451004E-3</v>
      </c>
      <c r="EO838" s="47">
        <f>Dense_1!AE766</f>
        <v>-2.292716316878796E-2</v>
      </c>
      <c r="EP838" s="47">
        <f>Dense_1!AF766</f>
        <v>-7.9095102846622467E-2</v>
      </c>
      <c r="EQ838" s="47">
        <f>Dense_1!AG766</f>
        <v>-4.5875746756792068E-2</v>
      </c>
      <c r="EW838" s="16"/>
      <c r="EX838" s="16"/>
      <c r="EY838" s="16"/>
      <c r="EZ838" s="16"/>
      <c r="FA838" s="16"/>
      <c r="FB838" s="16"/>
      <c r="FC838" s="16"/>
      <c r="FD838" s="35"/>
      <c r="FE838" s="16"/>
      <c r="FF838" s="16"/>
      <c r="FG838" s="16"/>
      <c r="FH838" s="16"/>
      <c r="FI838" s="16"/>
      <c r="FJ838" s="16"/>
      <c r="FK838" s="16"/>
      <c r="FL838" s="16"/>
      <c r="FM838" s="16"/>
      <c r="FN838" s="16"/>
      <c r="FO838" s="16"/>
      <c r="FP838" s="16"/>
      <c r="FQ838" s="16"/>
      <c r="FR838" s="16"/>
      <c r="FS838" s="16"/>
      <c r="FT838" s="16"/>
      <c r="FU838" s="16"/>
    </row>
    <row r="839" spans="108:177" ht="11" customHeight="1">
      <c r="DD839" s="19">
        <v>15</v>
      </c>
      <c r="DE839" s="19">
        <v>12</v>
      </c>
      <c r="DF839" s="17">
        <v>1</v>
      </c>
      <c r="DG839" s="15" cm="1">
        <f t="array" ref="DG839">INDEX(IF(DF839=1,$CB$123:$CQ$138,IF(DF839=2,$CB$197:$CQ$212,IF(DF839=3,$CB$271:$CQ$286,$CB$345:$CQ$360))),DE839,DD839)</f>
        <v>1.2091128539074736E-2</v>
      </c>
      <c r="DK839" s="4"/>
      <c r="DL839" s="47">
        <f>Dense_1!B767</f>
        <v>2.0963503047823909E-2</v>
      </c>
      <c r="DM839" s="47">
        <f>Dense_1!C767</f>
        <v>6.7494228482246399E-2</v>
      </c>
      <c r="DN839" s="47">
        <f>Dense_1!D767</f>
        <v>3.7056725472211838E-2</v>
      </c>
      <c r="DO839" s="47">
        <f>Dense_1!E767</f>
        <v>-6.7381322383880615E-2</v>
      </c>
      <c r="DP839" s="47">
        <f>Dense_1!F767</f>
        <v>8.3059772849082947E-2</v>
      </c>
      <c r="DQ839" s="47">
        <f>Dense_1!G767</f>
        <v>-2.552805840969086E-2</v>
      </c>
      <c r="DR839" s="47">
        <f>Dense_1!H767</f>
        <v>-2.0242765545845028E-2</v>
      </c>
      <c r="DS839" s="47">
        <f>Dense_1!I767</f>
        <v>-2.973202615976334E-2</v>
      </c>
      <c r="DT839" s="47">
        <f>Dense_1!J767</f>
        <v>-7.5924335978925228E-3</v>
      </c>
      <c r="DU839" s="47">
        <f>Dense_1!K767</f>
        <v>-6.7892998456954956E-2</v>
      </c>
      <c r="DV839" s="47">
        <f>Dense_1!L767</f>
        <v>4.6666387468576431E-2</v>
      </c>
      <c r="DW839" s="47">
        <f>Dense_1!M767</f>
        <v>-1.7378367483615879E-2</v>
      </c>
      <c r="DX839" s="47">
        <f>Dense_1!N767</f>
        <v>-7.5811669230461121E-2</v>
      </c>
      <c r="DY839" s="47">
        <f>Dense_1!O767</f>
        <v>-1.412398740649223E-2</v>
      </c>
      <c r="DZ839" s="47">
        <f>Dense_1!P767</f>
        <v>4.9845925532281399E-3</v>
      </c>
      <c r="EA839" s="47">
        <f>Dense_1!Q767</f>
        <v>-5.1183439791202552E-2</v>
      </c>
      <c r="EB839" s="47">
        <f>Dense_1!R767</f>
        <v>-6.7449621856212616E-2</v>
      </c>
      <c r="EC839" s="47">
        <f>Dense_1!S767</f>
        <v>7.0152389816939831E-3</v>
      </c>
      <c r="ED839" s="47">
        <f>Dense_1!T767</f>
        <v>-7.9645980149507523E-3</v>
      </c>
      <c r="EE839" s="47">
        <f>Dense_1!U767</f>
        <v>2.2231737151741982E-2</v>
      </c>
      <c r="EF839" s="47">
        <f>Dense_1!V767</f>
        <v>5.033358559012413E-2</v>
      </c>
      <c r="EG839" s="47">
        <f>Dense_1!W767</f>
        <v>-9.8255634307861328E-2</v>
      </c>
      <c r="EH839" s="47">
        <f>Dense_1!X767</f>
        <v>2.1137471776455641E-3</v>
      </c>
      <c r="EI839" s="47">
        <f>Dense_1!Y767</f>
        <v>5.3909093141555793E-2</v>
      </c>
      <c r="EJ839" s="47">
        <f>Dense_1!Z767</f>
        <v>-2.270847745239735E-2</v>
      </c>
      <c r="EK839" s="47">
        <f>Dense_1!AA767</f>
        <v>2.863666974008083E-2</v>
      </c>
      <c r="EL839" s="47">
        <f>Dense_1!AB767</f>
        <v>-6.9041162729263306E-2</v>
      </c>
      <c r="EM839" s="47">
        <f>Dense_1!AC767</f>
        <v>-5.9470035135746002E-2</v>
      </c>
      <c r="EN839" s="47">
        <f>Dense_1!AD767</f>
        <v>3.1993888318538673E-2</v>
      </c>
      <c r="EO839" s="47">
        <f>Dense_1!AE767</f>
        <v>-2.5235680863261219E-2</v>
      </c>
      <c r="EP839" s="47">
        <f>Dense_1!AF767</f>
        <v>5.5198688060045242E-2</v>
      </c>
      <c r="EQ839" s="47">
        <f>Dense_1!AG767</f>
        <v>-1.5786247327923771E-2</v>
      </c>
      <c r="EW839" s="16"/>
      <c r="EX839" s="16"/>
      <c r="EY839" s="16"/>
      <c r="EZ839" s="16"/>
      <c r="FA839" s="16"/>
      <c r="FB839" s="16"/>
      <c r="FC839" s="16"/>
      <c r="FD839" s="35"/>
      <c r="FE839" s="16"/>
      <c r="FF839" s="16"/>
      <c r="FG839" s="16"/>
      <c r="FH839" s="16"/>
      <c r="FI839" s="16"/>
      <c r="FJ839" s="16"/>
      <c r="FK839" s="16"/>
      <c r="FL839" s="16"/>
      <c r="FM839" s="16"/>
      <c r="FN839" s="16"/>
      <c r="FO839" s="16"/>
      <c r="FP839" s="16"/>
      <c r="FQ839" s="16"/>
      <c r="FR839" s="16"/>
      <c r="FS839" s="16"/>
      <c r="FT839" s="16"/>
      <c r="FU839" s="16"/>
    </row>
    <row r="840" spans="108:177" ht="11" customHeight="1">
      <c r="DD840" s="19">
        <v>15</v>
      </c>
      <c r="DE840" s="19">
        <v>12</v>
      </c>
      <c r="DF840" s="17">
        <v>2</v>
      </c>
      <c r="DG840" s="15" cm="1">
        <f t="array" ref="DG840">INDEX(IF(DF840=1,$CB$123:$CQ$138,IF(DF840=2,$CB$197:$CQ$212,IF(DF840=3,$CB$271:$CQ$286,$CB$345:$CQ$360))),DE840,DD840)</f>
        <v>1.5803856778889893</v>
      </c>
      <c r="DK840" s="4"/>
      <c r="DL840" s="47">
        <f>Dense_1!B768</f>
        <v>-2.9489204753190279E-3</v>
      </c>
      <c r="DM840" s="47">
        <f>Dense_1!C768</f>
        <v>-3.9637576788663857E-2</v>
      </c>
      <c r="DN840" s="47">
        <f>Dense_1!D768</f>
        <v>-4.8465721309185028E-2</v>
      </c>
      <c r="DO840" s="47">
        <f>Dense_1!E768</f>
        <v>-7.3257334530353546E-2</v>
      </c>
      <c r="DP840" s="47">
        <f>Dense_1!F768</f>
        <v>4.7258097678422928E-2</v>
      </c>
      <c r="DQ840" s="47">
        <f>Dense_1!G768</f>
        <v>-2.3498986847698689E-3</v>
      </c>
      <c r="DR840" s="47">
        <f>Dense_1!H768</f>
        <v>7.9612627625465393E-2</v>
      </c>
      <c r="DS840" s="47">
        <f>Dense_1!I768</f>
        <v>-6.4692437648773193E-2</v>
      </c>
      <c r="DT840" s="47">
        <f>Dense_1!J768</f>
        <v>5.2367318421602249E-2</v>
      </c>
      <c r="DU840" s="47">
        <f>Dense_1!K768</f>
        <v>1.0472399182617659E-2</v>
      </c>
      <c r="DV840" s="47">
        <f>Dense_1!L768</f>
        <v>-1.8675839528441429E-2</v>
      </c>
      <c r="DW840" s="47">
        <f>Dense_1!M768</f>
        <v>1.9263088703155521E-2</v>
      </c>
      <c r="DX840" s="47">
        <f>Dense_1!N768</f>
        <v>2.8924934566020969E-2</v>
      </c>
      <c r="DY840" s="47">
        <f>Dense_1!O768</f>
        <v>2.6827977853827178E-4</v>
      </c>
      <c r="DZ840" s="47">
        <f>Dense_1!P768</f>
        <v>-5.1580388098955147E-2</v>
      </c>
      <c r="EA840" s="47">
        <f>Dense_1!Q768</f>
        <v>-4.5153401792049408E-2</v>
      </c>
      <c r="EB840" s="47">
        <f>Dense_1!R768</f>
        <v>-6.5455235540866852E-2</v>
      </c>
      <c r="EC840" s="47">
        <f>Dense_1!S768</f>
        <v>4.125412181019783E-2</v>
      </c>
      <c r="ED840" s="47">
        <f>Dense_1!T768</f>
        <v>-3.3840212970972061E-2</v>
      </c>
      <c r="EE840" s="47">
        <f>Dense_1!U768</f>
        <v>2.6233049109578129E-2</v>
      </c>
      <c r="EF840" s="47">
        <f>Dense_1!V768</f>
        <v>-6.3118010759353638E-2</v>
      </c>
      <c r="EG840" s="47">
        <f>Dense_1!W768</f>
        <v>3.7244897335767753E-2</v>
      </c>
      <c r="EH840" s="47">
        <f>Dense_1!X768</f>
        <v>-5.3717974573373788E-2</v>
      </c>
      <c r="EI840" s="47">
        <f>Dense_1!Y768</f>
        <v>1.188762579113245E-2</v>
      </c>
      <c r="EJ840" s="47">
        <f>Dense_1!Z768</f>
        <v>3.4902442246675491E-2</v>
      </c>
      <c r="EK840" s="47">
        <f>Dense_1!AA768</f>
        <v>-4.8318315297365189E-2</v>
      </c>
      <c r="EL840" s="47">
        <f>Dense_1!AB768</f>
        <v>-4.8561790026724339E-3</v>
      </c>
      <c r="EM840" s="47">
        <f>Dense_1!AC768</f>
        <v>-5.5806700140237808E-2</v>
      </c>
      <c r="EN840" s="47">
        <f>Dense_1!AD768</f>
        <v>-3.3942747861146927E-2</v>
      </c>
      <c r="EO840" s="47">
        <f>Dense_1!AE768</f>
        <v>5.615556612610817E-2</v>
      </c>
      <c r="EP840" s="47">
        <f>Dense_1!AF768</f>
        <v>2.4523790925741199E-2</v>
      </c>
      <c r="EQ840" s="47">
        <f>Dense_1!AG768</f>
        <v>4.496084526181221E-2</v>
      </c>
      <c r="EW840" s="16"/>
      <c r="EX840" s="16"/>
      <c r="EY840" s="16"/>
      <c r="EZ840" s="16"/>
      <c r="FA840" s="16"/>
      <c r="FB840" s="16"/>
      <c r="FC840" s="16"/>
      <c r="FD840" s="35"/>
      <c r="FE840" s="16"/>
      <c r="FF840" s="16"/>
      <c r="FG840" s="16"/>
      <c r="FH840" s="16"/>
      <c r="FI840" s="16"/>
      <c r="FJ840" s="16"/>
      <c r="FK840" s="16"/>
      <c r="FL840" s="16"/>
      <c r="FM840" s="16"/>
      <c r="FN840" s="16"/>
      <c r="FO840" s="16"/>
      <c r="FP840" s="16"/>
      <c r="FQ840" s="16"/>
      <c r="FR840" s="16"/>
      <c r="FS840" s="16"/>
      <c r="FT840" s="16"/>
      <c r="FU840" s="16"/>
    </row>
    <row r="841" spans="108:177" ht="11" customHeight="1">
      <c r="DD841" s="19">
        <v>15</v>
      </c>
      <c r="DE841" s="19">
        <v>12</v>
      </c>
      <c r="DF841" s="17">
        <v>3</v>
      </c>
      <c r="DG841" s="15" cm="1">
        <f t="array" ref="DG841">INDEX(IF(DF841=1,$CB$123:$CQ$138,IF(DF841=2,$CB$197:$CQ$212,IF(DF841=3,$CB$271:$CQ$286,$CB$345:$CQ$360))),DE841,DD841)</f>
        <v>0</v>
      </c>
      <c r="DK841" s="4"/>
      <c r="DL841" s="47">
        <f>Dense_1!B769</f>
        <v>0.103331170976162</v>
      </c>
      <c r="DM841" s="47">
        <f>Dense_1!C769</f>
        <v>6.0699429363012307E-2</v>
      </c>
      <c r="DN841" s="47">
        <f>Dense_1!D769</f>
        <v>5.2854642271995536E-3</v>
      </c>
      <c r="DO841" s="47">
        <f>Dense_1!E769</f>
        <v>-6.9549679756164551E-2</v>
      </c>
      <c r="DP841" s="47">
        <f>Dense_1!F769</f>
        <v>3.22718545794487E-2</v>
      </c>
      <c r="DQ841" s="47">
        <f>Dense_1!G769</f>
        <v>-5.374448373913765E-2</v>
      </c>
      <c r="DR841" s="47">
        <f>Dense_1!H769</f>
        <v>-7.4517667293548584E-2</v>
      </c>
      <c r="DS841" s="47">
        <f>Dense_1!I769</f>
        <v>-2.1059013903141022E-2</v>
      </c>
      <c r="DT841" s="47">
        <f>Dense_1!J769</f>
        <v>3.4314200282096863E-2</v>
      </c>
      <c r="DU841" s="47">
        <f>Dense_1!K769</f>
        <v>2.9066950082778931E-2</v>
      </c>
      <c r="DV841" s="47">
        <f>Dense_1!L769</f>
        <v>-1.8614171072840691E-2</v>
      </c>
      <c r="DW841" s="47">
        <f>Dense_1!M769</f>
        <v>3.9346601814031601E-2</v>
      </c>
      <c r="DX841" s="47">
        <f>Dense_1!N769</f>
        <v>-2.511035650968552E-2</v>
      </c>
      <c r="DY841" s="47">
        <f>Dense_1!O769</f>
        <v>-1.1402115225791929E-2</v>
      </c>
      <c r="DZ841" s="47">
        <f>Dense_1!P769</f>
        <v>2.4284305982291698E-3</v>
      </c>
      <c r="EA841" s="47">
        <f>Dense_1!Q769</f>
        <v>1.9412284716963771E-2</v>
      </c>
      <c r="EB841" s="47">
        <f>Dense_1!R769</f>
        <v>6.1279624700546258E-2</v>
      </c>
      <c r="EC841" s="47">
        <f>Dense_1!S769</f>
        <v>5.0204038619995117E-2</v>
      </c>
      <c r="ED841" s="47">
        <f>Dense_1!T769</f>
        <v>6.5992139279842377E-2</v>
      </c>
      <c r="EE841" s="47">
        <f>Dense_1!U769</f>
        <v>2.0549647510051731E-2</v>
      </c>
      <c r="EF841" s="47">
        <f>Dense_1!V769</f>
        <v>-2.7204977348446849E-2</v>
      </c>
      <c r="EG841" s="47">
        <f>Dense_1!W769</f>
        <v>-4.4678602367639542E-2</v>
      </c>
      <c r="EH841" s="47">
        <f>Dense_1!X769</f>
        <v>-5.2485369145870209E-2</v>
      </c>
      <c r="EI841" s="47">
        <f>Dense_1!Y769</f>
        <v>-3.2224282622337341E-3</v>
      </c>
      <c r="EJ841" s="47">
        <f>Dense_1!Z769</f>
        <v>4.3035488575696952E-2</v>
      </c>
      <c r="EK841" s="47">
        <f>Dense_1!AA769</f>
        <v>-2.2354710847139359E-2</v>
      </c>
      <c r="EL841" s="47">
        <f>Dense_1!AB769</f>
        <v>4.7857176512479782E-2</v>
      </c>
      <c r="EM841" s="47">
        <f>Dense_1!AC769</f>
        <v>3.6203064024448388E-2</v>
      </c>
      <c r="EN841" s="47">
        <f>Dense_1!AD769</f>
        <v>6.6953852772712708E-2</v>
      </c>
      <c r="EO841" s="47">
        <f>Dense_1!AE769</f>
        <v>6.7769311368465424E-2</v>
      </c>
      <c r="EP841" s="47">
        <f>Dense_1!AF769</f>
        <v>-4.2110998183488853E-2</v>
      </c>
      <c r="EQ841" s="47">
        <f>Dense_1!AG769</f>
        <v>-8.7746493518352509E-2</v>
      </c>
      <c r="EW841" s="16"/>
      <c r="EX841" s="16"/>
      <c r="EY841" s="16"/>
      <c r="EZ841" s="16"/>
      <c r="FA841" s="16"/>
      <c r="FB841" s="16"/>
      <c r="FC841" s="16"/>
      <c r="FD841" s="35"/>
      <c r="FE841" s="16"/>
      <c r="FF841" s="16"/>
      <c r="FG841" s="16"/>
      <c r="FH841" s="16"/>
      <c r="FI841" s="16"/>
      <c r="FJ841" s="16"/>
      <c r="FK841" s="16"/>
      <c r="FL841" s="16"/>
      <c r="FM841" s="16"/>
      <c r="FN841" s="16"/>
      <c r="FO841" s="16"/>
      <c r="FP841" s="16"/>
      <c r="FQ841" s="16"/>
      <c r="FR841" s="16"/>
      <c r="FS841" s="16"/>
      <c r="FT841" s="16"/>
      <c r="FU841" s="16"/>
    </row>
    <row r="842" spans="108:177" ht="11" customHeight="1">
      <c r="DD842" s="19">
        <v>15</v>
      </c>
      <c r="DE842" s="19">
        <v>12</v>
      </c>
      <c r="DF842" s="17">
        <v>4</v>
      </c>
      <c r="DG842" s="15" cm="1">
        <f t="array" ref="DG842">INDEX(IF(DF842=1,$CB$123:$CQ$138,IF(DF842=2,$CB$197:$CQ$212,IF(DF842=3,$CB$271:$CQ$286,$CB$345:$CQ$360))),DE842,DD842)</f>
        <v>0.1635903796057821</v>
      </c>
      <c r="DK842" s="4"/>
      <c r="DL842" s="47">
        <f>Dense_1!B770</f>
        <v>1.9315080717205999E-3</v>
      </c>
      <c r="DM842" s="47">
        <f>Dense_1!C770</f>
        <v>8.1422790884971619E-2</v>
      </c>
      <c r="DN842" s="47">
        <f>Dense_1!D770</f>
        <v>4.2932264506816857E-2</v>
      </c>
      <c r="DO842" s="47">
        <f>Dense_1!E770</f>
        <v>-4.6526815742254257E-2</v>
      </c>
      <c r="DP842" s="47">
        <f>Dense_1!F770</f>
        <v>-5.2867356687784188E-2</v>
      </c>
      <c r="DQ842" s="47">
        <f>Dense_1!G770</f>
        <v>6.8162053823471069E-2</v>
      </c>
      <c r="DR842" s="47">
        <f>Dense_1!H770</f>
        <v>-1.386119984090328E-2</v>
      </c>
      <c r="DS842" s="47">
        <f>Dense_1!I770</f>
        <v>-6.5299205482006073E-2</v>
      </c>
      <c r="DT842" s="47">
        <f>Dense_1!J770</f>
        <v>1.643881015479565E-2</v>
      </c>
      <c r="DU842" s="47">
        <f>Dense_1!K770</f>
        <v>2.1752063184976581E-2</v>
      </c>
      <c r="DV842" s="47">
        <f>Dense_1!L770</f>
        <v>5.9677831828594208E-2</v>
      </c>
      <c r="DW842" s="47">
        <f>Dense_1!M770</f>
        <v>4.9541477113962173E-2</v>
      </c>
      <c r="DX842" s="47">
        <f>Dense_1!N770</f>
        <v>-7.0287831127643585E-2</v>
      </c>
      <c r="DY842" s="47">
        <f>Dense_1!O770</f>
        <v>-7.7908217906951904E-2</v>
      </c>
      <c r="DZ842" s="47">
        <f>Dense_1!P770</f>
        <v>-6.5964505076408386E-2</v>
      </c>
      <c r="EA842" s="47">
        <f>Dense_1!Q770</f>
        <v>-6.0941144824028022E-2</v>
      </c>
      <c r="EB842" s="47">
        <f>Dense_1!R770</f>
        <v>-6.5582446753978729E-2</v>
      </c>
      <c r="EC842" s="47">
        <f>Dense_1!S770</f>
        <v>4.9382779747247703E-2</v>
      </c>
      <c r="ED842" s="47">
        <f>Dense_1!T770</f>
        <v>-3.4378212876617908E-3</v>
      </c>
      <c r="EE842" s="47">
        <f>Dense_1!U770</f>
        <v>3.5394236445426941E-2</v>
      </c>
      <c r="EF842" s="47">
        <f>Dense_1!V770</f>
        <v>-6.2157396227121353E-2</v>
      </c>
      <c r="EG842" s="47">
        <f>Dense_1!W770</f>
        <v>7.6851010322570801E-2</v>
      </c>
      <c r="EH842" s="47">
        <f>Dense_1!X770</f>
        <v>-2.33291145414114E-2</v>
      </c>
      <c r="EI842" s="47">
        <f>Dense_1!Y770</f>
        <v>-3.671429306268692E-2</v>
      </c>
      <c r="EJ842" s="47">
        <f>Dense_1!Z770</f>
        <v>1.9774686545133591E-2</v>
      </c>
      <c r="EK842" s="47">
        <f>Dense_1!AA770</f>
        <v>-2.8280287981033329E-2</v>
      </c>
      <c r="EL842" s="47">
        <f>Dense_1!AB770</f>
        <v>-5.5781777948141098E-2</v>
      </c>
      <c r="EM842" s="47">
        <f>Dense_1!AC770</f>
        <v>5.3158093243837357E-2</v>
      </c>
      <c r="EN842" s="47">
        <f>Dense_1!AD770</f>
        <v>-5.0211738795042038E-2</v>
      </c>
      <c r="EO842" s="47">
        <f>Dense_1!AE770</f>
        <v>4.7373775392770767E-2</v>
      </c>
      <c r="EP842" s="47">
        <f>Dense_1!AF770</f>
        <v>1.9045248627662659E-2</v>
      </c>
      <c r="EQ842" s="47">
        <f>Dense_1!AG770</f>
        <v>4.8682380467653268E-2</v>
      </c>
      <c r="EW842" s="16"/>
      <c r="EX842" s="16"/>
      <c r="EY842" s="16"/>
      <c r="EZ842" s="16"/>
      <c r="FA842" s="16"/>
      <c r="FB842" s="16"/>
      <c r="FC842" s="16"/>
      <c r="FD842" s="35"/>
      <c r="FE842" s="16"/>
      <c r="FF842" s="16"/>
      <c r="FG842" s="16"/>
      <c r="FH842" s="16"/>
      <c r="FI842" s="16"/>
      <c r="FJ842" s="16"/>
      <c r="FK842" s="16"/>
      <c r="FL842" s="16"/>
      <c r="FM842" s="16"/>
      <c r="FN842" s="16"/>
      <c r="FO842" s="16"/>
      <c r="FP842" s="16"/>
      <c r="FQ842" s="16"/>
      <c r="FR842" s="16"/>
      <c r="FS842" s="16"/>
      <c r="FT842" s="16"/>
      <c r="FU842" s="16"/>
    </row>
    <row r="843" spans="108:177" ht="11" customHeight="1">
      <c r="DD843" s="19">
        <v>16</v>
      </c>
      <c r="DE843" s="19">
        <v>12</v>
      </c>
      <c r="DF843" s="17">
        <v>1</v>
      </c>
      <c r="DG843" s="15" cm="1">
        <f t="array" ref="DG843">INDEX(IF(DF843=1,$CB$123:$CQ$138,IF(DF843=2,$CB$197:$CQ$212,IF(DF843=3,$CB$271:$CQ$286,$CB$345:$CQ$360))),DE843,DD843)</f>
        <v>1.1611363120084761E-2</v>
      </c>
      <c r="DK843" s="4"/>
      <c r="DL843" s="47">
        <f>Dense_1!B771</f>
        <v>-1.7370276153087619E-2</v>
      </c>
      <c r="DM843" s="47">
        <f>Dense_1!C771</f>
        <v>-5.0447406247258186E-3</v>
      </c>
      <c r="DN843" s="47">
        <f>Dense_1!D771</f>
        <v>1.814412884414196E-2</v>
      </c>
      <c r="DO843" s="47">
        <f>Dense_1!E771</f>
        <v>2.756455913186073E-2</v>
      </c>
      <c r="DP843" s="47">
        <f>Dense_1!F771</f>
        <v>7.6726652681827545E-2</v>
      </c>
      <c r="DQ843" s="47">
        <f>Dense_1!G771</f>
        <v>3.6710772663354867E-2</v>
      </c>
      <c r="DR843" s="47">
        <f>Dense_1!H771</f>
        <v>6.6503442823886871E-2</v>
      </c>
      <c r="DS843" s="47">
        <f>Dense_1!I771</f>
        <v>-3.5688217729330063E-2</v>
      </c>
      <c r="DT843" s="47">
        <f>Dense_1!J771</f>
        <v>7.879176177084446E-3</v>
      </c>
      <c r="DU843" s="47">
        <f>Dense_1!K771</f>
        <v>-4.9522180110216141E-2</v>
      </c>
      <c r="DV843" s="47">
        <f>Dense_1!L771</f>
        <v>-6.5924964845180511E-2</v>
      </c>
      <c r="DW843" s="47">
        <f>Dense_1!M771</f>
        <v>-3.8297958672046661E-2</v>
      </c>
      <c r="DX843" s="47">
        <f>Dense_1!N771</f>
        <v>-6.192417349666357E-3</v>
      </c>
      <c r="DY843" s="47">
        <f>Dense_1!O771</f>
        <v>4.1830479167401791E-3</v>
      </c>
      <c r="DZ843" s="47">
        <f>Dense_1!P771</f>
        <v>6.7353598773479462E-2</v>
      </c>
      <c r="EA843" s="47">
        <f>Dense_1!Q771</f>
        <v>2.4763006716966629E-2</v>
      </c>
      <c r="EB843" s="47">
        <f>Dense_1!R771</f>
        <v>-3.117985837161541E-2</v>
      </c>
      <c r="EC843" s="47">
        <f>Dense_1!S771</f>
        <v>-1.486961729824543E-2</v>
      </c>
      <c r="ED843" s="47">
        <f>Dense_1!T771</f>
        <v>2.3936852812767029E-2</v>
      </c>
      <c r="EE843" s="47">
        <f>Dense_1!U771</f>
        <v>-7.3307834565639496E-2</v>
      </c>
      <c r="EF843" s="47">
        <f>Dense_1!V771</f>
        <v>-7.2636790573596954E-2</v>
      </c>
      <c r="EG843" s="47">
        <f>Dense_1!W771</f>
        <v>-6.1202798970043659E-3</v>
      </c>
      <c r="EH843" s="47">
        <f>Dense_1!X771</f>
        <v>6.2864914536476135E-2</v>
      </c>
      <c r="EI843" s="47">
        <f>Dense_1!Y771</f>
        <v>3.8368050009012222E-2</v>
      </c>
      <c r="EJ843" s="47">
        <f>Dense_1!Z771</f>
        <v>4.8448998481035233E-2</v>
      </c>
      <c r="EK843" s="47">
        <f>Dense_1!AA771</f>
        <v>7.1767792105674744E-2</v>
      </c>
      <c r="EL843" s="47">
        <f>Dense_1!AB771</f>
        <v>-6.0051929205656052E-2</v>
      </c>
      <c r="EM843" s="47">
        <f>Dense_1!AC771</f>
        <v>-6.4699657261371613E-2</v>
      </c>
      <c r="EN843" s="47">
        <f>Dense_1!AD771</f>
        <v>1.537841744720936E-2</v>
      </c>
      <c r="EO843" s="47">
        <f>Dense_1!AE771</f>
        <v>3.8743708282709122E-2</v>
      </c>
      <c r="EP843" s="47">
        <f>Dense_1!AF771</f>
        <v>-3.4971624612808228E-2</v>
      </c>
      <c r="EQ843" s="47">
        <f>Dense_1!AG771</f>
        <v>3.6224398761987693E-2</v>
      </c>
      <c r="EW843" s="16"/>
      <c r="EX843" s="16"/>
      <c r="EY843" s="16"/>
      <c r="EZ843" s="16"/>
      <c r="FA843" s="16"/>
      <c r="FB843" s="16"/>
      <c r="FC843" s="16"/>
      <c r="FD843" s="35"/>
      <c r="FE843" s="16"/>
      <c r="FF843" s="16"/>
      <c r="FG843" s="16"/>
      <c r="FH843" s="16"/>
      <c r="FI843" s="16"/>
      <c r="FJ843" s="16"/>
      <c r="FK843" s="16"/>
      <c r="FL843" s="16"/>
      <c r="FM843" s="16"/>
      <c r="FN843" s="16"/>
      <c r="FO843" s="16"/>
      <c r="FP843" s="16"/>
      <c r="FQ843" s="16"/>
      <c r="FR843" s="16"/>
      <c r="FS843" s="16"/>
      <c r="FT843" s="16"/>
      <c r="FU843" s="16"/>
    </row>
    <row r="844" spans="108:177" ht="11" customHeight="1">
      <c r="DD844" s="19">
        <v>16</v>
      </c>
      <c r="DE844" s="19">
        <v>12</v>
      </c>
      <c r="DF844" s="17">
        <v>2</v>
      </c>
      <c r="DG844" s="15" cm="1">
        <f t="array" ref="DG844">INDEX(IF(DF844=1,$CB$123:$CQ$138,IF(DF844=2,$CB$197:$CQ$212,IF(DF844=3,$CB$271:$CQ$286,$CB$345:$CQ$360))),DE844,DD844)</f>
        <v>1.5821028041269849</v>
      </c>
      <c r="DK844" s="4"/>
      <c r="DL844" s="47">
        <f>Dense_1!B772</f>
        <v>4.6807661652565002E-2</v>
      </c>
      <c r="DM844" s="47">
        <f>Dense_1!C772</f>
        <v>1.9138999283313751E-2</v>
      </c>
      <c r="DN844" s="47">
        <f>Dense_1!D772</f>
        <v>-5.1196813583374023E-3</v>
      </c>
      <c r="DO844" s="47">
        <f>Dense_1!E772</f>
        <v>-7.0292770862579346E-2</v>
      </c>
      <c r="DP844" s="47">
        <f>Dense_1!F772</f>
        <v>-6.4661607146263123E-2</v>
      </c>
      <c r="DQ844" s="47">
        <f>Dense_1!G772</f>
        <v>1.881717145442963E-2</v>
      </c>
      <c r="DR844" s="47">
        <f>Dense_1!H772</f>
        <v>-5.3838402032852173E-2</v>
      </c>
      <c r="DS844" s="47">
        <f>Dense_1!I772</f>
        <v>1.0340698063373569E-2</v>
      </c>
      <c r="DT844" s="47">
        <f>Dense_1!J772</f>
        <v>-3.4428674727678299E-2</v>
      </c>
      <c r="DU844" s="47">
        <f>Dense_1!K772</f>
        <v>-7.6905987225472927E-3</v>
      </c>
      <c r="DV844" s="47">
        <f>Dense_1!L772</f>
        <v>2.9101168736815449E-2</v>
      </c>
      <c r="DW844" s="47">
        <f>Dense_1!M772</f>
        <v>3.7655778229236603E-2</v>
      </c>
      <c r="DX844" s="47">
        <f>Dense_1!N772</f>
        <v>2.0976230502128601E-2</v>
      </c>
      <c r="DY844" s="47">
        <f>Dense_1!O772</f>
        <v>-1.0392738506197929E-2</v>
      </c>
      <c r="DZ844" s="47">
        <f>Dense_1!P772</f>
        <v>-5.0788361579179757E-2</v>
      </c>
      <c r="EA844" s="47">
        <f>Dense_1!Q772</f>
        <v>-3.915732353925705E-2</v>
      </c>
      <c r="EB844" s="47">
        <f>Dense_1!R772</f>
        <v>-2.4754364043474201E-2</v>
      </c>
      <c r="EC844" s="47">
        <f>Dense_1!S772</f>
        <v>-1.5296434052288531E-2</v>
      </c>
      <c r="ED844" s="47">
        <f>Dense_1!T772</f>
        <v>-3.039073571562767E-2</v>
      </c>
      <c r="EE844" s="47">
        <f>Dense_1!U772</f>
        <v>5.6975778192281723E-2</v>
      </c>
      <c r="EF844" s="47">
        <f>Dense_1!V772</f>
        <v>-6.7064620554447174E-2</v>
      </c>
      <c r="EG844" s="47">
        <f>Dense_1!W772</f>
        <v>-2.6494886726140979E-2</v>
      </c>
      <c r="EH844" s="47">
        <f>Dense_1!X772</f>
        <v>4.5596346259117133E-2</v>
      </c>
      <c r="EI844" s="47">
        <f>Dense_1!Y772</f>
        <v>-5.0713889300823212E-2</v>
      </c>
      <c r="EJ844" s="47">
        <f>Dense_1!Z772</f>
        <v>-6.3889779150485992E-2</v>
      </c>
      <c r="EK844" s="47">
        <f>Dense_1!AA772</f>
        <v>7.6984986662864685E-2</v>
      </c>
      <c r="EL844" s="47">
        <f>Dense_1!AB772</f>
        <v>4.4450379908084869E-2</v>
      </c>
      <c r="EM844" s="47">
        <f>Dense_1!AC772</f>
        <v>-4.5802496373653412E-2</v>
      </c>
      <c r="EN844" s="47">
        <f>Dense_1!AD772</f>
        <v>3.3978603780269623E-2</v>
      </c>
      <c r="EO844" s="47">
        <f>Dense_1!AE772</f>
        <v>3.4980904310941703E-2</v>
      </c>
      <c r="EP844" s="47">
        <f>Dense_1!AF772</f>
        <v>-3.435066901147366E-3</v>
      </c>
      <c r="EQ844" s="47">
        <f>Dense_1!AG772</f>
        <v>-1.6657976433634761E-2</v>
      </c>
      <c r="EW844" s="16"/>
      <c r="EX844" s="16"/>
      <c r="EY844" s="16"/>
      <c r="EZ844" s="16"/>
      <c r="FA844" s="16"/>
      <c r="FB844" s="16"/>
      <c r="FC844" s="16"/>
      <c r="FD844" s="35"/>
      <c r="FE844" s="16"/>
      <c r="FF844" s="16"/>
      <c r="FG844" s="16"/>
      <c r="FH844" s="16"/>
      <c r="FI844" s="16"/>
      <c r="FJ844" s="16"/>
      <c r="FK844" s="16"/>
      <c r="FL844" s="16"/>
      <c r="FM844" s="16"/>
      <c r="FN844" s="16"/>
      <c r="FO844" s="16"/>
      <c r="FP844" s="16"/>
      <c r="FQ844" s="16"/>
      <c r="FR844" s="16"/>
      <c r="FS844" s="16"/>
      <c r="FT844" s="16"/>
      <c r="FU844" s="16"/>
    </row>
    <row r="845" spans="108:177" ht="11" customHeight="1">
      <c r="DD845" s="19">
        <v>16</v>
      </c>
      <c r="DE845" s="19">
        <v>12</v>
      </c>
      <c r="DF845" s="17">
        <v>3</v>
      </c>
      <c r="DG845" s="15" cm="1">
        <f t="array" ref="DG845">INDEX(IF(DF845=1,$CB$123:$CQ$138,IF(DF845=2,$CB$197:$CQ$212,IF(DF845=3,$CB$271:$CQ$286,$CB$345:$CQ$360))),DE845,DD845)</f>
        <v>0</v>
      </c>
      <c r="DK845" s="4"/>
      <c r="DL845" s="47">
        <f>Dense_1!B773</f>
        <v>-3.611765056848526E-2</v>
      </c>
      <c r="DM845" s="47">
        <f>Dense_1!C773</f>
        <v>8.6607057601213455E-3</v>
      </c>
      <c r="DN845" s="47">
        <f>Dense_1!D773</f>
        <v>3.0702129006385799E-3</v>
      </c>
      <c r="DO845" s="47">
        <f>Dense_1!E773</f>
        <v>6.0612250119447708E-2</v>
      </c>
      <c r="DP845" s="47">
        <f>Dense_1!F773</f>
        <v>2.9514361172914508E-2</v>
      </c>
      <c r="DQ845" s="47">
        <f>Dense_1!G773</f>
        <v>4.2496904730796807E-2</v>
      </c>
      <c r="DR845" s="47">
        <f>Dense_1!H773</f>
        <v>3.026401624083519E-2</v>
      </c>
      <c r="DS845" s="47">
        <f>Dense_1!I773</f>
        <v>4.4793993234634399E-2</v>
      </c>
      <c r="DT845" s="47">
        <f>Dense_1!J773</f>
        <v>6.1970693059265614E-4</v>
      </c>
      <c r="DU845" s="47">
        <f>Dense_1!K773</f>
        <v>-9.4066083431243896E-2</v>
      </c>
      <c r="DV845" s="47">
        <f>Dense_1!L773</f>
        <v>0.1331950128078461</v>
      </c>
      <c r="DW845" s="47">
        <f>Dense_1!M773</f>
        <v>-1.612883806228638E-2</v>
      </c>
      <c r="DX845" s="47">
        <f>Dense_1!N773</f>
        <v>-3.0033517628908161E-2</v>
      </c>
      <c r="DY845" s="47">
        <f>Dense_1!O773</f>
        <v>-3.0279595404863361E-2</v>
      </c>
      <c r="DZ845" s="47">
        <f>Dense_1!P773</f>
        <v>5.3437231108546257E-3</v>
      </c>
      <c r="EA845" s="47">
        <f>Dense_1!Q773</f>
        <v>5.1733821630477912E-2</v>
      </c>
      <c r="EB845" s="47">
        <f>Dense_1!R773</f>
        <v>5.2032213658094413E-2</v>
      </c>
      <c r="EC845" s="47">
        <f>Dense_1!S773</f>
        <v>-4.3097894638776779E-2</v>
      </c>
      <c r="ED845" s="47">
        <f>Dense_1!T773</f>
        <v>2.4469997733831409E-2</v>
      </c>
      <c r="EE845" s="47">
        <f>Dense_1!U773</f>
        <v>-4.9624688923358917E-2</v>
      </c>
      <c r="EF845" s="47">
        <f>Dense_1!V773</f>
        <v>2.6132199913263321E-2</v>
      </c>
      <c r="EG845" s="47">
        <f>Dense_1!W773</f>
        <v>-7.9736132174730301E-3</v>
      </c>
      <c r="EH845" s="47">
        <f>Dense_1!X773</f>
        <v>-0.1120413541793823</v>
      </c>
      <c r="EI845" s="47">
        <f>Dense_1!Y773</f>
        <v>-3.2081764191389077E-2</v>
      </c>
      <c r="EJ845" s="47">
        <f>Dense_1!Z773</f>
        <v>-1.0289964266121389E-2</v>
      </c>
      <c r="EK845" s="47">
        <f>Dense_1!AA773</f>
        <v>1.398383267223835E-2</v>
      </c>
      <c r="EL845" s="47">
        <f>Dense_1!AB773</f>
        <v>0.1242519468069077</v>
      </c>
      <c r="EM845" s="47">
        <f>Dense_1!AC773</f>
        <v>-5.7734459638595581E-2</v>
      </c>
      <c r="EN845" s="47">
        <f>Dense_1!AD773</f>
        <v>3.5085149109363563E-2</v>
      </c>
      <c r="EO845" s="47">
        <f>Dense_1!AE773</f>
        <v>3.5124208778142929E-2</v>
      </c>
      <c r="EP845" s="47">
        <f>Dense_1!AF773</f>
        <v>3.7576902657747269E-2</v>
      </c>
      <c r="EQ845" s="47">
        <f>Dense_1!AG773</f>
        <v>-3.3076208084821701E-2</v>
      </c>
      <c r="EW845" s="16"/>
      <c r="EX845" s="16"/>
      <c r="EY845" s="16"/>
      <c r="EZ845" s="16"/>
      <c r="FA845" s="16"/>
      <c r="FB845" s="16"/>
      <c r="FC845" s="16"/>
      <c r="FD845" s="35"/>
      <c r="FE845" s="16"/>
      <c r="FF845" s="16"/>
      <c r="FG845" s="16"/>
      <c r="FH845" s="16"/>
      <c r="FI845" s="16"/>
      <c r="FJ845" s="16"/>
      <c r="FK845" s="16"/>
      <c r="FL845" s="16"/>
      <c r="FM845" s="16"/>
      <c r="FN845" s="16"/>
      <c r="FO845" s="16"/>
      <c r="FP845" s="16"/>
      <c r="FQ845" s="16"/>
      <c r="FR845" s="16"/>
      <c r="FS845" s="16"/>
      <c r="FT845" s="16"/>
      <c r="FU845" s="16"/>
    </row>
    <row r="846" spans="108:177" ht="11" customHeight="1">
      <c r="DD846" s="19">
        <v>16</v>
      </c>
      <c r="DE846" s="19">
        <v>12</v>
      </c>
      <c r="DF846" s="17">
        <v>4</v>
      </c>
      <c r="DG846" s="15" cm="1">
        <f t="array" ref="DG846">INDEX(IF(DF846=1,$CB$123:$CQ$138,IF(DF846=2,$CB$197:$CQ$212,IF(DF846=3,$CB$271:$CQ$286,$CB$345:$CQ$360))),DE846,DD846)</f>
        <v>0.15477153197816573</v>
      </c>
      <c r="DK846" s="4"/>
      <c r="DL846" s="47">
        <f>Dense_1!B774</f>
        <v>3.7410087883472443E-2</v>
      </c>
      <c r="DM846" s="47">
        <f>Dense_1!C774</f>
        <v>-1.6513897106051448E-2</v>
      </c>
      <c r="DN846" s="47">
        <f>Dense_1!D774</f>
        <v>-3.1364813446998603E-2</v>
      </c>
      <c r="DO846" s="47">
        <f>Dense_1!E774</f>
        <v>-6.9986298680305481E-2</v>
      </c>
      <c r="DP846" s="47">
        <f>Dense_1!F774</f>
        <v>-2.7795253321528431E-2</v>
      </c>
      <c r="DQ846" s="47">
        <f>Dense_1!G774</f>
        <v>-4.9502463079988956E-3</v>
      </c>
      <c r="DR846" s="47">
        <f>Dense_1!H774</f>
        <v>5.5462900549173362E-2</v>
      </c>
      <c r="DS846" s="47">
        <f>Dense_1!I774</f>
        <v>3.1672965735197067E-2</v>
      </c>
      <c r="DT846" s="47">
        <f>Dense_1!J774</f>
        <v>8.8650695979595184E-2</v>
      </c>
      <c r="DU846" s="47">
        <f>Dense_1!K774</f>
        <v>-1.035010907799006E-2</v>
      </c>
      <c r="DV846" s="47">
        <f>Dense_1!L774</f>
        <v>-4.6920821070671082E-2</v>
      </c>
      <c r="DW846" s="47">
        <f>Dense_1!M774</f>
        <v>3.056232258677483E-2</v>
      </c>
      <c r="DX846" s="47">
        <f>Dense_1!N774</f>
        <v>1.159013621509075E-2</v>
      </c>
      <c r="DY846" s="47">
        <f>Dense_1!O774</f>
        <v>-7.0350654423236847E-3</v>
      </c>
      <c r="DZ846" s="47">
        <f>Dense_1!P774</f>
        <v>1.379876211285591E-2</v>
      </c>
      <c r="EA846" s="47">
        <f>Dense_1!Q774</f>
        <v>4.4607385993003852E-2</v>
      </c>
      <c r="EB846" s="47">
        <f>Dense_1!R774</f>
        <v>-1.169031485915184E-3</v>
      </c>
      <c r="EC846" s="47">
        <f>Dense_1!S774</f>
        <v>4.2465269565582282E-2</v>
      </c>
      <c r="ED846" s="47">
        <f>Dense_1!T774</f>
        <v>-7.94181227684021E-2</v>
      </c>
      <c r="EE846" s="47">
        <f>Dense_1!U774</f>
        <v>-4.1550144553184509E-2</v>
      </c>
      <c r="EF846" s="47">
        <f>Dense_1!V774</f>
        <v>-5.449242889881134E-2</v>
      </c>
      <c r="EG846" s="47">
        <f>Dense_1!W774</f>
        <v>-4.7132488340139389E-2</v>
      </c>
      <c r="EH846" s="47">
        <f>Dense_1!X774</f>
        <v>6.0774995945394039E-3</v>
      </c>
      <c r="EI846" s="47">
        <f>Dense_1!Y774</f>
        <v>-2.6988193392753601E-2</v>
      </c>
      <c r="EJ846" s="47">
        <f>Dense_1!Z774</f>
        <v>3.3484794199466712E-2</v>
      </c>
      <c r="EK846" s="47">
        <f>Dense_1!AA774</f>
        <v>-9.7713246941566467E-2</v>
      </c>
      <c r="EL846" s="47">
        <f>Dense_1!AB774</f>
        <v>-2.6607990264892582E-2</v>
      </c>
      <c r="EM846" s="47">
        <f>Dense_1!AC774</f>
        <v>-4.075951874256134E-2</v>
      </c>
      <c r="EN846" s="47">
        <f>Dense_1!AD774</f>
        <v>-5.8639044873416424E-3</v>
      </c>
      <c r="EO846" s="47">
        <f>Dense_1!AE774</f>
        <v>4.6488262712955468E-2</v>
      </c>
      <c r="EP846" s="47">
        <f>Dense_1!AF774</f>
        <v>-6.4503930509090424E-2</v>
      </c>
      <c r="EQ846" s="47">
        <f>Dense_1!AG774</f>
        <v>9.0672411024570465E-2</v>
      </c>
      <c r="EW846" s="16"/>
      <c r="EX846" s="16"/>
      <c r="EY846" s="16"/>
      <c r="EZ846" s="16"/>
      <c r="FA846" s="16"/>
      <c r="FB846" s="16"/>
      <c r="FC846" s="16"/>
      <c r="FD846" s="35"/>
      <c r="FE846" s="16"/>
      <c r="FF846" s="16"/>
      <c r="FG846" s="16"/>
      <c r="FH846" s="16"/>
      <c r="FI846" s="16"/>
      <c r="FJ846" s="16"/>
      <c r="FK846" s="16"/>
      <c r="FL846" s="16"/>
      <c r="FM846" s="16"/>
      <c r="FN846" s="16"/>
      <c r="FO846" s="16"/>
      <c r="FP846" s="16"/>
      <c r="FQ846" s="16"/>
      <c r="FR846" s="16"/>
      <c r="FS846" s="16"/>
      <c r="FT846" s="16"/>
      <c r="FU846" s="16"/>
    </row>
    <row r="847" spans="108:177" ht="11" customHeight="1">
      <c r="DD847" s="17">
        <v>1</v>
      </c>
      <c r="DE847" s="19">
        <v>13</v>
      </c>
      <c r="DF847" s="17">
        <v>1</v>
      </c>
      <c r="DG847" s="15" cm="1">
        <f t="array" ref="DG847">INDEX(IF(DF847=1,$CB$123:$CQ$138,IF(DF847=2,$CB$197:$CQ$212,IF(DF847=3,$CB$271:$CQ$286,$CB$345:$CQ$360))),DE847,DD847)</f>
        <v>0.10587713615055774</v>
      </c>
      <c r="DK847" s="4"/>
      <c r="DL847" s="47">
        <f>Dense_1!B775</f>
        <v>-5.7785298675298691E-2</v>
      </c>
      <c r="DM847" s="47">
        <f>Dense_1!C775</f>
        <v>1.66071243584156E-2</v>
      </c>
      <c r="DN847" s="47">
        <f>Dense_1!D775</f>
        <v>1.8792726099491119E-2</v>
      </c>
      <c r="DO847" s="47">
        <f>Dense_1!E775</f>
        <v>-9.1590004740282893E-4</v>
      </c>
      <c r="DP847" s="47">
        <f>Dense_1!F775</f>
        <v>-8.7324231863021851E-3</v>
      </c>
      <c r="DQ847" s="47">
        <f>Dense_1!G775</f>
        <v>-4.0421236306428909E-2</v>
      </c>
      <c r="DR847" s="47">
        <f>Dense_1!H775</f>
        <v>-9.121396578848362E-3</v>
      </c>
      <c r="DS847" s="47">
        <f>Dense_1!I775</f>
        <v>5.1302108913660049E-2</v>
      </c>
      <c r="DT847" s="47">
        <f>Dense_1!J775</f>
        <v>-3.3778007491491728E-5</v>
      </c>
      <c r="DU847" s="47">
        <f>Dense_1!K775</f>
        <v>8.7311334908008575E-2</v>
      </c>
      <c r="DV847" s="47">
        <f>Dense_1!L775</f>
        <v>-7.34882652759552E-2</v>
      </c>
      <c r="DW847" s="47">
        <f>Dense_1!M775</f>
        <v>-2.4105517193675041E-2</v>
      </c>
      <c r="DX847" s="47">
        <f>Dense_1!N775</f>
        <v>-3.2584633678197861E-2</v>
      </c>
      <c r="DY847" s="47">
        <f>Dense_1!O775</f>
        <v>5.9897612780332572E-2</v>
      </c>
      <c r="DZ847" s="47">
        <f>Dense_1!P775</f>
        <v>-5.9399038553237922E-2</v>
      </c>
      <c r="EA847" s="47">
        <f>Dense_1!Q775</f>
        <v>-4.5083653181791312E-2</v>
      </c>
      <c r="EB847" s="47">
        <f>Dense_1!R775</f>
        <v>5.9678047895431519E-2</v>
      </c>
      <c r="EC847" s="47">
        <f>Dense_1!S775</f>
        <v>2.4414763320237398E-3</v>
      </c>
      <c r="ED847" s="47">
        <f>Dense_1!T775</f>
        <v>4.3396543711423867E-2</v>
      </c>
      <c r="EE847" s="47">
        <f>Dense_1!U775</f>
        <v>-5.5186815559864037E-2</v>
      </c>
      <c r="EF847" s="47">
        <f>Dense_1!V775</f>
        <v>-1.6900023445487019E-2</v>
      </c>
      <c r="EG847" s="47">
        <f>Dense_1!W775</f>
        <v>9.5187692204490304E-4</v>
      </c>
      <c r="EH847" s="47">
        <f>Dense_1!X775</f>
        <v>-1.4614409767091271E-2</v>
      </c>
      <c r="EI847" s="47">
        <f>Dense_1!Y775</f>
        <v>-3.3934619277715683E-2</v>
      </c>
      <c r="EJ847" s="47">
        <f>Dense_1!Z775</f>
        <v>3.6955360323190689E-2</v>
      </c>
      <c r="EK847" s="47">
        <f>Dense_1!AA775</f>
        <v>-6.3104242086410522E-2</v>
      </c>
      <c r="EL847" s="47">
        <f>Dense_1!AB775</f>
        <v>-7.6839976012706757E-2</v>
      </c>
      <c r="EM847" s="47">
        <f>Dense_1!AC775</f>
        <v>3.2670304179191589E-2</v>
      </c>
      <c r="EN847" s="47">
        <f>Dense_1!AD775</f>
        <v>5.6610308587551117E-2</v>
      </c>
      <c r="EO847" s="47">
        <f>Dense_1!AE775</f>
        <v>-7.8243859112262726E-2</v>
      </c>
      <c r="EP847" s="47">
        <f>Dense_1!AF775</f>
        <v>-7.7476613223552704E-2</v>
      </c>
      <c r="EQ847" s="47">
        <f>Dense_1!AG775</f>
        <v>2.9156537726521489E-2</v>
      </c>
      <c r="EW847" s="16"/>
      <c r="EX847" s="16"/>
      <c r="EY847" s="16"/>
      <c r="EZ847" s="16"/>
      <c r="FA847" s="16"/>
      <c r="FB847" s="16"/>
      <c r="FC847" s="16"/>
      <c r="FD847" s="35"/>
      <c r="FE847" s="16"/>
      <c r="FF847" s="16"/>
      <c r="FG847" s="16"/>
      <c r="FH847" s="16"/>
      <c r="FI847" s="16"/>
      <c r="FJ847" s="16"/>
      <c r="FK847" s="16"/>
      <c r="FL847" s="16"/>
      <c r="FM847" s="16"/>
      <c r="FN847" s="16"/>
      <c r="FO847" s="16"/>
      <c r="FP847" s="16"/>
      <c r="FQ847" s="16"/>
      <c r="FR847" s="16"/>
      <c r="FS847" s="16"/>
      <c r="FT847" s="16"/>
      <c r="FU847" s="16"/>
    </row>
    <row r="848" spans="108:177" ht="11" customHeight="1">
      <c r="DD848" s="17">
        <v>1</v>
      </c>
      <c r="DE848" s="19">
        <v>13</v>
      </c>
      <c r="DF848" s="17">
        <v>2</v>
      </c>
      <c r="DG848" s="15" cm="1">
        <f t="array" ref="DG848">INDEX(IF(DF848=1,$CB$123:$CQ$138,IF(DF848=2,$CB$197:$CQ$212,IF(DF848=3,$CB$271:$CQ$286,$CB$345:$CQ$360))),DE848,DD848)</f>
        <v>1.8167552106228531</v>
      </c>
      <c r="DK848" s="4"/>
      <c r="DL848" s="47">
        <f>Dense_1!B776</f>
        <v>-5.5713597685098648E-2</v>
      </c>
      <c r="DM848" s="47">
        <f>Dense_1!C776</f>
        <v>-4.7714538872241967E-2</v>
      </c>
      <c r="DN848" s="47">
        <f>Dense_1!D776</f>
        <v>1.5908621251583099E-2</v>
      </c>
      <c r="DO848" s="47">
        <f>Dense_1!E776</f>
        <v>-2.6509653776884079E-2</v>
      </c>
      <c r="DP848" s="47">
        <f>Dense_1!F776</f>
        <v>2.8838032856583599E-2</v>
      </c>
      <c r="DQ848" s="47">
        <f>Dense_1!G776</f>
        <v>2.9744414612650871E-2</v>
      </c>
      <c r="DR848" s="47">
        <f>Dense_1!H776</f>
        <v>5.2446484565734863E-2</v>
      </c>
      <c r="DS848" s="47">
        <f>Dense_1!I776</f>
        <v>-6.3964918255805969E-2</v>
      </c>
      <c r="DT848" s="47">
        <f>Dense_1!J776</f>
        <v>-1.9926341250538829E-2</v>
      </c>
      <c r="DU848" s="47">
        <f>Dense_1!K776</f>
        <v>7.0606529712677002E-2</v>
      </c>
      <c r="DV848" s="47">
        <f>Dense_1!L776</f>
        <v>5.2485086023807533E-2</v>
      </c>
      <c r="DW848" s="47">
        <f>Dense_1!M776</f>
        <v>8.3064697682857513E-2</v>
      </c>
      <c r="DX848" s="47">
        <f>Dense_1!N776</f>
        <v>-2.712451666593552E-2</v>
      </c>
      <c r="DY848" s="47">
        <f>Dense_1!O776</f>
        <v>3.3590216189622879E-2</v>
      </c>
      <c r="DZ848" s="47">
        <f>Dense_1!P776</f>
        <v>-2.6211889460682869E-2</v>
      </c>
      <c r="EA848" s="47">
        <f>Dense_1!Q776</f>
        <v>4.6963304281234741E-2</v>
      </c>
      <c r="EB848" s="47">
        <f>Dense_1!R776</f>
        <v>-7.0358559489250183E-2</v>
      </c>
      <c r="EC848" s="47">
        <f>Dense_1!S776</f>
        <v>-3.8838688284158707E-2</v>
      </c>
      <c r="ED848" s="47">
        <f>Dense_1!T776</f>
        <v>-2.1582648158073429E-2</v>
      </c>
      <c r="EE848" s="47">
        <f>Dense_1!U776</f>
        <v>2.9591964557766911E-2</v>
      </c>
      <c r="EF848" s="47">
        <f>Dense_1!V776</f>
        <v>-3.58242467045784E-2</v>
      </c>
      <c r="EG848" s="47">
        <f>Dense_1!W776</f>
        <v>4.9617208540439613E-2</v>
      </c>
      <c r="EH848" s="47">
        <f>Dense_1!X776</f>
        <v>9.6070155501365662E-2</v>
      </c>
      <c r="EI848" s="47">
        <f>Dense_1!Y776</f>
        <v>-3.4870656672865148E-3</v>
      </c>
      <c r="EJ848" s="47">
        <f>Dense_1!Z776</f>
        <v>1.1687753722071649E-2</v>
      </c>
      <c r="EK848" s="47">
        <f>Dense_1!AA776</f>
        <v>3.6928076297044747E-2</v>
      </c>
      <c r="EL848" s="47">
        <f>Dense_1!AB776</f>
        <v>-7.0306047797203064E-2</v>
      </c>
      <c r="EM848" s="47">
        <f>Dense_1!AC776</f>
        <v>-2.8761690482497219E-2</v>
      </c>
      <c r="EN848" s="47">
        <f>Dense_1!AD776</f>
        <v>0.1043525412678719</v>
      </c>
      <c r="EO848" s="47">
        <f>Dense_1!AE776</f>
        <v>1.5712114050984379E-2</v>
      </c>
      <c r="EP848" s="47">
        <f>Dense_1!AF776</f>
        <v>4.9631241708993912E-3</v>
      </c>
      <c r="EQ848" s="47">
        <f>Dense_1!AG776</f>
        <v>-4.9686655402183533E-2</v>
      </c>
      <c r="EW848" s="16"/>
      <c r="EX848" s="16"/>
      <c r="EY848" s="16"/>
      <c r="EZ848" s="16"/>
      <c r="FA848" s="16"/>
      <c r="FB848" s="16"/>
      <c r="FC848" s="16"/>
      <c r="FD848" s="35"/>
      <c r="FE848" s="16"/>
      <c r="FF848" s="16"/>
      <c r="FG848" s="16"/>
      <c r="FH848" s="16"/>
      <c r="FI848" s="16"/>
      <c r="FJ848" s="16"/>
      <c r="FK848" s="16"/>
      <c r="FL848" s="16"/>
      <c r="FM848" s="16"/>
      <c r="FN848" s="16"/>
      <c r="FO848" s="16"/>
      <c r="FP848" s="16"/>
      <c r="FQ848" s="16"/>
      <c r="FR848" s="16"/>
      <c r="FS848" s="16"/>
      <c r="FT848" s="16"/>
      <c r="FU848" s="16"/>
    </row>
    <row r="849" spans="108:177" ht="11" customHeight="1">
      <c r="DD849" s="17">
        <v>1</v>
      </c>
      <c r="DE849" s="19">
        <v>13</v>
      </c>
      <c r="DF849" s="17">
        <v>3</v>
      </c>
      <c r="DG849" s="15" cm="1">
        <f t="array" ref="DG849">INDEX(IF(DF849=1,$CB$123:$CQ$138,IF(DF849=2,$CB$197:$CQ$212,IF(DF849=3,$CB$271:$CQ$286,$CB$345:$CQ$360))),DE849,DD849)</f>
        <v>5.078716169969727E-2</v>
      </c>
      <c r="DK849" s="4"/>
      <c r="DL849" s="47">
        <f>Dense_1!B777</f>
        <v>-4.1319243609905243E-2</v>
      </c>
      <c r="DM849" s="47">
        <f>Dense_1!C777</f>
        <v>6.2224134802818298E-2</v>
      </c>
      <c r="DN849" s="47">
        <f>Dense_1!D777</f>
        <v>2.647457271814346E-2</v>
      </c>
      <c r="DO849" s="47">
        <f>Dense_1!E777</f>
        <v>-8.2617498934268951E-2</v>
      </c>
      <c r="DP849" s="47">
        <f>Dense_1!F777</f>
        <v>-3.7497583776712418E-2</v>
      </c>
      <c r="DQ849" s="47">
        <f>Dense_1!G777</f>
        <v>-6.5345346927642822E-2</v>
      </c>
      <c r="DR849" s="47">
        <f>Dense_1!H777</f>
        <v>-4.8559855669736862E-2</v>
      </c>
      <c r="DS849" s="47">
        <f>Dense_1!I777</f>
        <v>7.2910234332084656E-2</v>
      </c>
      <c r="DT849" s="47">
        <f>Dense_1!J777</f>
        <v>0.11119825392961501</v>
      </c>
      <c r="DU849" s="47">
        <f>Dense_1!K777</f>
        <v>0.1088221222162247</v>
      </c>
      <c r="DV849" s="47">
        <f>Dense_1!L777</f>
        <v>9.9066473543643951E-2</v>
      </c>
      <c r="DW849" s="47">
        <f>Dense_1!M777</f>
        <v>1.17492750287056E-2</v>
      </c>
      <c r="DX849" s="47">
        <f>Dense_1!N777</f>
        <v>4.3649725615978241E-2</v>
      </c>
      <c r="DY849" s="47">
        <f>Dense_1!O777</f>
        <v>-5.7916983962059021E-2</v>
      </c>
      <c r="DZ849" s="47">
        <f>Dense_1!P777</f>
        <v>-4.2020372347906232E-4</v>
      </c>
      <c r="EA849" s="47">
        <f>Dense_1!Q777</f>
        <v>-1.643768884241581E-2</v>
      </c>
      <c r="EB849" s="47">
        <f>Dense_1!R777</f>
        <v>-3.8675375981256371E-4</v>
      </c>
      <c r="EC849" s="47">
        <f>Dense_1!S777</f>
        <v>6.1880305409431458E-2</v>
      </c>
      <c r="ED849" s="47">
        <f>Dense_1!T777</f>
        <v>-4.8815153539180763E-2</v>
      </c>
      <c r="EE849" s="47">
        <f>Dense_1!U777</f>
        <v>-3.4576866775751107E-2</v>
      </c>
      <c r="EF849" s="47">
        <f>Dense_1!V777</f>
        <v>6.7499494180083266E-3</v>
      </c>
      <c r="EG849" s="47">
        <f>Dense_1!W777</f>
        <v>0.1223984584212303</v>
      </c>
      <c r="EH849" s="47">
        <f>Dense_1!X777</f>
        <v>-6.8635165691375732E-2</v>
      </c>
      <c r="EI849" s="47">
        <f>Dense_1!Y777</f>
        <v>-6.8308733403682709E-2</v>
      </c>
      <c r="EJ849" s="47">
        <f>Dense_1!Z777</f>
        <v>9.6716538071632385E-2</v>
      </c>
      <c r="EK849" s="47">
        <f>Dense_1!AA777</f>
        <v>-1.047446392476559E-2</v>
      </c>
      <c r="EL849" s="47">
        <f>Dense_1!AB777</f>
        <v>-1.5726635232567791E-2</v>
      </c>
      <c r="EM849" s="47">
        <f>Dense_1!AC777</f>
        <v>6.7297555506229401E-2</v>
      </c>
      <c r="EN849" s="47">
        <f>Dense_1!AD777</f>
        <v>-0.1432192474603653</v>
      </c>
      <c r="EO849" s="47">
        <f>Dense_1!AE777</f>
        <v>6.1123474733904004E-4</v>
      </c>
      <c r="EP849" s="47">
        <f>Dense_1!AF777</f>
        <v>-7.3931212536990643E-3</v>
      </c>
      <c r="EQ849" s="47">
        <f>Dense_1!AG777</f>
        <v>-1.35066956281662E-2</v>
      </c>
      <c r="EW849" s="16"/>
      <c r="EX849" s="16"/>
      <c r="EY849" s="16"/>
      <c r="EZ849" s="16"/>
      <c r="FA849" s="16"/>
      <c r="FB849" s="16"/>
      <c r="FC849" s="16"/>
      <c r="FD849" s="35"/>
      <c r="FE849" s="16"/>
      <c r="FF849" s="16"/>
      <c r="FG849" s="16"/>
      <c r="FH849" s="16"/>
      <c r="FI849" s="16"/>
      <c r="FJ849" s="16"/>
      <c r="FK849" s="16"/>
      <c r="FL849" s="16"/>
      <c r="FM849" s="16"/>
      <c r="FN849" s="16"/>
      <c r="FO849" s="16"/>
      <c r="FP849" s="16"/>
      <c r="FQ849" s="16"/>
      <c r="FR849" s="16"/>
      <c r="FS849" s="16"/>
      <c r="FT849" s="16"/>
      <c r="FU849" s="16"/>
    </row>
    <row r="850" spans="108:177" ht="11" customHeight="1">
      <c r="DD850" s="17">
        <v>1</v>
      </c>
      <c r="DE850" s="19">
        <v>13</v>
      </c>
      <c r="DF850" s="17">
        <v>4</v>
      </c>
      <c r="DG850" s="15" cm="1">
        <f t="array" ref="DG850">INDEX(IF(DF850=1,$CB$123:$CQ$138,IF(DF850=2,$CB$197:$CQ$212,IF(DF850=3,$CB$271:$CQ$286,$CB$345:$CQ$360))),DE850,DD850)</f>
        <v>0.19073615449015052</v>
      </c>
      <c r="DK850" s="4"/>
      <c r="DL850" s="47">
        <f>Dense_1!B778</f>
        <v>1.060366630554199E-2</v>
      </c>
      <c r="DM850" s="47">
        <f>Dense_1!C778</f>
        <v>6.0921475291252143E-2</v>
      </c>
      <c r="DN850" s="47">
        <f>Dense_1!D778</f>
        <v>-5.3391817957162857E-2</v>
      </c>
      <c r="DO850" s="47">
        <f>Dense_1!E778</f>
        <v>-2.7026833966374401E-2</v>
      </c>
      <c r="DP850" s="47">
        <f>Dense_1!F778</f>
        <v>4.7763367183506489E-3</v>
      </c>
      <c r="DQ850" s="47">
        <f>Dense_1!G778</f>
        <v>2.6437405496835709E-2</v>
      </c>
      <c r="DR850" s="47">
        <f>Dense_1!H778</f>
        <v>-1.7445076256990429E-2</v>
      </c>
      <c r="DS850" s="47">
        <f>Dense_1!I778</f>
        <v>-1.5907628461718559E-2</v>
      </c>
      <c r="DT850" s="47">
        <f>Dense_1!J778</f>
        <v>4.4357165694236762E-2</v>
      </c>
      <c r="DU850" s="47">
        <f>Dense_1!K778</f>
        <v>7.1198064833879471E-3</v>
      </c>
      <c r="DV850" s="47">
        <f>Dense_1!L778</f>
        <v>-5.2665941417217248E-2</v>
      </c>
      <c r="DW850" s="47">
        <f>Dense_1!M778</f>
        <v>-6.7428551614284515E-2</v>
      </c>
      <c r="DX850" s="47">
        <f>Dense_1!N778</f>
        <v>5.8146912604570389E-2</v>
      </c>
      <c r="DY850" s="47">
        <f>Dense_1!O778</f>
        <v>6.6021040081977844E-2</v>
      </c>
      <c r="DZ850" s="47">
        <f>Dense_1!P778</f>
        <v>4.3055344372987747E-2</v>
      </c>
      <c r="EA850" s="47">
        <f>Dense_1!Q778</f>
        <v>4.4649768620729453E-2</v>
      </c>
      <c r="EB850" s="47">
        <f>Dense_1!R778</f>
        <v>-5.0476789474487298E-2</v>
      </c>
      <c r="EC850" s="47">
        <f>Dense_1!S778</f>
        <v>3.8100413978099823E-2</v>
      </c>
      <c r="ED850" s="47">
        <f>Dense_1!T778</f>
        <v>4.2695488780736923E-2</v>
      </c>
      <c r="EE850" s="47">
        <f>Dense_1!U778</f>
        <v>-6.12608902156353E-2</v>
      </c>
      <c r="EF850" s="47">
        <f>Dense_1!V778</f>
        <v>-4.4317826628684998E-2</v>
      </c>
      <c r="EG850" s="47">
        <f>Dense_1!W778</f>
        <v>4.7069847583770752E-2</v>
      </c>
      <c r="EH850" s="47">
        <f>Dense_1!X778</f>
        <v>2.2773204371333119E-2</v>
      </c>
      <c r="EI850" s="47">
        <f>Dense_1!Y778</f>
        <v>-8.0582335591316223E-2</v>
      </c>
      <c r="EJ850" s="47">
        <f>Dense_1!Z778</f>
        <v>2.8892389964312311E-3</v>
      </c>
      <c r="EK850" s="47">
        <f>Dense_1!AA778</f>
        <v>-3.1230490654706951E-2</v>
      </c>
      <c r="EL850" s="47">
        <f>Dense_1!AB778</f>
        <v>4.0777683258056641E-2</v>
      </c>
      <c r="EM850" s="47">
        <f>Dense_1!AC778</f>
        <v>-4.8015963286161423E-2</v>
      </c>
      <c r="EN850" s="47">
        <f>Dense_1!AD778</f>
        <v>-4.3736960738897317E-2</v>
      </c>
      <c r="EO850" s="47">
        <f>Dense_1!AE778</f>
        <v>2.4610057473182682E-2</v>
      </c>
      <c r="EP850" s="47">
        <f>Dense_1!AF778</f>
        <v>-4.2245745658874512E-2</v>
      </c>
      <c r="EQ850" s="47">
        <f>Dense_1!AG778</f>
        <v>-4.5549161732196808E-2</v>
      </c>
      <c r="EW850" s="16"/>
      <c r="EX850" s="16"/>
      <c r="EY850" s="16"/>
      <c r="EZ850" s="16"/>
      <c r="FA850" s="16"/>
      <c r="FB850" s="16"/>
      <c r="FC850" s="16"/>
      <c r="FD850" s="35"/>
      <c r="FE850" s="16"/>
      <c r="FF850" s="16"/>
      <c r="FG850" s="16"/>
      <c r="FH850" s="16"/>
      <c r="FI850" s="16"/>
      <c r="FJ850" s="16"/>
      <c r="FK850" s="16"/>
      <c r="FL850" s="16"/>
      <c r="FM850" s="16"/>
      <c r="FN850" s="16"/>
      <c r="FO850" s="16"/>
      <c r="FP850" s="16"/>
      <c r="FQ850" s="16"/>
      <c r="FR850" s="16"/>
      <c r="FS850" s="16"/>
      <c r="FT850" s="16"/>
      <c r="FU850" s="16"/>
    </row>
    <row r="851" spans="108:177" ht="11" customHeight="1">
      <c r="DD851" s="17">
        <v>2</v>
      </c>
      <c r="DE851" s="19">
        <v>13</v>
      </c>
      <c r="DF851" s="17">
        <v>1</v>
      </c>
      <c r="DG851" s="15" cm="1">
        <f t="array" ref="DG851">INDEX(IF(DF851=1,$CB$123:$CQ$138,IF(DF851=2,$CB$197:$CQ$212,IF(DF851=3,$CB$271:$CQ$286,$CB$345:$CQ$360))),DE851,DD851)</f>
        <v>0.10080973076104524</v>
      </c>
      <c r="DK851" s="4"/>
      <c r="DL851" s="47">
        <f>Dense_1!B779</f>
        <v>9.1550052165985107E-2</v>
      </c>
      <c r="DM851" s="47">
        <f>Dense_1!C779</f>
        <v>3.3187732100486762E-2</v>
      </c>
      <c r="DN851" s="47">
        <f>Dense_1!D779</f>
        <v>9.9263293668627739E-3</v>
      </c>
      <c r="DO851" s="47">
        <f>Dense_1!E779</f>
        <v>4.5590478926897049E-2</v>
      </c>
      <c r="DP851" s="47">
        <f>Dense_1!F779</f>
        <v>4.6067491173744202E-2</v>
      </c>
      <c r="DQ851" s="47">
        <f>Dense_1!G779</f>
        <v>-1.942378468811512E-2</v>
      </c>
      <c r="DR851" s="47">
        <f>Dense_1!H779</f>
        <v>-7.7387496829032898E-2</v>
      </c>
      <c r="DS851" s="47">
        <f>Dense_1!I779</f>
        <v>-1.9356163218617439E-2</v>
      </c>
      <c r="DT851" s="47">
        <f>Dense_1!J779</f>
        <v>9.5800682902336121E-3</v>
      </c>
      <c r="DU851" s="47">
        <f>Dense_1!K779</f>
        <v>-3.7184253334999078E-2</v>
      </c>
      <c r="DV851" s="47">
        <f>Dense_1!L779</f>
        <v>7.9446181654930115E-2</v>
      </c>
      <c r="DW851" s="47">
        <f>Dense_1!M779</f>
        <v>8.973219245672226E-2</v>
      </c>
      <c r="DX851" s="47">
        <f>Dense_1!N779</f>
        <v>-7.2053298354148865E-2</v>
      </c>
      <c r="DY851" s="47">
        <f>Dense_1!O779</f>
        <v>-4.7324825078248978E-2</v>
      </c>
      <c r="DZ851" s="47">
        <f>Dense_1!P779</f>
        <v>4.1864565573632717E-3</v>
      </c>
      <c r="EA851" s="47">
        <f>Dense_1!Q779</f>
        <v>2.5039272382855419E-2</v>
      </c>
      <c r="EB851" s="47">
        <f>Dense_1!R779</f>
        <v>3.2369401305913932E-2</v>
      </c>
      <c r="EC851" s="47">
        <f>Dense_1!S779</f>
        <v>-2.571923844516277E-2</v>
      </c>
      <c r="ED851" s="47">
        <f>Dense_1!T779</f>
        <v>7.6699323952198029E-2</v>
      </c>
      <c r="EE851" s="47">
        <f>Dense_1!U779</f>
        <v>-5.7508297264575958E-2</v>
      </c>
      <c r="EF851" s="47">
        <f>Dense_1!V779</f>
        <v>-3.3851932734251022E-2</v>
      </c>
      <c r="EG851" s="47">
        <f>Dense_1!W779</f>
        <v>-6.049070879817009E-2</v>
      </c>
      <c r="EH851" s="47">
        <f>Dense_1!X779</f>
        <v>3.673553466796875E-2</v>
      </c>
      <c r="EI851" s="47">
        <f>Dense_1!Y779</f>
        <v>-5.0589147955179208E-2</v>
      </c>
      <c r="EJ851" s="47">
        <f>Dense_1!Z779</f>
        <v>0.1108395233750343</v>
      </c>
      <c r="EK851" s="47">
        <f>Dense_1!AA779</f>
        <v>8.1938877701759338E-2</v>
      </c>
      <c r="EL851" s="47">
        <f>Dense_1!AB779</f>
        <v>-4.4288408011198037E-2</v>
      </c>
      <c r="EM851" s="47">
        <f>Dense_1!AC779</f>
        <v>3.4187067300081253E-2</v>
      </c>
      <c r="EN851" s="47">
        <f>Dense_1!AD779</f>
        <v>6.2604814767837524E-2</v>
      </c>
      <c r="EO851" s="47">
        <f>Dense_1!AE779</f>
        <v>-2.618217654526234E-2</v>
      </c>
      <c r="EP851" s="47">
        <f>Dense_1!AF779</f>
        <v>-3.8128815591335297E-2</v>
      </c>
      <c r="EQ851" s="47">
        <f>Dense_1!AG779</f>
        <v>-7.7940322458744049E-2</v>
      </c>
      <c r="EW851" s="16"/>
      <c r="EX851" s="16"/>
      <c r="EY851" s="16"/>
      <c r="EZ851" s="16"/>
      <c r="FA851" s="16"/>
      <c r="FB851" s="16"/>
      <c r="FC851" s="16"/>
      <c r="FD851" s="35"/>
      <c r="FE851" s="16"/>
      <c r="FF851" s="16"/>
      <c r="FG851" s="16"/>
      <c r="FH851" s="16"/>
      <c r="FI851" s="16"/>
      <c r="FJ851" s="16"/>
      <c r="FK851" s="16"/>
      <c r="FL851" s="16"/>
      <c r="FM851" s="16"/>
      <c r="FN851" s="16"/>
      <c r="FO851" s="16"/>
      <c r="FP851" s="16"/>
      <c r="FQ851" s="16"/>
      <c r="FR851" s="16"/>
      <c r="FS851" s="16"/>
      <c r="FT851" s="16"/>
      <c r="FU851" s="16"/>
    </row>
    <row r="852" spans="108:177" ht="11" customHeight="1">
      <c r="DD852" s="17">
        <v>2</v>
      </c>
      <c r="DE852" s="19">
        <v>13</v>
      </c>
      <c r="DF852" s="17">
        <v>2</v>
      </c>
      <c r="DG852" s="15" cm="1">
        <f t="array" ref="DG852">INDEX(IF(DF852=1,$CB$123:$CQ$138,IF(DF852=2,$CB$197:$CQ$212,IF(DF852=3,$CB$271:$CQ$286,$CB$345:$CQ$360))),DE852,DD852)</f>
        <v>1.6998394756523125</v>
      </c>
      <c r="DK852" s="4"/>
      <c r="DL852" s="47">
        <f>Dense_1!B780</f>
        <v>5.0210334360599518E-2</v>
      </c>
      <c r="DM852" s="47">
        <f>Dense_1!C780</f>
        <v>4.7416996210813522E-2</v>
      </c>
      <c r="DN852" s="47">
        <f>Dense_1!D780</f>
        <v>8.7035764008760452E-3</v>
      </c>
      <c r="DO852" s="47">
        <f>Dense_1!E780</f>
        <v>5.5723484605550773E-2</v>
      </c>
      <c r="DP852" s="47">
        <f>Dense_1!F780</f>
        <v>2.327553927898407E-2</v>
      </c>
      <c r="DQ852" s="47">
        <f>Dense_1!G780</f>
        <v>-1.481291372328997E-2</v>
      </c>
      <c r="DR852" s="47">
        <f>Dense_1!H780</f>
        <v>-1.3958168216049669E-2</v>
      </c>
      <c r="DS852" s="47">
        <f>Dense_1!I780</f>
        <v>-3.9568789303302758E-2</v>
      </c>
      <c r="DT852" s="47">
        <f>Dense_1!J780</f>
        <v>-2.4520969018340111E-2</v>
      </c>
      <c r="DU852" s="47">
        <f>Dense_1!K780</f>
        <v>-6.2784858047962189E-2</v>
      </c>
      <c r="DV852" s="47">
        <f>Dense_1!L780</f>
        <v>-4.120229184627533E-2</v>
      </c>
      <c r="DW852" s="47">
        <f>Dense_1!M780</f>
        <v>6.3651733100414276E-2</v>
      </c>
      <c r="DX852" s="47">
        <f>Dense_1!N780</f>
        <v>3.805205225944519E-2</v>
      </c>
      <c r="DY852" s="47">
        <f>Dense_1!O780</f>
        <v>-1.3717943802475929E-2</v>
      </c>
      <c r="DZ852" s="47">
        <f>Dense_1!P780</f>
        <v>5.6217636913061142E-2</v>
      </c>
      <c r="EA852" s="47">
        <f>Dense_1!Q780</f>
        <v>1.5337135642766951E-2</v>
      </c>
      <c r="EB852" s="47">
        <f>Dense_1!R780</f>
        <v>1.4365982264280319E-2</v>
      </c>
      <c r="EC852" s="47">
        <f>Dense_1!S780</f>
        <v>-6.1965923756361008E-2</v>
      </c>
      <c r="ED852" s="47">
        <f>Dense_1!T780</f>
        <v>-1.5964686870574951E-2</v>
      </c>
      <c r="EE852" s="47">
        <f>Dense_1!U780</f>
        <v>3.7243526428937912E-2</v>
      </c>
      <c r="EF852" s="47">
        <f>Dense_1!V780</f>
        <v>-5.2927792072296143E-2</v>
      </c>
      <c r="EG852" s="47">
        <f>Dense_1!W780</f>
        <v>3.3745579421520233E-2</v>
      </c>
      <c r="EH852" s="47">
        <f>Dense_1!X780</f>
        <v>4.2860139161348343E-2</v>
      </c>
      <c r="EI852" s="47">
        <f>Dense_1!Y780</f>
        <v>3.9808820933103561E-2</v>
      </c>
      <c r="EJ852" s="47">
        <f>Dense_1!Z780</f>
        <v>5.2401892840862267E-2</v>
      </c>
      <c r="EK852" s="47">
        <f>Dense_1!AA780</f>
        <v>9.4175800681114197E-2</v>
      </c>
      <c r="EL852" s="47">
        <f>Dense_1!AB780</f>
        <v>-5.7770740240812302E-2</v>
      </c>
      <c r="EM852" s="47">
        <f>Dense_1!AC780</f>
        <v>9.4687687233090401E-3</v>
      </c>
      <c r="EN852" s="47">
        <f>Dense_1!AD780</f>
        <v>-1.740563777275383E-3</v>
      </c>
      <c r="EO852" s="47">
        <f>Dense_1!AE780</f>
        <v>3.2515596598386758E-2</v>
      </c>
      <c r="EP852" s="47">
        <f>Dense_1!AF780</f>
        <v>4.6641081571578979E-2</v>
      </c>
      <c r="EQ852" s="47">
        <f>Dense_1!AG780</f>
        <v>4.1253954172134399E-2</v>
      </c>
      <c r="EW852" s="16"/>
      <c r="EX852" s="16"/>
      <c r="EY852" s="16"/>
      <c r="EZ852" s="16"/>
      <c r="FA852" s="16"/>
      <c r="FB852" s="16"/>
      <c r="FC852" s="16"/>
      <c r="FD852" s="35"/>
      <c r="FE852" s="16"/>
      <c r="FF852" s="16"/>
      <c r="FG852" s="16"/>
      <c r="FH852" s="16"/>
      <c r="FI852" s="16"/>
      <c r="FJ852" s="16"/>
      <c r="FK852" s="16"/>
      <c r="FL852" s="16"/>
      <c r="FM852" s="16"/>
      <c r="FN852" s="16"/>
      <c r="FO852" s="16"/>
      <c r="FP852" s="16"/>
      <c r="FQ852" s="16"/>
      <c r="FR852" s="16"/>
      <c r="FS852" s="16"/>
      <c r="FT852" s="16"/>
      <c r="FU852" s="16"/>
    </row>
    <row r="853" spans="108:177" ht="11" customHeight="1">
      <c r="DD853" s="17">
        <v>2</v>
      </c>
      <c r="DE853" s="19">
        <v>13</v>
      </c>
      <c r="DF853" s="17">
        <v>3</v>
      </c>
      <c r="DG853" s="15" cm="1">
        <f t="array" ref="DG853">INDEX(IF(DF853=1,$CB$123:$CQ$138,IF(DF853=2,$CB$197:$CQ$212,IF(DF853=3,$CB$271:$CQ$286,$CB$345:$CQ$360))),DE853,DD853)</f>
        <v>0</v>
      </c>
      <c r="DK853" s="4"/>
      <c r="DL853" s="47">
        <f>Dense_1!B781</f>
        <v>0.14077532291412351</v>
      </c>
      <c r="DM853" s="47">
        <f>Dense_1!C781</f>
        <v>4.4556498527526862E-2</v>
      </c>
      <c r="DN853" s="47">
        <f>Dense_1!D781</f>
        <v>-6.6711090505123138E-2</v>
      </c>
      <c r="DO853" s="47">
        <f>Dense_1!E781</f>
        <v>-3.3240903168916702E-2</v>
      </c>
      <c r="DP853" s="47">
        <f>Dense_1!F781</f>
        <v>0.16358794271945951</v>
      </c>
      <c r="DQ853" s="47">
        <f>Dense_1!G781</f>
        <v>-9.2127006500959396E-3</v>
      </c>
      <c r="DR853" s="47">
        <f>Dense_1!H781</f>
        <v>-0.12677599489688871</v>
      </c>
      <c r="DS853" s="47">
        <f>Dense_1!I781</f>
        <v>3.768862783908844E-2</v>
      </c>
      <c r="DT853" s="47">
        <f>Dense_1!J781</f>
        <v>-2.3739032447338101E-2</v>
      </c>
      <c r="DU853" s="47">
        <f>Dense_1!K781</f>
        <v>-0.17982630431652069</v>
      </c>
      <c r="DV853" s="47">
        <f>Dense_1!L781</f>
        <v>4.2036965489387512E-2</v>
      </c>
      <c r="DW853" s="47">
        <f>Dense_1!M781</f>
        <v>0.1534043550491333</v>
      </c>
      <c r="DX853" s="47">
        <f>Dense_1!N781</f>
        <v>5.3002461791038513E-2</v>
      </c>
      <c r="DY853" s="47">
        <f>Dense_1!O781</f>
        <v>8.6300447583198547E-3</v>
      </c>
      <c r="DZ853" s="47">
        <f>Dense_1!P781</f>
        <v>1.47915305569768E-2</v>
      </c>
      <c r="EA853" s="47">
        <f>Dense_1!Q781</f>
        <v>0.1073114424943924</v>
      </c>
      <c r="EB853" s="47">
        <f>Dense_1!R781</f>
        <v>-1.8754565389826889E-3</v>
      </c>
      <c r="EC853" s="47">
        <f>Dense_1!S781</f>
        <v>2.6037866249680519E-2</v>
      </c>
      <c r="ED853" s="47">
        <f>Dense_1!T781</f>
        <v>8.1950351595878601E-3</v>
      </c>
      <c r="EE853" s="47">
        <f>Dense_1!U781</f>
        <v>-5.79414963722229E-2</v>
      </c>
      <c r="EF853" s="47">
        <f>Dense_1!V781</f>
        <v>2.3907659575343129E-2</v>
      </c>
      <c r="EG853" s="47">
        <f>Dense_1!W781</f>
        <v>-8.0801628530025482E-2</v>
      </c>
      <c r="EH853" s="47">
        <f>Dense_1!X781</f>
        <v>3.4851472824811942E-2</v>
      </c>
      <c r="EI853" s="47">
        <f>Dense_1!Y781</f>
        <v>-5.3781367838382721E-2</v>
      </c>
      <c r="EJ853" s="47">
        <f>Dense_1!Z781</f>
        <v>0.1047846376895905</v>
      </c>
      <c r="EK853" s="47">
        <f>Dense_1!AA781</f>
        <v>8.9118750765919685E-3</v>
      </c>
      <c r="EL853" s="47">
        <f>Dense_1!AB781</f>
        <v>0.1175584569573402</v>
      </c>
      <c r="EM853" s="47">
        <f>Dense_1!AC781</f>
        <v>3.6261133849620819E-2</v>
      </c>
      <c r="EN853" s="47">
        <f>Dense_1!AD781</f>
        <v>1.3490870594978331E-2</v>
      </c>
      <c r="EO853" s="47">
        <f>Dense_1!AE781</f>
        <v>4.6292658895254142E-2</v>
      </c>
      <c r="EP853" s="47">
        <f>Dense_1!AF781</f>
        <v>5.8234792202711112E-2</v>
      </c>
      <c r="EQ853" s="47">
        <f>Dense_1!AG781</f>
        <v>-4.7119587659835822E-2</v>
      </c>
      <c r="EW853" s="16"/>
      <c r="EX853" s="16"/>
      <c r="EY853" s="16"/>
      <c r="EZ853" s="16"/>
      <c r="FA853" s="16"/>
      <c r="FB853" s="16"/>
      <c r="FC853" s="16"/>
      <c r="FD853" s="35"/>
      <c r="FE853" s="16"/>
      <c r="FF853" s="16"/>
      <c r="FG853" s="16"/>
      <c r="FH853" s="16"/>
      <c r="FI853" s="16"/>
      <c r="FJ853" s="16"/>
      <c r="FK853" s="16"/>
      <c r="FL853" s="16"/>
      <c r="FM853" s="16"/>
      <c r="FN853" s="16"/>
      <c r="FO853" s="16"/>
      <c r="FP853" s="16"/>
      <c r="FQ853" s="16"/>
      <c r="FR853" s="16"/>
      <c r="FS853" s="16"/>
      <c r="FT853" s="16"/>
      <c r="FU853" s="16"/>
    </row>
    <row r="854" spans="108:177" ht="11" customHeight="1">
      <c r="DD854" s="17">
        <v>2</v>
      </c>
      <c r="DE854" s="19">
        <v>13</v>
      </c>
      <c r="DF854" s="17">
        <v>4</v>
      </c>
      <c r="DG854" s="15" cm="1">
        <f t="array" ref="DG854">INDEX(IF(DF854=1,$CB$123:$CQ$138,IF(DF854=2,$CB$197:$CQ$212,IF(DF854=3,$CB$271:$CQ$286,$CB$345:$CQ$360))),DE854,DD854)</f>
        <v>0.23232897523534979</v>
      </c>
      <c r="DK854" s="4"/>
      <c r="DL854" s="47">
        <f>Dense_1!B782</f>
        <v>5.5509399622678757E-2</v>
      </c>
      <c r="DM854" s="47">
        <f>Dense_1!C782</f>
        <v>1.139383111149073E-2</v>
      </c>
      <c r="DN854" s="47">
        <f>Dense_1!D782</f>
        <v>-2.7187669649720188E-2</v>
      </c>
      <c r="DO854" s="47">
        <f>Dense_1!E782</f>
        <v>-1.608822867274284E-2</v>
      </c>
      <c r="DP854" s="47">
        <f>Dense_1!F782</f>
        <v>2.1160762757062909E-2</v>
      </c>
      <c r="DQ854" s="47">
        <f>Dense_1!G782</f>
        <v>-2.5738837197422981E-2</v>
      </c>
      <c r="DR854" s="47">
        <f>Dense_1!H782</f>
        <v>7.1910865604877472E-2</v>
      </c>
      <c r="DS854" s="47">
        <f>Dense_1!I782</f>
        <v>-4.7746293246746063E-2</v>
      </c>
      <c r="DT854" s="47">
        <f>Dense_1!J782</f>
        <v>-5.6533597409725189E-2</v>
      </c>
      <c r="DU854" s="47">
        <f>Dense_1!K782</f>
        <v>7.3366314172744751E-2</v>
      </c>
      <c r="DV854" s="47">
        <f>Dense_1!L782</f>
        <v>4.4400017708539963E-2</v>
      </c>
      <c r="DW854" s="47">
        <f>Dense_1!M782</f>
        <v>4.3812781572341919E-2</v>
      </c>
      <c r="DX854" s="47">
        <f>Dense_1!N782</f>
        <v>-6.3288599252700806E-2</v>
      </c>
      <c r="DY854" s="47">
        <f>Dense_1!O782</f>
        <v>2.4065103381872181E-2</v>
      </c>
      <c r="DZ854" s="47">
        <f>Dense_1!P782</f>
        <v>0.1023543924093246</v>
      </c>
      <c r="EA854" s="47">
        <f>Dense_1!Q782</f>
        <v>-9.6045121550559998E-2</v>
      </c>
      <c r="EB854" s="47">
        <f>Dense_1!R782</f>
        <v>-1.0063346475362779E-2</v>
      </c>
      <c r="EC854" s="47">
        <f>Dense_1!S782</f>
        <v>-1.429893169552088E-2</v>
      </c>
      <c r="ED854" s="47">
        <f>Dense_1!T782</f>
        <v>4.5894905924797058E-2</v>
      </c>
      <c r="EE854" s="47">
        <f>Dense_1!U782</f>
        <v>4.8347089439630508E-2</v>
      </c>
      <c r="EF854" s="47">
        <f>Dense_1!V782</f>
        <v>4.1054926812648773E-2</v>
      </c>
      <c r="EG854" s="47">
        <f>Dense_1!W782</f>
        <v>3.858296200633049E-2</v>
      </c>
      <c r="EH854" s="47">
        <f>Dense_1!X782</f>
        <v>-5.1364891231060028E-2</v>
      </c>
      <c r="EI854" s="47">
        <f>Dense_1!Y782</f>
        <v>-5.8700576424598687E-2</v>
      </c>
      <c r="EJ854" s="47">
        <f>Dense_1!Z782</f>
        <v>-3.6821134388446808E-2</v>
      </c>
      <c r="EK854" s="47">
        <f>Dense_1!AA782</f>
        <v>3.220917284488678E-2</v>
      </c>
      <c r="EL854" s="47">
        <f>Dense_1!AB782</f>
        <v>4.7001484781503677E-3</v>
      </c>
      <c r="EM854" s="47">
        <f>Dense_1!AC782</f>
        <v>-3.9004974067211151E-2</v>
      </c>
      <c r="EN854" s="47">
        <f>Dense_1!AD782</f>
        <v>4.3419832363724709E-3</v>
      </c>
      <c r="EO854" s="47">
        <f>Dense_1!AE782</f>
        <v>-5.3692013025283807E-2</v>
      </c>
      <c r="EP854" s="47">
        <f>Dense_1!AF782</f>
        <v>1.3079213909804819E-2</v>
      </c>
      <c r="EQ854" s="47">
        <f>Dense_1!AG782</f>
        <v>-3.6322936415672302E-2</v>
      </c>
      <c r="EW854" s="16"/>
      <c r="EX854" s="16"/>
      <c r="EY854" s="16"/>
      <c r="EZ854" s="16"/>
      <c r="FA854" s="16"/>
      <c r="FB854" s="16"/>
      <c r="FC854" s="16"/>
      <c r="FD854" s="35"/>
      <c r="FE854" s="16"/>
      <c r="FF854" s="16"/>
      <c r="FG854" s="16"/>
      <c r="FH854" s="16"/>
      <c r="FI854" s="16"/>
      <c r="FJ854" s="16"/>
      <c r="FK854" s="16"/>
      <c r="FL854" s="16"/>
      <c r="FM854" s="16"/>
      <c r="FN854" s="16"/>
      <c r="FO854" s="16"/>
      <c r="FP854" s="16"/>
      <c r="FQ854" s="16"/>
      <c r="FR854" s="16"/>
      <c r="FS854" s="16"/>
      <c r="FT854" s="16"/>
      <c r="FU854" s="16"/>
    </row>
    <row r="855" spans="108:177" ht="11" customHeight="1">
      <c r="DD855" s="19">
        <v>3</v>
      </c>
      <c r="DE855" s="19">
        <v>13</v>
      </c>
      <c r="DF855" s="17">
        <v>1</v>
      </c>
      <c r="DG855" s="15" cm="1">
        <f t="array" ref="DG855">INDEX(IF(DF855=1,$CB$123:$CQ$138,IF(DF855=2,$CB$197:$CQ$212,IF(DF855=3,$CB$271:$CQ$286,$CB$345:$CQ$360))),DE855,DD855)</f>
        <v>8.0663686935954104E-2</v>
      </c>
      <c r="DK855" s="4"/>
      <c r="DL855" s="47">
        <f>Dense_1!B783</f>
        <v>5.1712878048419952E-2</v>
      </c>
      <c r="DM855" s="47">
        <f>Dense_1!C783</f>
        <v>8.8392436504364014E-2</v>
      </c>
      <c r="DN855" s="47">
        <f>Dense_1!D783</f>
        <v>-6.1870086938142783E-2</v>
      </c>
      <c r="DO855" s="47">
        <f>Dense_1!E783</f>
        <v>4.2849984019994743E-2</v>
      </c>
      <c r="DP855" s="47">
        <f>Dense_1!F783</f>
        <v>6.0049042105674737E-2</v>
      </c>
      <c r="DQ855" s="47">
        <f>Dense_1!G783</f>
        <v>5.2545733749866493E-2</v>
      </c>
      <c r="DR855" s="47">
        <f>Dense_1!H783</f>
        <v>5.614938959479332E-2</v>
      </c>
      <c r="DS855" s="47">
        <f>Dense_1!I783</f>
        <v>2.608250267803669E-2</v>
      </c>
      <c r="DT855" s="47">
        <f>Dense_1!J783</f>
        <v>4.0322273969650269E-2</v>
      </c>
      <c r="DU855" s="47">
        <f>Dense_1!K783</f>
        <v>3.6922529339790337E-2</v>
      </c>
      <c r="DV855" s="47">
        <f>Dense_1!L783</f>
        <v>-5.7841520756483078E-2</v>
      </c>
      <c r="DW855" s="47">
        <f>Dense_1!M783</f>
        <v>3.7756670266389847E-2</v>
      </c>
      <c r="DX855" s="47">
        <f>Dense_1!N783</f>
        <v>-3.0815038830041889E-2</v>
      </c>
      <c r="DY855" s="47">
        <f>Dense_1!O783</f>
        <v>3.5168822854757309E-2</v>
      </c>
      <c r="DZ855" s="47">
        <f>Dense_1!P783</f>
        <v>4.8064377158880227E-2</v>
      </c>
      <c r="EA855" s="47">
        <f>Dense_1!Q783</f>
        <v>-2.5776652619242672E-2</v>
      </c>
      <c r="EB855" s="47">
        <f>Dense_1!R783</f>
        <v>1.0482057929039E-2</v>
      </c>
      <c r="EC855" s="47">
        <f>Dense_1!S783</f>
        <v>5.6435223668813712E-2</v>
      </c>
      <c r="ED855" s="47">
        <f>Dense_1!T783</f>
        <v>4.4017266482114792E-2</v>
      </c>
      <c r="EE855" s="47">
        <f>Dense_1!U783</f>
        <v>-7.936299592256546E-2</v>
      </c>
      <c r="EF855" s="47">
        <f>Dense_1!V783</f>
        <v>2.6062276214361191E-2</v>
      </c>
      <c r="EG855" s="47">
        <f>Dense_1!W783</f>
        <v>-4.2826268821954727E-2</v>
      </c>
      <c r="EH855" s="47">
        <f>Dense_1!X783</f>
        <v>7.478063553571701E-2</v>
      </c>
      <c r="EI855" s="47">
        <f>Dense_1!Y783</f>
        <v>2.8881214093416929E-3</v>
      </c>
      <c r="EJ855" s="47">
        <f>Dense_1!Z783</f>
        <v>-1.06755867600441E-2</v>
      </c>
      <c r="EK855" s="47">
        <f>Dense_1!AA783</f>
        <v>6.7585848271846771E-2</v>
      </c>
      <c r="EL855" s="47">
        <f>Dense_1!AB783</f>
        <v>-5.3730502724647522E-2</v>
      </c>
      <c r="EM855" s="47">
        <f>Dense_1!AC783</f>
        <v>3.9810173213481903E-2</v>
      </c>
      <c r="EN855" s="47">
        <f>Dense_1!AD783</f>
        <v>3.8935653865337372E-3</v>
      </c>
      <c r="EO855" s="47">
        <f>Dense_1!AE783</f>
        <v>3.0147206038236622E-2</v>
      </c>
      <c r="EP855" s="47">
        <f>Dense_1!AF783</f>
        <v>-5.5293697863817208E-2</v>
      </c>
      <c r="EQ855" s="47">
        <f>Dense_1!AG783</f>
        <v>-2.7620546519756321E-2</v>
      </c>
      <c r="EW855" s="16"/>
      <c r="EX855" s="16"/>
      <c r="EY855" s="16"/>
      <c r="EZ855" s="16"/>
      <c r="FA855" s="16"/>
      <c r="FB855" s="16"/>
      <c r="FC855" s="16"/>
      <c r="FD855" s="35"/>
      <c r="FE855" s="16"/>
      <c r="FF855" s="16"/>
      <c r="FG855" s="16"/>
      <c r="FH855" s="16"/>
      <c r="FI855" s="16"/>
      <c r="FJ855" s="16"/>
      <c r="FK855" s="16"/>
      <c r="FL855" s="16"/>
      <c r="FM855" s="16"/>
      <c r="FN855" s="16"/>
      <c r="FO855" s="16"/>
      <c r="FP855" s="16"/>
      <c r="FQ855" s="16"/>
      <c r="FR855" s="16"/>
      <c r="FS855" s="16"/>
      <c r="FT855" s="16"/>
      <c r="FU855" s="16"/>
    </row>
    <row r="856" spans="108:177" ht="11" customHeight="1">
      <c r="DD856" s="19">
        <v>3</v>
      </c>
      <c r="DE856" s="19">
        <v>13</v>
      </c>
      <c r="DF856" s="17">
        <v>2</v>
      </c>
      <c r="DG856" s="15" cm="1">
        <f t="array" ref="DG856">INDEX(IF(DF856=1,$CB$123:$CQ$138,IF(DF856=2,$CB$197:$CQ$212,IF(DF856=3,$CB$271:$CQ$286,$CB$345:$CQ$360))),DE856,DD856)</f>
        <v>1.7079735090810002</v>
      </c>
      <c r="DK856" s="4"/>
      <c r="DL856" s="47">
        <f>Dense_1!B784</f>
        <v>-8.3454057574272156E-2</v>
      </c>
      <c r="DM856" s="47">
        <f>Dense_1!C784</f>
        <v>7.0643581449985504E-2</v>
      </c>
      <c r="DN856" s="47">
        <f>Dense_1!D784</f>
        <v>4.245525598526001E-2</v>
      </c>
      <c r="DO856" s="47">
        <f>Dense_1!E784</f>
        <v>6.6990040242671967E-2</v>
      </c>
      <c r="DP856" s="47">
        <f>Dense_1!F784</f>
        <v>5.2282270044088357E-2</v>
      </c>
      <c r="DQ856" s="47">
        <f>Dense_1!G784</f>
        <v>-4.7690462321043008E-2</v>
      </c>
      <c r="DR856" s="47">
        <f>Dense_1!H784</f>
        <v>-3.9222132414579391E-2</v>
      </c>
      <c r="DS856" s="47">
        <f>Dense_1!I784</f>
        <v>-5.9210039675235748E-2</v>
      </c>
      <c r="DT856" s="47">
        <f>Dense_1!J784</f>
        <v>-4.8502855002880103E-2</v>
      </c>
      <c r="DU856" s="47">
        <f>Dense_1!K784</f>
        <v>-3.3624079078435898E-2</v>
      </c>
      <c r="DV856" s="47">
        <f>Dense_1!L784</f>
        <v>4.9755480140447617E-2</v>
      </c>
      <c r="DW856" s="47">
        <f>Dense_1!M784</f>
        <v>4.2462315410375602E-2</v>
      </c>
      <c r="DX856" s="47">
        <f>Dense_1!N784</f>
        <v>6.3822053372859955E-2</v>
      </c>
      <c r="DY856" s="47">
        <f>Dense_1!O784</f>
        <v>5.4320536553859711E-2</v>
      </c>
      <c r="DZ856" s="47">
        <f>Dense_1!P784</f>
        <v>7.1450591087341309E-2</v>
      </c>
      <c r="EA856" s="47">
        <f>Dense_1!Q784</f>
        <v>-3.910847008228302E-2</v>
      </c>
      <c r="EB856" s="47">
        <f>Dense_1!R784</f>
        <v>-2.3309005424380299E-2</v>
      </c>
      <c r="EC856" s="47">
        <f>Dense_1!S784</f>
        <v>5.6675050407648087E-2</v>
      </c>
      <c r="ED856" s="47">
        <f>Dense_1!T784</f>
        <v>-6.6309340298175812E-2</v>
      </c>
      <c r="EE856" s="47">
        <f>Dense_1!U784</f>
        <v>6.2158413231372833E-2</v>
      </c>
      <c r="EF856" s="47">
        <f>Dense_1!V784</f>
        <v>6.3351966440677643E-2</v>
      </c>
      <c r="EG856" s="47">
        <f>Dense_1!W784</f>
        <v>8.588845282793045E-2</v>
      </c>
      <c r="EH856" s="47">
        <f>Dense_1!X784</f>
        <v>6.5814390778541565E-2</v>
      </c>
      <c r="EI856" s="47">
        <f>Dense_1!Y784</f>
        <v>4.8508122563362122E-2</v>
      </c>
      <c r="EJ856" s="47">
        <f>Dense_1!Z784</f>
        <v>-5.1608908921480179E-2</v>
      </c>
      <c r="EK856" s="47">
        <f>Dense_1!AA784</f>
        <v>5.1786966621875763E-2</v>
      </c>
      <c r="EL856" s="47">
        <f>Dense_1!AB784</f>
        <v>3.0794737860560421E-2</v>
      </c>
      <c r="EM856" s="47">
        <f>Dense_1!AC784</f>
        <v>1.8132498487830159E-2</v>
      </c>
      <c r="EN856" s="47">
        <f>Dense_1!AD784</f>
        <v>-1.3084885664284229E-2</v>
      </c>
      <c r="EO856" s="47">
        <f>Dense_1!AE784</f>
        <v>5.8140452951192863E-2</v>
      </c>
      <c r="EP856" s="47">
        <f>Dense_1!AF784</f>
        <v>3.0096683651208881E-2</v>
      </c>
      <c r="EQ856" s="47">
        <f>Dense_1!AG784</f>
        <v>6.4000152051448822E-2</v>
      </c>
      <c r="EW856" s="16"/>
      <c r="EX856" s="16"/>
      <c r="EY856" s="16"/>
      <c r="EZ856" s="16"/>
      <c r="FA856" s="16"/>
      <c r="FB856" s="16"/>
      <c r="FC856" s="16"/>
      <c r="FD856" s="35"/>
      <c r="FE856" s="16"/>
      <c r="FF856" s="16"/>
      <c r="FG856" s="16"/>
      <c r="FH856" s="16"/>
      <c r="FI856" s="16"/>
      <c r="FJ856" s="16"/>
      <c r="FK856" s="16"/>
      <c r="FL856" s="16"/>
      <c r="FM856" s="16"/>
      <c r="FN856" s="16"/>
      <c r="FO856" s="16"/>
      <c r="FP856" s="16"/>
      <c r="FQ856" s="16"/>
      <c r="FR856" s="16"/>
      <c r="FS856" s="16"/>
      <c r="FT856" s="16"/>
      <c r="FU856" s="16"/>
    </row>
    <row r="857" spans="108:177" ht="11" customHeight="1">
      <c r="DD857" s="19">
        <v>3</v>
      </c>
      <c r="DE857" s="19">
        <v>13</v>
      </c>
      <c r="DF857" s="17">
        <v>3</v>
      </c>
      <c r="DG857" s="15" cm="1">
        <f t="array" ref="DG857">INDEX(IF(DF857=1,$CB$123:$CQ$138,IF(DF857=2,$CB$197:$CQ$212,IF(DF857=3,$CB$271:$CQ$286,$CB$345:$CQ$360))),DE857,DD857)</f>
        <v>0</v>
      </c>
      <c r="DK857" s="4"/>
      <c r="DL857" s="47">
        <f>Dense_1!B785</f>
        <v>8.9619308710098267E-2</v>
      </c>
      <c r="DM857" s="47">
        <f>Dense_1!C785</f>
        <v>3.6300636827945709E-2</v>
      </c>
      <c r="DN857" s="47">
        <f>Dense_1!D785</f>
        <v>5.5874079465866089E-2</v>
      </c>
      <c r="DO857" s="47">
        <f>Dense_1!E785</f>
        <v>7.6057324185967454E-3</v>
      </c>
      <c r="DP857" s="47">
        <f>Dense_1!F785</f>
        <v>3.8828924298286438E-2</v>
      </c>
      <c r="DQ857" s="47">
        <f>Dense_1!G785</f>
        <v>3.3775847405195243E-2</v>
      </c>
      <c r="DR857" s="47">
        <f>Dense_1!H785</f>
        <v>6.1809644103050232E-2</v>
      </c>
      <c r="DS857" s="47">
        <f>Dense_1!I785</f>
        <v>-2.089381217956543E-3</v>
      </c>
      <c r="DT857" s="47">
        <f>Dense_1!J785</f>
        <v>-4.3361540883779533E-2</v>
      </c>
      <c r="DU857" s="47">
        <f>Dense_1!K785</f>
        <v>-0.1149075105786324</v>
      </c>
      <c r="DV857" s="47">
        <f>Dense_1!L785</f>
        <v>-3.2752841711044312E-2</v>
      </c>
      <c r="DW857" s="47">
        <f>Dense_1!M785</f>
        <v>9.8321251571178436E-2</v>
      </c>
      <c r="DX857" s="47">
        <f>Dense_1!N785</f>
        <v>-8.3445906639099121E-3</v>
      </c>
      <c r="DY857" s="47">
        <f>Dense_1!O785</f>
        <v>-6.1901520937681198E-2</v>
      </c>
      <c r="DZ857" s="47">
        <f>Dense_1!P785</f>
        <v>3.0539307743310928E-2</v>
      </c>
      <c r="EA857" s="47">
        <f>Dense_1!Q785</f>
        <v>-2.1295571699738499E-2</v>
      </c>
      <c r="EB857" s="47">
        <f>Dense_1!R785</f>
        <v>7.9016394913196564E-2</v>
      </c>
      <c r="EC857" s="47">
        <f>Dense_1!S785</f>
        <v>-3.0133578926324841E-2</v>
      </c>
      <c r="ED857" s="47">
        <f>Dense_1!T785</f>
        <v>-2.2478559985756871E-2</v>
      </c>
      <c r="EE857" s="47">
        <f>Dense_1!U785</f>
        <v>-5.9429552406072617E-2</v>
      </c>
      <c r="EF857" s="47">
        <f>Dense_1!V785</f>
        <v>-5.9448741376399987E-2</v>
      </c>
      <c r="EG857" s="47">
        <f>Dense_1!W785</f>
        <v>-5.172286182641983E-2</v>
      </c>
      <c r="EH857" s="47">
        <f>Dense_1!X785</f>
        <v>2.5552089791744952E-3</v>
      </c>
      <c r="EI857" s="47">
        <f>Dense_1!Y785</f>
        <v>-5.2786402404308319E-2</v>
      </c>
      <c r="EJ857" s="47">
        <f>Dense_1!Z785</f>
        <v>-6.9909710437059402E-3</v>
      </c>
      <c r="EK857" s="47">
        <f>Dense_1!AA785</f>
        <v>0.1071063280105591</v>
      </c>
      <c r="EL857" s="47">
        <f>Dense_1!AB785</f>
        <v>5.9805493801832199E-3</v>
      </c>
      <c r="EM857" s="47">
        <f>Dense_1!AC785</f>
        <v>-2.0613681524991989E-2</v>
      </c>
      <c r="EN857" s="47">
        <f>Dense_1!AD785</f>
        <v>0.1103201434016228</v>
      </c>
      <c r="EO857" s="47">
        <f>Dense_1!AE785</f>
        <v>6.9783858954906464E-2</v>
      </c>
      <c r="EP857" s="47">
        <f>Dense_1!AF785</f>
        <v>-4.9328520894050598E-2</v>
      </c>
      <c r="EQ857" s="47">
        <f>Dense_1!AG785</f>
        <v>-3.4462623298168182E-2</v>
      </c>
      <c r="EW857" s="16"/>
      <c r="EX857" s="16"/>
      <c r="EY857" s="16"/>
      <c r="EZ857" s="16"/>
      <c r="FA857" s="16"/>
      <c r="FB857" s="16"/>
      <c r="FC857" s="16"/>
      <c r="FD857" s="35"/>
      <c r="FE857" s="16"/>
      <c r="FF857" s="16"/>
      <c r="FG857" s="16"/>
      <c r="FH857" s="16"/>
      <c r="FI857" s="16"/>
      <c r="FJ857" s="16"/>
      <c r="FK857" s="16"/>
      <c r="FL857" s="16"/>
      <c r="FM857" s="16"/>
      <c r="FN857" s="16"/>
      <c r="FO857" s="16"/>
      <c r="FP857" s="16"/>
      <c r="FQ857" s="16"/>
      <c r="FR857" s="16"/>
      <c r="FS857" s="16"/>
      <c r="FT857" s="16"/>
      <c r="FU857" s="16"/>
    </row>
    <row r="858" spans="108:177" ht="11" customHeight="1">
      <c r="DD858" s="19">
        <v>3</v>
      </c>
      <c r="DE858" s="19">
        <v>13</v>
      </c>
      <c r="DF858" s="17">
        <v>4</v>
      </c>
      <c r="DG858" s="15" cm="1">
        <f t="array" ref="DG858">INDEX(IF(DF858=1,$CB$123:$CQ$138,IF(DF858=2,$CB$197:$CQ$212,IF(DF858=3,$CB$271:$CQ$286,$CB$345:$CQ$360))),DE858,DD858)</f>
        <v>0.18967033575343745</v>
      </c>
      <c r="DK858" s="4"/>
      <c r="DL858" s="47">
        <f>Dense_1!B786</f>
        <v>-4.2320676147937768E-2</v>
      </c>
      <c r="DM858" s="47">
        <f>Dense_1!C786</f>
        <v>6.226523220539093E-2</v>
      </c>
      <c r="DN858" s="47">
        <f>Dense_1!D786</f>
        <v>-5.0312671810388572E-2</v>
      </c>
      <c r="DO858" s="47">
        <f>Dense_1!E786</f>
        <v>-3.5696584731340408E-2</v>
      </c>
      <c r="DP858" s="47">
        <f>Dense_1!F786</f>
        <v>-3.8295518606901169E-2</v>
      </c>
      <c r="DQ858" s="47">
        <f>Dense_1!G786</f>
        <v>4.766375944018364E-2</v>
      </c>
      <c r="DR858" s="47">
        <f>Dense_1!H786</f>
        <v>4.7220867127180099E-2</v>
      </c>
      <c r="DS858" s="47">
        <f>Dense_1!I786</f>
        <v>-6.6709429025650024E-2</v>
      </c>
      <c r="DT858" s="47">
        <f>Dense_1!J786</f>
        <v>3.8195855915546417E-2</v>
      </c>
      <c r="DU858" s="47">
        <f>Dense_1!K786</f>
        <v>-3.5979729145765298E-2</v>
      </c>
      <c r="DV858" s="47">
        <f>Dense_1!L786</f>
        <v>2.49518034979701E-3</v>
      </c>
      <c r="DW858" s="47">
        <f>Dense_1!M786</f>
        <v>-8.2381889224052429E-2</v>
      </c>
      <c r="DX858" s="47">
        <f>Dense_1!N786</f>
        <v>5.4785445332527161E-2</v>
      </c>
      <c r="DY858" s="47">
        <f>Dense_1!O786</f>
        <v>5.9723768383264542E-2</v>
      </c>
      <c r="DZ858" s="47">
        <f>Dense_1!P786</f>
        <v>7.5875617563724518E-2</v>
      </c>
      <c r="EA858" s="47">
        <f>Dense_1!Q786</f>
        <v>3.7229832261800773E-2</v>
      </c>
      <c r="EB858" s="47">
        <f>Dense_1!R786</f>
        <v>-8.3730563521385193E-2</v>
      </c>
      <c r="EC858" s="47">
        <f>Dense_1!S786</f>
        <v>-3.7856161594390869E-2</v>
      </c>
      <c r="ED858" s="47">
        <f>Dense_1!T786</f>
        <v>2.1378623321652409E-2</v>
      </c>
      <c r="EE858" s="47">
        <f>Dense_1!U786</f>
        <v>-6.3275553286075592E-2</v>
      </c>
      <c r="EF858" s="47">
        <f>Dense_1!V786</f>
        <v>2.579654939472675E-2</v>
      </c>
      <c r="EG858" s="47">
        <f>Dense_1!W786</f>
        <v>-2.554200123995543E-3</v>
      </c>
      <c r="EH858" s="47">
        <f>Dense_1!X786</f>
        <v>3.2859072089195251E-2</v>
      </c>
      <c r="EI858" s="47">
        <f>Dense_1!Y786</f>
        <v>1.847714185714722E-2</v>
      </c>
      <c r="EJ858" s="47">
        <f>Dense_1!Z786</f>
        <v>2.3881455883383751E-2</v>
      </c>
      <c r="EK858" s="47">
        <f>Dense_1!AA786</f>
        <v>6.6538818180561066E-2</v>
      </c>
      <c r="EL858" s="47">
        <f>Dense_1!AB786</f>
        <v>1.1641209945082659E-2</v>
      </c>
      <c r="EM858" s="47">
        <f>Dense_1!AC786</f>
        <v>-6.6872827708721161E-2</v>
      </c>
      <c r="EN858" s="47">
        <f>Dense_1!AD786</f>
        <v>2.0104162395000461E-2</v>
      </c>
      <c r="EO858" s="47">
        <f>Dense_1!AE786</f>
        <v>-3.8800198584794998E-2</v>
      </c>
      <c r="EP858" s="47">
        <f>Dense_1!AF786</f>
        <v>-1.764632016420364E-2</v>
      </c>
      <c r="EQ858" s="47">
        <f>Dense_1!AG786</f>
        <v>-5.0262197852134698E-2</v>
      </c>
      <c r="EW858" s="16"/>
      <c r="EX858" s="16"/>
      <c r="EY858" s="16"/>
      <c r="EZ858" s="16"/>
      <c r="FA858" s="16"/>
      <c r="FB858" s="16"/>
      <c r="FC858" s="16"/>
      <c r="FD858" s="35"/>
      <c r="FE858" s="16"/>
      <c r="FF858" s="16"/>
      <c r="FG858" s="16"/>
      <c r="FH858" s="16"/>
      <c r="FI858" s="16"/>
      <c r="FJ858" s="16"/>
      <c r="FK858" s="16"/>
      <c r="FL858" s="16"/>
      <c r="FM858" s="16"/>
      <c r="FN858" s="16"/>
      <c r="FO858" s="16"/>
      <c r="FP858" s="16"/>
      <c r="FQ858" s="16"/>
      <c r="FR858" s="16"/>
      <c r="FS858" s="16"/>
      <c r="FT858" s="16"/>
      <c r="FU858" s="16"/>
    </row>
    <row r="859" spans="108:177" ht="11" customHeight="1">
      <c r="DD859" s="19">
        <v>4</v>
      </c>
      <c r="DE859" s="19">
        <v>13</v>
      </c>
      <c r="DF859" s="17">
        <v>1</v>
      </c>
      <c r="DG859" s="15" cm="1">
        <f t="array" ref="DG859">INDEX(IF(DF859=1,$CB$123:$CQ$138,IF(DF859=2,$CB$197:$CQ$212,IF(DF859=3,$CB$271:$CQ$286,$CB$345:$CQ$360))),DE859,DD859)</f>
        <v>6.3790373602772343E-2</v>
      </c>
      <c r="DK859" s="4"/>
      <c r="DL859" s="47">
        <f>Dense_1!B787</f>
        <v>9.2866376042366028E-2</v>
      </c>
      <c r="DM859" s="47">
        <f>Dense_1!C787</f>
        <v>7.1131840348243713E-2</v>
      </c>
      <c r="DN859" s="47">
        <f>Dense_1!D787</f>
        <v>5.7971909642219543E-2</v>
      </c>
      <c r="DO859" s="47">
        <f>Dense_1!E787</f>
        <v>-5.8675989508628852E-2</v>
      </c>
      <c r="DP859" s="47">
        <f>Dense_1!F787</f>
        <v>6.9835342466831207E-2</v>
      </c>
      <c r="DQ859" s="47">
        <f>Dense_1!G787</f>
        <v>1.1240357533097271E-2</v>
      </c>
      <c r="DR859" s="47">
        <f>Dense_1!H787</f>
        <v>1.287856046110392E-2</v>
      </c>
      <c r="DS859" s="47">
        <f>Dense_1!I787</f>
        <v>3.9251990616321557E-2</v>
      </c>
      <c r="DT859" s="47">
        <f>Dense_1!J787</f>
        <v>5.2546843886375427E-2</v>
      </c>
      <c r="DU859" s="47">
        <f>Dense_1!K787</f>
        <v>8.0663422122597694E-3</v>
      </c>
      <c r="DV859" s="47">
        <f>Dense_1!L787</f>
        <v>-2.704685740172863E-2</v>
      </c>
      <c r="DW859" s="47">
        <f>Dense_1!M787</f>
        <v>9.0785283828154206E-4</v>
      </c>
      <c r="DX859" s="47">
        <f>Dense_1!N787</f>
        <v>2.3433441296219829E-2</v>
      </c>
      <c r="DY859" s="47">
        <f>Dense_1!O787</f>
        <v>3.985876590013504E-2</v>
      </c>
      <c r="DZ859" s="47">
        <f>Dense_1!P787</f>
        <v>3.5716220736503601E-2</v>
      </c>
      <c r="EA859" s="47">
        <f>Dense_1!Q787</f>
        <v>-4.8341996967792511E-2</v>
      </c>
      <c r="EB859" s="47">
        <f>Dense_1!R787</f>
        <v>-5.0728175789117813E-2</v>
      </c>
      <c r="EC859" s="47">
        <f>Dense_1!S787</f>
        <v>-7.7077019959688187E-3</v>
      </c>
      <c r="ED859" s="47">
        <f>Dense_1!T787</f>
        <v>4.5155204832553857E-2</v>
      </c>
      <c r="EE859" s="47">
        <f>Dense_1!U787</f>
        <v>-2.2442338988184929E-2</v>
      </c>
      <c r="EF859" s="47">
        <f>Dense_1!V787</f>
        <v>-7.4993908405303955E-2</v>
      </c>
      <c r="EG859" s="47">
        <f>Dense_1!W787</f>
        <v>2.4993294849991798E-2</v>
      </c>
      <c r="EH859" s="47">
        <f>Dense_1!X787</f>
        <v>-1.405919436365366E-3</v>
      </c>
      <c r="EI859" s="47">
        <f>Dense_1!Y787</f>
        <v>-6.6952891647815704E-2</v>
      </c>
      <c r="EJ859" s="47">
        <f>Dense_1!Z787</f>
        <v>8.9308522641658783E-2</v>
      </c>
      <c r="EK859" s="47">
        <f>Dense_1!AA787</f>
        <v>-1.454196497797966E-2</v>
      </c>
      <c r="EL859" s="47">
        <f>Dense_1!AB787</f>
        <v>2.6686143130064011E-2</v>
      </c>
      <c r="EM859" s="47">
        <f>Dense_1!AC787</f>
        <v>-2.2245259955525402E-2</v>
      </c>
      <c r="EN859" s="47">
        <f>Dense_1!AD787</f>
        <v>-4.6869772486388683E-3</v>
      </c>
      <c r="EO859" s="47">
        <f>Dense_1!AE787</f>
        <v>3.353489562869072E-2</v>
      </c>
      <c r="EP859" s="47">
        <f>Dense_1!AF787</f>
        <v>1.069507468491793E-2</v>
      </c>
      <c r="EQ859" s="47">
        <f>Dense_1!AG787</f>
        <v>-5.7277143001556403E-2</v>
      </c>
      <c r="EW859" s="16"/>
      <c r="EX859" s="16"/>
      <c r="EY859" s="16"/>
      <c r="EZ859" s="16"/>
      <c r="FA859" s="16"/>
      <c r="FB859" s="16"/>
      <c r="FC859" s="16"/>
      <c r="FD859" s="35"/>
      <c r="FE859" s="16"/>
      <c r="FF859" s="16"/>
      <c r="FG859" s="16"/>
      <c r="FH859" s="16"/>
      <c r="FI859" s="16"/>
      <c r="FJ859" s="16"/>
      <c r="FK859" s="16"/>
      <c r="FL859" s="16"/>
      <c r="FM859" s="16"/>
      <c r="FN859" s="16"/>
      <c r="FO859" s="16"/>
      <c r="FP859" s="16"/>
      <c r="FQ859" s="16"/>
      <c r="FR859" s="16"/>
      <c r="FS859" s="16"/>
      <c r="FT859" s="16"/>
      <c r="FU859" s="16"/>
    </row>
    <row r="860" spans="108:177" ht="11" customHeight="1">
      <c r="DD860" s="19">
        <v>4</v>
      </c>
      <c r="DE860" s="19">
        <v>13</v>
      </c>
      <c r="DF860" s="17">
        <v>2</v>
      </c>
      <c r="DG860" s="15" cm="1">
        <f t="array" ref="DG860">INDEX(IF(DF860=1,$CB$123:$CQ$138,IF(DF860=2,$CB$197:$CQ$212,IF(DF860=3,$CB$271:$CQ$286,$CB$345:$CQ$360))),DE860,DD860)</f>
        <v>1.6855861788140789</v>
      </c>
      <c r="DK860" s="4"/>
      <c r="DL860" s="47">
        <f>Dense_1!B788</f>
        <v>-8.5376143455505371E-2</v>
      </c>
      <c r="DM860" s="47">
        <f>Dense_1!C788</f>
        <v>6.3985877204686403E-4</v>
      </c>
      <c r="DN860" s="47">
        <f>Dense_1!D788</f>
        <v>-1.9971828907728199E-2</v>
      </c>
      <c r="DO860" s="47">
        <f>Dense_1!E788</f>
        <v>1.550772879272699E-2</v>
      </c>
      <c r="DP860" s="47">
        <f>Dense_1!F788</f>
        <v>6.5718595869839191E-3</v>
      </c>
      <c r="DQ860" s="47">
        <f>Dense_1!G788</f>
        <v>3.631853312253952E-2</v>
      </c>
      <c r="DR860" s="47">
        <f>Dense_1!H788</f>
        <v>8.1405185163021088E-2</v>
      </c>
      <c r="DS860" s="47">
        <f>Dense_1!I788</f>
        <v>-4.0503371506929398E-2</v>
      </c>
      <c r="DT860" s="47">
        <f>Dense_1!J788</f>
        <v>9.1311773285269737E-3</v>
      </c>
      <c r="DU860" s="47">
        <f>Dense_1!K788</f>
        <v>5.5840704590082169E-2</v>
      </c>
      <c r="DV860" s="47">
        <f>Dense_1!L788</f>
        <v>4.9069192260503769E-2</v>
      </c>
      <c r="DW860" s="47">
        <f>Dense_1!M788</f>
        <v>3.9571929723024368E-2</v>
      </c>
      <c r="DX860" s="47">
        <f>Dense_1!N788</f>
        <v>-5.240984633564949E-2</v>
      </c>
      <c r="DY860" s="47">
        <f>Dense_1!O788</f>
        <v>-3.0920132994651791E-2</v>
      </c>
      <c r="DZ860" s="47">
        <f>Dense_1!P788</f>
        <v>-6.5343163907527924E-2</v>
      </c>
      <c r="EA860" s="47">
        <f>Dense_1!Q788</f>
        <v>2.6179557666182521E-2</v>
      </c>
      <c r="EB860" s="47">
        <f>Dense_1!R788</f>
        <v>5.2898161113262183E-2</v>
      </c>
      <c r="EC860" s="47">
        <f>Dense_1!S788</f>
        <v>-5.5633898824453347E-2</v>
      </c>
      <c r="ED860" s="47">
        <f>Dense_1!T788</f>
        <v>-3.0329897999763489E-2</v>
      </c>
      <c r="EE860" s="47">
        <f>Dense_1!U788</f>
        <v>2.1213533356785771E-2</v>
      </c>
      <c r="EF860" s="47">
        <f>Dense_1!V788</f>
        <v>-4.4080313295125961E-2</v>
      </c>
      <c r="EG860" s="47">
        <f>Dense_1!W788</f>
        <v>4.7722946852445602E-2</v>
      </c>
      <c r="EH860" s="47">
        <f>Dense_1!X788</f>
        <v>5.4857023060321808E-3</v>
      </c>
      <c r="EI860" s="47">
        <f>Dense_1!Y788</f>
        <v>4.3220479041337967E-2</v>
      </c>
      <c r="EJ860" s="47">
        <f>Dense_1!Z788</f>
        <v>-5.8493360877037048E-2</v>
      </c>
      <c r="EK860" s="47">
        <f>Dense_1!AA788</f>
        <v>-6.2651969492435455E-2</v>
      </c>
      <c r="EL860" s="47">
        <f>Dense_1!AB788</f>
        <v>-4.8959061503410339E-2</v>
      </c>
      <c r="EM860" s="47">
        <f>Dense_1!AC788</f>
        <v>4.1955191642045968E-2</v>
      </c>
      <c r="EN860" s="47">
        <f>Dense_1!AD788</f>
        <v>-5.7105708867311478E-2</v>
      </c>
      <c r="EO860" s="47">
        <f>Dense_1!AE788</f>
        <v>5.6937139481306083E-2</v>
      </c>
      <c r="EP860" s="47">
        <f>Dense_1!AF788</f>
        <v>-4.8026513308286667E-2</v>
      </c>
      <c r="EQ860" s="47">
        <f>Dense_1!AG788</f>
        <v>-2.8619826771318908E-3</v>
      </c>
      <c r="EW860" s="16"/>
      <c r="EX860" s="16"/>
      <c r="EY860" s="16"/>
      <c r="EZ860" s="16"/>
      <c r="FA860" s="16"/>
      <c r="FB860" s="16"/>
      <c r="FC860" s="16"/>
      <c r="FD860" s="35"/>
      <c r="FE860" s="16"/>
      <c r="FF860" s="16"/>
      <c r="FG860" s="16"/>
      <c r="FH860" s="16"/>
      <c r="FI860" s="16"/>
      <c r="FJ860" s="16"/>
      <c r="FK860" s="16"/>
      <c r="FL860" s="16"/>
      <c r="FM860" s="16"/>
      <c r="FN860" s="16"/>
      <c r="FO860" s="16"/>
      <c r="FP860" s="16"/>
      <c r="FQ860" s="16"/>
      <c r="FR860" s="16"/>
      <c r="FS860" s="16"/>
      <c r="FT860" s="16"/>
      <c r="FU860" s="16"/>
    </row>
    <row r="861" spans="108:177" ht="11" customHeight="1">
      <c r="DD861" s="19">
        <v>4</v>
      </c>
      <c r="DE861" s="19">
        <v>13</v>
      </c>
      <c r="DF861" s="17">
        <v>3</v>
      </c>
      <c r="DG861" s="15" cm="1">
        <f t="array" ref="DG861">INDEX(IF(DF861=1,$CB$123:$CQ$138,IF(DF861=2,$CB$197:$CQ$212,IF(DF861=3,$CB$271:$CQ$286,$CB$345:$CQ$360))),DE861,DD861)</f>
        <v>0</v>
      </c>
      <c r="DK861" s="4"/>
      <c r="DL861" s="47">
        <f>Dense_1!B789</f>
        <v>7.2554029524326324E-2</v>
      </c>
      <c r="DM861" s="47">
        <f>Dense_1!C789</f>
        <v>6.9916307926177979E-2</v>
      </c>
      <c r="DN861" s="47">
        <f>Dense_1!D789</f>
        <v>2.3216776549816132E-2</v>
      </c>
      <c r="DO861" s="47">
        <f>Dense_1!E789</f>
        <v>5.9916216880083077E-2</v>
      </c>
      <c r="DP861" s="47">
        <f>Dense_1!F789</f>
        <v>0.111313134431839</v>
      </c>
      <c r="DQ861" s="47">
        <f>Dense_1!G789</f>
        <v>3.8936550263315439E-3</v>
      </c>
      <c r="DR861" s="47">
        <f>Dense_1!H789</f>
        <v>2.662516571581364E-2</v>
      </c>
      <c r="DS861" s="47">
        <f>Dense_1!I789</f>
        <v>5.465853214263916E-2</v>
      </c>
      <c r="DT861" s="47">
        <f>Dense_1!J789</f>
        <v>-0.1362253725528717</v>
      </c>
      <c r="DU861" s="47">
        <f>Dense_1!K789</f>
        <v>-4.493848979473114E-2</v>
      </c>
      <c r="DV861" s="47">
        <f>Dense_1!L789</f>
        <v>-4.3516438454389572E-2</v>
      </c>
      <c r="DW861" s="47">
        <f>Dense_1!M789</f>
        <v>7.7275380492210388E-2</v>
      </c>
      <c r="DX861" s="47">
        <f>Dense_1!N789</f>
        <v>5.9232529252767563E-2</v>
      </c>
      <c r="DY861" s="47">
        <f>Dense_1!O789</f>
        <v>7.2477549314498901E-2</v>
      </c>
      <c r="DZ861" s="47">
        <f>Dense_1!P789</f>
        <v>3.9009120315313339E-2</v>
      </c>
      <c r="EA861" s="47">
        <f>Dense_1!Q789</f>
        <v>3.2299961894750602E-2</v>
      </c>
      <c r="EB861" s="47">
        <f>Dense_1!R789</f>
        <v>4.8277076333761222E-2</v>
      </c>
      <c r="EC861" s="47">
        <f>Dense_1!S789</f>
        <v>-7.7984623610973358E-2</v>
      </c>
      <c r="ED861" s="47">
        <f>Dense_1!T789</f>
        <v>8.6209014058113098E-2</v>
      </c>
      <c r="EE861" s="47">
        <f>Dense_1!U789</f>
        <v>-5.2449405193328857E-2</v>
      </c>
      <c r="EF861" s="47">
        <f>Dense_1!V789</f>
        <v>5.1869358867406852E-2</v>
      </c>
      <c r="EG861" s="47">
        <f>Dense_1!W789</f>
        <v>-4.0498536080121987E-2</v>
      </c>
      <c r="EH861" s="47">
        <f>Dense_1!X789</f>
        <v>8.0091752111911774E-2</v>
      </c>
      <c r="EI861" s="47">
        <f>Dense_1!Y789</f>
        <v>-1.899123378098011E-2</v>
      </c>
      <c r="EJ861" s="47">
        <f>Dense_1!Z789</f>
        <v>3.4164723008871078E-2</v>
      </c>
      <c r="EK861" s="47">
        <f>Dense_1!AA789</f>
        <v>4.6785306185483932E-2</v>
      </c>
      <c r="EL861" s="47">
        <f>Dense_1!AB789</f>
        <v>-5.1989853382110603E-2</v>
      </c>
      <c r="EM861" s="47">
        <f>Dense_1!AC789</f>
        <v>-1.007023174315691E-2</v>
      </c>
      <c r="EN861" s="47">
        <f>Dense_1!AD789</f>
        <v>0.1127465292811394</v>
      </c>
      <c r="EO861" s="47">
        <f>Dense_1!AE789</f>
        <v>-6.1119012534618378E-2</v>
      </c>
      <c r="EP861" s="47">
        <f>Dense_1!AF789</f>
        <v>-6.771077960729599E-2</v>
      </c>
      <c r="EQ861" s="47">
        <f>Dense_1!AG789</f>
        <v>-5.3533211350440979E-2</v>
      </c>
      <c r="EW861" s="16"/>
      <c r="EX861" s="16"/>
      <c r="EY861" s="16"/>
      <c r="EZ861" s="16"/>
      <c r="FA861" s="16"/>
      <c r="FB861" s="16"/>
      <c r="FC861" s="16"/>
      <c r="FD861" s="35"/>
      <c r="FE861" s="16"/>
      <c r="FF861" s="16"/>
      <c r="FG861" s="16"/>
      <c r="FH861" s="16"/>
      <c r="FI861" s="16"/>
      <c r="FJ861" s="16"/>
      <c r="FK861" s="16"/>
      <c r="FL861" s="16"/>
      <c r="FM861" s="16"/>
      <c r="FN861" s="16"/>
      <c r="FO861" s="16"/>
      <c r="FP861" s="16"/>
      <c r="FQ861" s="16"/>
      <c r="FR861" s="16"/>
      <c r="FS861" s="16"/>
      <c r="FT861" s="16"/>
      <c r="FU861" s="16"/>
    </row>
    <row r="862" spans="108:177" ht="11" customHeight="1">
      <c r="DD862" s="19">
        <v>4</v>
      </c>
      <c r="DE862" s="19">
        <v>13</v>
      </c>
      <c r="DF862" s="17">
        <v>4</v>
      </c>
      <c r="DG862" s="15" cm="1">
        <f t="array" ref="DG862">INDEX(IF(DF862=1,$CB$123:$CQ$138,IF(DF862=2,$CB$197:$CQ$212,IF(DF862=3,$CB$271:$CQ$286,$CB$345:$CQ$360))),DE862,DD862)</f>
        <v>0.16963618613332154</v>
      </c>
      <c r="DK862" s="4"/>
      <c r="DL862" s="47">
        <f>Dense_1!B790</f>
        <v>-1.339041627943516E-2</v>
      </c>
      <c r="DM862" s="47">
        <f>Dense_1!C790</f>
        <v>3.1014155596494671E-2</v>
      </c>
      <c r="DN862" s="47">
        <f>Dense_1!D790</f>
        <v>-4.9300584942102432E-2</v>
      </c>
      <c r="DO862" s="47">
        <f>Dense_1!E790</f>
        <v>-7.4214689433574677E-2</v>
      </c>
      <c r="DP862" s="47">
        <f>Dense_1!F790</f>
        <v>1.808629930019379E-2</v>
      </c>
      <c r="DQ862" s="47">
        <f>Dense_1!G790</f>
        <v>4.6761713922023773E-2</v>
      </c>
      <c r="DR862" s="47">
        <f>Dense_1!H790</f>
        <v>3.7578146904706948E-2</v>
      </c>
      <c r="DS862" s="47">
        <f>Dense_1!I790</f>
        <v>-3.3331610262393951E-2</v>
      </c>
      <c r="DT862" s="47">
        <f>Dense_1!J790</f>
        <v>-2.6257864665240049E-3</v>
      </c>
      <c r="DU862" s="47">
        <f>Dense_1!K790</f>
        <v>7.8513346612453461E-2</v>
      </c>
      <c r="DV862" s="47">
        <f>Dense_1!L790</f>
        <v>4.649396613240242E-2</v>
      </c>
      <c r="DW862" s="47">
        <f>Dense_1!M790</f>
        <v>-8.4456140175461769E-3</v>
      </c>
      <c r="DX862" s="47">
        <f>Dense_1!N790</f>
        <v>4.7160178422927863E-2</v>
      </c>
      <c r="DY862" s="47">
        <f>Dense_1!O790</f>
        <v>-6.6061422228813171E-2</v>
      </c>
      <c r="DZ862" s="47">
        <f>Dense_1!P790</f>
        <v>4.8395682126283653E-2</v>
      </c>
      <c r="EA862" s="47">
        <f>Dense_1!Q790</f>
        <v>5.9685684740543372E-2</v>
      </c>
      <c r="EB862" s="47">
        <f>Dense_1!R790</f>
        <v>-4.0405020117759698E-2</v>
      </c>
      <c r="EC862" s="47">
        <f>Dense_1!S790</f>
        <v>-6.0569290071725852E-2</v>
      </c>
      <c r="ED862" s="47">
        <f>Dense_1!T790</f>
        <v>5.086919292807579E-2</v>
      </c>
      <c r="EE862" s="47">
        <f>Dense_1!U790</f>
        <v>-7.2026684880256653E-2</v>
      </c>
      <c r="EF862" s="47">
        <f>Dense_1!V790</f>
        <v>-5.3794672712683678E-3</v>
      </c>
      <c r="EG862" s="47">
        <f>Dense_1!W790</f>
        <v>-2.7683345600962639E-2</v>
      </c>
      <c r="EH862" s="47">
        <f>Dense_1!X790</f>
        <v>-5.6344442069530487E-2</v>
      </c>
      <c r="EI862" s="47">
        <f>Dense_1!Y790</f>
        <v>4.6119168400764472E-2</v>
      </c>
      <c r="EJ862" s="47">
        <f>Dense_1!Z790</f>
        <v>1.317132147960365E-3</v>
      </c>
      <c r="EK862" s="47">
        <f>Dense_1!AA790</f>
        <v>5.5686093866825097E-2</v>
      </c>
      <c r="EL862" s="47">
        <f>Dense_1!AB790</f>
        <v>6.3512548804283142E-2</v>
      </c>
      <c r="EM862" s="47">
        <f>Dense_1!AC790</f>
        <v>-3.8864588714204729E-4</v>
      </c>
      <c r="EN862" s="47">
        <f>Dense_1!AD790</f>
        <v>-7.5167128816246986E-3</v>
      </c>
      <c r="EO862" s="47">
        <f>Dense_1!AE790</f>
        <v>3.0585974454879761E-2</v>
      </c>
      <c r="EP862" s="47">
        <f>Dense_1!AF790</f>
        <v>-1.0834443382918829E-2</v>
      </c>
      <c r="EQ862" s="47">
        <f>Dense_1!AG790</f>
        <v>6.5323792397975922E-2</v>
      </c>
      <c r="EW862" s="16"/>
      <c r="EX862" s="16"/>
      <c r="EY862" s="16"/>
      <c r="EZ862" s="16"/>
      <c r="FA862" s="16"/>
      <c r="FB862" s="16"/>
      <c r="FC862" s="16"/>
      <c r="FD862" s="35"/>
      <c r="FE862" s="16"/>
      <c r="FF862" s="16"/>
      <c r="FG862" s="16"/>
      <c r="FH862" s="16"/>
      <c r="FI862" s="16"/>
      <c r="FJ862" s="16"/>
      <c r="FK862" s="16"/>
      <c r="FL862" s="16"/>
      <c r="FM862" s="16"/>
      <c r="FN862" s="16"/>
      <c r="FO862" s="16"/>
      <c r="FP862" s="16"/>
      <c r="FQ862" s="16"/>
      <c r="FR862" s="16"/>
      <c r="FS862" s="16"/>
      <c r="FT862" s="16"/>
      <c r="FU862" s="16"/>
    </row>
    <row r="863" spans="108:177" ht="11" customHeight="1">
      <c r="DD863" s="19">
        <v>5</v>
      </c>
      <c r="DE863" s="19">
        <v>13</v>
      </c>
      <c r="DF863" s="17">
        <v>1</v>
      </c>
      <c r="DG863" s="15" cm="1">
        <f t="array" ref="DG863">INDEX(IF(DF863=1,$CB$123:$CQ$138,IF(DF863=2,$CB$197:$CQ$212,IF(DF863=3,$CB$271:$CQ$286,$CB$345:$CQ$360))),DE863,DD863)</f>
        <v>5.5284901248180973E-3</v>
      </c>
      <c r="DK863" s="4"/>
      <c r="DL863" s="47">
        <f>Dense_1!B791</f>
        <v>6.0656122863292687E-2</v>
      </c>
      <c r="DM863" s="47">
        <f>Dense_1!C791</f>
        <v>4.0001762099564084E-3</v>
      </c>
      <c r="DN863" s="47">
        <f>Dense_1!D791</f>
        <v>-7.7325068414211273E-2</v>
      </c>
      <c r="DO863" s="47">
        <f>Dense_1!E791</f>
        <v>1.6043532639741901E-2</v>
      </c>
      <c r="DP863" s="47">
        <f>Dense_1!F791</f>
        <v>-3.3630356192588813E-2</v>
      </c>
      <c r="DQ863" s="47">
        <f>Dense_1!G791</f>
        <v>3.7872433662414551E-2</v>
      </c>
      <c r="DR863" s="47">
        <f>Dense_1!H791</f>
        <v>-4.249938577413559E-2</v>
      </c>
      <c r="DS863" s="47">
        <f>Dense_1!I791</f>
        <v>5.9629630297422409E-2</v>
      </c>
      <c r="DT863" s="47">
        <f>Dense_1!J791</f>
        <v>2.3968882858753201E-2</v>
      </c>
      <c r="DU863" s="47">
        <f>Dense_1!K791</f>
        <v>1.501893624663353E-3</v>
      </c>
      <c r="DV863" s="47">
        <f>Dense_1!L791</f>
        <v>4.6298593282699578E-2</v>
      </c>
      <c r="DW863" s="47">
        <f>Dense_1!M791</f>
        <v>-7.255149632692337E-2</v>
      </c>
      <c r="DX863" s="47">
        <f>Dense_1!N791</f>
        <v>-5.4826539009809487E-2</v>
      </c>
      <c r="DY863" s="47">
        <f>Dense_1!O791</f>
        <v>-7.4187606573104858E-2</v>
      </c>
      <c r="DZ863" s="47">
        <f>Dense_1!P791</f>
        <v>2.8400227427482602E-2</v>
      </c>
      <c r="EA863" s="47">
        <f>Dense_1!Q791</f>
        <v>9.0177226811647415E-3</v>
      </c>
      <c r="EB863" s="47">
        <f>Dense_1!R791</f>
        <v>6.4636372029781342E-2</v>
      </c>
      <c r="EC863" s="47">
        <f>Dense_1!S791</f>
        <v>4.6606160700321198E-2</v>
      </c>
      <c r="ED863" s="47">
        <f>Dense_1!T791</f>
        <v>6.2869995832443237E-2</v>
      </c>
      <c r="EE863" s="47">
        <f>Dense_1!U791</f>
        <v>-5.4305039346218109E-2</v>
      </c>
      <c r="EF863" s="47">
        <f>Dense_1!V791</f>
        <v>-6.9036656059324741E-3</v>
      </c>
      <c r="EG863" s="47">
        <f>Dense_1!W791</f>
        <v>-4.4850077480077737E-2</v>
      </c>
      <c r="EH863" s="47">
        <f>Dense_1!X791</f>
        <v>-9.5684044063091278E-3</v>
      </c>
      <c r="EI863" s="47">
        <f>Dense_1!Y791</f>
        <v>-7.4754029512405396E-2</v>
      </c>
      <c r="EJ863" s="47">
        <f>Dense_1!Z791</f>
        <v>-1.7298869788646701E-2</v>
      </c>
      <c r="EK863" s="47">
        <f>Dense_1!AA791</f>
        <v>-6.2315165996551507E-2</v>
      </c>
      <c r="EL863" s="47">
        <f>Dense_1!AB791</f>
        <v>2.0342400297522541E-2</v>
      </c>
      <c r="EM863" s="47">
        <f>Dense_1!AC791</f>
        <v>1.7517151311039921E-2</v>
      </c>
      <c r="EN863" s="47">
        <f>Dense_1!AD791</f>
        <v>2.2358495742082599E-2</v>
      </c>
      <c r="EO863" s="47">
        <f>Dense_1!AE791</f>
        <v>8.1410109996795654E-2</v>
      </c>
      <c r="EP863" s="47">
        <f>Dense_1!AF791</f>
        <v>2.289929986000061E-2</v>
      </c>
      <c r="EQ863" s="47">
        <f>Dense_1!AG791</f>
        <v>-2.4570152163505551E-2</v>
      </c>
      <c r="EW863" s="16"/>
      <c r="EX863" s="16"/>
      <c r="EY863" s="16"/>
      <c r="EZ863" s="16"/>
      <c r="FA863" s="16"/>
      <c r="FB863" s="16"/>
      <c r="FC863" s="16"/>
      <c r="FD863" s="35"/>
      <c r="FE863" s="16"/>
      <c r="FF863" s="16"/>
      <c r="FG863" s="16"/>
      <c r="FH863" s="16"/>
      <c r="FI863" s="16"/>
      <c r="FJ863" s="16"/>
      <c r="FK863" s="16"/>
      <c r="FL863" s="16"/>
      <c r="FM863" s="16"/>
      <c r="FN863" s="16"/>
      <c r="FO863" s="16"/>
      <c r="FP863" s="16"/>
      <c r="FQ863" s="16"/>
      <c r="FR863" s="16"/>
      <c r="FS863" s="16"/>
      <c r="FT863" s="16"/>
      <c r="FU863" s="16"/>
    </row>
    <row r="864" spans="108:177" ht="11" customHeight="1">
      <c r="DD864" s="19">
        <v>5</v>
      </c>
      <c r="DE864" s="19">
        <v>13</v>
      </c>
      <c r="DF864" s="17">
        <v>2</v>
      </c>
      <c r="DG864" s="15" cm="1">
        <f t="array" ref="DG864">INDEX(IF(DF864=1,$CB$123:$CQ$138,IF(DF864=2,$CB$197:$CQ$212,IF(DF864=3,$CB$271:$CQ$286,$CB$345:$CQ$360))),DE864,DD864)</f>
        <v>1.613130477972913</v>
      </c>
      <c r="DK864" s="4"/>
      <c r="DL864" s="47">
        <f>Dense_1!B792</f>
        <v>-8.7850742042064667E-2</v>
      </c>
      <c r="DM864" s="47">
        <f>Dense_1!C792</f>
        <v>-6.9826960563659668E-2</v>
      </c>
      <c r="DN864" s="47">
        <f>Dense_1!D792</f>
        <v>1.010454352945089E-2</v>
      </c>
      <c r="DO864" s="47">
        <f>Dense_1!E792</f>
        <v>-1.084874477237463E-2</v>
      </c>
      <c r="DP864" s="47">
        <f>Dense_1!F792</f>
        <v>-1.9392842426896099E-2</v>
      </c>
      <c r="DQ864" s="47">
        <f>Dense_1!G792</f>
        <v>-6.4400710165500641E-2</v>
      </c>
      <c r="DR864" s="47">
        <f>Dense_1!H792</f>
        <v>-5.0678513944149017E-2</v>
      </c>
      <c r="DS864" s="47">
        <f>Dense_1!I792</f>
        <v>-6.6551394760608673E-2</v>
      </c>
      <c r="DT864" s="47">
        <f>Dense_1!J792</f>
        <v>-1.42982080578804E-2</v>
      </c>
      <c r="DU864" s="47">
        <f>Dense_1!K792</f>
        <v>1.9138376228511329E-3</v>
      </c>
      <c r="DV864" s="47">
        <f>Dense_1!L792</f>
        <v>1.1433837004005911E-2</v>
      </c>
      <c r="DW864" s="47">
        <f>Dense_1!M792</f>
        <v>-9.9444407969713211E-3</v>
      </c>
      <c r="DX864" s="47">
        <f>Dense_1!N792</f>
        <v>-3.7903826683759689E-2</v>
      </c>
      <c r="DY864" s="47">
        <f>Dense_1!O792</f>
        <v>-5.5765486322343349E-3</v>
      </c>
      <c r="DZ864" s="47">
        <f>Dense_1!P792</f>
        <v>-8.108597993850708E-2</v>
      </c>
      <c r="EA864" s="47">
        <f>Dense_1!Q792</f>
        <v>4.5651666820049293E-2</v>
      </c>
      <c r="EB864" s="47">
        <f>Dense_1!R792</f>
        <v>3.6093901842832572E-2</v>
      </c>
      <c r="EC864" s="47">
        <f>Dense_1!S792</f>
        <v>1.462411601096392E-2</v>
      </c>
      <c r="ED864" s="47">
        <f>Dense_1!T792</f>
        <v>5.1996279507875443E-2</v>
      </c>
      <c r="EE864" s="47">
        <f>Dense_1!U792</f>
        <v>4.3306175619363778E-2</v>
      </c>
      <c r="EF864" s="47">
        <f>Dense_1!V792</f>
        <v>3.7296634167432792E-2</v>
      </c>
      <c r="EG864" s="47">
        <f>Dense_1!W792</f>
        <v>7.0430818013846874E-3</v>
      </c>
      <c r="EH864" s="47">
        <f>Dense_1!X792</f>
        <v>-3.6172814667224877E-2</v>
      </c>
      <c r="EI864" s="47">
        <f>Dense_1!Y792</f>
        <v>3.4170076251029968E-2</v>
      </c>
      <c r="EJ864" s="47">
        <f>Dense_1!Z792</f>
        <v>3.505513072013855E-2</v>
      </c>
      <c r="EK864" s="47">
        <f>Dense_1!AA792</f>
        <v>-8.7131761014461517E-2</v>
      </c>
      <c r="EL864" s="47">
        <f>Dense_1!AB792</f>
        <v>-5.3532134741544717E-2</v>
      </c>
      <c r="EM864" s="47">
        <f>Dense_1!AC792</f>
        <v>-3.6089517176151283E-2</v>
      </c>
      <c r="EN864" s="47">
        <f>Dense_1!AD792</f>
        <v>-5.1964897662401199E-2</v>
      </c>
      <c r="EO864" s="47">
        <f>Dense_1!AE792</f>
        <v>1.133213844150305E-2</v>
      </c>
      <c r="EP864" s="47">
        <f>Dense_1!AF792</f>
        <v>6.4721249043941498E-2</v>
      </c>
      <c r="EQ864" s="47">
        <f>Dense_1!AG792</f>
        <v>-6.9881506264209747E-2</v>
      </c>
      <c r="EW864" s="16"/>
      <c r="EX864" s="16"/>
      <c r="EY864" s="16"/>
      <c r="EZ864" s="16"/>
      <c r="FA864" s="16"/>
      <c r="FB864" s="16"/>
      <c r="FC864" s="16"/>
      <c r="FD864" s="35"/>
      <c r="FE864" s="16"/>
      <c r="FF864" s="16"/>
      <c r="FG864" s="16"/>
      <c r="FH864" s="16"/>
      <c r="FI864" s="16"/>
      <c r="FJ864" s="16"/>
      <c r="FK864" s="16"/>
      <c r="FL864" s="16"/>
      <c r="FM864" s="16"/>
      <c r="FN864" s="16"/>
      <c r="FO864" s="16"/>
      <c r="FP864" s="16"/>
      <c r="FQ864" s="16"/>
      <c r="FR864" s="16"/>
      <c r="FS864" s="16"/>
      <c r="FT864" s="16"/>
      <c r="FU864" s="16"/>
    </row>
    <row r="865" spans="108:177" ht="11" customHeight="1">
      <c r="DD865" s="19">
        <v>5</v>
      </c>
      <c r="DE865" s="19">
        <v>13</v>
      </c>
      <c r="DF865" s="17">
        <v>3</v>
      </c>
      <c r="DG865" s="15" cm="1">
        <f t="array" ref="DG865">INDEX(IF(DF865=1,$CB$123:$CQ$138,IF(DF865=2,$CB$197:$CQ$212,IF(DF865=3,$CB$271:$CQ$286,$CB$345:$CQ$360))),DE865,DD865)</f>
        <v>0.26279257951286072</v>
      </c>
      <c r="DK865" s="4"/>
      <c r="DL865" s="47">
        <f>Dense_1!B793</f>
        <v>8.782312273979187E-3</v>
      </c>
      <c r="DM865" s="47">
        <f>Dense_1!C793</f>
        <v>1.004622597247362E-2</v>
      </c>
      <c r="DN865" s="47">
        <f>Dense_1!D793</f>
        <v>7.225269079208374E-2</v>
      </c>
      <c r="DO865" s="47">
        <f>Dense_1!E793</f>
        <v>8.2859853282570839E-3</v>
      </c>
      <c r="DP865" s="47">
        <f>Dense_1!F793</f>
        <v>3.7358883768320077E-2</v>
      </c>
      <c r="DQ865" s="47">
        <f>Dense_1!G793</f>
        <v>-1.7641201615333561E-2</v>
      </c>
      <c r="DR865" s="47">
        <f>Dense_1!H793</f>
        <v>-9.5895484089851379E-2</v>
      </c>
      <c r="DS865" s="47">
        <f>Dense_1!I793</f>
        <v>-3.2435405999422073E-2</v>
      </c>
      <c r="DT865" s="47">
        <f>Dense_1!J793</f>
        <v>-0.12610799074172971</v>
      </c>
      <c r="DU865" s="47">
        <f>Dense_1!K793</f>
        <v>1.545664621517062E-3</v>
      </c>
      <c r="DV865" s="47">
        <f>Dense_1!L793</f>
        <v>1.7113873735070229E-2</v>
      </c>
      <c r="DW865" s="47">
        <f>Dense_1!M793</f>
        <v>0.13201005756855011</v>
      </c>
      <c r="DX865" s="47">
        <f>Dense_1!N793</f>
        <v>-4.8720270395278931E-2</v>
      </c>
      <c r="DY865" s="47">
        <f>Dense_1!O793</f>
        <v>-1.8494253978133202E-2</v>
      </c>
      <c r="DZ865" s="47">
        <f>Dense_1!P793</f>
        <v>2.536272257566452E-2</v>
      </c>
      <c r="EA865" s="47">
        <f>Dense_1!Q793</f>
        <v>6.221601739525795E-2</v>
      </c>
      <c r="EB865" s="47">
        <f>Dense_1!R793</f>
        <v>-5.6137528270483017E-2</v>
      </c>
      <c r="EC865" s="47">
        <f>Dense_1!S793</f>
        <v>-5.8193601667881012E-2</v>
      </c>
      <c r="ED865" s="47">
        <f>Dense_1!T793</f>
        <v>2.2772001102566719E-2</v>
      </c>
      <c r="EE865" s="47">
        <f>Dense_1!U793</f>
        <v>-4.5795612037181847E-2</v>
      </c>
      <c r="EF865" s="47">
        <f>Dense_1!V793</f>
        <v>9.1710276901721954E-3</v>
      </c>
      <c r="EG865" s="47">
        <f>Dense_1!W793</f>
        <v>-0.1066287010908127</v>
      </c>
      <c r="EH865" s="47">
        <f>Dense_1!X793</f>
        <v>2.234405837953091E-2</v>
      </c>
      <c r="EI865" s="47">
        <f>Dense_1!Y793</f>
        <v>7.6438754796981812E-2</v>
      </c>
      <c r="EJ865" s="47">
        <f>Dense_1!Z793</f>
        <v>5.4260782897472382E-2</v>
      </c>
      <c r="EK865" s="47">
        <f>Dense_1!AA793</f>
        <v>-2.6144189760088921E-3</v>
      </c>
      <c r="EL865" s="47">
        <f>Dense_1!AB793</f>
        <v>-8.6853709071874619E-3</v>
      </c>
      <c r="EM865" s="47">
        <f>Dense_1!AC793</f>
        <v>-4.3025899678468697E-2</v>
      </c>
      <c r="EN865" s="47">
        <f>Dense_1!AD793</f>
        <v>0.1164218187332153</v>
      </c>
      <c r="EO865" s="47">
        <f>Dense_1!AE793</f>
        <v>6.6627368330955505E-2</v>
      </c>
      <c r="EP865" s="47">
        <f>Dense_1!AF793</f>
        <v>6.1471085995435708E-2</v>
      </c>
      <c r="EQ865" s="47">
        <f>Dense_1!AG793</f>
        <v>-1.4659447595477101E-2</v>
      </c>
      <c r="EW865" s="16"/>
      <c r="EX865" s="16"/>
      <c r="EY865" s="16"/>
      <c r="EZ865" s="16"/>
      <c r="FA865" s="16"/>
      <c r="FB865" s="16"/>
      <c r="FC865" s="16"/>
      <c r="FD865" s="35"/>
      <c r="FE865" s="16"/>
      <c r="FF865" s="16"/>
      <c r="FG865" s="16"/>
      <c r="FH865" s="16"/>
      <c r="FI865" s="16"/>
      <c r="FJ865" s="16"/>
      <c r="FK865" s="16"/>
      <c r="FL865" s="16"/>
      <c r="FM865" s="16"/>
      <c r="FN865" s="16"/>
      <c r="FO865" s="16"/>
      <c r="FP865" s="16"/>
      <c r="FQ865" s="16"/>
      <c r="FR865" s="16"/>
      <c r="FS865" s="16"/>
      <c r="FT865" s="16"/>
      <c r="FU865" s="16"/>
    </row>
    <row r="866" spans="108:177" ht="11" customHeight="1">
      <c r="DD866" s="19">
        <v>5</v>
      </c>
      <c r="DE866" s="19">
        <v>13</v>
      </c>
      <c r="DF866" s="17">
        <v>4</v>
      </c>
      <c r="DG866" s="15" cm="1">
        <f t="array" ref="DG866">INDEX(IF(DF866=1,$CB$123:$CQ$138,IF(DF866=2,$CB$197:$CQ$212,IF(DF866=3,$CB$271:$CQ$286,$CB$345:$CQ$360))),DE866,DD866)</f>
        <v>0.30758383743711498</v>
      </c>
      <c r="DK866" s="4"/>
      <c r="DL866" s="47">
        <f>Dense_1!B794</f>
        <v>-9.6749387681484222E-2</v>
      </c>
      <c r="DM866" s="47">
        <f>Dense_1!C794</f>
        <v>6.3681930303573608E-2</v>
      </c>
      <c r="DN866" s="47">
        <f>Dense_1!D794</f>
        <v>6.0468707233667367E-2</v>
      </c>
      <c r="DO866" s="47">
        <f>Dense_1!E794</f>
        <v>-3.5963431000709527E-2</v>
      </c>
      <c r="DP866" s="47">
        <f>Dense_1!F794</f>
        <v>-5.468408390879631E-2</v>
      </c>
      <c r="DQ866" s="47">
        <f>Dense_1!G794</f>
        <v>8.5870129987597466E-3</v>
      </c>
      <c r="DR866" s="47">
        <f>Dense_1!H794</f>
        <v>7.6186791062355042E-2</v>
      </c>
      <c r="DS866" s="47">
        <f>Dense_1!I794</f>
        <v>3.7251584231853492E-2</v>
      </c>
      <c r="DT866" s="47">
        <f>Dense_1!J794</f>
        <v>-4.2224757373332977E-2</v>
      </c>
      <c r="DU866" s="47">
        <f>Dense_1!K794</f>
        <v>7.6691262423992157E-2</v>
      </c>
      <c r="DV866" s="47">
        <f>Dense_1!L794</f>
        <v>7.2061203420162201E-2</v>
      </c>
      <c r="DW866" s="47">
        <f>Dense_1!M794</f>
        <v>4.7872964292764657E-2</v>
      </c>
      <c r="DX866" s="47">
        <f>Dense_1!N794</f>
        <v>-1.6432065516710281E-2</v>
      </c>
      <c r="DY866" s="47">
        <f>Dense_1!O794</f>
        <v>-6.3787966966629028E-2</v>
      </c>
      <c r="DZ866" s="47">
        <f>Dense_1!P794</f>
        <v>-6.9045066833496094E-2</v>
      </c>
      <c r="EA866" s="47">
        <f>Dense_1!Q794</f>
        <v>4.6377308666706092E-2</v>
      </c>
      <c r="EB866" s="47">
        <f>Dense_1!R794</f>
        <v>2.0360903814435009E-2</v>
      </c>
      <c r="EC866" s="47">
        <f>Dense_1!S794</f>
        <v>-2.5522766634821888E-2</v>
      </c>
      <c r="ED866" s="47">
        <f>Dense_1!T794</f>
        <v>-7.2608061134815216E-2</v>
      </c>
      <c r="EE866" s="47">
        <f>Dense_1!U794</f>
        <v>1.869306527078152E-2</v>
      </c>
      <c r="EF866" s="47">
        <f>Dense_1!V794</f>
        <v>-1.9449323415756229E-2</v>
      </c>
      <c r="EG866" s="47">
        <f>Dense_1!W794</f>
        <v>0.1008647531270981</v>
      </c>
      <c r="EH866" s="47">
        <f>Dense_1!X794</f>
        <v>-3.5658977925777442E-2</v>
      </c>
      <c r="EI866" s="47">
        <f>Dense_1!Y794</f>
        <v>-1.4634762890636919E-2</v>
      </c>
      <c r="EJ866" s="47">
        <f>Dense_1!Z794</f>
        <v>-6.5527409315109253E-2</v>
      </c>
      <c r="EK866" s="47">
        <f>Dense_1!AA794</f>
        <v>-5.4141968488693237E-2</v>
      </c>
      <c r="EL866" s="47">
        <f>Dense_1!AB794</f>
        <v>-2.321980893611908E-2</v>
      </c>
      <c r="EM866" s="47">
        <f>Dense_1!AC794</f>
        <v>-6.2858954071998596E-2</v>
      </c>
      <c r="EN866" s="47">
        <f>Dense_1!AD794</f>
        <v>1.7385628074407581E-2</v>
      </c>
      <c r="EO866" s="47">
        <f>Dense_1!AE794</f>
        <v>2.2175293415784839E-2</v>
      </c>
      <c r="EP866" s="47">
        <f>Dense_1!AF794</f>
        <v>-4.3376732617616653E-2</v>
      </c>
      <c r="EQ866" s="47">
        <f>Dense_1!AG794</f>
        <v>-4.9494132399559021E-2</v>
      </c>
      <c r="EW866" s="16"/>
      <c r="EX866" s="16"/>
      <c r="EY866" s="16"/>
      <c r="EZ866" s="16"/>
      <c r="FA866" s="16"/>
      <c r="FB866" s="16"/>
      <c r="FC866" s="16"/>
      <c r="FD866" s="35"/>
      <c r="FE866" s="16"/>
      <c r="FF866" s="16"/>
      <c r="FG866" s="16"/>
      <c r="FH866" s="16"/>
      <c r="FI866" s="16"/>
      <c r="FJ866" s="16"/>
      <c r="FK866" s="16"/>
      <c r="FL866" s="16"/>
      <c r="FM866" s="16"/>
      <c r="FN866" s="16"/>
      <c r="FO866" s="16"/>
      <c r="FP866" s="16"/>
      <c r="FQ866" s="16"/>
      <c r="FR866" s="16"/>
      <c r="FS866" s="16"/>
      <c r="FT866" s="16"/>
      <c r="FU866" s="16"/>
    </row>
    <row r="867" spans="108:177" ht="11" customHeight="1">
      <c r="DD867" s="19">
        <v>6</v>
      </c>
      <c r="DE867" s="19">
        <v>13</v>
      </c>
      <c r="DF867" s="17">
        <v>1</v>
      </c>
      <c r="DG867" s="15" cm="1">
        <f t="array" ref="DG867">INDEX(IF(DF867=1,$CB$123:$CQ$138,IF(DF867=2,$CB$197:$CQ$212,IF(DF867=3,$CB$271:$CQ$286,$CB$345:$CQ$360))),DE867,DD867)</f>
        <v>0.31269783750541646</v>
      </c>
      <c r="DK867" s="4"/>
      <c r="DL867" s="47">
        <f>Dense_1!B795</f>
        <v>4.6962026506662369E-2</v>
      </c>
      <c r="DM867" s="47">
        <f>Dense_1!C795</f>
        <v>-1.9573429599404338E-2</v>
      </c>
      <c r="DN867" s="47">
        <f>Dense_1!D795</f>
        <v>4.3173026293516159E-2</v>
      </c>
      <c r="DO867" s="47">
        <f>Dense_1!E795</f>
        <v>4.6846460551023483E-2</v>
      </c>
      <c r="DP867" s="47">
        <f>Dense_1!F795</f>
        <v>-1.173486467450857E-2</v>
      </c>
      <c r="DQ867" s="47">
        <f>Dense_1!G795</f>
        <v>-5.2995491772890091E-2</v>
      </c>
      <c r="DR867" s="47">
        <f>Dense_1!H795</f>
        <v>2.3743811994791031E-2</v>
      </c>
      <c r="DS867" s="47">
        <f>Dense_1!I795</f>
        <v>-1.7422141507267948E-2</v>
      </c>
      <c r="DT867" s="47">
        <f>Dense_1!J795</f>
        <v>6.5414033830165863E-2</v>
      </c>
      <c r="DU867" s="47">
        <f>Dense_1!K795</f>
        <v>-5.8306165039539337E-2</v>
      </c>
      <c r="DV867" s="47">
        <f>Dense_1!L795</f>
        <v>2.7095001190900799E-2</v>
      </c>
      <c r="DW867" s="47">
        <f>Dense_1!M795</f>
        <v>6.0362726449966431E-2</v>
      </c>
      <c r="DX867" s="47">
        <f>Dense_1!N795</f>
        <v>1.7254140228033069E-2</v>
      </c>
      <c r="DY867" s="47">
        <f>Dense_1!O795</f>
        <v>8.5327047854661942E-3</v>
      </c>
      <c r="DZ867" s="47">
        <f>Dense_1!P795</f>
        <v>-7.4440404772758484E-2</v>
      </c>
      <c r="EA867" s="47">
        <f>Dense_1!Q795</f>
        <v>5.4538674652576447E-2</v>
      </c>
      <c r="EB867" s="47">
        <f>Dense_1!R795</f>
        <v>-4.0354975499212742E-3</v>
      </c>
      <c r="EC867" s="47">
        <f>Dense_1!S795</f>
        <v>-1.175566110759974E-2</v>
      </c>
      <c r="ED867" s="47">
        <f>Dense_1!T795</f>
        <v>4.5311391353607178E-2</v>
      </c>
      <c r="EE867" s="47">
        <f>Dense_1!U795</f>
        <v>-1.014188304543495E-2</v>
      </c>
      <c r="EF867" s="47">
        <f>Dense_1!V795</f>
        <v>5.9458483010530472E-2</v>
      </c>
      <c r="EG867" s="47">
        <f>Dense_1!W795</f>
        <v>0.13245329260826111</v>
      </c>
      <c r="EH867" s="47">
        <f>Dense_1!X795</f>
        <v>-0.1172930225729942</v>
      </c>
      <c r="EI867" s="47">
        <f>Dense_1!Y795</f>
        <v>-8.3843255415558815E-3</v>
      </c>
      <c r="EJ867" s="47">
        <f>Dense_1!Z795</f>
        <v>-1.007536239922047E-2</v>
      </c>
      <c r="EK867" s="47">
        <f>Dense_1!AA795</f>
        <v>-6.6770114004611969E-2</v>
      </c>
      <c r="EL867" s="47">
        <f>Dense_1!AB795</f>
        <v>0.12663260102272031</v>
      </c>
      <c r="EM867" s="47">
        <f>Dense_1!AC795</f>
        <v>2.401534840464592E-2</v>
      </c>
      <c r="EN867" s="47">
        <f>Dense_1!AD795</f>
        <v>-6.0900352895259857E-2</v>
      </c>
      <c r="EO867" s="47">
        <f>Dense_1!AE795</f>
        <v>2.006770484149456E-2</v>
      </c>
      <c r="EP867" s="47">
        <f>Dense_1!AF795</f>
        <v>1.8804691731929779E-2</v>
      </c>
      <c r="EQ867" s="47">
        <f>Dense_1!AG795</f>
        <v>-4.4963773339986801E-2</v>
      </c>
      <c r="EW867" s="16"/>
      <c r="EX867" s="16"/>
      <c r="EY867" s="16"/>
      <c r="EZ867" s="16"/>
      <c r="FA867" s="16"/>
      <c r="FB867" s="16"/>
      <c r="FC867" s="16"/>
      <c r="FD867" s="35"/>
      <c r="FE867" s="16"/>
      <c r="FF867" s="16"/>
      <c r="FG867" s="16"/>
      <c r="FH867" s="16"/>
      <c r="FI867" s="16"/>
      <c r="FJ867" s="16"/>
      <c r="FK867" s="16"/>
      <c r="FL867" s="16"/>
      <c r="FM867" s="16"/>
      <c r="FN867" s="16"/>
      <c r="FO867" s="16"/>
      <c r="FP867" s="16"/>
      <c r="FQ867" s="16"/>
      <c r="FR867" s="16"/>
      <c r="FS867" s="16"/>
      <c r="FT867" s="16"/>
      <c r="FU867" s="16"/>
    </row>
    <row r="868" spans="108:177" ht="11" customHeight="1">
      <c r="DD868" s="19">
        <v>6</v>
      </c>
      <c r="DE868" s="19">
        <v>13</v>
      </c>
      <c r="DF868" s="17">
        <v>2</v>
      </c>
      <c r="DG868" s="15" cm="1">
        <f t="array" ref="DG868">INDEX(IF(DF868=1,$CB$123:$CQ$138,IF(DF868=2,$CB$197:$CQ$212,IF(DF868=3,$CB$271:$CQ$286,$CB$345:$CQ$360))),DE868,DD868)</f>
        <v>1.1932256750397237</v>
      </c>
      <c r="DK868" s="4"/>
      <c r="DL868" s="47">
        <f>Dense_1!B796</f>
        <v>-5.8698039501905441E-2</v>
      </c>
      <c r="DM868" s="47">
        <f>Dense_1!C796</f>
        <v>-5.2497964352369308E-2</v>
      </c>
      <c r="DN868" s="47">
        <f>Dense_1!D796</f>
        <v>3.7322930991649628E-2</v>
      </c>
      <c r="DO868" s="47">
        <f>Dense_1!E796</f>
        <v>5.2158895879983902E-2</v>
      </c>
      <c r="DP868" s="47">
        <f>Dense_1!F796</f>
        <v>-6.329692155122757E-2</v>
      </c>
      <c r="DQ868" s="47">
        <f>Dense_1!G796</f>
        <v>5.8787215501070023E-2</v>
      </c>
      <c r="DR868" s="47">
        <f>Dense_1!H796</f>
        <v>2.3779947310686111E-2</v>
      </c>
      <c r="DS868" s="47">
        <f>Dense_1!I796</f>
        <v>-2.5757130235433578E-2</v>
      </c>
      <c r="DT868" s="47">
        <f>Dense_1!J796</f>
        <v>-3.031647764146328E-2</v>
      </c>
      <c r="DU868" s="47">
        <f>Dense_1!K796</f>
        <v>-4.1831117123365402E-2</v>
      </c>
      <c r="DV868" s="47">
        <f>Dense_1!L796</f>
        <v>3.643379732966423E-2</v>
      </c>
      <c r="DW868" s="47">
        <f>Dense_1!M796</f>
        <v>1.5740431845188141E-2</v>
      </c>
      <c r="DX868" s="47">
        <f>Dense_1!N796</f>
        <v>-3.1821630895137787E-2</v>
      </c>
      <c r="DY868" s="47">
        <f>Dense_1!O796</f>
        <v>-3.4342408180236823E-2</v>
      </c>
      <c r="DZ868" s="47">
        <f>Dense_1!P796</f>
        <v>-2.389892004430294E-2</v>
      </c>
      <c r="EA868" s="47">
        <f>Dense_1!Q796</f>
        <v>0.10371774435043329</v>
      </c>
      <c r="EB868" s="47">
        <f>Dense_1!R796</f>
        <v>-7.6592103578150272E-3</v>
      </c>
      <c r="EC868" s="47">
        <f>Dense_1!S796</f>
        <v>-1.452423166483641E-2</v>
      </c>
      <c r="ED868" s="47">
        <f>Dense_1!T796</f>
        <v>4.4046707451343543E-2</v>
      </c>
      <c r="EE868" s="47">
        <f>Dense_1!U796</f>
        <v>2.7178879827260971E-2</v>
      </c>
      <c r="EF868" s="47">
        <f>Dense_1!V796</f>
        <v>2.3111864924430851E-2</v>
      </c>
      <c r="EG868" s="47">
        <f>Dense_1!W796</f>
        <v>0.1147176772356033</v>
      </c>
      <c r="EH868" s="47">
        <f>Dense_1!X796</f>
        <v>2.8824653476476669E-2</v>
      </c>
      <c r="EI868" s="47">
        <f>Dense_1!Y796</f>
        <v>-6.1167065054178238E-2</v>
      </c>
      <c r="EJ868" s="47">
        <f>Dense_1!Z796</f>
        <v>-3.0598390731029212E-4</v>
      </c>
      <c r="EK868" s="47">
        <f>Dense_1!AA796</f>
        <v>-8.973383903503418E-2</v>
      </c>
      <c r="EL868" s="47">
        <f>Dense_1!AB796</f>
        <v>3.1949523836374283E-2</v>
      </c>
      <c r="EM868" s="47">
        <f>Dense_1!AC796</f>
        <v>4.3518524616956711E-2</v>
      </c>
      <c r="EN868" s="47">
        <f>Dense_1!AD796</f>
        <v>1.393745839595795E-2</v>
      </c>
      <c r="EO868" s="47">
        <f>Dense_1!AE796</f>
        <v>4.0270879864692688E-2</v>
      </c>
      <c r="EP868" s="47">
        <f>Dense_1!AF796</f>
        <v>5.6071054190397263E-2</v>
      </c>
      <c r="EQ868" s="47">
        <f>Dense_1!AG796</f>
        <v>-5.1052413880825043E-2</v>
      </c>
      <c r="EW868" s="16"/>
      <c r="EX868" s="16"/>
      <c r="EY868" s="16"/>
      <c r="EZ868" s="16"/>
      <c r="FA868" s="16"/>
      <c r="FB868" s="16"/>
      <c r="FC868" s="16"/>
      <c r="FD868" s="35"/>
      <c r="FE868" s="16"/>
      <c r="FF868" s="16"/>
      <c r="FG868" s="16"/>
      <c r="FH868" s="16"/>
      <c r="FI868" s="16"/>
      <c r="FJ868" s="16"/>
      <c r="FK868" s="16"/>
      <c r="FL868" s="16"/>
      <c r="FM868" s="16"/>
      <c r="FN868" s="16"/>
      <c r="FO868" s="16"/>
      <c r="FP868" s="16"/>
      <c r="FQ868" s="16"/>
      <c r="FR868" s="16"/>
      <c r="FS868" s="16"/>
      <c r="FT868" s="16"/>
      <c r="FU868" s="16"/>
    </row>
    <row r="869" spans="108:177" ht="11" customHeight="1">
      <c r="DD869" s="19">
        <v>6</v>
      </c>
      <c r="DE869" s="19">
        <v>13</v>
      </c>
      <c r="DF869" s="17">
        <v>3</v>
      </c>
      <c r="DG869" s="15" cm="1">
        <f t="array" ref="DG869">INDEX(IF(DF869=1,$CB$123:$CQ$138,IF(DF869=2,$CB$197:$CQ$212,IF(DF869=3,$CB$271:$CQ$286,$CB$345:$CQ$360))),DE869,DD869)</f>
        <v>0.73912963532367937</v>
      </c>
      <c r="DK869" s="4"/>
      <c r="DL869" s="47">
        <f>Dense_1!B797</f>
        <v>0.1020828559994698</v>
      </c>
      <c r="DM869" s="47">
        <f>Dense_1!C797</f>
        <v>4.2019885033369057E-2</v>
      </c>
      <c r="DN869" s="47">
        <f>Dense_1!D797</f>
        <v>1.140396296977997E-2</v>
      </c>
      <c r="DO869" s="47">
        <f>Dense_1!E797</f>
        <v>4.7427825629711151E-2</v>
      </c>
      <c r="DP869" s="47">
        <f>Dense_1!F797</f>
        <v>-2.9961759224534031E-2</v>
      </c>
      <c r="DQ869" s="47">
        <f>Dense_1!G797</f>
        <v>3.0542314052581791E-2</v>
      </c>
      <c r="DR869" s="47">
        <f>Dense_1!H797</f>
        <v>-3.6433495581150048E-2</v>
      </c>
      <c r="DS869" s="47">
        <f>Dense_1!I797</f>
        <v>5.8251798152923577E-2</v>
      </c>
      <c r="DT869" s="47">
        <f>Dense_1!J797</f>
        <v>-6.3285425305366516E-2</v>
      </c>
      <c r="DU869" s="47">
        <f>Dense_1!K797</f>
        <v>-5.1109544932842248E-2</v>
      </c>
      <c r="DV869" s="47">
        <f>Dense_1!L797</f>
        <v>1.0558845475316049E-2</v>
      </c>
      <c r="DW869" s="47">
        <f>Dense_1!M797</f>
        <v>-3.216683492064476E-2</v>
      </c>
      <c r="DX869" s="47">
        <f>Dense_1!N797</f>
        <v>-5.1740769296884537E-2</v>
      </c>
      <c r="DY869" s="47">
        <f>Dense_1!O797</f>
        <v>-6.0514871031045907E-2</v>
      </c>
      <c r="DZ869" s="47">
        <f>Dense_1!P797</f>
        <v>2.178301103413105E-2</v>
      </c>
      <c r="EA869" s="47">
        <f>Dense_1!Q797</f>
        <v>-3.1903501600027077E-2</v>
      </c>
      <c r="EB869" s="47">
        <f>Dense_1!R797</f>
        <v>-5.5931471288204193E-3</v>
      </c>
      <c r="EC869" s="47">
        <f>Dense_1!S797</f>
        <v>-1.4945716597139841E-2</v>
      </c>
      <c r="ED869" s="47">
        <f>Dense_1!T797</f>
        <v>4.1896086186170578E-2</v>
      </c>
      <c r="EE869" s="47">
        <f>Dense_1!U797</f>
        <v>1.4190444722771639E-2</v>
      </c>
      <c r="EF869" s="47">
        <f>Dense_1!V797</f>
        <v>6.2632285058498383E-2</v>
      </c>
      <c r="EG869" s="47">
        <f>Dense_1!W797</f>
        <v>-4.2753495275974267E-2</v>
      </c>
      <c r="EH869" s="47">
        <f>Dense_1!X797</f>
        <v>3.9975778199732304E-3</v>
      </c>
      <c r="EI869" s="47">
        <f>Dense_1!Y797</f>
        <v>4.5278798788785928E-2</v>
      </c>
      <c r="EJ869" s="47">
        <f>Dense_1!Z797</f>
        <v>-5.7486068457365043E-2</v>
      </c>
      <c r="EK869" s="47">
        <f>Dense_1!AA797</f>
        <v>-4.0647860616445541E-2</v>
      </c>
      <c r="EL869" s="47">
        <f>Dense_1!AB797</f>
        <v>-3.3090531826019287E-2</v>
      </c>
      <c r="EM869" s="47">
        <f>Dense_1!AC797</f>
        <v>-6.0308497399091721E-2</v>
      </c>
      <c r="EN869" s="47">
        <f>Dense_1!AD797</f>
        <v>6.3329324126243591E-2</v>
      </c>
      <c r="EO869" s="47">
        <f>Dense_1!AE797</f>
        <v>-2.8155781328678131E-2</v>
      </c>
      <c r="EP869" s="47">
        <f>Dense_1!AF797</f>
        <v>7.7237755060195923E-2</v>
      </c>
      <c r="EQ869" s="47">
        <f>Dense_1!AG797</f>
        <v>5.6710381060838699E-2</v>
      </c>
      <c r="EW869" s="16"/>
      <c r="EX869" s="16"/>
      <c r="EY869" s="16"/>
      <c r="EZ869" s="16"/>
      <c r="FA869" s="16"/>
      <c r="FB869" s="16"/>
      <c r="FC869" s="16"/>
      <c r="FD869" s="35"/>
      <c r="FE869" s="16"/>
      <c r="FF869" s="16"/>
      <c r="FG869" s="16"/>
      <c r="FH869" s="16"/>
      <c r="FI869" s="16"/>
      <c r="FJ869" s="16"/>
      <c r="FK869" s="16"/>
      <c r="FL869" s="16"/>
      <c r="FM869" s="16"/>
      <c r="FN869" s="16"/>
      <c r="FO869" s="16"/>
      <c r="FP869" s="16"/>
      <c r="FQ869" s="16"/>
      <c r="FR869" s="16"/>
      <c r="FS869" s="16"/>
      <c r="FT869" s="16"/>
      <c r="FU869" s="16"/>
    </row>
    <row r="870" spans="108:177" ht="11" customHeight="1">
      <c r="DD870" s="19">
        <v>6</v>
      </c>
      <c r="DE870" s="19">
        <v>13</v>
      </c>
      <c r="DF870" s="17">
        <v>4</v>
      </c>
      <c r="DG870" s="15" cm="1">
        <f t="array" ref="DG870">INDEX(IF(DF870=1,$CB$123:$CQ$138,IF(DF870=2,$CB$197:$CQ$212,IF(DF870=3,$CB$271:$CQ$286,$CB$345:$CQ$360))),DE870,DD870)</f>
        <v>0.29146996613856718</v>
      </c>
      <c r="DK870" s="4"/>
      <c r="DL870" s="47">
        <f>Dense_1!B798</f>
        <v>1.3261051848530769E-2</v>
      </c>
      <c r="DM870" s="47">
        <f>Dense_1!C798</f>
        <v>-2.688060142099857E-2</v>
      </c>
      <c r="DN870" s="47">
        <f>Dense_1!D798</f>
        <v>-4.1486162692308433E-2</v>
      </c>
      <c r="DO870" s="47">
        <f>Dense_1!E798</f>
        <v>3.3977605402469642E-2</v>
      </c>
      <c r="DP870" s="47">
        <f>Dense_1!F798</f>
        <v>-4.5161541551351547E-2</v>
      </c>
      <c r="DQ870" s="47">
        <f>Dense_1!G798</f>
        <v>5.3849499672651291E-2</v>
      </c>
      <c r="DR870" s="47">
        <f>Dense_1!H798</f>
        <v>-1.413639634847641E-2</v>
      </c>
      <c r="DS870" s="47">
        <f>Dense_1!I798</f>
        <v>6.3673734664916992E-2</v>
      </c>
      <c r="DT870" s="47">
        <f>Dense_1!J798</f>
        <v>2.655676752328873E-2</v>
      </c>
      <c r="DU870" s="47">
        <f>Dense_1!K798</f>
        <v>-9.8914094269275665E-3</v>
      </c>
      <c r="DV870" s="47">
        <f>Dense_1!L798</f>
        <v>7.356349378824234E-2</v>
      </c>
      <c r="DW870" s="47">
        <f>Dense_1!M798</f>
        <v>-1.7031025141477581E-2</v>
      </c>
      <c r="DX870" s="47">
        <f>Dense_1!N798</f>
        <v>-2.757221087813377E-2</v>
      </c>
      <c r="DY870" s="47">
        <f>Dense_1!O798</f>
        <v>-4.246208444237709E-2</v>
      </c>
      <c r="DZ870" s="47">
        <f>Dense_1!P798</f>
        <v>-1.4676614664494989E-3</v>
      </c>
      <c r="EA870" s="47">
        <f>Dense_1!Q798</f>
        <v>3.9716534316539757E-2</v>
      </c>
      <c r="EB870" s="47">
        <f>Dense_1!R798</f>
        <v>-3.6314345896244049E-2</v>
      </c>
      <c r="EC870" s="47">
        <f>Dense_1!S798</f>
        <v>-4.6474043279886253E-2</v>
      </c>
      <c r="ED870" s="47">
        <f>Dense_1!T798</f>
        <v>-8.3200052380561829E-2</v>
      </c>
      <c r="EE870" s="47">
        <f>Dense_1!U798</f>
        <v>-1.9061962142586712E-2</v>
      </c>
      <c r="EF870" s="47">
        <f>Dense_1!V798</f>
        <v>3.4917984157800667E-2</v>
      </c>
      <c r="EG870" s="47">
        <f>Dense_1!W798</f>
        <v>4.0928088128566742E-2</v>
      </c>
      <c r="EH870" s="47">
        <f>Dense_1!X798</f>
        <v>-9.3167006969451904E-2</v>
      </c>
      <c r="EI870" s="47">
        <f>Dense_1!Y798</f>
        <v>-3.6281812936067581E-2</v>
      </c>
      <c r="EJ870" s="47">
        <f>Dense_1!Z798</f>
        <v>-8.0907726660370827E-3</v>
      </c>
      <c r="EK870" s="47">
        <f>Dense_1!AA798</f>
        <v>-9.6320539712905884E-2</v>
      </c>
      <c r="EL870" s="47">
        <f>Dense_1!AB798</f>
        <v>9.1709733009338379E-2</v>
      </c>
      <c r="EM870" s="47">
        <f>Dense_1!AC798</f>
        <v>5.7865068316459663E-2</v>
      </c>
      <c r="EN870" s="47">
        <f>Dense_1!AD798</f>
        <v>-6.1058536171913147E-2</v>
      </c>
      <c r="EO870" s="47">
        <f>Dense_1!AE798</f>
        <v>3.508957801386714E-3</v>
      </c>
      <c r="EP870" s="47">
        <f>Dense_1!AF798</f>
        <v>-1.220810133963823E-2</v>
      </c>
      <c r="EQ870" s="47">
        <f>Dense_1!AG798</f>
        <v>-6.994163990020752E-2</v>
      </c>
      <c r="EW870" s="16"/>
      <c r="EX870" s="16"/>
      <c r="EY870" s="16"/>
      <c r="EZ870" s="16"/>
      <c r="FA870" s="16"/>
      <c r="FB870" s="16"/>
      <c r="FC870" s="16"/>
      <c r="FD870" s="35"/>
      <c r="FE870" s="16"/>
      <c r="FF870" s="16"/>
      <c r="FG870" s="16"/>
      <c r="FH870" s="16"/>
      <c r="FI870" s="16"/>
      <c r="FJ870" s="16"/>
      <c r="FK870" s="16"/>
      <c r="FL870" s="16"/>
      <c r="FM870" s="16"/>
      <c r="FN870" s="16"/>
      <c r="FO870" s="16"/>
      <c r="FP870" s="16"/>
      <c r="FQ870" s="16"/>
      <c r="FR870" s="16"/>
      <c r="FS870" s="16"/>
      <c r="FT870" s="16"/>
      <c r="FU870" s="16"/>
    </row>
    <row r="871" spans="108:177" ht="11" customHeight="1">
      <c r="DD871" s="19">
        <v>7</v>
      </c>
      <c r="DE871" s="19">
        <v>13</v>
      </c>
      <c r="DF871" s="17">
        <v>1</v>
      </c>
      <c r="DG871" s="15" cm="1">
        <f t="array" ref="DG871">INDEX(IF(DF871=1,$CB$123:$CQ$138,IF(DF871=2,$CB$197:$CQ$212,IF(DF871=3,$CB$271:$CQ$286,$CB$345:$CQ$360))),DE871,DD871)</f>
        <v>0.17873650937176788</v>
      </c>
      <c r="DK871" s="4"/>
      <c r="DL871" s="47">
        <f>Dense_1!B799</f>
        <v>6.7481599748134613E-2</v>
      </c>
      <c r="DM871" s="47">
        <f>Dense_1!C799</f>
        <v>-2.546683140099049E-2</v>
      </c>
      <c r="DN871" s="47">
        <f>Dense_1!D799</f>
        <v>4.3624036014080048E-2</v>
      </c>
      <c r="DO871" s="47">
        <f>Dense_1!E799</f>
        <v>2.5045320391654972E-2</v>
      </c>
      <c r="DP871" s="47">
        <f>Dense_1!F799</f>
        <v>-2.333978749811649E-2</v>
      </c>
      <c r="DQ871" s="47">
        <f>Dense_1!G799</f>
        <v>4.4308308511972427E-2</v>
      </c>
      <c r="DR871" s="47">
        <f>Dense_1!H799</f>
        <v>-7.4684105813503265E-2</v>
      </c>
      <c r="DS871" s="47">
        <f>Dense_1!I799</f>
        <v>-5.0811801105737693E-2</v>
      </c>
      <c r="DT871" s="47">
        <f>Dense_1!J799</f>
        <v>5.7326536625623703E-2</v>
      </c>
      <c r="DU871" s="47">
        <f>Dense_1!K799</f>
        <v>4.163944348692894E-2</v>
      </c>
      <c r="DV871" s="47">
        <f>Dense_1!L799</f>
        <v>0.12123279273509981</v>
      </c>
      <c r="DW871" s="47">
        <f>Dense_1!M799</f>
        <v>5.6760169565677643E-2</v>
      </c>
      <c r="DX871" s="47">
        <f>Dense_1!N799</f>
        <v>-6.0060601681470871E-2</v>
      </c>
      <c r="DY871" s="47">
        <f>Dense_1!O799</f>
        <v>7.1802972815930843E-3</v>
      </c>
      <c r="DZ871" s="47">
        <f>Dense_1!P799</f>
        <v>-1.812935434281826E-2</v>
      </c>
      <c r="EA871" s="47">
        <f>Dense_1!Q799</f>
        <v>2.248876728117466E-2</v>
      </c>
      <c r="EB871" s="47">
        <f>Dense_1!R799</f>
        <v>-6.7148290574550629E-2</v>
      </c>
      <c r="EC871" s="47">
        <f>Dense_1!S799</f>
        <v>-5.9463884681463242E-2</v>
      </c>
      <c r="ED871" s="47">
        <f>Dense_1!T799</f>
        <v>3.6283772438764572E-2</v>
      </c>
      <c r="EE871" s="47">
        <f>Dense_1!U799</f>
        <v>5.5800911039113998E-2</v>
      </c>
      <c r="EF871" s="47">
        <f>Dense_1!V799</f>
        <v>-3.3023688942193978E-2</v>
      </c>
      <c r="EG871" s="47">
        <f>Dense_1!W799</f>
        <v>-1.7825523391366001E-2</v>
      </c>
      <c r="EH871" s="47">
        <f>Dense_1!X799</f>
        <v>-0.10992972552776339</v>
      </c>
      <c r="EI871" s="47">
        <f>Dense_1!Y799</f>
        <v>-7.5426585972309113E-2</v>
      </c>
      <c r="EJ871" s="47">
        <f>Dense_1!Z799</f>
        <v>5.9427555650472641E-2</v>
      </c>
      <c r="EK871" s="47">
        <f>Dense_1!AA799</f>
        <v>-2.1029151976108551E-2</v>
      </c>
      <c r="EL871" s="47">
        <f>Dense_1!AB799</f>
        <v>2.6947576552629471E-3</v>
      </c>
      <c r="EM871" s="47">
        <f>Dense_1!AC799</f>
        <v>2.8147093951702121E-2</v>
      </c>
      <c r="EN871" s="47">
        <f>Dense_1!AD799</f>
        <v>-9.5404386520385742E-2</v>
      </c>
      <c r="EO871" s="47">
        <f>Dense_1!AE799</f>
        <v>3.6944311112165451E-2</v>
      </c>
      <c r="EP871" s="47">
        <f>Dense_1!AF799</f>
        <v>-2.7013916522264481E-2</v>
      </c>
      <c r="EQ871" s="47">
        <f>Dense_1!AG799</f>
        <v>3.5413350909948349E-2</v>
      </c>
      <c r="EW871" s="16"/>
      <c r="EX871" s="16"/>
      <c r="EY871" s="16"/>
      <c r="EZ871" s="16"/>
      <c r="FA871" s="16"/>
      <c r="FB871" s="16"/>
      <c r="FC871" s="16"/>
      <c r="FD871" s="35"/>
      <c r="FE871" s="16"/>
      <c r="FF871" s="16"/>
      <c r="FG871" s="16"/>
      <c r="FH871" s="16"/>
      <c r="FI871" s="16"/>
      <c r="FJ871" s="16"/>
      <c r="FK871" s="16"/>
      <c r="FL871" s="16"/>
      <c r="FM871" s="16"/>
      <c r="FN871" s="16"/>
      <c r="FO871" s="16"/>
      <c r="FP871" s="16"/>
      <c r="FQ871" s="16"/>
      <c r="FR871" s="16"/>
      <c r="FS871" s="16"/>
      <c r="FT871" s="16"/>
      <c r="FU871" s="16"/>
    </row>
    <row r="872" spans="108:177" ht="11" customHeight="1">
      <c r="DD872" s="19">
        <v>7</v>
      </c>
      <c r="DE872" s="19">
        <v>13</v>
      </c>
      <c r="DF872" s="17">
        <v>2</v>
      </c>
      <c r="DG872" s="15" cm="1">
        <f t="array" ref="DG872">INDEX(IF(DF872=1,$CB$123:$CQ$138,IF(DF872=2,$CB$197:$CQ$212,IF(DF872=3,$CB$271:$CQ$286,$CB$345:$CQ$360))),DE872,DD872)</f>
        <v>1.234037955317135</v>
      </c>
      <c r="DK872" s="4"/>
      <c r="DL872" s="47">
        <f>Dense_1!B800</f>
        <v>-2.4355743080377579E-2</v>
      </c>
      <c r="DM872" s="47">
        <f>Dense_1!C800</f>
        <v>-5.7674020528793328E-2</v>
      </c>
      <c r="DN872" s="47">
        <f>Dense_1!D800</f>
        <v>3.363192081451416E-2</v>
      </c>
      <c r="DO872" s="47">
        <f>Dense_1!E800</f>
        <v>-5.1776953041553497E-2</v>
      </c>
      <c r="DP872" s="47">
        <f>Dense_1!F800</f>
        <v>2.8326574247330432E-3</v>
      </c>
      <c r="DQ872" s="47">
        <f>Dense_1!G800</f>
        <v>5.1314610987901688E-2</v>
      </c>
      <c r="DR872" s="47">
        <f>Dense_1!H800</f>
        <v>1.309105567634106E-2</v>
      </c>
      <c r="DS872" s="47">
        <f>Dense_1!I800</f>
        <v>-6.6535770893096924E-2</v>
      </c>
      <c r="DT872" s="47">
        <f>Dense_1!J800</f>
        <v>-1.7778968904167409E-3</v>
      </c>
      <c r="DU872" s="47">
        <f>Dense_1!K800</f>
        <v>-5.9751559048891068E-2</v>
      </c>
      <c r="DV872" s="47">
        <f>Dense_1!L800</f>
        <v>0.10036461055278779</v>
      </c>
      <c r="DW872" s="47">
        <f>Dense_1!M800</f>
        <v>-9.9915191531181335E-3</v>
      </c>
      <c r="DX872" s="47">
        <f>Dense_1!N800</f>
        <v>-4.426034539937973E-2</v>
      </c>
      <c r="DY872" s="47">
        <f>Dense_1!O800</f>
        <v>3.682033391669393E-3</v>
      </c>
      <c r="DZ872" s="47">
        <f>Dense_1!P800</f>
        <v>-3.3963471651077271E-2</v>
      </c>
      <c r="EA872" s="47">
        <f>Dense_1!Q800</f>
        <v>5.8651883155107498E-2</v>
      </c>
      <c r="EB872" s="47">
        <f>Dense_1!R800</f>
        <v>4.1911698877811432E-2</v>
      </c>
      <c r="EC872" s="47">
        <f>Dense_1!S800</f>
        <v>4.6730160713195801E-2</v>
      </c>
      <c r="ED872" s="47">
        <f>Dense_1!T800</f>
        <v>-2.5617823004722599E-2</v>
      </c>
      <c r="EE872" s="47">
        <f>Dense_1!U800</f>
        <v>-7.5866594910621643E-2</v>
      </c>
      <c r="EF872" s="47">
        <f>Dense_1!V800</f>
        <v>8.3542335778474808E-3</v>
      </c>
      <c r="EG872" s="47">
        <f>Dense_1!W800</f>
        <v>3.4178953617811203E-2</v>
      </c>
      <c r="EH872" s="47">
        <f>Dense_1!X800</f>
        <v>1.726171001791954E-2</v>
      </c>
      <c r="EI872" s="47">
        <f>Dense_1!Y800</f>
        <v>-6.0730122029781342E-2</v>
      </c>
      <c r="EJ872" s="47">
        <f>Dense_1!Z800</f>
        <v>4.864860326051712E-2</v>
      </c>
      <c r="EK872" s="47">
        <f>Dense_1!AA800</f>
        <v>-9.6843317151069641E-2</v>
      </c>
      <c r="EL872" s="47">
        <f>Dense_1!AB800</f>
        <v>8.1104785203933716E-2</v>
      </c>
      <c r="EM872" s="47">
        <f>Dense_1!AC800</f>
        <v>-3.790128231048584E-2</v>
      </c>
      <c r="EN872" s="47">
        <f>Dense_1!AD800</f>
        <v>-3.8577567785978317E-2</v>
      </c>
      <c r="EO872" s="47">
        <f>Dense_1!AE800</f>
        <v>1.734592393040657E-2</v>
      </c>
      <c r="EP872" s="47">
        <f>Dense_1!AF800</f>
        <v>-4.9955334514379501E-2</v>
      </c>
      <c r="EQ872" s="47">
        <f>Dense_1!AG800</f>
        <v>-7.3613360524177551E-2</v>
      </c>
      <c r="EW872" s="16"/>
      <c r="EX872" s="16"/>
      <c r="EY872" s="16"/>
      <c r="EZ872" s="16"/>
      <c r="FA872" s="16"/>
      <c r="FB872" s="16"/>
      <c r="FC872" s="16"/>
      <c r="FD872" s="35"/>
      <c r="FE872" s="16"/>
      <c r="FF872" s="16"/>
      <c r="FG872" s="16"/>
      <c r="FH872" s="16"/>
      <c r="FI872" s="16"/>
      <c r="FJ872" s="16"/>
      <c r="FK872" s="16"/>
      <c r="FL872" s="16"/>
      <c r="FM872" s="16"/>
      <c r="FN872" s="16"/>
      <c r="FO872" s="16"/>
      <c r="FP872" s="16"/>
      <c r="FQ872" s="16"/>
      <c r="FR872" s="16"/>
      <c r="FS872" s="16"/>
      <c r="FT872" s="16"/>
      <c r="FU872" s="16"/>
    </row>
    <row r="873" spans="108:177" ht="11" customHeight="1">
      <c r="DD873" s="19">
        <v>7</v>
      </c>
      <c r="DE873" s="19">
        <v>13</v>
      </c>
      <c r="DF873" s="17">
        <v>3</v>
      </c>
      <c r="DG873" s="15" cm="1">
        <f t="array" ref="DG873">INDEX(IF(DF873=1,$CB$123:$CQ$138,IF(DF873=2,$CB$197:$CQ$212,IF(DF873=3,$CB$271:$CQ$286,$CB$345:$CQ$360))),DE873,DD873)</f>
        <v>0.34175094854287519</v>
      </c>
      <c r="DK873" s="4"/>
      <c r="DL873" s="47">
        <f>Dense_1!B801</f>
        <v>5.0366897135972977E-2</v>
      </c>
      <c r="DM873" s="47">
        <f>Dense_1!C801</f>
        <v>1.279949117451906E-2</v>
      </c>
      <c r="DN873" s="47">
        <f>Dense_1!D801</f>
        <v>-6.5783709287643433E-2</v>
      </c>
      <c r="DO873" s="47">
        <f>Dense_1!E801</f>
        <v>-4.0377367287874222E-2</v>
      </c>
      <c r="DP873" s="47">
        <f>Dense_1!F801</f>
        <v>9.2233521863818169E-3</v>
      </c>
      <c r="DQ873" s="47">
        <f>Dense_1!G801</f>
        <v>6.7034780979156494E-2</v>
      </c>
      <c r="DR873" s="47">
        <f>Dense_1!H801</f>
        <v>2.512364462018013E-2</v>
      </c>
      <c r="DS873" s="47">
        <f>Dense_1!I801</f>
        <v>-3.6777280271053307E-2</v>
      </c>
      <c r="DT873" s="47">
        <f>Dense_1!J801</f>
        <v>-1.0791405104100701E-2</v>
      </c>
      <c r="DU873" s="47">
        <f>Dense_1!K801</f>
        <v>1.6166336834430691E-2</v>
      </c>
      <c r="DV873" s="47">
        <f>Dense_1!L801</f>
        <v>-3.2906249165534973E-2</v>
      </c>
      <c r="DW873" s="47">
        <f>Dense_1!M801</f>
        <v>9.8727764561772346E-3</v>
      </c>
      <c r="DX873" s="47">
        <f>Dense_1!N801</f>
        <v>4.1505325585603707E-2</v>
      </c>
      <c r="DY873" s="47">
        <f>Dense_1!O801</f>
        <v>-6.5608702600002289E-2</v>
      </c>
      <c r="DZ873" s="47">
        <f>Dense_1!P801</f>
        <v>0.1229131743311882</v>
      </c>
      <c r="EA873" s="47">
        <f>Dense_1!Q801</f>
        <v>-2.9978901147842411E-2</v>
      </c>
      <c r="EB873" s="47">
        <f>Dense_1!R801</f>
        <v>-3.1274665147066123E-2</v>
      </c>
      <c r="EC873" s="47">
        <f>Dense_1!S801</f>
        <v>-4.1619807481765747E-2</v>
      </c>
      <c r="ED873" s="47">
        <f>Dense_1!T801</f>
        <v>5.1556888967752457E-2</v>
      </c>
      <c r="EE873" s="47">
        <f>Dense_1!U801</f>
        <v>-9.5472328364849091E-2</v>
      </c>
      <c r="EF873" s="47">
        <f>Dense_1!V801</f>
        <v>-6.6766411066055298E-2</v>
      </c>
      <c r="EG873" s="47">
        <f>Dense_1!W801</f>
        <v>-4.1438005864620209E-2</v>
      </c>
      <c r="EH873" s="47">
        <f>Dense_1!X801</f>
        <v>2.282030880451202E-2</v>
      </c>
      <c r="EI873" s="47">
        <f>Dense_1!Y801</f>
        <v>2.7004607021808621E-2</v>
      </c>
      <c r="EJ873" s="47">
        <f>Dense_1!Z801</f>
        <v>-3.7380456924438477E-2</v>
      </c>
      <c r="EK873" s="47">
        <f>Dense_1!AA801</f>
        <v>-4.7814574092626572E-2</v>
      </c>
      <c r="EL873" s="47">
        <f>Dense_1!AB801</f>
        <v>-0.1071494296193123</v>
      </c>
      <c r="EM873" s="47">
        <f>Dense_1!AC801</f>
        <v>-3.2470382284373041E-3</v>
      </c>
      <c r="EN873" s="47">
        <f>Dense_1!AD801</f>
        <v>1.907820999622345E-2</v>
      </c>
      <c r="EO873" s="47">
        <f>Dense_1!AE801</f>
        <v>-4.5871105045080178E-2</v>
      </c>
      <c r="EP873" s="47">
        <f>Dense_1!AF801</f>
        <v>4.3225891888141632E-2</v>
      </c>
      <c r="EQ873" s="47">
        <f>Dense_1!AG801</f>
        <v>5.1379702985286713E-2</v>
      </c>
      <c r="EW873" s="16"/>
      <c r="EX873" s="16"/>
      <c r="EY873" s="16"/>
      <c r="EZ873" s="16"/>
      <c r="FA873" s="16"/>
      <c r="FB873" s="16"/>
      <c r="FC873" s="16"/>
      <c r="FD873" s="35"/>
      <c r="FE873" s="16"/>
      <c r="FF873" s="16"/>
      <c r="FG873" s="16"/>
      <c r="FH873" s="16"/>
      <c r="FI873" s="16"/>
      <c r="FJ873" s="16"/>
      <c r="FK873" s="16"/>
      <c r="FL873" s="16"/>
      <c r="FM873" s="16"/>
      <c r="FN873" s="16"/>
      <c r="FO873" s="16"/>
      <c r="FP873" s="16"/>
      <c r="FQ873" s="16"/>
      <c r="FR873" s="16"/>
      <c r="FS873" s="16"/>
      <c r="FT873" s="16"/>
      <c r="FU873" s="16"/>
    </row>
    <row r="874" spans="108:177" ht="11" customHeight="1">
      <c r="DD874" s="19">
        <v>7</v>
      </c>
      <c r="DE874" s="19">
        <v>13</v>
      </c>
      <c r="DF874" s="17">
        <v>4</v>
      </c>
      <c r="DG874" s="15" cm="1">
        <f t="array" ref="DG874">INDEX(IF(DF874=1,$CB$123:$CQ$138,IF(DF874=2,$CB$197:$CQ$212,IF(DF874=3,$CB$271:$CQ$286,$CB$345:$CQ$360))),DE874,DD874)</f>
        <v>0.26531486521319819</v>
      </c>
      <c r="DK874" s="4"/>
      <c r="DL874" s="47">
        <f>Dense_1!B802</f>
        <v>-3.0041255056858059E-2</v>
      </c>
      <c r="DM874" s="47">
        <f>Dense_1!C802</f>
        <v>5.7937446981668472E-2</v>
      </c>
      <c r="DN874" s="47">
        <f>Dense_1!D802</f>
        <v>6.7030370235443115E-2</v>
      </c>
      <c r="DO874" s="47">
        <f>Dense_1!E802</f>
        <v>2.638104930520058E-2</v>
      </c>
      <c r="DP874" s="47">
        <f>Dense_1!F802</f>
        <v>-2.256892807781696E-2</v>
      </c>
      <c r="DQ874" s="47">
        <f>Dense_1!G802</f>
        <v>3.7515576928853989E-2</v>
      </c>
      <c r="DR874" s="47">
        <f>Dense_1!H802</f>
        <v>-6.5344125032424927E-3</v>
      </c>
      <c r="DS874" s="47">
        <f>Dense_1!I802</f>
        <v>5.6373998522758477E-2</v>
      </c>
      <c r="DT874" s="47">
        <f>Dense_1!J802</f>
        <v>-3.7739221006631851E-2</v>
      </c>
      <c r="DU874" s="47">
        <f>Dense_1!K802</f>
        <v>-2.728377096354961E-2</v>
      </c>
      <c r="DV874" s="47">
        <f>Dense_1!L802</f>
        <v>2.9755419120192531E-2</v>
      </c>
      <c r="DW874" s="47">
        <f>Dense_1!M802</f>
        <v>7.4689336121082306E-2</v>
      </c>
      <c r="DX874" s="47">
        <f>Dense_1!N802</f>
        <v>1.268658670596778E-3</v>
      </c>
      <c r="DY874" s="47">
        <f>Dense_1!O802</f>
        <v>-3.5888459533452988E-2</v>
      </c>
      <c r="DZ874" s="47">
        <f>Dense_1!P802</f>
        <v>1.7716752365231511E-2</v>
      </c>
      <c r="EA874" s="47">
        <f>Dense_1!Q802</f>
        <v>9.5391556620597839E-2</v>
      </c>
      <c r="EB874" s="47">
        <f>Dense_1!R802</f>
        <v>-7.9453937709331512E-2</v>
      </c>
      <c r="EC874" s="47">
        <f>Dense_1!S802</f>
        <v>-6.2500700354576111E-2</v>
      </c>
      <c r="ED874" s="47">
        <f>Dense_1!T802</f>
        <v>4.8002623021602631E-2</v>
      </c>
      <c r="EE874" s="47">
        <f>Dense_1!U802</f>
        <v>1.5633042901754379E-2</v>
      </c>
      <c r="EF874" s="47">
        <f>Dense_1!V802</f>
        <v>3.5578072071075439E-2</v>
      </c>
      <c r="EG874" s="47">
        <f>Dense_1!W802</f>
        <v>6.3746892847120762E-3</v>
      </c>
      <c r="EH874" s="47">
        <f>Dense_1!X802</f>
        <v>-1.757344976067543E-2</v>
      </c>
      <c r="EI874" s="47">
        <f>Dense_1!Y802</f>
        <v>-7.2774942964315406E-3</v>
      </c>
      <c r="EJ874" s="47">
        <f>Dense_1!Z802</f>
        <v>5.8069329708814621E-2</v>
      </c>
      <c r="EK874" s="47">
        <f>Dense_1!AA802</f>
        <v>2.1272389218211171E-2</v>
      </c>
      <c r="EL874" s="47">
        <f>Dense_1!AB802</f>
        <v>3.8428924977779388E-2</v>
      </c>
      <c r="EM874" s="47">
        <f>Dense_1!AC802</f>
        <v>-4.1902195662260062E-2</v>
      </c>
      <c r="EN874" s="47">
        <f>Dense_1!AD802</f>
        <v>1.6916083171963692E-2</v>
      </c>
      <c r="EO874" s="47">
        <f>Dense_1!AE802</f>
        <v>8.2594521343708038E-2</v>
      </c>
      <c r="EP874" s="47">
        <f>Dense_1!AF802</f>
        <v>1.178761757910252E-2</v>
      </c>
      <c r="EQ874" s="47">
        <f>Dense_1!AG802</f>
        <v>-4.081408679485321E-2</v>
      </c>
      <c r="EW874" s="16"/>
      <c r="EX874" s="16"/>
      <c r="EY874" s="16"/>
      <c r="EZ874" s="16"/>
      <c r="FA874" s="16"/>
      <c r="FB874" s="16"/>
      <c r="FC874" s="16"/>
      <c r="FD874" s="35"/>
      <c r="FE874" s="16"/>
      <c r="FF874" s="16"/>
      <c r="FG874" s="16"/>
      <c r="FH874" s="16"/>
      <c r="FI874" s="16"/>
      <c r="FJ874" s="16"/>
      <c r="FK874" s="16"/>
      <c r="FL874" s="16"/>
      <c r="FM874" s="16"/>
      <c r="FN874" s="16"/>
      <c r="FO874" s="16"/>
      <c r="FP874" s="16"/>
      <c r="FQ874" s="16"/>
      <c r="FR874" s="16"/>
      <c r="FS874" s="16"/>
      <c r="FT874" s="16"/>
      <c r="FU874" s="16"/>
    </row>
    <row r="875" spans="108:177" ht="11" customHeight="1">
      <c r="DD875" s="19">
        <v>8</v>
      </c>
      <c r="DE875" s="19">
        <v>13</v>
      </c>
      <c r="DF875" s="17">
        <v>1</v>
      </c>
      <c r="DG875" s="15" cm="1">
        <f t="array" ref="DG875">INDEX(IF(DF875=1,$CB$123:$CQ$138,IF(DF875=2,$CB$197:$CQ$212,IF(DF875=3,$CB$271:$CQ$286,$CB$345:$CQ$360))),DE875,DD875)</f>
        <v>0.1852383976729185</v>
      </c>
      <c r="DK875" s="4"/>
      <c r="DL875" s="47">
        <f>Dense_1!B803</f>
        <v>8.6376592516899109E-3</v>
      </c>
      <c r="DM875" s="47">
        <f>Dense_1!C803</f>
        <v>-6.374090164899826E-2</v>
      </c>
      <c r="DN875" s="47">
        <f>Dense_1!D803</f>
        <v>2.9076395556330681E-2</v>
      </c>
      <c r="DO875" s="47">
        <f>Dense_1!E803</f>
        <v>-5.6671705096960068E-3</v>
      </c>
      <c r="DP875" s="47">
        <f>Dense_1!F803</f>
        <v>9.1052882373332977E-2</v>
      </c>
      <c r="DQ875" s="47">
        <f>Dense_1!G803</f>
        <v>5.3781125694513321E-2</v>
      </c>
      <c r="DR875" s="47">
        <f>Dense_1!H803</f>
        <v>-5.2481099963188171E-2</v>
      </c>
      <c r="DS875" s="47">
        <f>Dense_1!I803</f>
        <v>-1.4256727881729599E-2</v>
      </c>
      <c r="DT875" s="47">
        <f>Dense_1!J803</f>
        <v>-8.5191279649734497E-2</v>
      </c>
      <c r="DU875" s="47">
        <f>Dense_1!K803</f>
        <v>4.849591851234436E-2</v>
      </c>
      <c r="DV875" s="47">
        <f>Dense_1!L803</f>
        <v>-3.0674932524561879E-2</v>
      </c>
      <c r="DW875" s="47">
        <f>Dense_1!M803</f>
        <v>2.4273484945297241E-2</v>
      </c>
      <c r="DX875" s="47">
        <f>Dense_1!N803</f>
        <v>-7.1211405098438263E-2</v>
      </c>
      <c r="DY875" s="47">
        <f>Dense_1!O803</f>
        <v>-4.4260818511247628E-2</v>
      </c>
      <c r="DZ875" s="47">
        <f>Dense_1!P803</f>
        <v>-4.7507928684353828E-3</v>
      </c>
      <c r="EA875" s="47">
        <f>Dense_1!Q803</f>
        <v>1.551476959139109E-2</v>
      </c>
      <c r="EB875" s="47">
        <f>Dense_1!R803</f>
        <v>-4.5242533087730408E-2</v>
      </c>
      <c r="EC875" s="47">
        <f>Dense_1!S803</f>
        <v>-2.9571317136287689E-2</v>
      </c>
      <c r="ED875" s="47">
        <f>Dense_1!T803</f>
        <v>4.7488585114479058E-2</v>
      </c>
      <c r="EE875" s="47">
        <f>Dense_1!U803</f>
        <v>-6.7405693233013153E-2</v>
      </c>
      <c r="EF875" s="47">
        <f>Dense_1!V803</f>
        <v>6.0967084020376212E-2</v>
      </c>
      <c r="EG875" s="47">
        <f>Dense_1!W803</f>
        <v>-1.365081872791052E-2</v>
      </c>
      <c r="EH875" s="47">
        <f>Dense_1!X803</f>
        <v>2.966646105051041E-2</v>
      </c>
      <c r="EI875" s="47">
        <f>Dense_1!Y803</f>
        <v>6.8512961268424988E-2</v>
      </c>
      <c r="EJ875" s="47">
        <f>Dense_1!Z803</f>
        <v>-6.5537765622138977E-3</v>
      </c>
      <c r="EK875" s="47">
        <f>Dense_1!AA803</f>
        <v>0.1088232845067978</v>
      </c>
      <c r="EL875" s="47">
        <f>Dense_1!AB803</f>
        <v>-8.6335418745875359E-3</v>
      </c>
      <c r="EM875" s="47">
        <f>Dense_1!AC803</f>
        <v>3.3539175987243652E-2</v>
      </c>
      <c r="EN875" s="47">
        <f>Dense_1!AD803</f>
        <v>-3.9416037499904633E-2</v>
      </c>
      <c r="EO875" s="47">
        <f>Dense_1!AE803</f>
        <v>7.0288322865962982E-2</v>
      </c>
      <c r="EP875" s="47">
        <f>Dense_1!AF803</f>
        <v>6.4294598996639252E-2</v>
      </c>
      <c r="EQ875" s="47">
        <f>Dense_1!AG803</f>
        <v>-5.8361414819955833E-2</v>
      </c>
      <c r="EW875" s="16"/>
      <c r="EX875" s="16"/>
      <c r="EY875" s="16"/>
      <c r="EZ875" s="16"/>
      <c r="FA875" s="16"/>
      <c r="FB875" s="16"/>
      <c r="FC875" s="16"/>
      <c r="FD875" s="35"/>
      <c r="FE875" s="16"/>
      <c r="FF875" s="16"/>
      <c r="FG875" s="16"/>
      <c r="FH875" s="16"/>
      <c r="FI875" s="16"/>
      <c r="FJ875" s="16"/>
      <c r="FK875" s="16"/>
      <c r="FL875" s="16"/>
      <c r="FM875" s="16"/>
      <c r="FN875" s="16"/>
      <c r="FO875" s="16"/>
      <c r="FP875" s="16"/>
      <c r="FQ875" s="16"/>
      <c r="FR875" s="16"/>
      <c r="FS875" s="16"/>
      <c r="FT875" s="16"/>
      <c r="FU875" s="16"/>
    </row>
    <row r="876" spans="108:177" ht="11" customHeight="1">
      <c r="DD876" s="19">
        <v>8</v>
      </c>
      <c r="DE876" s="19">
        <v>13</v>
      </c>
      <c r="DF876" s="17">
        <v>2</v>
      </c>
      <c r="DG876" s="15" cm="1">
        <f t="array" ref="DG876">INDEX(IF(DF876=1,$CB$123:$CQ$138,IF(DF876=2,$CB$197:$CQ$212,IF(DF876=3,$CB$271:$CQ$286,$CB$345:$CQ$360))),DE876,DD876)</f>
        <v>1.4251959627567259</v>
      </c>
      <c r="DK876" s="4"/>
      <c r="DL876" s="47">
        <f>Dense_1!B804</f>
        <v>3.4773193299770362E-2</v>
      </c>
      <c r="DM876" s="47">
        <f>Dense_1!C804</f>
        <v>-1.027738768607378E-2</v>
      </c>
      <c r="DN876" s="47">
        <f>Dense_1!D804</f>
        <v>1.8291952088475231E-2</v>
      </c>
      <c r="DO876" s="47">
        <f>Dense_1!E804</f>
        <v>-3.6422610282897949E-2</v>
      </c>
      <c r="DP876" s="47">
        <f>Dense_1!F804</f>
        <v>8.4573633968830109E-2</v>
      </c>
      <c r="DQ876" s="47">
        <f>Dense_1!G804</f>
        <v>2.788483165204525E-2</v>
      </c>
      <c r="DR876" s="47">
        <f>Dense_1!H804</f>
        <v>2.5192743167281151E-2</v>
      </c>
      <c r="DS876" s="47">
        <f>Dense_1!I804</f>
        <v>-6.2167033553123467E-2</v>
      </c>
      <c r="DT876" s="47">
        <f>Dense_1!J804</f>
        <v>-1.068883948028088E-2</v>
      </c>
      <c r="DU876" s="47">
        <f>Dense_1!K804</f>
        <v>3.4238338470458977E-2</v>
      </c>
      <c r="DV876" s="47">
        <f>Dense_1!L804</f>
        <v>-2.3495331406593319E-2</v>
      </c>
      <c r="DW876" s="47">
        <f>Dense_1!M804</f>
        <v>-2.4734430015087131E-2</v>
      </c>
      <c r="DX876" s="47">
        <f>Dense_1!N804</f>
        <v>-6.176263839006424E-2</v>
      </c>
      <c r="DY876" s="47">
        <f>Dense_1!O804</f>
        <v>4.3259434401988983E-2</v>
      </c>
      <c r="DZ876" s="47">
        <f>Dense_1!P804</f>
        <v>-8.6278736591339111E-2</v>
      </c>
      <c r="EA876" s="47">
        <f>Dense_1!Q804</f>
        <v>2.9930821619927879E-3</v>
      </c>
      <c r="EB876" s="47">
        <f>Dense_1!R804</f>
        <v>-7.7581942081451416E-2</v>
      </c>
      <c r="EC876" s="47">
        <f>Dense_1!S804</f>
        <v>-6.2813535332679749E-2</v>
      </c>
      <c r="ED876" s="47">
        <f>Dense_1!T804</f>
        <v>-5.6931890547275543E-2</v>
      </c>
      <c r="EE876" s="47">
        <f>Dense_1!U804</f>
        <v>5.9100691229105003E-2</v>
      </c>
      <c r="EF876" s="47">
        <f>Dense_1!V804</f>
        <v>-6.4462475478649139E-2</v>
      </c>
      <c r="EG876" s="47">
        <f>Dense_1!W804</f>
        <v>3.593774745240808E-3</v>
      </c>
      <c r="EH876" s="47">
        <f>Dense_1!X804</f>
        <v>-0.11058644950389861</v>
      </c>
      <c r="EI876" s="47">
        <f>Dense_1!Y804</f>
        <v>-5.4602909833192832E-2</v>
      </c>
      <c r="EJ876" s="47">
        <f>Dense_1!Z804</f>
        <v>8.1106461584568024E-2</v>
      </c>
      <c r="EK876" s="47">
        <f>Dense_1!AA804</f>
        <v>-8.0685026943683624E-2</v>
      </c>
      <c r="EL876" s="47">
        <f>Dense_1!AB804</f>
        <v>8.3118394017219543E-2</v>
      </c>
      <c r="EM876" s="47">
        <f>Dense_1!AC804</f>
        <v>-2.3700889199972149E-2</v>
      </c>
      <c r="EN876" s="47">
        <f>Dense_1!AD804</f>
        <v>-7.2519076056778431E-3</v>
      </c>
      <c r="EO876" s="47">
        <f>Dense_1!AE804</f>
        <v>0.1092844158411026</v>
      </c>
      <c r="EP876" s="47">
        <f>Dense_1!AF804</f>
        <v>2.4096166715025898E-2</v>
      </c>
      <c r="EQ876" s="47">
        <f>Dense_1!AG804</f>
        <v>-2.540070004761219E-2</v>
      </c>
      <c r="EW876" s="16"/>
      <c r="EX876" s="16"/>
      <c r="EY876" s="16"/>
      <c r="EZ876" s="16"/>
      <c r="FA876" s="16"/>
      <c r="FB876" s="16"/>
      <c r="FC876" s="16"/>
      <c r="FD876" s="35"/>
      <c r="FE876" s="16"/>
      <c r="FF876" s="16"/>
      <c r="FG876" s="16"/>
      <c r="FH876" s="16"/>
      <c r="FI876" s="16"/>
      <c r="FJ876" s="16"/>
      <c r="FK876" s="16"/>
      <c r="FL876" s="16"/>
      <c r="FM876" s="16"/>
      <c r="FN876" s="16"/>
      <c r="FO876" s="16"/>
      <c r="FP876" s="16"/>
      <c r="FQ876" s="16"/>
      <c r="FR876" s="16"/>
      <c r="FS876" s="16"/>
      <c r="FT876" s="16"/>
      <c r="FU876" s="16"/>
    </row>
    <row r="877" spans="108:177" ht="11" customHeight="1">
      <c r="DD877" s="19">
        <v>8</v>
      </c>
      <c r="DE877" s="19">
        <v>13</v>
      </c>
      <c r="DF877" s="17">
        <v>3</v>
      </c>
      <c r="DG877" s="15" cm="1">
        <f t="array" ref="DG877">INDEX(IF(DF877=1,$CB$123:$CQ$138,IF(DF877=2,$CB$197:$CQ$212,IF(DF877=3,$CB$271:$CQ$286,$CB$345:$CQ$360))),DE877,DD877)</f>
        <v>0</v>
      </c>
      <c r="DK877" s="4"/>
      <c r="DL877" s="47">
        <f>Dense_1!B805</f>
        <v>9.7871206700801849E-2</v>
      </c>
      <c r="DM877" s="47">
        <f>Dense_1!C805</f>
        <v>3.1146559864282612E-2</v>
      </c>
      <c r="DN877" s="47">
        <f>Dense_1!D805</f>
        <v>-6.0761276632547379E-2</v>
      </c>
      <c r="DO877" s="47">
        <f>Dense_1!E805</f>
        <v>-3.3953189849853523E-2</v>
      </c>
      <c r="DP877" s="47">
        <f>Dense_1!F805</f>
        <v>-2.7296723797917369E-2</v>
      </c>
      <c r="DQ877" s="47">
        <f>Dense_1!G805</f>
        <v>-3.3391263335943222E-2</v>
      </c>
      <c r="DR877" s="47">
        <f>Dense_1!H805</f>
        <v>1.5508610755205149E-2</v>
      </c>
      <c r="DS877" s="47">
        <f>Dense_1!I805</f>
        <v>-6.8114809691905975E-2</v>
      </c>
      <c r="DT877" s="47">
        <f>Dense_1!J805</f>
        <v>-0.1155442446470261</v>
      </c>
      <c r="DU877" s="47">
        <f>Dense_1!K805</f>
        <v>-2.886428497731686E-2</v>
      </c>
      <c r="DV877" s="47">
        <f>Dense_1!L805</f>
        <v>-0.1011055707931519</v>
      </c>
      <c r="DW877" s="47">
        <f>Dense_1!M805</f>
        <v>8.9665100676938891E-4</v>
      </c>
      <c r="DX877" s="47">
        <f>Dense_1!N805</f>
        <v>1.7525037750601768E-2</v>
      </c>
      <c r="DY877" s="47">
        <f>Dense_1!O805</f>
        <v>-2.7990395203232769E-2</v>
      </c>
      <c r="DZ877" s="47">
        <f>Dense_1!P805</f>
        <v>0.16649490594863889</v>
      </c>
      <c r="EA877" s="47">
        <f>Dense_1!Q805</f>
        <v>-0.11607113480567929</v>
      </c>
      <c r="EB877" s="47">
        <f>Dense_1!R805</f>
        <v>7.2786137461662292E-2</v>
      </c>
      <c r="EC877" s="47">
        <f>Dense_1!S805</f>
        <v>4.543212428689003E-2</v>
      </c>
      <c r="ED877" s="47">
        <f>Dense_1!T805</f>
        <v>-3.394979983568192E-3</v>
      </c>
      <c r="EE877" s="47">
        <f>Dense_1!U805</f>
        <v>-7.5528144836425781E-2</v>
      </c>
      <c r="EF877" s="47">
        <f>Dense_1!V805</f>
        <v>2.37560048699379E-2</v>
      </c>
      <c r="EG877" s="47">
        <f>Dense_1!W805</f>
        <v>-8.5113696753978729E-2</v>
      </c>
      <c r="EH877" s="47">
        <f>Dense_1!X805</f>
        <v>0.11320905387401579</v>
      </c>
      <c r="EI877" s="47">
        <f>Dense_1!Y805</f>
        <v>-1.6383066773414608E-2</v>
      </c>
      <c r="EJ877" s="47">
        <f>Dense_1!Z805</f>
        <v>-2.905349247157574E-2</v>
      </c>
      <c r="EK877" s="47">
        <f>Dense_1!AA805</f>
        <v>4.5494865626096732E-2</v>
      </c>
      <c r="EL877" s="47">
        <f>Dense_1!AB805</f>
        <v>-0.11630628257989881</v>
      </c>
      <c r="EM877" s="47">
        <f>Dense_1!AC805</f>
        <v>3.969268873333931E-2</v>
      </c>
      <c r="EN877" s="47">
        <f>Dense_1!AD805</f>
        <v>7.8726984560489655E-2</v>
      </c>
      <c r="EO877" s="47">
        <f>Dense_1!AE805</f>
        <v>-9.3037649989128113E-2</v>
      </c>
      <c r="EP877" s="47">
        <f>Dense_1!AF805</f>
        <v>-2.190658263862133E-2</v>
      </c>
      <c r="EQ877" s="47">
        <f>Dense_1!AG805</f>
        <v>8.8988304138183594E-2</v>
      </c>
      <c r="EW877" s="16"/>
      <c r="EX877" s="16"/>
      <c r="EY877" s="16"/>
      <c r="EZ877" s="16"/>
      <c r="FA877" s="16"/>
      <c r="FB877" s="16"/>
      <c r="FC877" s="16"/>
      <c r="FD877" s="35"/>
      <c r="FE877" s="16"/>
      <c r="FF877" s="16"/>
      <c r="FG877" s="16"/>
      <c r="FH877" s="16"/>
      <c r="FI877" s="16"/>
      <c r="FJ877" s="16"/>
      <c r="FK877" s="16"/>
      <c r="FL877" s="16"/>
      <c r="FM877" s="16"/>
      <c r="FN877" s="16"/>
      <c r="FO877" s="16"/>
      <c r="FP877" s="16"/>
      <c r="FQ877" s="16"/>
      <c r="FR877" s="16"/>
      <c r="FS877" s="16"/>
      <c r="FT877" s="16"/>
      <c r="FU877" s="16"/>
    </row>
    <row r="878" spans="108:177" ht="11" customHeight="1">
      <c r="DD878" s="19">
        <v>8</v>
      </c>
      <c r="DE878" s="19">
        <v>13</v>
      </c>
      <c r="DF878" s="17">
        <v>4</v>
      </c>
      <c r="DG878" s="15" cm="1">
        <f t="array" ref="DG878">INDEX(IF(DF878=1,$CB$123:$CQ$138,IF(DF878=2,$CB$197:$CQ$212,IF(DF878=3,$CB$271:$CQ$286,$CB$345:$CQ$360))),DE878,DD878)</f>
        <v>0.21979671550193325</v>
      </c>
      <c r="DK878" s="4"/>
      <c r="DL878" s="47">
        <f>Dense_1!B806</f>
        <v>-2.61919442564249E-2</v>
      </c>
      <c r="DM878" s="47">
        <f>Dense_1!C806</f>
        <v>-2.790186740458012E-2</v>
      </c>
      <c r="DN878" s="47">
        <f>Dense_1!D806</f>
        <v>-1.206899154931307E-2</v>
      </c>
      <c r="DO878" s="47">
        <f>Dense_1!E806</f>
        <v>5.0477791577577591E-2</v>
      </c>
      <c r="DP878" s="47">
        <f>Dense_1!F806</f>
        <v>4.9147393554449081E-2</v>
      </c>
      <c r="DQ878" s="47">
        <f>Dense_1!G806</f>
        <v>-3.6919467151165009E-2</v>
      </c>
      <c r="DR878" s="47">
        <f>Dense_1!H806</f>
        <v>-2.8190027922391891E-2</v>
      </c>
      <c r="DS878" s="47">
        <f>Dense_1!I806</f>
        <v>-6.3977360725402832E-2</v>
      </c>
      <c r="DT878" s="47">
        <f>Dense_1!J806</f>
        <v>3.4867439419031143E-2</v>
      </c>
      <c r="DU878" s="47">
        <f>Dense_1!K806</f>
        <v>9.588923305273056E-3</v>
      </c>
      <c r="DV878" s="47">
        <f>Dense_1!L806</f>
        <v>8.5879703983664513E-3</v>
      </c>
      <c r="DW878" s="47">
        <f>Dense_1!M806</f>
        <v>-4.3536581099033363E-2</v>
      </c>
      <c r="DX878" s="47">
        <f>Dense_1!N806</f>
        <v>-4.354565218091011E-2</v>
      </c>
      <c r="DY878" s="47">
        <f>Dense_1!O806</f>
        <v>3.8452565670013428E-2</v>
      </c>
      <c r="DZ878" s="47">
        <f>Dense_1!P806</f>
        <v>1.392010785639286E-2</v>
      </c>
      <c r="EA878" s="47">
        <f>Dense_1!Q806</f>
        <v>1.5310158953070641E-2</v>
      </c>
      <c r="EB878" s="47">
        <f>Dense_1!R806</f>
        <v>-2.4672378785908218E-3</v>
      </c>
      <c r="EC878" s="47">
        <f>Dense_1!S806</f>
        <v>-1.1016045697033411E-2</v>
      </c>
      <c r="ED878" s="47">
        <f>Dense_1!T806</f>
        <v>-4.1195333003997803E-2</v>
      </c>
      <c r="EE878" s="47">
        <f>Dense_1!U806</f>
        <v>-2.4801259860396389E-2</v>
      </c>
      <c r="EF878" s="47">
        <f>Dense_1!V806</f>
        <v>1.6440268605947491E-2</v>
      </c>
      <c r="EG878" s="47">
        <f>Dense_1!W806</f>
        <v>-6.066407635807991E-2</v>
      </c>
      <c r="EH878" s="47">
        <f>Dense_1!X806</f>
        <v>-5.0188861787319183E-2</v>
      </c>
      <c r="EI878" s="47">
        <f>Dense_1!Y806</f>
        <v>4.5739531517028809E-2</v>
      </c>
      <c r="EJ878" s="47">
        <f>Dense_1!Z806</f>
        <v>-6.0358971357345581E-2</v>
      </c>
      <c r="EK878" s="47">
        <f>Dense_1!AA806</f>
        <v>-3.1989257782697678E-2</v>
      </c>
      <c r="EL878" s="47">
        <f>Dense_1!AB806</f>
        <v>2.552415058016777E-2</v>
      </c>
      <c r="EM878" s="47">
        <f>Dense_1!AC806</f>
        <v>-2.4348855367861691E-4</v>
      </c>
      <c r="EN878" s="47">
        <f>Dense_1!AD806</f>
        <v>5.782768502831459E-2</v>
      </c>
      <c r="EO878" s="47">
        <f>Dense_1!AE806</f>
        <v>6.53114914894104E-2</v>
      </c>
      <c r="EP878" s="47">
        <f>Dense_1!AF806</f>
        <v>-2.678746730089188E-2</v>
      </c>
      <c r="EQ878" s="47">
        <f>Dense_1!AG806</f>
        <v>1.796179823577404E-2</v>
      </c>
      <c r="EW878" s="16"/>
      <c r="EX878" s="16"/>
      <c r="EY878" s="16"/>
      <c r="EZ878" s="16"/>
      <c r="FA878" s="16"/>
      <c r="FB878" s="16"/>
      <c r="FC878" s="16"/>
      <c r="FD878" s="35"/>
      <c r="FE878" s="16"/>
      <c r="FF878" s="16"/>
      <c r="FG878" s="16"/>
      <c r="FH878" s="16"/>
      <c r="FI878" s="16"/>
      <c r="FJ878" s="16"/>
      <c r="FK878" s="16"/>
      <c r="FL878" s="16"/>
      <c r="FM878" s="16"/>
      <c r="FN878" s="16"/>
      <c r="FO878" s="16"/>
      <c r="FP878" s="16"/>
      <c r="FQ878" s="16"/>
      <c r="FR878" s="16"/>
      <c r="FS878" s="16"/>
      <c r="FT878" s="16"/>
      <c r="FU878" s="16"/>
    </row>
    <row r="879" spans="108:177" ht="11" customHeight="1">
      <c r="DD879" s="19">
        <v>9</v>
      </c>
      <c r="DE879" s="19">
        <v>13</v>
      </c>
      <c r="DF879" s="17">
        <v>1</v>
      </c>
      <c r="DG879" s="15" cm="1">
        <f t="array" ref="DG879">INDEX(IF(DF879=1,$CB$123:$CQ$138,IF(DF879=2,$CB$197:$CQ$212,IF(DF879=3,$CB$271:$CQ$286,$CB$345:$CQ$360))),DE879,DD879)</f>
        <v>2.244412269005E-2</v>
      </c>
      <c r="DK879" s="4"/>
      <c r="DL879" s="47">
        <f>Dense_1!B807</f>
        <v>4.4027477502822883E-2</v>
      </c>
      <c r="DM879" s="47">
        <f>Dense_1!C807</f>
        <v>-1.967159099876881E-2</v>
      </c>
      <c r="DN879" s="47">
        <f>Dense_1!D807</f>
        <v>-3.3134456723928452E-2</v>
      </c>
      <c r="DO879" s="47">
        <f>Dense_1!E807</f>
        <v>-4.3098586611449718E-3</v>
      </c>
      <c r="DP879" s="47">
        <f>Dense_1!F807</f>
        <v>7.5289145112037659E-2</v>
      </c>
      <c r="DQ879" s="47">
        <f>Dense_1!G807</f>
        <v>2.7307828888297081E-2</v>
      </c>
      <c r="DR879" s="47">
        <f>Dense_1!H807</f>
        <v>-8.0490089952945709E-2</v>
      </c>
      <c r="DS879" s="47">
        <f>Dense_1!I807</f>
        <v>-3.9587974548339837E-2</v>
      </c>
      <c r="DT879" s="47">
        <f>Dense_1!J807</f>
        <v>1.278122700750828E-2</v>
      </c>
      <c r="DU879" s="47">
        <f>Dense_1!K807</f>
        <v>-7.2656877338886261E-2</v>
      </c>
      <c r="DV879" s="47">
        <f>Dense_1!L807</f>
        <v>2.7759501710534099E-2</v>
      </c>
      <c r="DW879" s="47">
        <f>Dense_1!M807</f>
        <v>-6.2399273738265038E-3</v>
      </c>
      <c r="DX879" s="47">
        <f>Dense_1!N807</f>
        <v>1.9560946151614189E-2</v>
      </c>
      <c r="DY879" s="47">
        <f>Dense_1!O807</f>
        <v>5.2641231566667557E-2</v>
      </c>
      <c r="DZ879" s="47">
        <f>Dense_1!P807</f>
        <v>1.678746193647385E-2</v>
      </c>
      <c r="EA879" s="47">
        <f>Dense_1!Q807</f>
        <v>7.0922739803791046E-2</v>
      </c>
      <c r="EB879" s="47">
        <f>Dense_1!R807</f>
        <v>-5.6295588612556458E-2</v>
      </c>
      <c r="EC879" s="47">
        <f>Dense_1!S807</f>
        <v>1.8110025674104691E-2</v>
      </c>
      <c r="ED879" s="47">
        <f>Dense_1!T807</f>
        <v>2.6562416460365061E-3</v>
      </c>
      <c r="EE879" s="47">
        <f>Dense_1!U807</f>
        <v>-6.7640140652656555E-2</v>
      </c>
      <c r="EF879" s="47">
        <f>Dense_1!V807</f>
        <v>5.0763625651597977E-2</v>
      </c>
      <c r="EG879" s="47">
        <f>Dense_1!W807</f>
        <v>1.716701197437942E-3</v>
      </c>
      <c r="EH879" s="47">
        <f>Dense_1!X807</f>
        <v>-1.3242370449006559E-2</v>
      </c>
      <c r="EI879" s="47">
        <f>Dense_1!Y807</f>
        <v>-2.716133184731007E-2</v>
      </c>
      <c r="EJ879" s="47">
        <f>Dense_1!Z807</f>
        <v>-2.0897869020700451E-2</v>
      </c>
      <c r="EK879" s="47">
        <f>Dense_1!AA807</f>
        <v>1.8235387280583382E-2</v>
      </c>
      <c r="EL879" s="47">
        <f>Dense_1!AB807</f>
        <v>2.9852245002985001E-2</v>
      </c>
      <c r="EM879" s="47">
        <f>Dense_1!AC807</f>
        <v>-2.6033509522676471E-2</v>
      </c>
      <c r="EN879" s="47">
        <f>Dense_1!AD807</f>
        <v>-3.4971229732036591E-2</v>
      </c>
      <c r="EO879" s="47">
        <f>Dense_1!AE807</f>
        <v>3.7971347570419312E-2</v>
      </c>
      <c r="EP879" s="47">
        <f>Dense_1!AF807</f>
        <v>3.0051995068788528E-2</v>
      </c>
      <c r="EQ879" s="47">
        <f>Dense_1!AG807</f>
        <v>3.6757219582796097E-2</v>
      </c>
      <c r="EW879" s="16"/>
      <c r="EX879" s="16"/>
      <c r="EY879" s="16"/>
      <c r="EZ879" s="16"/>
      <c r="FA879" s="16"/>
      <c r="FB879" s="16"/>
      <c r="FC879" s="16"/>
      <c r="FD879" s="35"/>
      <c r="FE879" s="16"/>
      <c r="FF879" s="16"/>
      <c r="FG879" s="16"/>
      <c r="FH879" s="16"/>
      <c r="FI879" s="16"/>
      <c r="FJ879" s="16"/>
      <c r="FK879" s="16"/>
      <c r="FL879" s="16"/>
      <c r="FM879" s="16"/>
      <c r="FN879" s="16"/>
      <c r="FO879" s="16"/>
      <c r="FP879" s="16"/>
      <c r="FQ879" s="16"/>
      <c r="FR879" s="16"/>
      <c r="FS879" s="16"/>
      <c r="FT879" s="16"/>
      <c r="FU879" s="16"/>
    </row>
    <row r="880" spans="108:177" ht="11" customHeight="1">
      <c r="DD880" s="19">
        <v>9</v>
      </c>
      <c r="DE880" s="19">
        <v>13</v>
      </c>
      <c r="DF880" s="17">
        <v>2</v>
      </c>
      <c r="DG880" s="15" cm="1">
        <f t="array" ref="DG880">INDEX(IF(DF880=1,$CB$123:$CQ$138,IF(DF880=2,$CB$197:$CQ$212,IF(DF880=3,$CB$271:$CQ$286,$CB$345:$CQ$360))),DE880,DD880)</f>
        <v>1.5319034785507064</v>
      </c>
      <c r="DK880" s="4"/>
      <c r="DL880" s="47">
        <f>Dense_1!B808</f>
        <v>-2.924762666225433E-2</v>
      </c>
      <c r="DM880" s="47">
        <f>Dense_1!C808</f>
        <v>2.5880992412567139E-2</v>
      </c>
      <c r="DN880" s="47">
        <f>Dense_1!D808</f>
        <v>-2.909732423722744E-2</v>
      </c>
      <c r="DO880" s="47">
        <f>Dense_1!E808</f>
        <v>-6.6117003560066223E-2</v>
      </c>
      <c r="DP880" s="47">
        <f>Dense_1!F808</f>
        <v>5.8812748640775681E-2</v>
      </c>
      <c r="DQ880" s="47">
        <f>Dense_1!G808</f>
        <v>-2.3796644061803821E-2</v>
      </c>
      <c r="DR880" s="47">
        <f>Dense_1!H808</f>
        <v>9.4691943377256393E-3</v>
      </c>
      <c r="DS880" s="47">
        <f>Dense_1!I808</f>
        <v>1.4280867762863639E-2</v>
      </c>
      <c r="DT880" s="47">
        <f>Dense_1!J808</f>
        <v>0.1108923777937889</v>
      </c>
      <c r="DU880" s="47">
        <f>Dense_1!K808</f>
        <v>3.3810846507549293E-2</v>
      </c>
      <c r="DV880" s="47">
        <f>Dense_1!L808</f>
        <v>-2.207862958312035E-2</v>
      </c>
      <c r="DW880" s="47">
        <f>Dense_1!M808</f>
        <v>-3.7802774459123611E-2</v>
      </c>
      <c r="DX880" s="47">
        <f>Dense_1!N808</f>
        <v>1.61468181759119E-2</v>
      </c>
      <c r="DY880" s="47">
        <f>Dense_1!O808</f>
        <v>-3.8221918046474457E-2</v>
      </c>
      <c r="DZ880" s="47">
        <f>Dense_1!P808</f>
        <v>-8.7752550840377808E-2</v>
      </c>
      <c r="EA880" s="47">
        <f>Dense_1!Q808</f>
        <v>2.068311162292957E-2</v>
      </c>
      <c r="EB880" s="47">
        <f>Dense_1!R808</f>
        <v>8.365304209291935E-3</v>
      </c>
      <c r="EC880" s="47">
        <f>Dense_1!S808</f>
        <v>-2.6534991338849072E-3</v>
      </c>
      <c r="ED880" s="47">
        <f>Dense_1!T808</f>
        <v>-7.5930796563625336E-2</v>
      </c>
      <c r="EE880" s="47">
        <f>Dense_1!U808</f>
        <v>-2.16014888137579E-2</v>
      </c>
      <c r="EF880" s="47">
        <f>Dense_1!V808</f>
        <v>2.6057625189423561E-2</v>
      </c>
      <c r="EG880" s="47">
        <f>Dense_1!W808</f>
        <v>0.12528736889362341</v>
      </c>
      <c r="EH880" s="47">
        <f>Dense_1!X808</f>
        <v>-5.5685285478830338E-2</v>
      </c>
      <c r="EI880" s="47">
        <f>Dense_1!Y808</f>
        <v>-3.2971147447824478E-2</v>
      </c>
      <c r="EJ880" s="47">
        <f>Dense_1!Z808</f>
        <v>-1.607905887067318E-2</v>
      </c>
      <c r="EK880" s="47">
        <f>Dense_1!AA808</f>
        <v>-7.7409379184246063E-2</v>
      </c>
      <c r="EL880" s="47">
        <f>Dense_1!AB808</f>
        <v>-2.7789294719696041E-2</v>
      </c>
      <c r="EM880" s="47">
        <f>Dense_1!AC808</f>
        <v>5.1565706729888923E-2</v>
      </c>
      <c r="EN880" s="47">
        <f>Dense_1!AD808</f>
        <v>-5.8665227144956589E-2</v>
      </c>
      <c r="EO880" s="47">
        <f>Dense_1!AE808</f>
        <v>-1.5202995389699939E-2</v>
      </c>
      <c r="EP880" s="47">
        <f>Dense_1!AF808</f>
        <v>1.061539072543383E-2</v>
      </c>
      <c r="EQ880" s="47">
        <f>Dense_1!AG808</f>
        <v>1.4670088887214661E-2</v>
      </c>
      <c r="EW880" s="16"/>
      <c r="EX880" s="16"/>
      <c r="EY880" s="16"/>
      <c r="EZ880" s="16"/>
      <c r="FA880" s="16"/>
      <c r="FB880" s="16"/>
      <c r="FC880" s="16"/>
      <c r="FD880" s="35"/>
      <c r="FE880" s="16"/>
      <c r="FF880" s="16"/>
      <c r="FG880" s="16"/>
      <c r="FH880" s="16"/>
      <c r="FI880" s="16"/>
      <c r="FJ880" s="16"/>
      <c r="FK880" s="16"/>
      <c r="FL880" s="16"/>
      <c r="FM880" s="16"/>
      <c r="FN880" s="16"/>
      <c r="FO880" s="16"/>
      <c r="FP880" s="16"/>
      <c r="FQ880" s="16"/>
      <c r="FR880" s="16"/>
      <c r="FS880" s="16"/>
      <c r="FT880" s="16"/>
      <c r="FU880" s="16"/>
    </row>
    <row r="881" spans="108:177" ht="11" customHeight="1">
      <c r="DD881" s="19">
        <v>9</v>
      </c>
      <c r="DE881" s="19">
        <v>13</v>
      </c>
      <c r="DF881" s="17">
        <v>3</v>
      </c>
      <c r="DG881" s="15" cm="1">
        <f t="array" ref="DG881">INDEX(IF(DF881=1,$CB$123:$CQ$138,IF(DF881=2,$CB$197:$CQ$212,IF(DF881=3,$CB$271:$CQ$286,$CB$345:$CQ$360))),DE881,DD881)</f>
        <v>0</v>
      </c>
      <c r="DK881" s="4"/>
      <c r="DL881" s="47">
        <f>Dense_1!B809</f>
        <v>9.2768602073192596E-2</v>
      </c>
      <c r="DM881" s="47">
        <f>Dense_1!C809</f>
        <v>6.0225170105695718E-2</v>
      </c>
      <c r="DN881" s="47">
        <f>Dense_1!D809</f>
        <v>3.5238884389400482E-2</v>
      </c>
      <c r="DO881" s="47">
        <f>Dense_1!E809</f>
        <v>1.5844440087676048E-2</v>
      </c>
      <c r="DP881" s="47">
        <f>Dense_1!F809</f>
        <v>1.482518948614597E-2</v>
      </c>
      <c r="DQ881" s="47">
        <f>Dense_1!G809</f>
        <v>-3.4700263291597373E-2</v>
      </c>
      <c r="DR881" s="47">
        <f>Dense_1!H809</f>
        <v>-7.2418667376041412E-2</v>
      </c>
      <c r="DS881" s="47">
        <f>Dense_1!I809</f>
        <v>-3.8455385714769363E-2</v>
      </c>
      <c r="DT881" s="47">
        <f>Dense_1!J809</f>
        <v>-6.9820627570152283E-2</v>
      </c>
      <c r="DU881" s="47">
        <f>Dense_1!K809</f>
        <v>-8.3486102521419525E-2</v>
      </c>
      <c r="DV881" s="47">
        <f>Dense_1!L809</f>
        <v>4.3672386556863778E-2</v>
      </c>
      <c r="DW881" s="47">
        <f>Dense_1!M809</f>
        <v>4.2194228619337082E-2</v>
      </c>
      <c r="DX881" s="47">
        <f>Dense_1!N809</f>
        <v>7.9990699887275696E-3</v>
      </c>
      <c r="DY881" s="47">
        <f>Dense_1!O809</f>
        <v>7.4801325798034668E-2</v>
      </c>
      <c r="DZ881" s="47">
        <f>Dense_1!P809</f>
        <v>-2.5380600709468131E-3</v>
      </c>
      <c r="EA881" s="47">
        <f>Dense_1!Q809</f>
        <v>2.1185645833611488E-2</v>
      </c>
      <c r="EB881" s="47">
        <f>Dense_1!R809</f>
        <v>3.5829022526741028E-2</v>
      </c>
      <c r="EC881" s="47">
        <f>Dense_1!S809</f>
        <v>7.9409830272197723E-2</v>
      </c>
      <c r="ED881" s="47">
        <f>Dense_1!T809</f>
        <v>-7.0199659094214439E-3</v>
      </c>
      <c r="EE881" s="47">
        <f>Dense_1!U809</f>
        <v>5.2274670451879501E-2</v>
      </c>
      <c r="EF881" s="47">
        <f>Dense_1!V809</f>
        <v>5.2042447030544281E-2</v>
      </c>
      <c r="EG881" s="47">
        <f>Dense_1!W809</f>
        <v>6.1209868639707572E-2</v>
      </c>
      <c r="EH881" s="47">
        <f>Dense_1!X809</f>
        <v>3.3662352710962302E-2</v>
      </c>
      <c r="EI881" s="47">
        <f>Dense_1!Y809</f>
        <v>-1.232408732175827E-2</v>
      </c>
      <c r="EJ881" s="47">
        <f>Dense_1!Z809</f>
        <v>-2.3789761587977409E-2</v>
      </c>
      <c r="EK881" s="47">
        <f>Dense_1!AA809</f>
        <v>6.1329599469900131E-2</v>
      </c>
      <c r="EL881" s="47">
        <f>Dense_1!AB809</f>
        <v>4.9170151352882392E-2</v>
      </c>
      <c r="EM881" s="47">
        <f>Dense_1!AC809</f>
        <v>-6.0166127979755402E-2</v>
      </c>
      <c r="EN881" s="47">
        <f>Dense_1!AD809</f>
        <v>5.9662148356437683E-2</v>
      </c>
      <c r="EO881" s="47">
        <f>Dense_1!AE809</f>
        <v>5.1351353526115417E-2</v>
      </c>
      <c r="EP881" s="47">
        <f>Dense_1!AF809</f>
        <v>-3.2070592045783997E-2</v>
      </c>
      <c r="EQ881" s="47">
        <f>Dense_1!AG809</f>
        <v>5.1445476710796363E-2</v>
      </c>
      <c r="EW881" s="16"/>
      <c r="EX881" s="16"/>
      <c r="EY881" s="16"/>
      <c r="EZ881" s="16"/>
      <c r="FA881" s="16"/>
      <c r="FB881" s="16"/>
      <c r="FC881" s="16"/>
      <c r="FD881" s="35"/>
      <c r="FE881" s="16"/>
      <c r="FF881" s="16"/>
      <c r="FG881" s="16"/>
      <c r="FH881" s="16"/>
      <c r="FI881" s="16"/>
      <c r="FJ881" s="16"/>
      <c r="FK881" s="16"/>
      <c r="FL881" s="16"/>
      <c r="FM881" s="16"/>
      <c r="FN881" s="16"/>
      <c r="FO881" s="16"/>
      <c r="FP881" s="16"/>
      <c r="FQ881" s="16"/>
      <c r="FR881" s="16"/>
      <c r="FS881" s="16"/>
      <c r="FT881" s="16"/>
      <c r="FU881" s="16"/>
    </row>
    <row r="882" spans="108:177" ht="11" customHeight="1">
      <c r="DD882" s="19">
        <v>9</v>
      </c>
      <c r="DE882" s="19">
        <v>13</v>
      </c>
      <c r="DF882" s="17">
        <v>4</v>
      </c>
      <c r="DG882" s="15" cm="1">
        <f t="array" ref="DG882">INDEX(IF(DF882=1,$CB$123:$CQ$138,IF(DF882=2,$CB$197:$CQ$212,IF(DF882=3,$CB$271:$CQ$286,$CB$345:$CQ$360))),DE882,DD882)</f>
        <v>0.15592054411832829</v>
      </c>
      <c r="DK882" s="4"/>
      <c r="DL882" s="47">
        <f>Dense_1!B810</f>
        <v>-5.9456177055835717E-2</v>
      </c>
      <c r="DM882" s="47">
        <f>Dense_1!C810</f>
        <v>2.237271890044212E-2</v>
      </c>
      <c r="DN882" s="47">
        <f>Dense_1!D810</f>
        <v>-6.8987809121608734E-2</v>
      </c>
      <c r="DO882" s="47">
        <f>Dense_1!E810</f>
        <v>-2.6657959446311E-2</v>
      </c>
      <c r="DP882" s="47">
        <f>Dense_1!F810</f>
        <v>3.7287380546331413E-2</v>
      </c>
      <c r="DQ882" s="47">
        <f>Dense_1!G810</f>
        <v>-1.9670220091938969E-2</v>
      </c>
      <c r="DR882" s="47">
        <f>Dense_1!H810</f>
        <v>7.092250045388937E-3</v>
      </c>
      <c r="DS882" s="47">
        <f>Dense_1!I810</f>
        <v>-3.9981413632631302E-2</v>
      </c>
      <c r="DT882" s="47">
        <f>Dense_1!J810</f>
        <v>4.2504046112298972E-2</v>
      </c>
      <c r="DU882" s="47">
        <f>Dense_1!K810</f>
        <v>3.7230748683214188E-2</v>
      </c>
      <c r="DV882" s="47">
        <f>Dense_1!L810</f>
        <v>-1.983156614005566E-2</v>
      </c>
      <c r="DW882" s="47">
        <f>Dense_1!M810</f>
        <v>7.3495060205459595E-2</v>
      </c>
      <c r="DX882" s="47">
        <f>Dense_1!N810</f>
        <v>1.8230397254228588E-2</v>
      </c>
      <c r="DY882" s="47">
        <f>Dense_1!O810</f>
        <v>-1.52537589892745E-2</v>
      </c>
      <c r="DZ882" s="47">
        <f>Dense_1!P810</f>
        <v>-6.1003878712654107E-2</v>
      </c>
      <c r="EA882" s="47">
        <f>Dense_1!Q810</f>
        <v>6.1664346605539322E-2</v>
      </c>
      <c r="EB882" s="47">
        <f>Dense_1!R810</f>
        <v>-1.72770656645298E-2</v>
      </c>
      <c r="EC882" s="47">
        <f>Dense_1!S810</f>
        <v>-1.6073610633611679E-2</v>
      </c>
      <c r="ED882" s="47">
        <f>Dense_1!T810</f>
        <v>2.042810432612896E-2</v>
      </c>
      <c r="EE882" s="47">
        <f>Dense_1!U810</f>
        <v>-3.5935197025537491E-2</v>
      </c>
      <c r="EF882" s="47">
        <f>Dense_1!V810</f>
        <v>-4.2199615389108658E-2</v>
      </c>
      <c r="EG882" s="47">
        <f>Dense_1!W810</f>
        <v>1.2413943186402321E-2</v>
      </c>
      <c r="EH882" s="47">
        <f>Dense_1!X810</f>
        <v>5.0640951842069633E-2</v>
      </c>
      <c r="EI882" s="47">
        <f>Dense_1!Y810</f>
        <v>-2.9275774955749512E-2</v>
      </c>
      <c r="EJ882" s="47">
        <f>Dense_1!Z810</f>
        <v>-3.639376256614923E-3</v>
      </c>
      <c r="EK882" s="47">
        <f>Dense_1!AA810</f>
        <v>6.647779792547226E-2</v>
      </c>
      <c r="EL882" s="47">
        <f>Dense_1!AB810</f>
        <v>-4.8834956251084796E-3</v>
      </c>
      <c r="EM882" s="47">
        <f>Dense_1!AC810</f>
        <v>-5.4616224020719528E-2</v>
      </c>
      <c r="EN882" s="47">
        <f>Dense_1!AD810</f>
        <v>-3.8470767438411713E-2</v>
      </c>
      <c r="EO882" s="47">
        <f>Dense_1!AE810</f>
        <v>1.001524273306131E-2</v>
      </c>
      <c r="EP882" s="47">
        <f>Dense_1!AF810</f>
        <v>-5.4351568222045898E-2</v>
      </c>
      <c r="EQ882" s="47">
        <f>Dense_1!AG810</f>
        <v>5.4896086454391479E-2</v>
      </c>
      <c r="EW882" s="16"/>
      <c r="EX882" s="16"/>
      <c r="EY882" s="16"/>
      <c r="EZ882" s="16"/>
      <c r="FA882" s="16"/>
      <c r="FB882" s="16"/>
      <c r="FC882" s="16"/>
      <c r="FD882" s="35"/>
      <c r="FE882" s="16"/>
      <c r="FF882" s="16"/>
      <c r="FG882" s="16"/>
      <c r="FH882" s="16"/>
      <c r="FI882" s="16"/>
      <c r="FJ882" s="16"/>
      <c r="FK882" s="16"/>
      <c r="FL882" s="16"/>
      <c r="FM882" s="16"/>
      <c r="FN882" s="16"/>
      <c r="FO882" s="16"/>
      <c r="FP882" s="16"/>
      <c r="FQ882" s="16"/>
      <c r="FR882" s="16"/>
      <c r="FS882" s="16"/>
      <c r="FT882" s="16"/>
      <c r="FU882" s="16"/>
    </row>
    <row r="883" spans="108:177" ht="11" customHeight="1">
      <c r="DD883" s="19">
        <v>10</v>
      </c>
      <c r="DE883" s="19">
        <v>13</v>
      </c>
      <c r="DF883" s="17">
        <v>1</v>
      </c>
      <c r="DG883" s="15" cm="1">
        <f t="array" ref="DG883">INDEX(IF(DF883=1,$CB$123:$CQ$138,IF(DF883=2,$CB$197:$CQ$212,IF(DF883=3,$CB$271:$CQ$286,$CB$345:$CQ$360))),DE883,DD883)</f>
        <v>3.1515164976464699E-2</v>
      </c>
      <c r="DK883" s="4"/>
      <c r="DL883" s="47">
        <f>Dense_1!B811</f>
        <v>-5.3358584642410278E-2</v>
      </c>
      <c r="DM883" s="47">
        <f>Dense_1!C811</f>
        <v>-4.5752182602882392E-2</v>
      </c>
      <c r="DN883" s="47">
        <f>Dense_1!D811</f>
        <v>-2.6261096820235249E-2</v>
      </c>
      <c r="DO883" s="47">
        <f>Dense_1!E811</f>
        <v>-3.6252360790967941E-2</v>
      </c>
      <c r="DP883" s="47">
        <f>Dense_1!F811</f>
        <v>2.364444546401501E-2</v>
      </c>
      <c r="DQ883" s="47">
        <f>Dense_1!G811</f>
        <v>-1.242053043097258E-2</v>
      </c>
      <c r="DR883" s="47">
        <f>Dense_1!H811</f>
        <v>7.4183419346809387E-2</v>
      </c>
      <c r="DS883" s="47">
        <f>Dense_1!I811</f>
        <v>-2.0765678957104679E-2</v>
      </c>
      <c r="DT883" s="47">
        <f>Dense_1!J811</f>
        <v>7.1003615856170654E-2</v>
      </c>
      <c r="DU883" s="47">
        <f>Dense_1!K811</f>
        <v>-4.3829742819070823E-2</v>
      </c>
      <c r="DV883" s="47">
        <f>Dense_1!L811</f>
        <v>5.8737501502037048E-2</v>
      </c>
      <c r="DW883" s="47">
        <f>Dense_1!M811</f>
        <v>1.1964629404246811E-2</v>
      </c>
      <c r="DX883" s="47">
        <f>Dense_1!N811</f>
        <v>-4.6589579433202737E-2</v>
      </c>
      <c r="DY883" s="47">
        <f>Dense_1!O811</f>
        <v>-5.4261710494756699E-2</v>
      </c>
      <c r="DZ883" s="47">
        <f>Dense_1!P811</f>
        <v>2.8079217299818989E-2</v>
      </c>
      <c r="EA883" s="47">
        <f>Dense_1!Q811</f>
        <v>7.9135678708553314E-2</v>
      </c>
      <c r="EB883" s="47">
        <f>Dense_1!R811</f>
        <v>-8.4039337933063507E-2</v>
      </c>
      <c r="EC883" s="47">
        <f>Dense_1!S811</f>
        <v>4.1544108535163099E-4</v>
      </c>
      <c r="ED883" s="47">
        <f>Dense_1!T811</f>
        <v>-4.9097035080194473E-2</v>
      </c>
      <c r="EE883" s="47">
        <f>Dense_1!U811</f>
        <v>3.9675202220678329E-2</v>
      </c>
      <c r="EF883" s="47">
        <f>Dense_1!V811</f>
        <v>5.3065461106598377E-3</v>
      </c>
      <c r="EG883" s="47">
        <f>Dense_1!W811</f>
        <v>5.8605391532182687E-2</v>
      </c>
      <c r="EH883" s="47">
        <f>Dense_1!X811</f>
        <v>-0.1101899221539497</v>
      </c>
      <c r="EI883" s="47">
        <f>Dense_1!Y811</f>
        <v>-2.7247795835137371E-2</v>
      </c>
      <c r="EJ883" s="47">
        <f>Dense_1!Z811</f>
        <v>-1.736543141305447E-2</v>
      </c>
      <c r="EK883" s="47">
        <f>Dense_1!AA811</f>
        <v>-0.12604530155658719</v>
      </c>
      <c r="EL883" s="47">
        <f>Dense_1!AB811</f>
        <v>-4.1874129325151437E-2</v>
      </c>
      <c r="EM883" s="47">
        <f>Dense_1!AC811</f>
        <v>3.9357773959636688E-2</v>
      </c>
      <c r="EN883" s="47">
        <f>Dense_1!AD811</f>
        <v>-6.5778620541095734E-2</v>
      </c>
      <c r="EO883" s="47">
        <f>Dense_1!AE811</f>
        <v>5.0010889768600457E-2</v>
      </c>
      <c r="EP883" s="47">
        <f>Dense_1!AF811</f>
        <v>4.0967296808958047E-2</v>
      </c>
      <c r="EQ883" s="47">
        <f>Dense_1!AG811</f>
        <v>1.588832214474678E-2</v>
      </c>
      <c r="EW883" s="16"/>
      <c r="EX883" s="16"/>
      <c r="EY883" s="16"/>
      <c r="EZ883" s="16"/>
      <c r="FA883" s="16"/>
      <c r="FB883" s="16"/>
      <c r="FC883" s="16"/>
      <c r="FD883" s="35"/>
      <c r="FE883" s="16"/>
      <c r="FF883" s="16"/>
      <c r="FG883" s="16"/>
      <c r="FH883" s="16"/>
      <c r="FI883" s="16"/>
      <c r="FJ883" s="16"/>
      <c r="FK883" s="16"/>
      <c r="FL883" s="16"/>
      <c r="FM883" s="16"/>
      <c r="FN883" s="16"/>
      <c r="FO883" s="16"/>
      <c r="FP883" s="16"/>
      <c r="FQ883" s="16"/>
      <c r="FR883" s="16"/>
      <c r="FS883" s="16"/>
      <c r="FT883" s="16"/>
      <c r="FU883" s="16"/>
    </row>
    <row r="884" spans="108:177" ht="11" customHeight="1">
      <c r="DD884" s="19">
        <v>10</v>
      </c>
      <c r="DE884" s="19">
        <v>13</v>
      </c>
      <c r="DF884" s="17">
        <v>2</v>
      </c>
      <c r="DG884" s="15" cm="1">
        <f t="array" ref="DG884">INDEX(IF(DF884=1,$CB$123:$CQ$138,IF(DF884=2,$CB$197:$CQ$212,IF(DF884=3,$CB$271:$CQ$286,$CB$345:$CQ$360))),DE884,DD884)</f>
        <v>1.5844865923674374</v>
      </c>
      <c r="DK884" s="4"/>
      <c r="DL884" s="47">
        <f>Dense_1!B812</f>
        <v>-6.4402669668197632E-2</v>
      </c>
      <c r="DM884" s="47">
        <f>Dense_1!C812</f>
        <v>5.9153035283088677E-2</v>
      </c>
      <c r="DN884" s="47">
        <f>Dense_1!D812</f>
        <v>-2.0820410922169689E-2</v>
      </c>
      <c r="DO884" s="47">
        <f>Dense_1!E812</f>
        <v>-5.2589129656553268E-2</v>
      </c>
      <c r="DP884" s="47">
        <f>Dense_1!F812</f>
        <v>-9.4765517860651016E-3</v>
      </c>
      <c r="DQ884" s="47">
        <f>Dense_1!G812</f>
        <v>5.5895149707794189E-2</v>
      </c>
      <c r="DR884" s="47">
        <f>Dense_1!H812</f>
        <v>1.5872415155172351E-2</v>
      </c>
      <c r="DS884" s="47">
        <f>Dense_1!I812</f>
        <v>1.72421894967556E-2</v>
      </c>
      <c r="DT884" s="47">
        <f>Dense_1!J812</f>
        <v>3.9631519466638572E-2</v>
      </c>
      <c r="DU884" s="47">
        <f>Dense_1!K812</f>
        <v>7.6719976961612701E-2</v>
      </c>
      <c r="DV884" s="47">
        <f>Dense_1!L812</f>
        <v>5.6401725858449943E-2</v>
      </c>
      <c r="DW884" s="47">
        <f>Dense_1!M812</f>
        <v>-6.8433568812906742E-3</v>
      </c>
      <c r="DX884" s="47">
        <f>Dense_1!N812</f>
        <v>-6.6445671021938324E-2</v>
      </c>
      <c r="DY884" s="47">
        <f>Dense_1!O812</f>
        <v>6.3532896339893341E-2</v>
      </c>
      <c r="DZ884" s="47">
        <f>Dense_1!P812</f>
        <v>-7.0354282855987549E-2</v>
      </c>
      <c r="EA884" s="47">
        <f>Dense_1!Q812</f>
        <v>2.201203815639019E-2</v>
      </c>
      <c r="EB884" s="47">
        <f>Dense_1!R812</f>
        <v>-3.6845061928033829E-2</v>
      </c>
      <c r="EC884" s="47">
        <f>Dense_1!S812</f>
        <v>-5.2764944732189178E-2</v>
      </c>
      <c r="ED884" s="47">
        <f>Dense_1!T812</f>
        <v>-8.3904638886451721E-3</v>
      </c>
      <c r="EE884" s="47">
        <f>Dense_1!U812</f>
        <v>2.083156444132328E-2</v>
      </c>
      <c r="EF884" s="47">
        <f>Dense_1!V812</f>
        <v>-6.2469866126775742E-2</v>
      </c>
      <c r="EG884" s="47">
        <f>Dense_1!W812</f>
        <v>0.1175482124090195</v>
      </c>
      <c r="EH884" s="47">
        <f>Dense_1!X812</f>
        <v>-8.4614507853984833E-2</v>
      </c>
      <c r="EI884" s="47">
        <f>Dense_1!Y812</f>
        <v>5.3941700607538223E-2</v>
      </c>
      <c r="EJ884" s="47">
        <f>Dense_1!Z812</f>
        <v>1.7657974734902378E-2</v>
      </c>
      <c r="EK884" s="47">
        <f>Dense_1!AA812</f>
        <v>3.854592889547348E-2</v>
      </c>
      <c r="EL884" s="47">
        <f>Dense_1!AB812</f>
        <v>4.7569185495376587E-2</v>
      </c>
      <c r="EM884" s="47">
        <f>Dense_1!AC812</f>
        <v>-1.455323584377766E-2</v>
      </c>
      <c r="EN884" s="47">
        <f>Dense_1!AD812</f>
        <v>-7.2943838313221931E-3</v>
      </c>
      <c r="EO884" s="47">
        <f>Dense_1!AE812</f>
        <v>6.2649302184581757E-2</v>
      </c>
      <c r="EP884" s="47">
        <f>Dense_1!AF812</f>
        <v>-1.3880911283195021E-2</v>
      </c>
      <c r="EQ884" s="47">
        <f>Dense_1!AG812</f>
        <v>2.4810239672660831E-2</v>
      </c>
      <c r="EW884" s="16"/>
      <c r="EX884" s="16"/>
      <c r="EY884" s="16"/>
      <c r="EZ884" s="16"/>
      <c r="FA884" s="16"/>
      <c r="FB884" s="16"/>
      <c r="FC884" s="16"/>
      <c r="FD884" s="35"/>
      <c r="FE884" s="16"/>
      <c r="FF884" s="16"/>
      <c r="FG884" s="16"/>
      <c r="FH884" s="16"/>
      <c r="FI884" s="16"/>
      <c r="FJ884" s="16"/>
      <c r="FK884" s="16"/>
      <c r="FL884" s="16"/>
      <c r="FM884" s="16"/>
      <c r="FN884" s="16"/>
      <c r="FO884" s="16"/>
      <c r="FP884" s="16"/>
      <c r="FQ884" s="16"/>
      <c r="FR884" s="16"/>
      <c r="FS884" s="16"/>
      <c r="FT884" s="16"/>
      <c r="FU884" s="16"/>
    </row>
    <row r="885" spans="108:177" ht="11" customHeight="1">
      <c r="DD885" s="19">
        <v>10</v>
      </c>
      <c r="DE885" s="19">
        <v>13</v>
      </c>
      <c r="DF885" s="17">
        <v>3</v>
      </c>
      <c r="DG885" s="15" cm="1">
        <f t="array" ref="DG885">INDEX(IF(DF885=1,$CB$123:$CQ$138,IF(DF885=2,$CB$197:$CQ$212,IF(DF885=3,$CB$271:$CQ$286,$CB$345:$CQ$360))),DE885,DD885)</f>
        <v>0</v>
      </c>
      <c r="DK885" s="4"/>
      <c r="DL885" s="47">
        <f>Dense_1!B813</f>
        <v>-6.1950837261974812E-3</v>
      </c>
      <c r="DM885" s="47">
        <f>Dense_1!C813</f>
        <v>3.5752978175878518E-2</v>
      </c>
      <c r="DN885" s="47">
        <f>Dense_1!D813</f>
        <v>-3.6502819508314133E-2</v>
      </c>
      <c r="DO885" s="47">
        <f>Dense_1!E813</f>
        <v>5.330186802893877E-3</v>
      </c>
      <c r="DP885" s="47">
        <f>Dense_1!F813</f>
        <v>-5.7562324218451977E-3</v>
      </c>
      <c r="DQ885" s="47">
        <f>Dense_1!G813</f>
        <v>-4.9785610288381577E-2</v>
      </c>
      <c r="DR885" s="47">
        <f>Dense_1!H813</f>
        <v>5.3688939660787582E-2</v>
      </c>
      <c r="DS885" s="47">
        <f>Dense_1!I813</f>
        <v>-2.3841645568609241E-2</v>
      </c>
      <c r="DT885" s="47">
        <f>Dense_1!J813</f>
        <v>-2.950971573591232E-2</v>
      </c>
      <c r="DU885" s="47">
        <f>Dense_1!K813</f>
        <v>-7.2548151016235352E-2</v>
      </c>
      <c r="DV885" s="47">
        <f>Dense_1!L813</f>
        <v>1.0027142707258461E-3</v>
      </c>
      <c r="DW885" s="47">
        <f>Dense_1!M813</f>
        <v>1.453798078000546E-2</v>
      </c>
      <c r="DX885" s="47">
        <f>Dense_1!N813</f>
        <v>5.5357374250888818E-2</v>
      </c>
      <c r="DY885" s="47">
        <f>Dense_1!O813</f>
        <v>-4.9099951982498169E-2</v>
      </c>
      <c r="DZ885" s="47">
        <f>Dense_1!P813</f>
        <v>-4.0773030370473862E-2</v>
      </c>
      <c r="EA885" s="47">
        <f>Dense_1!Q813</f>
        <v>-8.2000285387039185E-2</v>
      </c>
      <c r="EB885" s="47">
        <f>Dense_1!R813</f>
        <v>-5.375539418309927E-3</v>
      </c>
      <c r="EC885" s="47">
        <f>Dense_1!S813</f>
        <v>-7.698579877614975E-2</v>
      </c>
      <c r="ED885" s="47">
        <f>Dense_1!T813</f>
        <v>4.6278338879346848E-2</v>
      </c>
      <c r="EE885" s="47">
        <f>Dense_1!U813</f>
        <v>-3.3102426677942283E-2</v>
      </c>
      <c r="EF885" s="47">
        <f>Dense_1!V813</f>
        <v>8.0492496490478516E-2</v>
      </c>
      <c r="EG885" s="47">
        <f>Dense_1!W813</f>
        <v>1.419393625110388E-2</v>
      </c>
      <c r="EH885" s="47">
        <f>Dense_1!X813</f>
        <v>-1.9706344231963161E-2</v>
      </c>
      <c r="EI885" s="47">
        <f>Dense_1!Y813</f>
        <v>4.0782690048217773E-3</v>
      </c>
      <c r="EJ885" s="47">
        <f>Dense_1!Z813</f>
        <v>5.8220472186803818E-2</v>
      </c>
      <c r="EK885" s="47">
        <f>Dense_1!AA813</f>
        <v>4.2659066617488861E-2</v>
      </c>
      <c r="EL885" s="47">
        <f>Dense_1!AB813</f>
        <v>3.2823152840137482E-2</v>
      </c>
      <c r="EM885" s="47">
        <f>Dense_1!AC813</f>
        <v>-1.738752797245979E-2</v>
      </c>
      <c r="EN885" s="47">
        <f>Dense_1!AD813</f>
        <v>-2.4229938164353371E-2</v>
      </c>
      <c r="EO885" s="47">
        <f>Dense_1!AE813</f>
        <v>-4.5540329068899148E-2</v>
      </c>
      <c r="EP885" s="47">
        <f>Dense_1!AF813</f>
        <v>-3.8755394052714109E-4</v>
      </c>
      <c r="EQ885" s="47">
        <f>Dense_1!AG813</f>
        <v>6.3413791358470917E-2</v>
      </c>
      <c r="EW885" s="16"/>
      <c r="EX885" s="16"/>
      <c r="EY885" s="16"/>
      <c r="EZ885" s="16"/>
      <c r="FA885" s="16"/>
      <c r="FB885" s="16"/>
      <c r="FC885" s="16"/>
      <c r="FD885" s="35"/>
      <c r="FE885" s="16"/>
      <c r="FF885" s="16"/>
      <c r="FG885" s="16"/>
      <c r="FH885" s="16"/>
      <c r="FI885" s="16"/>
      <c r="FJ885" s="16"/>
      <c r="FK885" s="16"/>
      <c r="FL885" s="16"/>
      <c r="FM885" s="16"/>
      <c r="FN885" s="16"/>
      <c r="FO885" s="16"/>
      <c r="FP885" s="16"/>
      <c r="FQ885" s="16"/>
      <c r="FR885" s="16"/>
      <c r="FS885" s="16"/>
      <c r="FT885" s="16"/>
      <c r="FU885" s="16"/>
    </row>
    <row r="886" spans="108:177" ht="11" customHeight="1">
      <c r="DD886" s="19">
        <v>10</v>
      </c>
      <c r="DE886" s="19">
        <v>13</v>
      </c>
      <c r="DF886" s="17">
        <v>4</v>
      </c>
      <c r="DG886" s="15" cm="1">
        <f t="array" ref="DG886">INDEX(IF(DF886=1,$CB$123:$CQ$138,IF(DF886=2,$CB$197:$CQ$212,IF(DF886=3,$CB$271:$CQ$286,$CB$345:$CQ$360))),DE886,DD886)</f>
        <v>0.17438203431574595</v>
      </c>
      <c r="DK886" s="4"/>
      <c r="DL886" s="47">
        <f>Dense_1!B814</f>
        <v>4.5637576840817928E-3</v>
      </c>
      <c r="DM886" s="47">
        <f>Dense_1!C814</f>
        <v>-9.7987540066242218E-3</v>
      </c>
      <c r="DN886" s="47">
        <f>Dense_1!D814</f>
        <v>4.4436883181333542E-2</v>
      </c>
      <c r="DO886" s="47">
        <f>Dense_1!E814</f>
        <v>-4.5681923627853387E-2</v>
      </c>
      <c r="DP886" s="47">
        <f>Dense_1!F814</f>
        <v>-2.0532997325062748E-2</v>
      </c>
      <c r="DQ886" s="47">
        <f>Dense_1!G814</f>
        <v>-7.3281213641166687E-2</v>
      </c>
      <c r="DR886" s="47">
        <f>Dense_1!H814</f>
        <v>-6.8439766764640808E-2</v>
      </c>
      <c r="DS886" s="47">
        <f>Dense_1!I814</f>
        <v>6.0005065053701401E-2</v>
      </c>
      <c r="DT886" s="47">
        <f>Dense_1!J814</f>
        <v>0.11992658674716949</v>
      </c>
      <c r="DU886" s="47">
        <f>Dense_1!K814</f>
        <v>6.1325382441282272E-2</v>
      </c>
      <c r="DV886" s="47">
        <f>Dense_1!L814</f>
        <v>-3.3313978929072618E-3</v>
      </c>
      <c r="DW886" s="47">
        <f>Dense_1!M814</f>
        <v>-4.3233577162027359E-2</v>
      </c>
      <c r="DX886" s="47">
        <f>Dense_1!N814</f>
        <v>-6.5230377018451691E-2</v>
      </c>
      <c r="DY886" s="47">
        <f>Dense_1!O814</f>
        <v>4.244767501950264E-2</v>
      </c>
      <c r="DZ886" s="47">
        <f>Dense_1!P814</f>
        <v>-8.8957175612449646E-2</v>
      </c>
      <c r="EA886" s="47">
        <f>Dense_1!Q814</f>
        <v>5.4783780127763748E-2</v>
      </c>
      <c r="EB886" s="47">
        <f>Dense_1!R814</f>
        <v>6.6283367574214935E-2</v>
      </c>
      <c r="EC886" s="47">
        <f>Dense_1!S814</f>
        <v>4.2168773710727692E-2</v>
      </c>
      <c r="ED886" s="47">
        <f>Dense_1!T814</f>
        <v>-5.7671263813972473E-2</v>
      </c>
      <c r="EE886" s="47">
        <f>Dense_1!U814</f>
        <v>-2.6861403603106741E-3</v>
      </c>
      <c r="EF886" s="47">
        <f>Dense_1!V814</f>
        <v>-6.2938317656517029E-2</v>
      </c>
      <c r="EG886" s="47">
        <f>Dense_1!W814</f>
        <v>0.1138782575726509</v>
      </c>
      <c r="EH886" s="47">
        <f>Dense_1!X814</f>
        <v>-9.3873374164104462E-2</v>
      </c>
      <c r="EI886" s="47">
        <f>Dense_1!Y814</f>
        <v>9.759681299328804E-3</v>
      </c>
      <c r="EJ886" s="47">
        <f>Dense_1!Z814</f>
        <v>6.1459124088287347E-2</v>
      </c>
      <c r="EK886" s="47">
        <f>Dense_1!AA814</f>
        <v>-4.0465734899044037E-2</v>
      </c>
      <c r="EL886" s="47">
        <f>Dense_1!AB814</f>
        <v>8.2256002351641655E-3</v>
      </c>
      <c r="EM886" s="47">
        <f>Dense_1!AC814</f>
        <v>-1.8772915005683899E-2</v>
      </c>
      <c r="EN886" s="47">
        <f>Dense_1!AD814</f>
        <v>-4.2957160621881478E-2</v>
      </c>
      <c r="EO886" s="47">
        <f>Dense_1!AE814</f>
        <v>-3.8694955408573151E-2</v>
      </c>
      <c r="EP886" s="47">
        <f>Dense_1!AF814</f>
        <v>-2.91023850440979E-2</v>
      </c>
      <c r="EQ886" s="47">
        <f>Dense_1!AG814</f>
        <v>-1.4729792019352319E-3</v>
      </c>
      <c r="EW886" s="16"/>
      <c r="EX886" s="16"/>
      <c r="EY886" s="16"/>
      <c r="EZ886" s="16"/>
      <c r="FA886" s="16"/>
      <c r="FB886" s="16"/>
      <c r="FC886" s="16"/>
      <c r="FD886" s="35"/>
      <c r="FE886" s="16"/>
      <c r="FF886" s="16"/>
      <c r="FG886" s="16"/>
      <c r="FH886" s="16"/>
      <c r="FI886" s="16"/>
      <c r="FJ886" s="16"/>
      <c r="FK886" s="16"/>
      <c r="FL886" s="16"/>
      <c r="FM886" s="16"/>
      <c r="FN886" s="16"/>
      <c r="FO886" s="16"/>
      <c r="FP886" s="16"/>
      <c r="FQ886" s="16"/>
      <c r="FR886" s="16"/>
      <c r="FS886" s="16"/>
      <c r="FT886" s="16"/>
      <c r="FU886" s="16"/>
    </row>
    <row r="887" spans="108:177" ht="11" customHeight="1">
      <c r="DD887" s="19">
        <v>11</v>
      </c>
      <c r="DE887" s="19">
        <v>13</v>
      </c>
      <c r="DF887" s="17">
        <v>1</v>
      </c>
      <c r="DG887" s="15" cm="1">
        <f t="array" ref="DG887">INDEX(IF(DF887=1,$CB$123:$CQ$138,IF(DF887=2,$CB$197:$CQ$212,IF(DF887=3,$CB$271:$CQ$286,$CB$345:$CQ$360))),DE887,DD887)</f>
        <v>2.1597867608800669E-2</v>
      </c>
      <c r="DK887" s="4"/>
      <c r="DL887" s="47">
        <f>Dense_1!B815</f>
        <v>3.7255410104990012E-2</v>
      </c>
      <c r="DM887" s="47">
        <f>Dense_1!C815</f>
        <v>-3.4946322441101067E-2</v>
      </c>
      <c r="DN887" s="47">
        <f>Dense_1!D815</f>
        <v>2.7784319594502449E-2</v>
      </c>
      <c r="DO887" s="47">
        <f>Dense_1!E815</f>
        <v>9.0507166460156441E-3</v>
      </c>
      <c r="DP887" s="47">
        <f>Dense_1!F815</f>
        <v>2.2942675277590752E-2</v>
      </c>
      <c r="DQ887" s="47">
        <f>Dense_1!G815</f>
        <v>-4.1331715881824493E-2</v>
      </c>
      <c r="DR887" s="47">
        <f>Dense_1!H815</f>
        <v>1.9914120435714722E-2</v>
      </c>
      <c r="DS887" s="47">
        <f>Dense_1!I815</f>
        <v>-6.0544636100530617E-2</v>
      </c>
      <c r="DT887" s="47">
        <f>Dense_1!J815</f>
        <v>5.8920271694660187E-2</v>
      </c>
      <c r="DU887" s="47">
        <f>Dense_1!K815</f>
        <v>-1.7326368018984791E-2</v>
      </c>
      <c r="DV887" s="47">
        <f>Dense_1!L815</f>
        <v>3.2619204372167587E-2</v>
      </c>
      <c r="DW887" s="47">
        <f>Dense_1!M815</f>
        <v>-4.8026442527771003E-2</v>
      </c>
      <c r="DX887" s="47">
        <f>Dense_1!N815</f>
        <v>-4.5183454640209666E-3</v>
      </c>
      <c r="DY887" s="47">
        <f>Dense_1!O815</f>
        <v>-7.0125661790370941E-2</v>
      </c>
      <c r="DZ887" s="47">
        <f>Dense_1!P815</f>
        <v>3.5497616976499557E-2</v>
      </c>
      <c r="EA887" s="47">
        <f>Dense_1!Q815</f>
        <v>8.1722661852836609E-2</v>
      </c>
      <c r="EB887" s="47">
        <f>Dense_1!R815</f>
        <v>-6.5913394093513489E-2</v>
      </c>
      <c r="EC887" s="47">
        <f>Dense_1!S815</f>
        <v>6.0815572738647461E-2</v>
      </c>
      <c r="ED887" s="47">
        <f>Dense_1!T815</f>
        <v>6.5030656754970551E-2</v>
      </c>
      <c r="EE887" s="47">
        <f>Dense_1!U815</f>
        <v>8.0500543117523193E-3</v>
      </c>
      <c r="EF887" s="47">
        <f>Dense_1!V815</f>
        <v>-2.015930600464344E-2</v>
      </c>
      <c r="EG887" s="47">
        <f>Dense_1!W815</f>
        <v>3.7823900580406189E-2</v>
      </c>
      <c r="EH887" s="47">
        <f>Dense_1!X815</f>
        <v>-7.2958663105964661E-2</v>
      </c>
      <c r="EI887" s="47">
        <f>Dense_1!Y815</f>
        <v>1.9582349807023999E-2</v>
      </c>
      <c r="EJ887" s="47">
        <f>Dense_1!Z815</f>
        <v>5.1693975925445557E-2</v>
      </c>
      <c r="EK887" s="47">
        <f>Dense_1!AA815</f>
        <v>-6.4530834555625916E-2</v>
      </c>
      <c r="EL887" s="47">
        <f>Dense_1!AB815</f>
        <v>2.5854460895061489E-2</v>
      </c>
      <c r="EM887" s="47">
        <f>Dense_1!AC815</f>
        <v>4.5016992837190628E-2</v>
      </c>
      <c r="EN887" s="47">
        <f>Dense_1!AD815</f>
        <v>-7.6843708753585815E-2</v>
      </c>
      <c r="EO887" s="47">
        <f>Dense_1!AE815</f>
        <v>3.23290154337883E-2</v>
      </c>
      <c r="EP887" s="47">
        <f>Dense_1!AF815</f>
        <v>-5.7233285158872597E-2</v>
      </c>
      <c r="EQ887" s="47">
        <f>Dense_1!AG815</f>
        <v>-3.5197954624891281E-2</v>
      </c>
      <c r="EW887" s="16"/>
      <c r="EX887" s="16"/>
      <c r="EY887" s="16"/>
      <c r="EZ887" s="16"/>
      <c r="FA887" s="16"/>
      <c r="FB887" s="16"/>
      <c r="FC887" s="16"/>
      <c r="FD887" s="35"/>
      <c r="FE887" s="16"/>
      <c r="FF887" s="16"/>
      <c r="FG887" s="16"/>
      <c r="FH887" s="16"/>
      <c r="FI887" s="16"/>
      <c r="FJ887" s="16"/>
      <c r="FK887" s="16"/>
      <c r="FL887" s="16"/>
      <c r="FM887" s="16"/>
      <c r="FN887" s="16"/>
      <c r="FO887" s="16"/>
      <c r="FP887" s="16"/>
      <c r="FQ887" s="16"/>
      <c r="FR887" s="16"/>
      <c r="FS887" s="16"/>
      <c r="FT887" s="16"/>
      <c r="FU887" s="16"/>
    </row>
    <row r="888" spans="108:177" ht="11" customHeight="1">
      <c r="DD888" s="19">
        <v>11</v>
      </c>
      <c r="DE888" s="19">
        <v>13</v>
      </c>
      <c r="DF888" s="17">
        <v>2</v>
      </c>
      <c r="DG888" s="15" cm="1">
        <f t="array" ref="DG888">INDEX(IF(DF888=1,$CB$123:$CQ$138,IF(DF888=2,$CB$197:$CQ$212,IF(DF888=3,$CB$271:$CQ$286,$CB$345:$CQ$360))),DE888,DD888)</f>
        <v>1.5759974253674349</v>
      </c>
      <c r="DK888" s="4"/>
      <c r="DL888" s="47">
        <f>Dense_1!B816</f>
        <v>-9.2716589570045471E-2</v>
      </c>
      <c r="DM888" s="47">
        <f>Dense_1!C816</f>
        <v>-4.1209958493709557E-2</v>
      </c>
      <c r="DN888" s="47">
        <f>Dense_1!D816</f>
        <v>2.246152609586716E-2</v>
      </c>
      <c r="DO888" s="47">
        <f>Dense_1!E816</f>
        <v>1.170236896723509E-2</v>
      </c>
      <c r="DP888" s="47">
        <f>Dense_1!F816</f>
        <v>5.2842933684587479E-2</v>
      </c>
      <c r="DQ888" s="47">
        <f>Dense_1!G816</f>
        <v>6.1721235513687127E-2</v>
      </c>
      <c r="DR888" s="47">
        <f>Dense_1!H816</f>
        <v>5.8958575129508972E-2</v>
      </c>
      <c r="DS888" s="47">
        <f>Dense_1!I816</f>
        <v>6.6935911774635315E-2</v>
      </c>
      <c r="DT888" s="47">
        <f>Dense_1!J816</f>
        <v>5.4258448071777821E-3</v>
      </c>
      <c r="DU888" s="47">
        <f>Dense_1!K816</f>
        <v>4.1395905427634716E-3</v>
      </c>
      <c r="DV888" s="47">
        <f>Dense_1!L816</f>
        <v>7.7163517475128174E-2</v>
      </c>
      <c r="DW888" s="47">
        <f>Dense_1!M816</f>
        <v>4.127375315874815E-3</v>
      </c>
      <c r="DX888" s="47">
        <f>Dense_1!N816</f>
        <v>5.9472966939210892E-2</v>
      </c>
      <c r="DY888" s="47">
        <f>Dense_1!O816</f>
        <v>-6.7481257021427155E-2</v>
      </c>
      <c r="DZ888" s="47">
        <f>Dense_1!P816</f>
        <v>1.3495706953108311E-2</v>
      </c>
      <c r="EA888" s="47">
        <f>Dense_1!Q816</f>
        <v>8.2951918244361877E-2</v>
      </c>
      <c r="EB888" s="47">
        <f>Dense_1!R816</f>
        <v>-7.3587790131568909E-2</v>
      </c>
      <c r="EC888" s="47">
        <f>Dense_1!S816</f>
        <v>-7.4838265776634216E-2</v>
      </c>
      <c r="ED888" s="47">
        <f>Dense_1!T816</f>
        <v>-7.6443351805210114E-2</v>
      </c>
      <c r="EE888" s="47">
        <f>Dense_1!U816</f>
        <v>-6.6161282360553741E-2</v>
      </c>
      <c r="EF888" s="47">
        <f>Dense_1!V816</f>
        <v>4.1824225336313248E-2</v>
      </c>
      <c r="EG888" s="47">
        <f>Dense_1!W816</f>
        <v>6.8150416016578674E-2</v>
      </c>
      <c r="EH888" s="47">
        <f>Dense_1!X816</f>
        <v>1.0045294649899009E-2</v>
      </c>
      <c r="EI888" s="47">
        <f>Dense_1!Y816</f>
        <v>5.4426263086497784E-3</v>
      </c>
      <c r="EJ888" s="47">
        <f>Dense_1!Z816</f>
        <v>5.708998441696167E-2</v>
      </c>
      <c r="EK888" s="47">
        <f>Dense_1!AA816</f>
        <v>6.0840421356260777E-3</v>
      </c>
      <c r="EL888" s="47">
        <f>Dense_1!AB816</f>
        <v>6.4720101654529572E-2</v>
      </c>
      <c r="EM888" s="47">
        <f>Dense_1!AC816</f>
        <v>-3.5835973918437958E-2</v>
      </c>
      <c r="EN888" s="47">
        <f>Dense_1!AD816</f>
        <v>-1.036114618182182E-2</v>
      </c>
      <c r="EO888" s="47">
        <f>Dense_1!AE816</f>
        <v>-5.5674761533737183E-3</v>
      </c>
      <c r="EP888" s="47">
        <f>Dense_1!AF816</f>
        <v>-2.333271317183971E-3</v>
      </c>
      <c r="EQ888" s="47">
        <f>Dense_1!AG816</f>
        <v>-3.3126804977655411E-2</v>
      </c>
      <c r="EW888" s="16"/>
      <c r="EX888" s="16"/>
      <c r="EY888" s="16"/>
      <c r="EZ888" s="16"/>
      <c r="FA888" s="16"/>
      <c r="FB888" s="16"/>
      <c r="FC888" s="16"/>
      <c r="FD888" s="35"/>
      <c r="FE888" s="16"/>
      <c r="FF888" s="16"/>
      <c r="FG888" s="16"/>
      <c r="FH888" s="16"/>
      <c r="FI888" s="16"/>
      <c r="FJ888" s="16"/>
      <c r="FK888" s="16"/>
      <c r="FL888" s="16"/>
      <c r="FM888" s="16"/>
      <c r="FN888" s="16"/>
      <c r="FO888" s="16"/>
      <c r="FP888" s="16"/>
      <c r="FQ888" s="16"/>
      <c r="FR888" s="16"/>
      <c r="FS888" s="16"/>
      <c r="FT888" s="16"/>
      <c r="FU888" s="16"/>
    </row>
    <row r="889" spans="108:177" ht="11" customHeight="1">
      <c r="DD889" s="19">
        <v>11</v>
      </c>
      <c r="DE889" s="19">
        <v>13</v>
      </c>
      <c r="DF889" s="17">
        <v>3</v>
      </c>
      <c r="DG889" s="15" cm="1">
        <f t="array" ref="DG889">INDEX(IF(DF889=1,$CB$123:$CQ$138,IF(DF889=2,$CB$197:$CQ$212,IF(DF889=3,$CB$271:$CQ$286,$CB$345:$CQ$360))),DE889,DD889)</f>
        <v>0</v>
      </c>
      <c r="DK889" s="4"/>
      <c r="DL889" s="47">
        <f>Dense_1!B817</f>
        <v>-2.6733821257948879E-2</v>
      </c>
      <c r="DM889" s="47">
        <f>Dense_1!C817</f>
        <v>2.6798429898917679E-3</v>
      </c>
      <c r="DN889" s="47">
        <f>Dense_1!D817</f>
        <v>1.2184694409370421E-2</v>
      </c>
      <c r="DO889" s="47">
        <f>Dense_1!E817</f>
        <v>2.9750298708677288E-2</v>
      </c>
      <c r="DP889" s="47">
        <f>Dense_1!F817</f>
        <v>-3.6056488752365112E-2</v>
      </c>
      <c r="DQ889" s="47">
        <f>Dense_1!G817</f>
        <v>2.6855979114770889E-2</v>
      </c>
      <c r="DR889" s="47">
        <f>Dense_1!H817</f>
        <v>1.593686081469059E-2</v>
      </c>
      <c r="DS889" s="47">
        <f>Dense_1!I817</f>
        <v>3.1199313700199131E-2</v>
      </c>
      <c r="DT889" s="47">
        <f>Dense_1!J817</f>
        <v>-8.8458344340324402E-2</v>
      </c>
      <c r="DU889" s="47">
        <f>Dense_1!K817</f>
        <v>-2.937333099544048E-2</v>
      </c>
      <c r="DV889" s="47">
        <f>Dense_1!L817</f>
        <v>-6.4901155419647694E-3</v>
      </c>
      <c r="DW889" s="47">
        <f>Dense_1!M817</f>
        <v>5.888168141245842E-2</v>
      </c>
      <c r="DX889" s="47">
        <f>Dense_1!N817</f>
        <v>6.0575895011425018E-2</v>
      </c>
      <c r="DY889" s="47">
        <f>Dense_1!O817</f>
        <v>5.0572235137224197E-2</v>
      </c>
      <c r="DZ889" s="47">
        <f>Dense_1!P817</f>
        <v>0.1154492124915123</v>
      </c>
      <c r="EA889" s="47">
        <f>Dense_1!Q817</f>
        <v>-7.6399095356464386E-2</v>
      </c>
      <c r="EB889" s="47">
        <f>Dense_1!R817</f>
        <v>5.7377934455871582E-2</v>
      </c>
      <c r="EC889" s="47">
        <f>Dense_1!S817</f>
        <v>4.6780113130807877E-2</v>
      </c>
      <c r="ED889" s="47">
        <f>Dense_1!T817</f>
        <v>-1.4641267247498041E-2</v>
      </c>
      <c r="EE889" s="47">
        <f>Dense_1!U817</f>
        <v>2.248631976544857E-2</v>
      </c>
      <c r="EF889" s="47">
        <f>Dense_1!V817</f>
        <v>3.9335727691650391E-2</v>
      </c>
      <c r="EG889" s="47">
        <f>Dense_1!W817</f>
        <v>-5.2086405456066132E-2</v>
      </c>
      <c r="EH889" s="47">
        <f>Dense_1!X817</f>
        <v>0.1144866049289703</v>
      </c>
      <c r="EI889" s="47">
        <f>Dense_1!Y817</f>
        <v>3.8442209362983697E-2</v>
      </c>
      <c r="EJ889" s="47">
        <f>Dense_1!Z817</f>
        <v>-7.4580222368240356E-2</v>
      </c>
      <c r="EK889" s="47">
        <f>Dense_1!AA817</f>
        <v>5.7245839387178421E-2</v>
      </c>
      <c r="EL889" s="47">
        <f>Dense_1!AB817</f>
        <v>-1.9919773563742641E-2</v>
      </c>
      <c r="EM889" s="47">
        <f>Dense_1!AC817</f>
        <v>-4.1389182209968567E-2</v>
      </c>
      <c r="EN889" s="47">
        <f>Dense_1!AD817</f>
        <v>9.5941789448261261E-2</v>
      </c>
      <c r="EO889" s="47">
        <f>Dense_1!AE817</f>
        <v>-0.1130025088787079</v>
      </c>
      <c r="EP889" s="47">
        <f>Dense_1!AF817</f>
        <v>-4.0900792926549911E-2</v>
      </c>
      <c r="EQ889" s="47">
        <f>Dense_1!AG817</f>
        <v>3.9971157908439643E-2</v>
      </c>
      <c r="EW889" s="16"/>
      <c r="EX889" s="16"/>
      <c r="EY889" s="16"/>
      <c r="EZ889" s="16"/>
      <c r="FA889" s="16"/>
      <c r="FB889" s="16"/>
      <c r="FC889" s="16"/>
      <c r="FD889" s="35"/>
      <c r="FE889" s="16"/>
      <c r="FF889" s="16"/>
      <c r="FG889" s="16"/>
      <c r="FH889" s="16"/>
      <c r="FI889" s="16"/>
      <c r="FJ889" s="16"/>
      <c r="FK889" s="16"/>
      <c r="FL889" s="16"/>
      <c r="FM889" s="16"/>
      <c r="FN889" s="16"/>
      <c r="FO889" s="16"/>
      <c r="FP889" s="16"/>
      <c r="FQ889" s="16"/>
      <c r="FR889" s="16"/>
      <c r="FS889" s="16"/>
      <c r="FT889" s="16"/>
      <c r="FU889" s="16"/>
    </row>
    <row r="890" spans="108:177" ht="11" customHeight="1">
      <c r="DD890" s="19">
        <v>11</v>
      </c>
      <c r="DE890" s="19">
        <v>13</v>
      </c>
      <c r="DF890" s="17">
        <v>4</v>
      </c>
      <c r="DG890" s="15" cm="1">
        <f t="array" ref="DG890">INDEX(IF(DF890=1,$CB$123:$CQ$138,IF(DF890=2,$CB$197:$CQ$212,IF(DF890=3,$CB$271:$CQ$286,$CB$345:$CQ$360))),DE890,DD890)</f>
        <v>0.16473158043626629</v>
      </c>
      <c r="DK890" s="4"/>
      <c r="DL890" s="47">
        <f>Dense_1!B818</f>
        <v>-7.0681333541870117E-2</v>
      </c>
      <c r="DM890" s="47">
        <f>Dense_1!C818</f>
        <v>-6.8423420190811157E-2</v>
      </c>
      <c r="DN890" s="47">
        <f>Dense_1!D818</f>
        <v>-4.4301703572273247E-2</v>
      </c>
      <c r="DO890" s="47">
        <f>Dense_1!E818</f>
        <v>3.9105594158172607E-2</v>
      </c>
      <c r="DP890" s="47">
        <f>Dense_1!F818</f>
        <v>2.2291028872132301E-2</v>
      </c>
      <c r="DQ890" s="47">
        <f>Dense_1!G818</f>
        <v>-6.8871840834617615E-2</v>
      </c>
      <c r="DR890" s="47">
        <f>Dense_1!H818</f>
        <v>1.076662083505653E-4</v>
      </c>
      <c r="DS890" s="47">
        <f>Dense_1!I818</f>
        <v>-2.1673621609807011E-2</v>
      </c>
      <c r="DT890" s="47">
        <f>Dense_1!J818</f>
        <v>7.0622853934764862E-2</v>
      </c>
      <c r="DU890" s="47">
        <f>Dense_1!K818</f>
        <v>3.7610813975334167E-2</v>
      </c>
      <c r="DV890" s="47">
        <f>Dense_1!L818</f>
        <v>4.1821771301329136E-3</v>
      </c>
      <c r="DW890" s="47">
        <f>Dense_1!M818</f>
        <v>-0.1065977290272713</v>
      </c>
      <c r="DX890" s="47">
        <f>Dense_1!N818</f>
        <v>7.390855997800827E-2</v>
      </c>
      <c r="DY890" s="47">
        <f>Dense_1!O818</f>
        <v>1.671107858419418E-2</v>
      </c>
      <c r="DZ890" s="47">
        <f>Dense_1!P818</f>
        <v>3.3708054572343833E-2</v>
      </c>
      <c r="EA890" s="47">
        <f>Dense_1!Q818</f>
        <v>7.5709819793701172E-2</v>
      </c>
      <c r="EB890" s="47">
        <f>Dense_1!R818</f>
        <v>3.1821925193071372E-2</v>
      </c>
      <c r="EC890" s="47">
        <f>Dense_1!S818</f>
        <v>-2.438292279839516E-2</v>
      </c>
      <c r="ED890" s="47">
        <f>Dense_1!T818</f>
        <v>1.4745251275598999E-2</v>
      </c>
      <c r="EE890" s="47">
        <f>Dense_1!U818</f>
        <v>-2.6882153004407879E-2</v>
      </c>
      <c r="EF890" s="47">
        <f>Dense_1!V818</f>
        <v>-5.9735476970672607E-2</v>
      </c>
      <c r="EG890" s="47">
        <f>Dense_1!W818</f>
        <v>6.5907575190067291E-2</v>
      </c>
      <c r="EH890" s="47">
        <f>Dense_1!X818</f>
        <v>1.8408853560686111E-2</v>
      </c>
      <c r="EI890" s="47">
        <f>Dense_1!Y818</f>
        <v>4.9854569137096412E-2</v>
      </c>
      <c r="EJ890" s="47">
        <f>Dense_1!Z818</f>
        <v>-1.740292459726334E-2</v>
      </c>
      <c r="EK890" s="47">
        <f>Dense_1!AA818</f>
        <v>-5.2719630300998688E-2</v>
      </c>
      <c r="EL890" s="47">
        <f>Dense_1!AB818</f>
        <v>3.1829953193664551E-2</v>
      </c>
      <c r="EM890" s="47">
        <f>Dense_1!AC818</f>
        <v>-6.3239336013793945E-2</v>
      </c>
      <c r="EN890" s="47">
        <f>Dense_1!AD818</f>
        <v>-2.8623864054679871E-2</v>
      </c>
      <c r="EO890" s="47">
        <f>Dense_1!AE818</f>
        <v>7.1496345102787018E-2</v>
      </c>
      <c r="EP890" s="47">
        <f>Dense_1!AF818</f>
        <v>2.681767009198666E-2</v>
      </c>
      <c r="EQ890" s="47">
        <f>Dense_1!AG818</f>
        <v>8.6234845221042633E-3</v>
      </c>
      <c r="EW890" s="16"/>
      <c r="EX890" s="16"/>
      <c r="EY890" s="16"/>
      <c r="EZ890" s="16"/>
      <c r="FA890" s="16"/>
      <c r="FB890" s="16"/>
      <c r="FC890" s="16"/>
      <c r="FD890" s="35"/>
      <c r="FE890" s="16"/>
      <c r="FF890" s="16"/>
      <c r="FG890" s="16"/>
      <c r="FH890" s="16"/>
      <c r="FI890" s="16"/>
      <c r="FJ890" s="16"/>
      <c r="FK890" s="16"/>
      <c r="FL890" s="16"/>
      <c r="FM890" s="16"/>
      <c r="FN890" s="16"/>
      <c r="FO890" s="16"/>
      <c r="FP890" s="16"/>
      <c r="FQ890" s="16"/>
      <c r="FR890" s="16"/>
      <c r="FS890" s="16"/>
      <c r="FT890" s="16"/>
      <c r="FU890" s="16"/>
    </row>
    <row r="891" spans="108:177" ht="11" customHeight="1">
      <c r="DD891" s="19">
        <v>12</v>
      </c>
      <c r="DE891" s="19">
        <v>13</v>
      </c>
      <c r="DF891" s="17">
        <v>1</v>
      </c>
      <c r="DG891" s="15" cm="1">
        <f t="array" ref="DG891">INDEX(IF(DF891=1,$CB$123:$CQ$138,IF(DF891=2,$CB$197:$CQ$212,IF(DF891=3,$CB$271:$CQ$286,$CB$345:$CQ$360))),DE891,DD891)</f>
        <v>1.5335434978352963E-2</v>
      </c>
      <c r="DK891" s="4"/>
      <c r="DL891" s="47">
        <f>Dense_1!B819</f>
        <v>-7.6977968215942383E-2</v>
      </c>
      <c r="DM891" s="47">
        <f>Dense_1!C819</f>
        <v>-6.9884806871414185E-2</v>
      </c>
      <c r="DN891" s="47">
        <f>Dense_1!D819</f>
        <v>3.4386321902275092E-2</v>
      </c>
      <c r="DO891" s="47">
        <f>Dense_1!E819</f>
        <v>3.5503454506397247E-2</v>
      </c>
      <c r="DP891" s="47">
        <f>Dense_1!F819</f>
        <v>-5.1081441342830658E-2</v>
      </c>
      <c r="DQ891" s="47">
        <f>Dense_1!G819</f>
        <v>2.1255298051983118E-3</v>
      </c>
      <c r="DR891" s="47">
        <f>Dense_1!H819</f>
        <v>4.3002359569072723E-2</v>
      </c>
      <c r="DS891" s="47">
        <f>Dense_1!I819</f>
        <v>-3.3883839845657349E-2</v>
      </c>
      <c r="DT891" s="47">
        <f>Dense_1!J819</f>
        <v>-5.5918622761964798E-2</v>
      </c>
      <c r="DU891" s="47">
        <f>Dense_1!K819</f>
        <v>-2.2720051929354671E-2</v>
      </c>
      <c r="DV891" s="47">
        <f>Dense_1!L819</f>
        <v>4.37188521027565E-2</v>
      </c>
      <c r="DW891" s="47">
        <f>Dense_1!M819</f>
        <v>4.6998418867588043E-2</v>
      </c>
      <c r="DX891" s="47">
        <f>Dense_1!N819</f>
        <v>-2.161270193755627E-2</v>
      </c>
      <c r="DY891" s="47">
        <f>Dense_1!O819</f>
        <v>-1.7319332808256149E-2</v>
      </c>
      <c r="DZ891" s="47">
        <f>Dense_1!P819</f>
        <v>3.9348427206277847E-2</v>
      </c>
      <c r="EA891" s="47">
        <f>Dense_1!Q819</f>
        <v>7.3801703751087189E-2</v>
      </c>
      <c r="EB891" s="47">
        <f>Dense_1!R819</f>
        <v>-5.0654031336307533E-2</v>
      </c>
      <c r="EC891" s="47">
        <f>Dense_1!S819</f>
        <v>-5.8580152690410607E-2</v>
      </c>
      <c r="ED891" s="47">
        <f>Dense_1!T819</f>
        <v>-7.1380160748958588E-2</v>
      </c>
      <c r="EE891" s="47">
        <f>Dense_1!U819</f>
        <v>1.9636109471321109E-2</v>
      </c>
      <c r="EF891" s="47">
        <f>Dense_1!V819</f>
        <v>-6.2378402799367898E-2</v>
      </c>
      <c r="EG891" s="47">
        <f>Dense_1!W819</f>
        <v>-2.6496972888708111E-2</v>
      </c>
      <c r="EH891" s="47">
        <f>Dense_1!X819</f>
        <v>9.4264689832925797E-3</v>
      </c>
      <c r="EI891" s="47">
        <f>Dense_1!Y819</f>
        <v>-1.659337081946433E-3</v>
      </c>
      <c r="EJ891" s="47">
        <f>Dense_1!Z819</f>
        <v>1.9679633900523189E-2</v>
      </c>
      <c r="EK891" s="47">
        <f>Dense_1!AA819</f>
        <v>3.107400797307491E-2</v>
      </c>
      <c r="EL891" s="47">
        <f>Dense_1!AB819</f>
        <v>3.9706490933895111E-3</v>
      </c>
      <c r="EM891" s="47">
        <f>Dense_1!AC819</f>
        <v>5.0157252699136727E-2</v>
      </c>
      <c r="EN891" s="47">
        <f>Dense_1!AD819</f>
        <v>6.2677688896656036E-2</v>
      </c>
      <c r="EO891" s="47">
        <f>Dense_1!AE819</f>
        <v>-5.3759194910526283E-2</v>
      </c>
      <c r="EP891" s="47">
        <f>Dense_1!AF819</f>
        <v>-4.7198566608130932E-3</v>
      </c>
      <c r="EQ891" s="47">
        <f>Dense_1!AG819</f>
        <v>-7.7000302262604237E-3</v>
      </c>
      <c r="EW891" s="16"/>
      <c r="EX891" s="16"/>
      <c r="EY891" s="16"/>
      <c r="EZ891" s="16"/>
      <c r="FA891" s="16"/>
      <c r="FB891" s="16"/>
      <c r="FC891" s="16"/>
      <c r="FD891" s="35"/>
      <c r="FE891" s="16"/>
      <c r="FF891" s="16"/>
      <c r="FG891" s="16"/>
      <c r="FH891" s="16"/>
      <c r="FI891" s="16"/>
      <c r="FJ891" s="16"/>
      <c r="FK891" s="16"/>
      <c r="FL891" s="16"/>
      <c r="FM891" s="16"/>
      <c r="FN891" s="16"/>
      <c r="FO891" s="16"/>
      <c r="FP891" s="16"/>
      <c r="FQ891" s="16"/>
      <c r="FR891" s="16"/>
      <c r="FS891" s="16"/>
      <c r="FT891" s="16"/>
      <c r="FU891" s="16"/>
    </row>
    <row r="892" spans="108:177" ht="11" customHeight="1">
      <c r="DD892" s="19">
        <v>12</v>
      </c>
      <c r="DE892" s="19">
        <v>13</v>
      </c>
      <c r="DF892" s="17">
        <v>2</v>
      </c>
      <c r="DG892" s="15" cm="1">
        <f t="array" ref="DG892">INDEX(IF(DF892=1,$CB$123:$CQ$138,IF(DF892=2,$CB$197:$CQ$212,IF(DF892=3,$CB$271:$CQ$286,$CB$345:$CQ$360))),DE892,DD892)</f>
        <v>1.5729454602425295</v>
      </c>
      <c r="DK892" s="4"/>
      <c r="DL892" s="47">
        <f>Dense_1!B820</f>
        <v>-0.1073330566287041</v>
      </c>
      <c r="DM892" s="47">
        <f>Dense_1!C820</f>
        <v>-8.3993189036846161E-2</v>
      </c>
      <c r="DN892" s="47">
        <f>Dense_1!D820</f>
        <v>-3.0953045934438709E-2</v>
      </c>
      <c r="DO892" s="47">
        <f>Dense_1!E820</f>
        <v>-4.2818199843168259E-2</v>
      </c>
      <c r="DP892" s="47">
        <f>Dense_1!F820</f>
        <v>-7.8634396195411682E-2</v>
      </c>
      <c r="DQ892" s="47">
        <f>Dense_1!G820</f>
        <v>-7.673298567533493E-2</v>
      </c>
      <c r="DR892" s="47">
        <f>Dense_1!H820</f>
        <v>-2.4667311459779739E-2</v>
      </c>
      <c r="DS892" s="47">
        <f>Dense_1!I820</f>
        <v>-7.9839549958705902E-2</v>
      </c>
      <c r="DT892" s="47">
        <f>Dense_1!J820</f>
        <v>6.5384924411773682E-2</v>
      </c>
      <c r="DU892" s="47">
        <f>Dense_1!K820</f>
        <v>-4.67970110476017E-2</v>
      </c>
      <c r="DV892" s="47">
        <f>Dense_1!L820</f>
        <v>4.5758340507745743E-2</v>
      </c>
      <c r="DW892" s="47">
        <f>Dense_1!M820</f>
        <v>2.4200970306992531E-2</v>
      </c>
      <c r="DX892" s="47">
        <f>Dense_1!N820</f>
        <v>5.2829369902610779E-2</v>
      </c>
      <c r="DY892" s="47">
        <f>Dense_1!O820</f>
        <v>-1.419451367110014E-2</v>
      </c>
      <c r="DZ892" s="47">
        <f>Dense_1!P820</f>
        <v>-7.8548997640609741E-2</v>
      </c>
      <c r="EA892" s="47">
        <f>Dense_1!Q820</f>
        <v>-9.4633270055055618E-3</v>
      </c>
      <c r="EB892" s="47">
        <f>Dense_1!R820</f>
        <v>-3.4049231559038162E-2</v>
      </c>
      <c r="EC892" s="47">
        <f>Dense_1!S820</f>
        <v>2.2655118256807331E-2</v>
      </c>
      <c r="ED892" s="47">
        <f>Dense_1!T820</f>
        <v>4.9422271549701691E-3</v>
      </c>
      <c r="EE892" s="47">
        <f>Dense_1!U820</f>
        <v>-5.183887854218483E-2</v>
      </c>
      <c r="EF892" s="47">
        <f>Dense_1!V820</f>
        <v>5.5552881211042397E-2</v>
      </c>
      <c r="EG892" s="47">
        <f>Dense_1!W820</f>
        <v>0.1121216416358948</v>
      </c>
      <c r="EH892" s="47">
        <f>Dense_1!X820</f>
        <v>-3.432252444326878E-3</v>
      </c>
      <c r="EI892" s="47">
        <f>Dense_1!Y820</f>
        <v>4.9662366509437561E-2</v>
      </c>
      <c r="EJ892" s="47">
        <f>Dense_1!Z820</f>
        <v>5.2252165973186493E-2</v>
      </c>
      <c r="EK892" s="47">
        <f>Dense_1!AA820</f>
        <v>-1.2412962503731251E-2</v>
      </c>
      <c r="EL892" s="47">
        <f>Dense_1!AB820</f>
        <v>6.0577820986509323E-2</v>
      </c>
      <c r="EM892" s="47">
        <f>Dense_1!AC820</f>
        <v>-6.4032785594463348E-2</v>
      </c>
      <c r="EN892" s="47">
        <f>Dense_1!AD820</f>
        <v>-6.7233428359031677E-2</v>
      </c>
      <c r="EO892" s="47">
        <f>Dense_1!AE820</f>
        <v>-4.3009594082832343E-2</v>
      </c>
      <c r="EP892" s="47">
        <f>Dense_1!AF820</f>
        <v>-7.4136003851890564E-2</v>
      </c>
      <c r="EQ892" s="47">
        <f>Dense_1!AG820</f>
        <v>-5.3206194192171097E-2</v>
      </c>
      <c r="EW892" s="16"/>
      <c r="EX892" s="16"/>
      <c r="EY892" s="16"/>
      <c r="EZ892" s="16"/>
      <c r="FA892" s="16"/>
      <c r="FB892" s="16"/>
      <c r="FC892" s="16"/>
      <c r="FD892" s="35"/>
      <c r="FE892" s="16"/>
      <c r="FF892" s="16"/>
      <c r="FG892" s="16"/>
      <c r="FH892" s="16"/>
      <c r="FI892" s="16"/>
      <c r="FJ892" s="16"/>
      <c r="FK892" s="16"/>
      <c r="FL892" s="16"/>
      <c r="FM892" s="16"/>
      <c r="FN892" s="16"/>
      <c r="FO892" s="16"/>
      <c r="FP892" s="16"/>
      <c r="FQ892" s="16"/>
      <c r="FR892" s="16"/>
      <c r="FS892" s="16"/>
      <c r="FT892" s="16"/>
      <c r="FU892" s="16"/>
    </row>
    <row r="893" spans="108:177" ht="11" customHeight="1">
      <c r="DD893" s="19">
        <v>12</v>
      </c>
      <c r="DE893" s="19">
        <v>13</v>
      </c>
      <c r="DF893" s="17">
        <v>3</v>
      </c>
      <c r="DG893" s="15" cm="1">
        <f t="array" ref="DG893">INDEX(IF(DF893=1,$CB$123:$CQ$138,IF(DF893=2,$CB$197:$CQ$212,IF(DF893=3,$CB$271:$CQ$286,$CB$345:$CQ$360))),DE893,DD893)</f>
        <v>0</v>
      </c>
      <c r="DK893" s="4"/>
      <c r="DL893" s="47">
        <f>Dense_1!B821</f>
        <v>9.2765353620052338E-2</v>
      </c>
      <c r="DM893" s="47">
        <f>Dense_1!C821</f>
        <v>5.9989310801029212E-2</v>
      </c>
      <c r="DN893" s="47">
        <f>Dense_1!D821</f>
        <v>-7.2265155613422394E-2</v>
      </c>
      <c r="DO893" s="47">
        <f>Dense_1!E821</f>
        <v>-5.6824617087841027E-2</v>
      </c>
      <c r="DP893" s="47">
        <f>Dense_1!F821</f>
        <v>0.12603302299976349</v>
      </c>
      <c r="DQ893" s="47">
        <f>Dense_1!G821</f>
        <v>7.4673615396022797E-2</v>
      </c>
      <c r="DR893" s="47">
        <f>Dense_1!H821</f>
        <v>-1.882819831371307E-2</v>
      </c>
      <c r="DS893" s="47">
        <f>Dense_1!I821</f>
        <v>6.0444876551628113E-2</v>
      </c>
      <c r="DT893" s="47">
        <f>Dense_1!J821</f>
        <v>-5.3373272530734539E-3</v>
      </c>
      <c r="DU893" s="47">
        <f>Dense_1!K821</f>
        <v>-4.7265343368053443E-2</v>
      </c>
      <c r="DV893" s="47">
        <f>Dense_1!L821</f>
        <v>-9.3973152339458466E-2</v>
      </c>
      <c r="DW893" s="47">
        <f>Dense_1!M821</f>
        <v>4.3661653995513923E-2</v>
      </c>
      <c r="DX893" s="47">
        <f>Dense_1!N821</f>
        <v>-5.3546950221061707E-2</v>
      </c>
      <c r="DY893" s="47">
        <f>Dense_1!O821</f>
        <v>1.520203240215778E-2</v>
      </c>
      <c r="DZ893" s="47">
        <f>Dense_1!P821</f>
        <v>0.10969752818346019</v>
      </c>
      <c r="EA893" s="47">
        <f>Dense_1!Q821</f>
        <v>-5.9025190770626068E-2</v>
      </c>
      <c r="EB893" s="47">
        <f>Dense_1!R821</f>
        <v>-5.3936418145894997E-2</v>
      </c>
      <c r="EC893" s="47">
        <f>Dense_1!S821</f>
        <v>-1.4445747248828409E-2</v>
      </c>
      <c r="ED893" s="47">
        <f>Dense_1!T821</f>
        <v>-1.2722346000373359E-3</v>
      </c>
      <c r="EE893" s="47">
        <f>Dense_1!U821</f>
        <v>-6.4750462770462036E-2</v>
      </c>
      <c r="EF893" s="47">
        <f>Dense_1!V821</f>
        <v>-1.6939073801040649E-2</v>
      </c>
      <c r="EG893" s="47">
        <f>Dense_1!W821</f>
        <v>-8.5305253742262721E-4</v>
      </c>
      <c r="EH893" s="47">
        <f>Dense_1!X821</f>
        <v>1.5930484980344769E-2</v>
      </c>
      <c r="EI893" s="47">
        <f>Dense_1!Y821</f>
        <v>-3.087882325053215E-2</v>
      </c>
      <c r="EJ893" s="47">
        <f>Dense_1!Z821</f>
        <v>6.1958488076925278E-2</v>
      </c>
      <c r="EK893" s="47">
        <f>Dense_1!AA821</f>
        <v>9.2009015381336212E-2</v>
      </c>
      <c r="EL893" s="47">
        <f>Dense_1!AB821</f>
        <v>5.3654629737138748E-2</v>
      </c>
      <c r="EM893" s="47">
        <f>Dense_1!AC821</f>
        <v>-7.1307606995105743E-3</v>
      </c>
      <c r="EN893" s="47">
        <f>Dense_1!AD821</f>
        <v>0.1239132732152939</v>
      </c>
      <c r="EO893" s="47">
        <f>Dense_1!AE821</f>
        <v>-1.7453869804739949E-2</v>
      </c>
      <c r="EP893" s="47">
        <f>Dense_1!AF821</f>
        <v>-2.382234483957291E-2</v>
      </c>
      <c r="EQ893" s="47">
        <f>Dense_1!AG821</f>
        <v>-6.8086408078670502E-2</v>
      </c>
      <c r="EW893" s="16"/>
      <c r="EX893" s="16"/>
      <c r="EY893" s="16"/>
      <c r="EZ893" s="16"/>
      <c r="FA893" s="16"/>
      <c r="FB893" s="16"/>
      <c r="FC893" s="16"/>
      <c r="FD893" s="35"/>
      <c r="FE893" s="16"/>
      <c r="FF893" s="16"/>
      <c r="FG893" s="16"/>
      <c r="FH893" s="16"/>
      <c r="FI893" s="16"/>
      <c r="FJ893" s="16"/>
      <c r="FK893" s="16"/>
      <c r="FL893" s="16"/>
      <c r="FM893" s="16"/>
      <c r="FN893" s="16"/>
      <c r="FO893" s="16"/>
      <c r="FP893" s="16"/>
      <c r="FQ893" s="16"/>
      <c r="FR893" s="16"/>
      <c r="FS893" s="16"/>
      <c r="FT893" s="16"/>
      <c r="FU893" s="16"/>
    </row>
    <row r="894" spans="108:177" ht="11" customHeight="1">
      <c r="DD894" s="19">
        <v>12</v>
      </c>
      <c r="DE894" s="19">
        <v>13</v>
      </c>
      <c r="DF894" s="17">
        <v>4</v>
      </c>
      <c r="DG894" s="15" cm="1">
        <f t="array" ref="DG894">INDEX(IF(DF894=1,$CB$123:$CQ$138,IF(DF894=2,$CB$197:$CQ$212,IF(DF894=3,$CB$271:$CQ$286,$CB$345:$CQ$360))),DE894,DD894)</f>
        <v>0.17427799652339709</v>
      </c>
      <c r="DK894" s="4"/>
      <c r="DL894" s="47">
        <f>Dense_1!B822</f>
        <v>-8.9451424777507782E-2</v>
      </c>
      <c r="DM894" s="47">
        <f>Dense_1!C822</f>
        <v>-4.7740885056555271E-3</v>
      </c>
      <c r="DN894" s="47">
        <f>Dense_1!D822</f>
        <v>-4.4002063572406769E-2</v>
      </c>
      <c r="DO894" s="47">
        <f>Dense_1!E822</f>
        <v>6.0483399778604507E-2</v>
      </c>
      <c r="DP894" s="47">
        <f>Dense_1!F822</f>
        <v>1.1249314062297341E-2</v>
      </c>
      <c r="DQ894" s="47">
        <f>Dense_1!G822</f>
        <v>5.0829131156206131E-2</v>
      </c>
      <c r="DR894" s="47">
        <f>Dense_1!H822</f>
        <v>4.3717068620026112E-3</v>
      </c>
      <c r="DS894" s="47">
        <f>Dense_1!I822</f>
        <v>-2.9554593493230641E-4</v>
      </c>
      <c r="DT894" s="47">
        <f>Dense_1!J822</f>
        <v>1.8855804577469829E-2</v>
      </c>
      <c r="DU894" s="47">
        <f>Dense_1!K822</f>
        <v>4.5242920517921448E-2</v>
      </c>
      <c r="DV894" s="47">
        <f>Dense_1!L822</f>
        <v>7.4561052024364471E-2</v>
      </c>
      <c r="DW894" s="47">
        <f>Dense_1!M822</f>
        <v>-4.3112789280712596E-3</v>
      </c>
      <c r="DX894" s="47">
        <f>Dense_1!N822</f>
        <v>-1.124141737818718E-2</v>
      </c>
      <c r="DY894" s="47">
        <f>Dense_1!O822</f>
        <v>4.1250262409448617E-2</v>
      </c>
      <c r="DZ894" s="47">
        <f>Dense_1!P822</f>
        <v>-1.6507746651768681E-2</v>
      </c>
      <c r="EA894" s="47">
        <f>Dense_1!Q822</f>
        <v>3.0931062996387482E-2</v>
      </c>
      <c r="EB894" s="47">
        <f>Dense_1!R822</f>
        <v>-6.2372468411922448E-2</v>
      </c>
      <c r="EC894" s="47">
        <f>Dense_1!S822</f>
        <v>-4.4047288596630103E-2</v>
      </c>
      <c r="ED894" s="47">
        <f>Dense_1!T822</f>
        <v>-6.8121485412120819E-2</v>
      </c>
      <c r="EE894" s="47">
        <f>Dense_1!U822</f>
        <v>-7.9816646873950958E-2</v>
      </c>
      <c r="EF894" s="47">
        <f>Dense_1!V822</f>
        <v>2.0668387413024899E-2</v>
      </c>
      <c r="EG894" s="47">
        <f>Dense_1!W822</f>
        <v>0.130042240023613</v>
      </c>
      <c r="EH894" s="47">
        <f>Dense_1!X822</f>
        <v>-4.0912318974733353E-2</v>
      </c>
      <c r="EI894" s="47">
        <f>Dense_1!Y822</f>
        <v>-4.603392630815506E-2</v>
      </c>
      <c r="EJ894" s="47">
        <f>Dense_1!Z822</f>
        <v>-3.2408572733402248E-3</v>
      </c>
      <c r="EK894" s="47">
        <f>Dense_1!AA822</f>
        <v>-0.10111648589372629</v>
      </c>
      <c r="EL894" s="47">
        <f>Dense_1!AB822</f>
        <v>-3.2292578369379037E-2</v>
      </c>
      <c r="EM894" s="47">
        <f>Dense_1!AC822</f>
        <v>-3.5413466393947601E-2</v>
      </c>
      <c r="EN894" s="47">
        <f>Dense_1!AD822</f>
        <v>-9.4862736761569977E-2</v>
      </c>
      <c r="EO894" s="47">
        <f>Dense_1!AE822</f>
        <v>-3.9958454668521881E-2</v>
      </c>
      <c r="EP894" s="47">
        <f>Dense_1!AF822</f>
        <v>4.7438051551580429E-2</v>
      </c>
      <c r="EQ894" s="47">
        <f>Dense_1!AG822</f>
        <v>8.7874315679073334E-2</v>
      </c>
      <c r="EW894" s="16"/>
      <c r="EX894" s="16"/>
      <c r="EY894" s="16"/>
      <c r="EZ894" s="16"/>
      <c r="FA894" s="16"/>
      <c r="FB894" s="16"/>
      <c r="FC894" s="16"/>
      <c r="FD894" s="35"/>
      <c r="FE894" s="16"/>
      <c r="FF894" s="16"/>
      <c r="FG894" s="16"/>
      <c r="FH894" s="16"/>
      <c r="FI894" s="16"/>
      <c r="FJ894" s="16"/>
      <c r="FK894" s="16"/>
      <c r="FL894" s="16"/>
      <c r="FM894" s="16"/>
      <c r="FN894" s="16"/>
      <c r="FO894" s="16"/>
      <c r="FP894" s="16"/>
      <c r="FQ894" s="16"/>
      <c r="FR894" s="16"/>
      <c r="FS894" s="16"/>
      <c r="FT894" s="16"/>
      <c r="FU894" s="16"/>
    </row>
    <row r="895" spans="108:177" ht="11" customHeight="1">
      <c r="DD895" s="19">
        <v>13</v>
      </c>
      <c r="DE895" s="19">
        <v>13</v>
      </c>
      <c r="DF895" s="17">
        <v>1</v>
      </c>
      <c r="DG895" s="15" cm="1">
        <f t="array" ref="DG895">INDEX(IF(DF895=1,$CB$123:$CQ$138,IF(DF895=2,$CB$197:$CQ$212,IF(DF895=3,$CB$271:$CQ$286,$CB$345:$CQ$360))),DE895,DD895)</f>
        <v>1.8941200374826467E-2</v>
      </c>
      <c r="DK895" s="4"/>
      <c r="DL895" s="47">
        <f>Dense_1!B823</f>
        <v>7.3947724886238566E-3</v>
      </c>
      <c r="DM895" s="47">
        <f>Dense_1!C823</f>
        <v>2.0832682028412819E-2</v>
      </c>
      <c r="DN895" s="47">
        <f>Dense_1!D823</f>
        <v>-8.6702024564146996E-3</v>
      </c>
      <c r="DO895" s="47">
        <f>Dense_1!E823</f>
        <v>-2.3862466216087341E-2</v>
      </c>
      <c r="DP895" s="47">
        <f>Dense_1!F823</f>
        <v>-5.3551778197288513E-2</v>
      </c>
      <c r="DQ895" s="47">
        <f>Dense_1!G823</f>
        <v>-7.8730463981628418E-2</v>
      </c>
      <c r="DR895" s="47">
        <f>Dense_1!H823</f>
        <v>4.3173491954803467E-2</v>
      </c>
      <c r="DS895" s="47">
        <f>Dense_1!I823</f>
        <v>4.2944806627929211E-3</v>
      </c>
      <c r="DT895" s="47">
        <f>Dense_1!J823</f>
        <v>4.1073504835367203E-2</v>
      </c>
      <c r="DU895" s="47">
        <f>Dense_1!K823</f>
        <v>-6.3746511936187744E-2</v>
      </c>
      <c r="DV895" s="47">
        <f>Dense_1!L823</f>
        <v>2.1979294717311859E-2</v>
      </c>
      <c r="DW895" s="47">
        <f>Dense_1!M823</f>
        <v>-5.8370400220155723E-2</v>
      </c>
      <c r="DX895" s="47">
        <f>Dense_1!N823</f>
        <v>-5.102870985865593E-3</v>
      </c>
      <c r="DY895" s="47">
        <f>Dense_1!O823</f>
        <v>2.0548261702060699E-2</v>
      </c>
      <c r="DZ895" s="47">
        <f>Dense_1!P823</f>
        <v>-4.0937453508377082E-2</v>
      </c>
      <c r="EA895" s="47">
        <f>Dense_1!Q823</f>
        <v>-5.8744810521602631E-2</v>
      </c>
      <c r="EB895" s="47">
        <f>Dense_1!R823</f>
        <v>-1.291748788207769E-2</v>
      </c>
      <c r="EC895" s="47">
        <f>Dense_1!S823</f>
        <v>4.249095544219017E-2</v>
      </c>
      <c r="ED895" s="47">
        <f>Dense_1!T823</f>
        <v>-5.9067253023386002E-2</v>
      </c>
      <c r="EE895" s="47">
        <f>Dense_1!U823</f>
        <v>-6.9695979356765747E-2</v>
      </c>
      <c r="EF895" s="47">
        <f>Dense_1!V823</f>
        <v>6.7778564989566803E-2</v>
      </c>
      <c r="EG895" s="47">
        <f>Dense_1!W823</f>
        <v>-5.0362467765808112E-2</v>
      </c>
      <c r="EH895" s="47">
        <f>Dense_1!X823</f>
        <v>-3.0886581167578701E-2</v>
      </c>
      <c r="EI895" s="47">
        <f>Dense_1!Y823</f>
        <v>-7.2720577009022236E-3</v>
      </c>
      <c r="EJ895" s="47">
        <f>Dense_1!Z823</f>
        <v>-1.92020449321717E-3</v>
      </c>
      <c r="EK895" s="47">
        <f>Dense_1!AA823</f>
        <v>-4.7661002725362778E-2</v>
      </c>
      <c r="EL895" s="47">
        <f>Dense_1!AB823</f>
        <v>-6.352204829454422E-2</v>
      </c>
      <c r="EM895" s="47">
        <f>Dense_1!AC823</f>
        <v>1.379654090851545E-2</v>
      </c>
      <c r="EN895" s="47">
        <f>Dense_1!AD823</f>
        <v>-3.1769759953022003E-2</v>
      </c>
      <c r="EO895" s="47">
        <f>Dense_1!AE823</f>
        <v>1.7392262816429142E-2</v>
      </c>
      <c r="EP895" s="47">
        <f>Dense_1!AF823</f>
        <v>4.925788938999176E-2</v>
      </c>
      <c r="EQ895" s="47">
        <f>Dense_1!AG823</f>
        <v>5.6359440088272088E-2</v>
      </c>
      <c r="EW895" s="16"/>
      <c r="EX895" s="16"/>
      <c r="EY895" s="16"/>
      <c r="EZ895" s="16"/>
      <c r="FA895" s="16"/>
      <c r="FB895" s="16"/>
      <c r="FC895" s="16"/>
      <c r="FD895" s="35"/>
      <c r="FE895" s="16"/>
      <c r="FF895" s="16"/>
      <c r="FG895" s="16"/>
      <c r="FH895" s="16"/>
      <c r="FI895" s="16"/>
      <c r="FJ895" s="16"/>
      <c r="FK895" s="16"/>
      <c r="FL895" s="16"/>
      <c r="FM895" s="16"/>
      <c r="FN895" s="16"/>
      <c r="FO895" s="16"/>
      <c r="FP895" s="16"/>
      <c r="FQ895" s="16"/>
      <c r="FR895" s="16"/>
      <c r="FS895" s="16"/>
      <c r="FT895" s="16"/>
      <c r="FU895" s="16"/>
    </row>
    <row r="896" spans="108:177" ht="11" customHeight="1">
      <c r="DD896" s="19">
        <v>13</v>
      </c>
      <c r="DE896" s="19">
        <v>13</v>
      </c>
      <c r="DF896" s="17">
        <v>2</v>
      </c>
      <c r="DG896" s="15" cm="1">
        <f t="array" ref="DG896">INDEX(IF(DF896=1,$CB$123:$CQ$138,IF(DF896=2,$CB$197:$CQ$212,IF(DF896=3,$CB$271:$CQ$286,$CB$345:$CQ$360))),DE896,DD896)</f>
        <v>1.5717461773468289</v>
      </c>
      <c r="DK896" s="4"/>
      <c r="DL896" s="47">
        <f>Dense_1!B824</f>
        <v>-3.5011002328246832E-3</v>
      </c>
      <c r="DM896" s="47">
        <f>Dense_1!C824</f>
        <v>-7.8361727297306061E-2</v>
      </c>
      <c r="DN896" s="47">
        <f>Dense_1!D824</f>
        <v>6.3318356871604919E-2</v>
      </c>
      <c r="DO896" s="47">
        <f>Dense_1!E824</f>
        <v>-2.5394657626748088E-2</v>
      </c>
      <c r="DP896" s="47">
        <f>Dense_1!F824</f>
        <v>-7.9567365348339081E-2</v>
      </c>
      <c r="DQ896" s="47">
        <f>Dense_1!G824</f>
        <v>-2.0081197842955589E-2</v>
      </c>
      <c r="DR896" s="47">
        <f>Dense_1!H824</f>
        <v>-2.8790054842829701E-2</v>
      </c>
      <c r="DS896" s="47">
        <f>Dense_1!I824</f>
        <v>2.368906140327454E-2</v>
      </c>
      <c r="DT896" s="47">
        <f>Dense_1!J824</f>
        <v>8.7764538824558258E-2</v>
      </c>
      <c r="DU896" s="47">
        <f>Dense_1!K824</f>
        <v>4.0392886847257607E-2</v>
      </c>
      <c r="DV896" s="47">
        <f>Dense_1!L824</f>
        <v>-4.850446805357933E-2</v>
      </c>
      <c r="DW896" s="47">
        <f>Dense_1!M824</f>
        <v>6.544237956404686E-3</v>
      </c>
      <c r="DX896" s="47">
        <f>Dense_1!N824</f>
        <v>-5.9509122365852818E-5</v>
      </c>
      <c r="DY896" s="47">
        <f>Dense_1!O824</f>
        <v>5.7350087910890579E-2</v>
      </c>
      <c r="DZ896" s="47">
        <f>Dense_1!P824</f>
        <v>5.9117041528224954E-3</v>
      </c>
      <c r="EA896" s="47">
        <f>Dense_1!Q824</f>
        <v>9.0616635978221893E-2</v>
      </c>
      <c r="EB896" s="47">
        <f>Dense_1!R824</f>
        <v>-4.9881421029567719E-2</v>
      </c>
      <c r="EC896" s="47">
        <f>Dense_1!S824</f>
        <v>6.7681960761547089E-2</v>
      </c>
      <c r="ED896" s="47">
        <f>Dense_1!T824</f>
        <v>-3.3468239009380341E-2</v>
      </c>
      <c r="EE896" s="47">
        <f>Dense_1!U824</f>
        <v>5.5541057139635093E-2</v>
      </c>
      <c r="EF896" s="47">
        <f>Dense_1!V824</f>
        <v>5.9980038553476327E-2</v>
      </c>
      <c r="EG896" s="47">
        <f>Dense_1!W824</f>
        <v>9.6777036786079407E-2</v>
      </c>
      <c r="EH896" s="47">
        <f>Dense_1!X824</f>
        <v>-3.0779594555497169E-2</v>
      </c>
      <c r="EI896" s="47">
        <f>Dense_1!Y824</f>
        <v>-3.0312573537230492E-2</v>
      </c>
      <c r="EJ896" s="47">
        <f>Dense_1!Z824</f>
        <v>-4.4580839574337013E-2</v>
      </c>
      <c r="EK896" s="47">
        <f>Dense_1!AA824</f>
        <v>1.146000344306231E-3</v>
      </c>
      <c r="EL896" s="47">
        <f>Dense_1!AB824</f>
        <v>5.0827197730541229E-2</v>
      </c>
      <c r="EM896" s="47">
        <f>Dense_1!AC824</f>
        <v>-7.2623364627361298E-2</v>
      </c>
      <c r="EN896" s="47">
        <f>Dense_1!AD824</f>
        <v>1.490883412770927E-3</v>
      </c>
      <c r="EO896" s="47">
        <f>Dense_1!AE824</f>
        <v>6.1059709638357162E-2</v>
      </c>
      <c r="EP896" s="47">
        <f>Dense_1!AF824</f>
        <v>2.865930728148669E-4</v>
      </c>
      <c r="EQ896" s="47">
        <f>Dense_1!AG824</f>
        <v>-3.2973956316709518E-2</v>
      </c>
      <c r="EW896" s="16"/>
      <c r="EX896" s="16"/>
      <c r="EY896" s="16"/>
      <c r="EZ896" s="16"/>
      <c r="FA896" s="16"/>
      <c r="FB896" s="16"/>
      <c r="FC896" s="16"/>
      <c r="FD896" s="35"/>
      <c r="FE896" s="16"/>
      <c r="FF896" s="16"/>
      <c r="FG896" s="16"/>
      <c r="FH896" s="16"/>
      <c r="FI896" s="16"/>
      <c r="FJ896" s="16"/>
      <c r="FK896" s="16"/>
      <c r="FL896" s="16"/>
      <c r="FM896" s="16"/>
      <c r="FN896" s="16"/>
      <c r="FO896" s="16"/>
      <c r="FP896" s="16"/>
      <c r="FQ896" s="16"/>
      <c r="FR896" s="16"/>
      <c r="FS896" s="16"/>
      <c r="FT896" s="16"/>
      <c r="FU896" s="16"/>
    </row>
    <row r="897" spans="108:177" ht="11" customHeight="1">
      <c r="DD897" s="19">
        <v>13</v>
      </c>
      <c r="DE897" s="19">
        <v>13</v>
      </c>
      <c r="DF897" s="17">
        <v>3</v>
      </c>
      <c r="DG897" s="15" cm="1">
        <f t="array" ref="DG897">INDEX(IF(DF897=1,$CB$123:$CQ$138,IF(DF897=2,$CB$197:$CQ$212,IF(DF897=3,$CB$271:$CQ$286,$CB$345:$CQ$360))),DE897,DD897)</f>
        <v>0</v>
      </c>
      <c r="DK897" s="4"/>
      <c r="DL897" s="47">
        <f>Dense_1!B825</f>
        <v>8.4594853222370148E-2</v>
      </c>
      <c r="DM897" s="47">
        <f>Dense_1!C825</f>
        <v>3.3360768109560013E-2</v>
      </c>
      <c r="DN897" s="47">
        <f>Dense_1!D825</f>
        <v>-4.6668887138366699E-2</v>
      </c>
      <c r="DO897" s="47">
        <f>Dense_1!E825</f>
        <v>7.6154634356498718E-2</v>
      </c>
      <c r="DP897" s="47">
        <f>Dense_1!F825</f>
        <v>3.623567521572113E-2</v>
      </c>
      <c r="DQ897" s="47">
        <f>Dense_1!G825</f>
        <v>-9.9562434479594231E-3</v>
      </c>
      <c r="DR897" s="47">
        <f>Dense_1!H825</f>
        <v>6.3685156404972076E-2</v>
      </c>
      <c r="DS897" s="47">
        <f>Dense_1!I825</f>
        <v>1.208867877721786E-2</v>
      </c>
      <c r="DT897" s="47">
        <f>Dense_1!J825</f>
        <v>-7.0618793368339539E-2</v>
      </c>
      <c r="DU897" s="47">
        <f>Dense_1!K825</f>
        <v>-6.6052891314029694E-2</v>
      </c>
      <c r="DV897" s="47">
        <f>Dense_1!L825</f>
        <v>-4.6476956456899643E-2</v>
      </c>
      <c r="DW897" s="47">
        <f>Dense_1!M825</f>
        <v>2.251917123794556E-2</v>
      </c>
      <c r="DX897" s="47">
        <f>Dense_1!N825</f>
        <v>1.567503064870834E-2</v>
      </c>
      <c r="DY897" s="47">
        <f>Dense_1!O825</f>
        <v>-3.6398231983184808E-2</v>
      </c>
      <c r="DZ897" s="47">
        <f>Dense_1!P825</f>
        <v>0.118228867650032</v>
      </c>
      <c r="EA897" s="47">
        <f>Dense_1!Q825</f>
        <v>-1.980339735746384E-2</v>
      </c>
      <c r="EB897" s="47">
        <f>Dense_1!R825</f>
        <v>8.2746699452400208E-2</v>
      </c>
      <c r="EC897" s="47">
        <f>Dense_1!S825</f>
        <v>6.8316884338855743E-2</v>
      </c>
      <c r="ED897" s="47">
        <f>Dense_1!T825</f>
        <v>2.9191397130489349E-2</v>
      </c>
      <c r="EE897" s="47">
        <f>Dense_1!U825</f>
        <v>-5.4751697927713387E-2</v>
      </c>
      <c r="EF897" s="47">
        <f>Dense_1!V825</f>
        <v>7.5882240198552608E-3</v>
      </c>
      <c r="EG897" s="47">
        <f>Dense_1!W825</f>
        <v>-9.8000846803188324E-2</v>
      </c>
      <c r="EH897" s="47">
        <f>Dense_1!X825</f>
        <v>8.7344206869602203E-2</v>
      </c>
      <c r="EI897" s="47">
        <f>Dense_1!Y825</f>
        <v>-4.9325305968523032E-2</v>
      </c>
      <c r="EJ897" s="47">
        <f>Dense_1!Z825</f>
        <v>-9.4039095565676689E-3</v>
      </c>
      <c r="EK897" s="47">
        <f>Dense_1!AA825</f>
        <v>1.4482387341558929E-3</v>
      </c>
      <c r="EL897" s="47">
        <f>Dense_1!AB825</f>
        <v>-7.8795857727527618E-2</v>
      </c>
      <c r="EM897" s="47">
        <f>Dense_1!AC825</f>
        <v>-2.458361908793449E-3</v>
      </c>
      <c r="EN897" s="47">
        <f>Dense_1!AD825</f>
        <v>9.3982778489589691E-2</v>
      </c>
      <c r="EO897" s="47">
        <f>Dense_1!AE825</f>
        <v>-9.5805101096630096E-2</v>
      </c>
      <c r="EP897" s="47">
        <f>Dense_1!AF825</f>
        <v>4.555925726890564E-2</v>
      </c>
      <c r="EQ897" s="47">
        <f>Dense_1!AG825</f>
        <v>2.1946500986814499E-2</v>
      </c>
      <c r="EW897" s="16"/>
      <c r="EX897" s="16"/>
      <c r="EY897" s="16"/>
      <c r="EZ897" s="16"/>
      <c r="FA897" s="16"/>
      <c r="FB897" s="16"/>
      <c r="FC897" s="16"/>
      <c r="FD897" s="35"/>
      <c r="FE897" s="16"/>
      <c r="FF897" s="16"/>
      <c r="FG897" s="16"/>
      <c r="FH897" s="16"/>
      <c r="FI897" s="16"/>
      <c r="FJ897" s="16"/>
      <c r="FK897" s="16"/>
      <c r="FL897" s="16"/>
      <c r="FM897" s="16"/>
      <c r="FN897" s="16"/>
      <c r="FO897" s="16"/>
      <c r="FP897" s="16"/>
      <c r="FQ897" s="16"/>
      <c r="FR897" s="16"/>
      <c r="FS897" s="16"/>
      <c r="FT897" s="16"/>
      <c r="FU897" s="16"/>
    </row>
    <row r="898" spans="108:177" ht="11" customHeight="1">
      <c r="DD898" s="19">
        <v>13</v>
      </c>
      <c r="DE898" s="19">
        <v>13</v>
      </c>
      <c r="DF898" s="17">
        <v>4</v>
      </c>
      <c r="DG898" s="15" cm="1">
        <f t="array" ref="DG898">INDEX(IF(DF898=1,$CB$123:$CQ$138,IF(DF898=2,$CB$197:$CQ$212,IF(DF898=3,$CB$271:$CQ$286,$CB$345:$CQ$360))),DE898,DD898)</f>
        <v>0.17255162076942393</v>
      </c>
      <c r="DK898" s="4"/>
      <c r="DL898" s="47">
        <f>Dense_1!B826</f>
        <v>-5.8431781828403473E-2</v>
      </c>
      <c r="DM898" s="47">
        <f>Dense_1!C826</f>
        <v>-2.391497977077961E-2</v>
      </c>
      <c r="DN898" s="47">
        <f>Dense_1!D826</f>
        <v>-1.1956171132624149E-2</v>
      </c>
      <c r="DO898" s="47">
        <f>Dense_1!E826</f>
        <v>2.788333036005497E-2</v>
      </c>
      <c r="DP898" s="47">
        <f>Dense_1!F826</f>
        <v>4.8391327261924737E-2</v>
      </c>
      <c r="DQ898" s="47">
        <f>Dense_1!G826</f>
        <v>-4.8590850085020072E-2</v>
      </c>
      <c r="DR898" s="47">
        <f>Dense_1!H826</f>
        <v>4.9751557409763343E-2</v>
      </c>
      <c r="DS898" s="47">
        <f>Dense_1!I826</f>
        <v>3.0211960896849629E-2</v>
      </c>
      <c r="DT898" s="47">
        <f>Dense_1!J826</f>
        <v>0.1255611926317215</v>
      </c>
      <c r="DU898" s="47">
        <f>Dense_1!K826</f>
        <v>1.6021618619561199E-2</v>
      </c>
      <c r="DV898" s="47">
        <f>Dense_1!L826</f>
        <v>4.2363550513982773E-2</v>
      </c>
      <c r="DW898" s="47">
        <f>Dense_1!M826</f>
        <v>-5.9793729335069663E-2</v>
      </c>
      <c r="DX898" s="47">
        <f>Dense_1!N826</f>
        <v>-5.5883105844259262E-2</v>
      </c>
      <c r="DY898" s="47">
        <f>Dense_1!O826</f>
        <v>-4.5976202934980392E-2</v>
      </c>
      <c r="DZ898" s="47">
        <f>Dense_1!P826</f>
        <v>4.455922544002533E-2</v>
      </c>
      <c r="EA898" s="47">
        <f>Dense_1!Q826</f>
        <v>2.2845938801765438E-2</v>
      </c>
      <c r="EB898" s="47">
        <f>Dense_1!R826</f>
        <v>-2.788817510008812E-2</v>
      </c>
      <c r="EC898" s="47">
        <f>Dense_1!S826</f>
        <v>1.403637416660786E-2</v>
      </c>
      <c r="ED898" s="47">
        <f>Dense_1!T826</f>
        <v>3.7489403039217002E-2</v>
      </c>
      <c r="EE898" s="47">
        <f>Dense_1!U826</f>
        <v>-5.1078754477202892E-3</v>
      </c>
      <c r="EF898" s="47">
        <f>Dense_1!V826</f>
        <v>3.3941693603992462E-2</v>
      </c>
      <c r="EG898" s="47">
        <f>Dense_1!W826</f>
        <v>1.771501824259758E-2</v>
      </c>
      <c r="EH898" s="47">
        <f>Dense_1!X826</f>
        <v>3.2088860869407647E-2</v>
      </c>
      <c r="EI898" s="47">
        <f>Dense_1!Y826</f>
        <v>-7.9885832965373993E-2</v>
      </c>
      <c r="EJ898" s="47">
        <f>Dense_1!Z826</f>
        <v>6.6690094769001007E-2</v>
      </c>
      <c r="EK898" s="47">
        <f>Dense_1!AA826</f>
        <v>-5.5029816925525672E-2</v>
      </c>
      <c r="EL898" s="47">
        <f>Dense_1!AB826</f>
        <v>-5.0180010497570038E-2</v>
      </c>
      <c r="EM898" s="47">
        <f>Dense_1!AC826</f>
        <v>-1.067342236638069E-2</v>
      </c>
      <c r="EN898" s="47">
        <f>Dense_1!AD826</f>
        <v>-0.10942930728197101</v>
      </c>
      <c r="EO898" s="47">
        <f>Dense_1!AE826</f>
        <v>-2.2854655981063839E-2</v>
      </c>
      <c r="EP898" s="47">
        <f>Dense_1!AF826</f>
        <v>-7.1860519237816334E-3</v>
      </c>
      <c r="EQ898" s="47">
        <f>Dense_1!AG826</f>
        <v>7.9468376934528351E-2</v>
      </c>
      <c r="EW898" s="16"/>
      <c r="EX898" s="16"/>
      <c r="EY898" s="16"/>
      <c r="EZ898" s="16"/>
      <c r="FA898" s="16"/>
      <c r="FB898" s="16"/>
      <c r="FC898" s="16"/>
      <c r="FD898" s="35"/>
      <c r="FE898" s="16"/>
      <c r="FF898" s="16"/>
      <c r="FG898" s="16"/>
      <c r="FH898" s="16"/>
      <c r="FI898" s="16"/>
      <c r="FJ898" s="16"/>
      <c r="FK898" s="16"/>
      <c r="FL898" s="16"/>
      <c r="FM898" s="16"/>
      <c r="FN898" s="16"/>
      <c r="FO898" s="16"/>
      <c r="FP898" s="16"/>
      <c r="FQ898" s="16"/>
      <c r="FR898" s="16"/>
      <c r="FS898" s="16"/>
      <c r="FT898" s="16"/>
      <c r="FU898" s="16"/>
    </row>
    <row r="899" spans="108:177" ht="11" customHeight="1">
      <c r="DD899" s="19">
        <v>14</v>
      </c>
      <c r="DE899" s="19">
        <v>13</v>
      </c>
      <c r="DF899" s="17">
        <v>1</v>
      </c>
      <c r="DG899" s="15" cm="1">
        <f t="array" ref="DG899">INDEX(IF(DF899=1,$CB$123:$CQ$138,IF(DF899=2,$CB$197:$CQ$212,IF(DF899=3,$CB$271:$CQ$286,$CB$345:$CQ$360))),DE899,DD899)</f>
        <v>2.0439489576600328E-2</v>
      </c>
      <c r="DK899" s="4"/>
      <c r="DL899" s="47">
        <f>Dense_1!B827</f>
        <v>6.0858849436044693E-2</v>
      </c>
      <c r="DM899" s="47">
        <f>Dense_1!C827</f>
        <v>5.0210509449243552E-2</v>
      </c>
      <c r="DN899" s="47">
        <f>Dense_1!D827</f>
        <v>-3.3342055976390839E-2</v>
      </c>
      <c r="DO899" s="47">
        <f>Dense_1!E827</f>
        <v>2.058794163167477E-2</v>
      </c>
      <c r="DP899" s="47">
        <f>Dense_1!F827</f>
        <v>7.4114978313446045E-2</v>
      </c>
      <c r="DQ899" s="47">
        <f>Dense_1!G827</f>
        <v>2.3694075644016269E-2</v>
      </c>
      <c r="DR899" s="47">
        <f>Dense_1!H827</f>
        <v>1.0666060261428361E-3</v>
      </c>
      <c r="DS899" s="47">
        <f>Dense_1!I827</f>
        <v>-7.8476153314113617E-2</v>
      </c>
      <c r="DT899" s="47">
        <f>Dense_1!J827</f>
        <v>1.9249474629759789E-2</v>
      </c>
      <c r="DU899" s="47">
        <f>Dense_1!K827</f>
        <v>-2.1359273232519631E-3</v>
      </c>
      <c r="DV899" s="47">
        <f>Dense_1!L827</f>
        <v>4.1497606784105301E-2</v>
      </c>
      <c r="DW899" s="47">
        <f>Dense_1!M827</f>
        <v>7.5263835489749908E-2</v>
      </c>
      <c r="DX899" s="47">
        <f>Dense_1!N827</f>
        <v>-1.1114588007330889E-2</v>
      </c>
      <c r="DY899" s="47">
        <f>Dense_1!O827</f>
        <v>-5.6307174265384667E-2</v>
      </c>
      <c r="DZ899" s="47">
        <f>Dense_1!P827</f>
        <v>-4.9788039177656167E-2</v>
      </c>
      <c r="EA899" s="47">
        <f>Dense_1!Q827</f>
        <v>2.3381859064102169E-2</v>
      </c>
      <c r="EB899" s="47">
        <f>Dense_1!R827</f>
        <v>3.8990907371044159E-2</v>
      </c>
      <c r="EC899" s="47">
        <f>Dense_1!S827</f>
        <v>2.1039582788944241E-2</v>
      </c>
      <c r="ED899" s="47">
        <f>Dense_1!T827</f>
        <v>-5.1000359235331416E-4</v>
      </c>
      <c r="EE899" s="47">
        <f>Dense_1!U827</f>
        <v>6.4187259413301936E-3</v>
      </c>
      <c r="EF899" s="47">
        <f>Dense_1!V827</f>
        <v>-4.5592337846755981E-2</v>
      </c>
      <c r="EG899" s="47">
        <f>Dense_1!W827</f>
        <v>3.824995830655098E-2</v>
      </c>
      <c r="EH899" s="47">
        <f>Dense_1!X827</f>
        <v>-4.3057870119810097E-2</v>
      </c>
      <c r="EI899" s="47">
        <f>Dense_1!Y827</f>
        <v>1.8599836155772209E-2</v>
      </c>
      <c r="EJ899" s="47">
        <f>Dense_1!Z827</f>
        <v>7.8166751191020012E-3</v>
      </c>
      <c r="EK899" s="47">
        <f>Dense_1!AA827</f>
        <v>3.4870803356170647E-2</v>
      </c>
      <c r="EL899" s="47">
        <f>Dense_1!AB827</f>
        <v>-2.3458020761609081E-2</v>
      </c>
      <c r="EM899" s="47">
        <f>Dense_1!AC827</f>
        <v>5.8964118361473083E-3</v>
      </c>
      <c r="EN899" s="47">
        <f>Dense_1!AD827</f>
        <v>5.5743604898452759E-2</v>
      </c>
      <c r="EO899" s="47">
        <f>Dense_1!AE827</f>
        <v>2.0521687343716621E-2</v>
      </c>
      <c r="EP899" s="47">
        <f>Dense_1!AF827</f>
        <v>-4.4067464768886573E-2</v>
      </c>
      <c r="EQ899" s="47">
        <f>Dense_1!AG827</f>
        <v>1.104841288179159E-2</v>
      </c>
      <c r="EW899" s="16"/>
      <c r="EX899" s="16"/>
      <c r="EY899" s="16"/>
      <c r="EZ899" s="16"/>
      <c r="FA899" s="16"/>
      <c r="FB899" s="16"/>
      <c r="FC899" s="16"/>
      <c r="FD899" s="35"/>
      <c r="FE899" s="16"/>
      <c r="FF899" s="16"/>
      <c r="FG899" s="16"/>
      <c r="FH899" s="16"/>
      <c r="FI899" s="16"/>
      <c r="FJ899" s="16"/>
      <c r="FK899" s="16"/>
      <c r="FL899" s="16"/>
      <c r="FM899" s="16"/>
      <c r="FN899" s="16"/>
      <c r="FO899" s="16"/>
      <c r="FP899" s="16"/>
      <c r="FQ899" s="16"/>
      <c r="FR899" s="16"/>
      <c r="FS899" s="16"/>
      <c r="FT899" s="16"/>
      <c r="FU899" s="16"/>
    </row>
    <row r="900" spans="108:177" ht="11" customHeight="1">
      <c r="DD900" s="19">
        <v>14</v>
      </c>
      <c r="DE900" s="19">
        <v>13</v>
      </c>
      <c r="DF900" s="17">
        <v>2</v>
      </c>
      <c r="DG900" s="15" cm="1">
        <f t="array" ref="DG900">INDEX(IF(DF900=1,$CB$123:$CQ$138,IF(DF900=2,$CB$197:$CQ$212,IF(DF900=3,$CB$271:$CQ$286,$CB$345:$CQ$360))),DE900,DD900)</f>
        <v>1.5777626211042788</v>
      </c>
      <c r="DK900" s="4"/>
      <c r="DL900" s="47">
        <f>Dense_1!B828</f>
        <v>3.6996778100728989E-2</v>
      </c>
      <c r="DM900" s="47">
        <f>Dense_1!C828</f>
        <v>-2.6373023167252541E-2</v>
      </c>
      <c r="DN900" s="47">
        <f>Dense_1!D828</f>
        <v>-7.7914804220199585E-2</v>
      </c>
      <c r="DO900" s="47">
        <f>Dense_1!E828</f>
        <v>-1.764281652867794E-2</v>
      </c>
      <c r="DP900" s="47">
        <f>Dense_1!F828</f>
        <v>-2.5641577318310741E-2</v>
      </c>
      <c r="DQ900" s="47">
        <f>Dense_1!G828</f>
        <v>4.500240832567215E-2</v>
      </c>
      <c r="DR900" s="47">
        <f>Dense_1!H828</f>
        <v>7.1664795279502869E-2</v>
      </c>
      <c r="DS900" s="47">
        <f>Dense_1!I828</f>
        <v>2.9539415612816811E-2</v>
      </c>
      <c r="DT900" s="47">
        <f>Dense_1!J828</f>
        <v>7.3375128209590912E-2</v>
      </c>
      <c r="DU900" s="47">
        <f>Dense_1!K828</f>
        <v>-3.9339348673820503E-2</v>
      </c>
      <c r="DV900" s="47">
        <f>Dense_1!L828</f>
        <v>7.8466214239597321E-2</v>
      </c>
      <c r="DW900" s="47">
        <f>Dense_1!M828</f>
        <v>-1.6062762588262561E-2</v>
      </c>
      <c r="DX900" s="47">
        <f>Dense_1!N828</f>
        <v>-1.722146570682526E-2</v>
      </c>
      <c r="DY900" s="47">
        <f>Dense_1!O828</f>
        <v>-7.5698859989643097E-2</v>
      </c>
      <c r="DZ900" s="47">
        <f>Dense_1!P828</f>
        <v>-2.7828522026538849E-2</v>
      </c>
      <c r="EA900" s="47">
        <f>Dense_1!Q828</f>
        <v>2.7237847447395321E-2</v>
      </c>
      <c r="EB900" s="47">
        <f>Dense_1!R828</f>
        <v>2.4192506447434429E-2</v>
      </c>
      <c r="EC900" s="47">
        <f>Dense_1!S828</f>
        <v>-3.9230059832334518E-2</v>
      </c>
      <c r="ED900" s="47">
        <f>Dense_1!T828</f>
        <v>-1.9556829705834389E-2</v>
      </c>
      <c r="EE900" s="47">
        <f>Dense_1!U828</f>
        <v>1.8868224695324901E-2</v>
      </c>
      <c r="EF900" s="47">
        <f>Dense_1!V828</f>
        <v>-6.9949179887771606E-2</v>
      </c>
      <c r="EG900" s="47">
        <f>Dense_1!W828</f>
        <v>6.3069559633731842E-2</v>
      </c>
      <c r="EH900" s="47">
        <f>Dense_1!X828</f>
        <v>-7.9758241772651672E-2</v>
      </c>
      <c r="EI900" s="47">
        <f>Dense_1!Y828</f>
        <v>6.155090406537056E-2</v>
      </c>
      <c r="EJ900" s="47">
        <f>Dense_1!Z828</f>
        <v>-1.8886405974626541E-2</v>
      </c>
      <c r="EK900" s="47">
        <f>Dense_1!AA828</f>
        <v>-5.9847299009561539E-2</v>
      </c>
      <c r="EL900" s="47">
        <f>Dense_1!AB828</f>
        <v>4.3218620121479027E-2</v>
      </c>
      <c r="EM900" s="47">
        <f>Dense_1!AC828</f>
        <v>4.1934370994567871E-2</v>
      </c>
      <c r="EN900" s="47">
        <f>Dense_1!AD828</f>
        <v>5.3828805685043328E-2</v>
      </c>
      <c r="EO900" s="47">
        <f>Dense_1!AE828</f>
        <v>6.1153564602136612E-2</v>
      </c>
      <c r="EP900" s="47">
        <f>Dense_1!AF828</f>
        <v>-1.549514289945364E-2</v>
      </c>
      <c r="EQ900" s="47">
        <f>Dense_1!AG828</f>
        <v>-4.6135891228914261E-2</v>
      </c>
      <c r="EW900" s="16"/>
      <c r="EX900" s="16"/>
      <c r="EY900" s="16"/>
      <c r="EZ900" s="16"/>
      <c r="FA900" s="16"/>
      <c r="FB900" s="16"/>
      <c r="FC900" s="16"/>
      <c r="FD900" s="35"/>
      <c r="FE900" s="16"/>
      <c r="FF900" s="16"/>
      <c r="FG900" s="16"/>
      <c r="FH900" s="16"/>
      <c r="FI900" s="16"/>
      <c r="FJ900" s="16"/>
      <c r="FK900" s="16"/>
      <c r="FL900" s="16"/>
      <c r="FM900" s="16"/>
      <c r="FN900" s="16"/>
      <c r="FO900" s="16"/>
      <c r="FP900" s="16"/>
      <c r="FQ900" s="16"/>
      <c r="FR900" s="16"/>
      <c r="FS900" s="16"/>
      <c r="FT900" s="16"/>
      <c r="FU900" s="16"/>
    </row>
    <row r="901" spans="108:177" ht="11" customHeight="1">
      <c r="DD901" s="19">
        <v>14</v>
      </c>
      <c r="DE901" s="19">
        <v>13</v>
      </c>
      <c r="DF901" s="17">
        <v>3</v>
      </c>
      <c r="DG901" s="15" cm="1">
        <f t="array" ref="DG901">INDEX(IF(DF901=1,$CB$123:$CQ$138,IF(DF901=2,$CB$197:$CQ$212,IF(DF901=3,$CB$271:$CQ$286,$CB$345:$CQ$360))),DE901,DD901)</f>
        <v>0</v>
      </c>
      <c r="DK901" s="4"/>
      <c r="DL901" s="47">
        <f>Dense_1!B829</f>
        <v>8.0392681062221527E-2</v>
      </c>
      <c r="DM901" s="47">
        <f>Dense_1!C829</f>
        <v>4.861440509557724E-2</v>
      </c>
      <c r="DN901" s="47">
        <f>Dense_1!D829</f>
        <v>-3.7916004657745361E-2</v>
      </c>
      <c r="DO901" s="47">
        <f>Dense_1!E829</f>
        <v>3.6148998886346817E-2</v>
      </c>
      <c r="DP901" s="47">
        <f>Dense_1!F829</f>
        <v>0.1169036105275154</v>
      </c>
      <c r="DQ901" s="47">
        <f>Dense_1!G829</f>
        <v>-8.5185747593641281E-3</v>
      </c>
      <c r="DR901" s="47">
        <f>Dense_1!H829</f>
        <v>-7.5890356674790382E-3</v>
      </c>
      <c r="DS901" s="47">
        <f>Dense_1!I829</f>
        <v>-1.9622985273599621E-2</v>
      </c>
      <c r="DT901" s="47">
        <f>Dense_1!J829</f>
        <v>-0.1165150105953217</v>
      </c>
      <c r="DU901" s="47">
        <f>Dense_1!K829</f>
        <v>-6.3421279191970825E-2</v>
      </c>
      <c r="DV901" s="47">
        <f>Dense_1!L829</f>
        <v>2.2634942084550861E-2</v>
      </c>
      <c r="DW901" s="47">
        <f>Dense_1!M829</f>
        <v>0.12442786991596221</v>
      </c>
      <c r="DX901" s="47">
        <f>Dense_1!N829</f>
        <v>8.7145715951919556E-4</v>
      </c>
      <c r="DY901" s="47">
        <f>Dense_1!O829</f>
        <v>2.158272452652454E-2</v>
      </c>
      <c r="DZ901" s="47">
        <f>Dense_1!P829</f>
        <v>6.4049482345581055E-2</v>
      </c>
      <c r="EA901" s="47">
        <f>Dense_1!Q829</f>
        <v>-1.062825042754412E-2</v>
      </c>
      <c r="EB901" s="47">
        <f>Dense_1!R829</f>
        <v>8.8713109493255615E-2</v>
      </c>
      <c r="EC901" s="47">
        <f>Dense_1!S829</f>
        <v>1.0143964551389221E-2</v>
      </c>
      <c r="ED901" s="47">
        <f>Dense_1!T829</f>
        <v>0.1108548641204834</v>
      </c>
      <c r="EE901" s="47">
        <f>Dense_1!U829</f>
        <v>-4.7581534832715988E-2</v>
      </c>
      <c r="EF901" s="47">
        <f>Dense_1!V829</f>
        <v>-8.4677254781126976E-3</v>
      </c>
      <c r="EG901" s="47">
        <f>Dense_1!W829</f>
        <v>-0.1081470549106598</v>
      </c>
      <c r="EH901" s="47">
        <f>Dense_1!X829</f>
        <v>7.1231864392757416E-2</v>
      </c>
      <c r="EI901" s="47">
        <f>Dense_1!Y829</f>
        <v>1.227584481239319E-2</v>
      </c>
      <c r="EJ901" s="47">
        <f>Dense_1!Z829</f>
        <v>6.3235357403755188E-2</v>
      </c>
      <c r="EK901" s="47">
        <f>Dense_1!AA829</f>
        <v>0.13249826431274411</v>
      </c>
      <c r="EL901" s="47">
        <f>Dense_1!AB829</f>
        <v>-4.7160056419670582E-3</v>
      </c>
      <c r="EM901" s="47">
        <f>Dense_1!AC829</f>
        <v>5.7686135172843933E-2</v>
      </c>
      <c r="EN901" s="47">
        <f>Dense_1!AD829</f>
        <v>3.346981480717659E-2</v>
      </c>
      <c r="EO901" s="47">
        <f>Dense_1!AE829</f>
        <v>-2.0872591063380241E-2</v>
      </c>
      <c r="EP901" s="47">
        <f>Dense_1!AF829</f>
        <v>7.5380750000476837E-2</v>
      </c>
      <c r="EQ901" s="47">
        <f>Dense_1!AG829</f>
        <v>1.3488707132637501E-2</v>
      </c>
      <c r="EW901" s="16"/>
      <c r="EX901" s="16"/>
      <c r="EY901" s="16"/>
      <c r="EZ901" s="16"/>
      <c r="FA901" s="16"/>
      <c r="FB901" s="16"/>
      <c r="FC901" s="16"/>
      <c r="FD901" s="35"/>
      <c r="FE901" s="16"/>
      <c r="FF901" s="16"/>
      <c r="FG901" s="16"/>
      <c r="FH901" s="16"/>
      <c r="FI901" s="16"/>
      <c r="FJ901" s="16"/>
      <c r="FK901" s="16"/>
      <c r="FL901" s="16"/>
      <c r="FM901" s="16"/>
      <c r="FN901" s="16"/>
      <c r="FO901" s="16"/>
      <c r="FP901" s="16"/>
      <c r="FQ901" s="16"/>
      <c r="FR901" s="16"/>
      <c r="FS901" s="16"/>
      <c r="FT901" s="16"/>
      <c r="FU901" s="16"/>
    </row>
    <row r="902" spans="108:177" ht="11" customHeight="1">
      <c r="DD902" s="19">
        <v>14</v>
      </c>
      <c r="DE902" s="19">
        <v>13</v>
      </c>
      <c r="DF902" s="17">
        <v>4</v>
      </c>
      <c r="DG902" s="15" cm="1">
        <f t="array" ref="DG902">INDEX(IF(DF902=1,$CB$123:$CQ$138,IF(DF902=2,$CB$197:$CQ$212,IF(DF902=3,$CB$271:$CQ$286,$CB$345:$CQ$360))),DE902,DD902)</f>
        <v>0.17750674141707878</v>
      </c>
      <c r="DK902" s="4"/>
      <c r="DL902" s="47">
        <f>Dense_1!B830</f>
        <v>2.2619865834712979E-2</v>
      </c>
      <c r="DM902" s="47">
        <f>Dense_1!C830</f>
        <v>6.0610838234424591E-2</v>
      </c>
      <c r="DN902" s="47">
        <f>Dense_1!D830</f>
        <v>-4.1490282863378518E-2</v>
      </c>
      <c r="DO902" s="47">
        <f>Dense_1!E830</f>
        <v>-7.5661793351173401E-2</v>
      </c>
      <c r="DP902" s="47">
        <f>Dense_1!F830</f>
        <v>3.115365281701088E-2</v>
      </c>
      <c r="DQ902" s="47">
        <f>Dense_1!G830</f>
        <v>-7.567354291677475E-2</v>
      </c>
      <c r="DR902" s="47">
        <f>Dense_1!H830</f>
        <v>4.0330737829208374E-3</v>
      </c>
      <c r="DS902" s="47">
        <f>Dense_1!I830</f>
        <v>-2.276892215013504E-2</v>
      </c>
      <c r="DT902" s="47">
        <f>Dense_1!J830</f>
        <v>7.3519371449947357E-2</v>
      </c>
      <c r="DU902" s="47">
        <f>Dense_1!K830</f>
        <v>8.1702880561351776E-2</v>
      </c>
      <c r="DV902" s="47">
        <f>Dense_1!L830</f>
        <v>2.1699141710996631E-2</v>
      </c>
      <c r="DW902" s="47">
        <f>Dense_1!M830</f>
        <v>6.8376027047634125E-2</v>
      </c>
      <c r="DX902" s="47">
        <f>Dense_1!N830</f>
        <v>-5.9547323733568192E-2</v>
      </c>
      <c r="DY902" s="47">
        <f>Dense_1!O830</f>
        <v>-1.366876997053623E-2</v>
      </c>
      <c r="DZ902" s="47">
        <f>Dense_1!P830</f>
        <v>2.454601414501667E-2</v>
      </c>
      <c r="EA902" s="47">
        <f>Dense_1!Q830</f>
        <v>6.8875454366207123E-2</v>
      </c>
      <c r="EB902" s="47">
        <f>Dense_1!R830</f>
        <v>-1.830920577049255E-2</v>
      </c>
      <c r="EC902" s="47">
        <f>Dense_1!S830</f>
        <v>6.512102484703064E-2</v>
      </c>
      <c r="ED902" s="47">
        <f>Dense_1!T830</f>
        <v>1.527829002588987E-2</v>
      </c>
      <c r="EE902" s="47">
        <f>Dense_1!U830</f>
        <v>5.1542576402425766E-3</v>
      </c>
      <c r="EF902" s="47">
        <f>Dense_1!V830</f>
        <v>6.5576029010117054E-3</v>
      </c>
      <c r="EG902" s="47">
        <f>Dense_1!W830</f>
        <v>8.8958121836185455E-2</v>
      </c>
      <c r="EH902" s="47">
        <f>Dense_1!X830</f>
        <v>-6.4971357583999634E-2</v>
      </c>
      <c r="EI902" s="47">
        <f>Dense_1!Y830</f>
        <v>-2.6697183027863499E-2</v>
      </c>
      <c r="EJ902" s="47">
        <f>Dense_1!Z830</f>
        <v>6.80803582072258E-2</v>
      </c>
      <c r="EK902" s="47">
        <f>Dense_1!AA830</f>
        <v>-2.0180076360702511E-2</v>
      </c>
      <c r="EL902" s="47">
        <f>Dense_1!AB830</f>
        <v>-6.5059691667556763E-2</v>
      </c>
      <c r="EM902" s="47">
        <f>Dense_1!AC830</f>
        <v>5.2402026951313019E-2</v>
      </c>
      <c r="EN902" s="47">
        <f>Dense_1!AD830</f>
        <v>1.579071581363678E-2</v>
      </c>
      <c r="EO902" s="47">
        <f>Dense_1!AE830</f>
        <v>7.2202794253826141E-3</v>
      </c>
      <c r="EP902" s="47">
        <f>Dense_1!AF830</f>
        <v>-1.640996336936951E-2</v>
      </c>
      <c r="EQ902" s="47">
        <f>Dense_1!AG830</f>
        <v>-3.2595604658126831E-2</v>
      </c>
      <c r="EW902" s="16"/>
      <c r="EX902" s="16"/>
      <c r="EY902" s="16"/>
      <c r="EZ902" s="16"/>
      <c r="FA902" s="16"/>
      <c r="FB902" s="16"/>
      <c r="FC902" s="16"/>
      <c r="FD902" s="35"/>
      <c r="FE902" s="16"/>
      <c r="FF902" s="16"/>
      <c r="FG902" s="16"/>
      <c r="FH902" s="16"/>
      <c r="FI902" s="16"/>
      <c r="FJ902" s="16"/>
      <c r="FK902" s="16"/>
      <c r="FL902" s="16"/>
      <c r="FM902" s="16"/>
      <c r="FN902" s="16"/>
      <c r="FO902" s="16"/>
      <c r="FP902" s="16"/>
      <c r="FQ902" s="16"/>
      <c r="FR902" s="16"/>
      <c r="FS902" s="16"/>
      <c r="FT902" s="16"/>
      <c r="FU902" s="16"/>
    </row>
    <row r="903" spans="108:177" ht="11" customHeight="1">
      <c r="DD903" s="19">
        <v>15</v>
      </c>
      <c r="DE903" s="19">
        <v>13</v>
      </c>
      <c r="DF903" s="17">
        <v>1</v>
      </c>
      <c r="DG903" s="15" cm="1">
        <f t="array" ref="DG903">INDEX(IF(DF903=1,$CB$123:$CQ$138,IF(DF903=2,$CB$197:$CQ$212,IF(DF903=3,$CB$271:$CQ$286,$CB$345:$CQ$360))),DE903,DD903)</f>
        <v>1.9711266030721625E-2</v>
      </c>
      <c r="DK903" s="4"/>
      <c r="DL903" s="47">
        <f>Dense_1!B831</f>
        <v>-6.0433566570281982E-2</v>
      </c>
      <c r="DM903" s="47">
        <f>Dense_1!C831</f>
        <v>4.7484505921602249E-2</v>
      </c>
      <c r="DN903" s="47">
        <f>Dense_1!D831</f>
        <v>-9.8477285355329514E-3</v>
      </c>
      <c r="DO903" s="47">
        <f>Dense_1!E831</f>
        <v>1.4323903247714039E-2</v>
      </c>
      <c r="DP903" s="47">
        <f>Dense_1!F831</f>
        <v>-3.5178743302822113E-2</v>
      </c>
      <c r="DQ903" s="47">
        <f>Dense_1!G831</f>
        <v>3.7599567323923111E-2</v>
      </c>
      <c r="DR903" s="47">
        <f>Dense_1!H831</f>
        <v>4.6846751123666763E-2</v>
      </c>
      <c r="DS903" s="47">
        <f>Dense_1!I831</f>
        <v>5.2548795938491821E-3</v>
      </c>
      <c r="DT903" s="47">
        <f>Dense_1!J831</f>
        <v>-4.0649842470884323E-2</v>
      </c>
      <c r="DU903" s="47">
        <f>Dense_1!K831</f>
        <v>4.5753680169582367E-2</v>
      </c>
      <c r="DV903" s="47">
        <f>Dense_1!L831</f>
        <v>-5.3746610879898071E-2</v>
      </c>
      <c r="DW903" s="47">
        <f>Dense_1!M831</f>
        <v>6.3029885292053223E-2</v>
      </c>
      <c r="DX903" s="47">
        <f>Dense_1!N831</f>
        <v>-7.6249025762081146E-2</v>
      </c>
      <c r="DY903" s="47">
        <f>Dense_1!O831</f>
        <v>-2.131147496402264E-2</v>
      </c>
      <c r="DZ903" s="47">
        <f>Dense_1!P831</f>
        <v>3.7914160639047623E-2</v>
      </c>
      <c r="EA903" s="47">
        <f>Dense_1!Q831</f>
        <v>-1.671837642788887E-2</v>
      </c>
      <c r="EB903" s="47">
        <f>Dense_1!R831</f>
        <v>-4.8506040126085281E-2</v>
      </c>
      <c r="EC903" s="47">
        <f>Dense_1!S831</f>
        <v>6.9773115217685699E-2</v>
      </c>
      <c r="ED903" s="47">
        <f>Dense_1!T831</f>
        <v>-4.138265922665596E-2</v>
      </c>
      <c r="EE903" s="47">
        <f>Dense_1!U831</f>
        <v>-3.7837691605091088E-2</v>
      </c>
      <c r="EF903" s="47">
        <f>Dense_1!V831</f>
        <v>-4.8163644969463348E-2</v>
      </c>
      <c r="EG903" s="47">
        <f>Dense_1!W831</f>
        <v>-5.071532353758812E-2</v>
      </c>
      <c r="EH903" s="47">
        <f>Dense_1!X831</f>
        <v>-3.3515740185976028E-2</v>
      </c>
      <c r="EI903" s="47">
        <f>Dense_1!Y831</f>
        <v>-5.0948150455951691E-2</v>
      </c>
      <c r="EJ903" s="47">
        <f>Dense_1!Z831</f>
        <v>3.2548166811466217E-2</v>
      </c>
      <c r="EK903" s="47">
        <f>Dense_1!AA831</f>
        <v>8.1400061026215553E-3</v>
      </c>
      <c r="EL903" s="47">
        <f>Dense_1!AB831</f>
        <v>-5.3800299065187573E-4</v>
      </c>
      <c r="EM903" s="47">
        <f>Dense_1!AC831</f>
        <v>-6.6577397286891937E-2</v>
      </c>
      <c r="EN903" s="47">
        <f>Dense_1!AD831</f>
        <v>1.8703371286392208E-2</v>
      </c>
      <c r="EO903" s="47">
        <f>Dense_1!AE831</f>
        <v>4.5552857220172882E-2</v>
      </c>
      <c r="EP903" s="47">
        <f>Dense_1!AF831</f>
        <v>8.6292261257767677E-3</v>
      </c>
      <c r="EQ903" s="47">
        <f>Dense_1!AG831</f>
        <v>-3.1468391418457031E-2</v>
      </c>
      <c r="EW903" s="16"/>
      <c r="EX903" s="16"/>
      <c r="EY903" s="16"/>
      <c r="EZ903" s="16"/>
      <c r="FA903" s="16"/>
      <c r="FB903" s="16"/>
      <c r="FC903" s="16"/>
      <c r="FD903" s="35"/>
      <c r="FE903" s="16"/>
      <c r="FF903" s="16"/>
      <c r="FG903" s="16"/>
      <c r="FH903" s="16"/>
      <c r="FI903" s="16"/>
      <c r="FJ903" s="16"/>
      <c r="FK903" s="16"/>
      <c r="FL903" s="16"/>
      <c r="FM903" s="16"/>
      <c r="FN903" s="16"/>
      <c r="FO903" s="16"/>
      <c r="FP903" s="16"/>
      <c r="FQ903" s="16"/>
      <c r="FR903" s="16"/>
      <c r="FS903" s="16"/>
      <c r="FT903" s="16"/>
      <c r="FU903" s="16"/>
    </row>
    <row r="904" spans="108:177" ht="11" customHeight="1">
      <c r="DD904" s="19">
        <v>15</v>
      </c>
      <c r="DE904" s="19">
        <v>13</v>
      </c>
      <c r="DF904" s="17">
        <v>2</v>
      </c>
      <c r="DG904" s="15" cm="1">
        <f t="array" ref="DG904">INDEX(IF(DF904=1,$CB$123:$CQ$138,IF(DF904=2,$CB$197:$CQ$212,IF(DF904=3,$CB$271:$CQ$286,$CB$345:$CQ$360))),DE904,DD904)</f>
        <v>1.5798206242897053</v>
      </c>
      <c r="DK904" s="4"/>
      <c r="DL904" s="47">
        <f>Dense_1!B832</f>
        <v>-3.7371581420302391E-3</v>
      </c>
      <c r="DM904" s="47">
        <f>Dense_1!C832</f>
        <v>-7.6587937772274017E-2</v>
      </c>
      <c r="DN904" s="47">
        <f>Dense_1!D832</f>
        <v>2.0599981769919399E-2</v>
      </c>
      <c r="DO904" s="47">
        <f>Dense_1!E832</f>
        <v>3.5814840812236071E-3</v>
      </c>
      <c r="DP904" s="47">
        <f>Dense_1!F832</f>
        <v>2.3380395025014881E-2</v>
      </c>
      <c r="DQ904" s="47">
        <f>Dense_1!G832</f>
        <v>-2.040582941845059E-3</v>
      </c>
      <c r="DR904" s="47">
        <f>Dense_1!H832</f>
        <v>3.031185083091259E-2</v>
      </c>
      <c r="DS904" s="47">
        <f>Dense_1!I832</f>
        <v>2.359654288738966E-3</v>
      </c>
      <c r="DT904" s="47">
        <f>Dense_1!J832</f>
        <v>-2.1569110453128811E-2</v>
      </c>
      <c r="DU904" s="47">
        <f>Dense_1!K832</f>
        <v>5.097745917737484E-3</v>
      </c>
      <c r="DV904" s="47">
        <f>Dense_1!L832</f>
        <v>3.6640360951423652E-2</v>
      </c>
      <c r="DW904" s="47">
        <f>Dense_1!M832</f>
        <v>2.582483738660812E-2</v>
      </c>
      <c r="DX904" s="47">
        <f>Dense_1!N832</f>
        <v>-7.0196732878684998E-2</v>
      </c>
      <c r="DY904" s="47">
        <f>Dense_1!O832</f>
        <v>-4.0140829980373383E-2</v>
      </c>
      <c r="DZ904" s="47">
        <f>Dense_1!P832</f>
        <v>8.6742624640464783E-2</v>
      </c>
      <c r="EA904" s="47">
        <f>Dense_1!Q832</f>
        <v>4.5397736132144928E-2</v>
      </c>
      <c r="EB904" s="47">
        <f>Dense_1!R832</f>
        <v>-5.5730190128087997E-2</v>
      </c>
      <c r="EC904" s="47">
        <f>Dense_1!S832</f>
        <v>5.0847318023443222E-2</v>
      </c>
      <c r="ED904" s="47">
        <f>Dense_1!T832</f>
        <v>-7.7680759131908417E-2</v>
      </c>
      <c r="EE904" s="47">
        <f>Dense_1!U832</f>
        <v>4.839899018406868E-2</v>
      </c>
      <c r="EF904" s="47">
        <f>Dense_1!V832</f>
        <v>-1.6311794519424438E-2</v>
      </c>
      <c r="EG904" s="47">
        <f>Dense_1!W832</f>
        <v>4.5501954853534698E-2</v>
      </c>
      <c r="EH904" s="47">
        <f>Dense_1!X832</f>
        <v>5.9220653027296073E-2</v>
      </c>
      <c r="EI904" s="47">
        <f>Dense_1!Y832</f>
        <v>4.6933084726333618E-2</v>
      </c>
      <c r="EJ904" s="47">
        <f>Dense_1!Z832</f>
        <v>-2.7779493480920792E-2</v>
      </c>
      <c r="EK904" s="47">
        <f>Dense_1!AA832</f>
        <v>6.0623247176408768E-2</v>
      </c>
      <c r="EL904" s="47">
        <f>Dense_1!AB832</f>
        <v>-1.3146378099918371E-2</v>
      </c>
      <c r="EM904" s="47">
        <f>Dense_1!AC832</f>
        <v>1.3162612915039061E-2</v>
      </c>
      <c r="EN904" s="47">
        <f>Dense_1!AD832</f>
        <v>-1.621506363153458E-2</v>
      </c>
      <c r="EO904" s="47">
        <f>Dense_1!AE832</f>
        <v>-2.4227023124694821E-2</v>
      </c>
      <c r="EP904" s="47">
        <f>Dense_1!AF832</f>
        <v>-3.5463519394397743E-2</v>
      </c>
      <c r="EQ904" s="47">
        <f>Dense_1!AG832</f>
        <v>-1.597108319401741E-2</v>
      </c>
      <c r="EW904" s="16"/>
      <c r="EX904" s="16"/>
      <c r="EY904" s="16"/>
      <c r="EZ904" s="16"/>
      <c r="FA904" s="16"/>
      <c r="FB904" s="16"/>
      <c r="FC904" s="16"/>
      <c r="FD904" s="35"/>
      <c r="FE904" s="16"/>
      <c r="FF904" s="16"/>
      <c r="FG904" s="16"/>
      <c r="FH904" s="16"/>
      <c r="FI904" s="16"/>
      <c r="FJ904" s="16"/>
      <c r="FK904" s="16"/>
      <c r="FL904" s="16"/>
      <c r="FM904" s="16"/>
      <c r="FN904" s="16"/>
      <c r="FO904" s="16"/>
      <c r="FP904" s="16"/>
      <c r="FQ904" s="16"/>
      <c r="FR904" s="16"/>
      <c r="FS904" s="16"/>
      <c r="FT904" s="16"/>
      <c r="FU904" s="16"/>
    </row>
    <row r="905" spans="108:177" ht="11" customHeight="1">
      <c r="DD905" s="19">
        <v>15</v>
      </c>
      <c r="DE905" s="19">
        <v>13</v>
      </c>
      <c r="DF905" s="17">
        <v>3</v>
      </c>
      <c r="DG905" s="15" cm="1">
        <f t="array" ref="DG905">INDEX(IF(DF905=1,$CB$123:$CQ$138,IF(DF905=2,$CB$197:$CQ$212,IF(DF905=3,$CB$271:$CQ$286,$CB$345:$CQ$360))),DE905,DD905)</f>
        <v>0</v>
      </c>
      <c r="DK905" s="4"/>
      <c r="DL905" s="47">
        <f>Dense_1!B833</f>
        <v>7.2035744786262512E-2</v>
      </c>
      <c r="DM905" s="47">
        <f>Dense_1!C833</f>
        <v>8.009425550699234E-2</v>
      </c>
      <c r="DN905" s="47">
        <f>Dense_1!D833</f>
        <v>3.5641320049762733E-2</v>
      </c>
      <c r="DO905" s="47">
        <f>Dense_1!E833</f>
        <v>5.1815072074532509E-3</v>
      </c>
      <c r="DP905" s="47">
        <f>Dense_1!F833</f>
        <v>8.7445914745330811E-2</v>
      </c>
      <c r="DQ905" s="47">
        <f>Dense_1!G833</f>
        <v>1.150265149772167E-2</v>
      </c>
      <c r="DR905" s="47">
        <f>Dense_1!H833</f>
        <v>-3.7630036473274231E-2</v>
      </c>
      <c r="DS905" s="47">
        <f>Dense_1!I833</f>
        <v>-2.5143444538116459E-2</v>
      </c>
      <c r="DT905" s="47">
        <f>Dense_1!J833</f>
        <v>-3.375663235783577E-2</v>
      </c>
      <c r="DU905" s="47">
        <f>Dense_1!K833</f>
        <v>-0.12195459008216861</v>
      </c>
      <c r="DV905" s="47">
        <f>Dense_1!L833</f>
        <v>-9.2833014205098152E-3</v>
      </c>
      <c r="DW905" s="47">
        <f>Dense_1!M833</f>
        <v>6.5809518098831177E-2</v>
      </c>
      <c r="DX905" s="47">
        <f>Dense_1!N833</f>
        <v>4.1147250682115548E-2</v>
      </c>
      <c r="DY905" s="47">
        <f>Dense_1!O833</f>
        <v>3.8455002009868622E-2</v>
      </c>
      <c r="DZ905" s="47">
        <f>Dense_1!P833</f>
        <v>1.534681674093008E-2</v>
      </c>
      <c r="EA905" s="47">
        <f>Dense_1!Q833</f>
        <v>-8.6746867746114731E-3</v>
      </c>
      <c r="EB905" s="47">
        <f>Dense_1!R833</f>
        <v>5.2289292216300957E-2</v>
      </c>
      <c r="EC905" s="47">
        <f>Dense_1!S833</f>
        <v>-4.9254158511757851E-3</v>
      </c>
      <c r="ED905" s="47">
        <f>Dense_1!T833</f>
        <v>7.0914320647716522E-2</v>
      </c>
      <c r="EE905" s="47">
        <f>Dense_1!U833</f>
        <v>-5.7759996503591537E-2</v>
      </c>
      <c r="EF905" s="47">
        <f>Dense_1!V833</f>
        <v>-2.0203752443194389E-2</v>
      </c>
      <c r="EG905" s="47">
        <f>Dense_1!W833</f>
        <v>-2.337598986923695E-2</v>
      </c>
      <c r="EH905" s="47">
        <f>Dense_1!X833</f>
        <v>1.894529722630978E-2</v>
      </c>
      <c r="EI905" s="47">
        <f>Dense_1!Y833</f>
        <v>1.7952412366867069E-2</v>
      </c>
      <c r="EJ905" s="47">
        <f>Dense_1!Z833</f>
        <v>5.3132511675357819E-2</v>
      </c>
      <c r="EK905" s="47">
        <f>Dense_1!AA833</f>
        <v>2.4384241551160809E-2</v>
      </c>
      <c r="EL905" s="47">
        <f>Dense_1!AB833</f>
        <v>-2.1116489544510841E-2</v>
      </c>
      <c r="EM905" s="47">
        <f>Dense_1!AC833</f>
        <v>-2.904518693685532E-2</v>
      </c>
      <c r="EN905" s="47">
        <f>Dense_1!AD833</f>
        <v>9.2389725148677826E-2</v>
      </c>
      <c r="EO905" s="47">
        <f>Dense_1!AE833</f>
        <v>0.1318815350532532</v>
      </c>
      <c r="EP905" s="47">
        <f>Dense_1!AF833</f>
        <v>3.4083448350429528E-2</v>
      </c>
      <c r="EQ905" s="47">
        <f>Dense_1!AG833</f>
        <v>-6.0099139809608459E-2</v>
      </c>
      <c r="EW905" s="16"/>
      <c r="EX905" s="16"/>
      <c r="EY905" s="16"/>
      <c r="EZ905" s="16"/>
      <c r="FA905" s="16"/>
      <c r="FB905" s="16"/>
      <c r="FC905" s="16"/>
      <c r="FD905" s="35"/>
      <c r="FE905" s="16"/>
      <c r="FF905" s="16"/>
      <c r="FG905" s="16"/>
      <c r="FH905" s="16"/>
      <c r="FI905" s="16"/>
      <c r="FJ905" s="16"/>
      <c r="FK905" s="16"/>
      <c r="FL905" s="16"/>
      <c r="FM905" s="16"/>
      <c r="FN905" s="16"/>
      <c r="FO905" s="16"/>
      <c r="FP905" s="16"/>
      <c r="FQ905" s="16"/>
      <c r="FR905" s="16"/>
      <c r="FS905" s="16"/>
      <c r="FT905" s="16"/>
      <c r="FU905" s="16"/>
    </row>
    <row r="906" spans="108:177" ht="11" customHeight="1">
      <c r="DD906" s="19">
        <v>15</v>
      </c>
      <c r="DE906" s="19">
        <v>13</v>
      </c>
      <c r="DF906" s="17">
        <v>4</v>
      </c>
      <c r="DG906" s="15" cm="1">
        <f t="array" ref="DG906">INDEX(IF(DF906=1,$CB$123:$CQ$138,IF(DF906=2,$CB$197:$CQ$212,IF(DF906=3,$CB$271:$CQ$286,$CB$345:$CQ$360))),DE906,DD906)</f>
        <v>0.1772626002077195</v>
      </c>
      <c r="DK906" s="4"/>
      <c r="DL906" s="47">
        <f>Dense_1!B834</f>
        <v>-3.480544313788414E-2</v>
      </c>
      <c r="DM906" s="47">
        <f>Dense_1!C834</f>
        <v>-8.3976507186889648E-2</v>
      </c>
      <c r="DN906" s="47">
        <f>Dense_1!D834</f>
        <v>1.3941723853349689E-2</v>
      </c>
      <c r="DO906" s="47">
        <f>Dense_1!E834</f>
        <v>2.853459864854813E-2</v>
      </c>
      <c r="DP906" s="47">
        <f>Dense_1!F834</f>
        <v>1.8023967742919918E-2</v>
      </c>
      <c r="DQ906" s="47">
        <f>Dense_1!G834</f>
        <v>-3.2339248806238167E-2</v>
      </c>
      <c r="DR906" s="47">
        <f>Dense_1!H834</f>
        <v>-2.68099345266819E-2</v>
      </c>
      <c r="DS906" s="47">
        <f>Dense_1!I834</f>
        <v>9.7206262871623039E-3</v>
      </c>
      <c r="DT906" s="47">
        <f>Dense_1!J834</f>
        <v>1.20440274477005E-2</v>
      </c>
      <c r="DU906" s="47">
        <f>Dense_1!K834</f>
        <v>1.160441339015961E-2</v>
      </c>
      <c r="DV906" s="47">
        <f>Dense_1!L834</f>
        <v>5.4962046444416053E-2</v>
      </c>
      <c r="DW906" s="47">
        <f>Dense_1!M834</f>
        <v>-4.7942940145730972E-2</v>
      </c>
      <c r="DX906" s="47">
        <f>Dense_1!N834</f>
        <v>-2.200685627758503E-2</v>
      </c>
      <c r="DY906" s="47">
        <f>Dense_1!O834</f>
        <v>-1.4510842971503729E-2</v>
      </c>
      <c r="DZ906" s="47">
        <f>Dense_1!P834</f>
        <v>-7.0730157196521759E-2</v>
      </c>
      <c r="EA906" s="47">
        <f>Dense_1!Q834</f>
        <v>2.7125177439302211E-4</v>
      </c>
      <c r="EB906" s="47">
        <f>Dense_1!R834</f>
        <v>2.4106264114379879E-2</v>
      </c>
      <c r="EC906" s="47">
        <f>Dense_1!S834</f>
        <v>-7.6158374547958374E-2</v>
      </c>
      <c r="ED906" s="47">
        <f>Dense_1!T834</f>
        <v>2.8960388153791431E-2</v>
      </c>
      <c r="EE906" s="47">
        <f>Dense_1!U834</f>
        <v>4.977886751294136E-2</v>
      </c>
      <c r="EF906" s="47">
        <f>Dense_1!V834</f>
        <v>1.5530215576291081E-2</v>
      </c>
      <c r="EG906" s="47">
        <f>Dense_1!W834</f>
        <v>-1.2563519179821009E-2</v>
      </c>
      <c r="EH906" s="47">
        <f>Dense_1!X834</f>
        <v>-3.4648224711418152E-2</v>
      </c>
      <c r="EI906" s="47">
        <f>Dense_1!Y834</f>
        <v>-5.1210977137088783E-2</v>
      </c>
      <c r="EJ906" s="47">
        <f>Dense_1!Z834</f>
        <v>3.3244039863348007E-2</v>
      </c>
      <c r="EK906" s="47">
        <f>Dense_1!AA834</f>
        <v>5.489763617515564E-2</v>
      </c>
      <c r="EL906" s="47">
        <f>Dense_1!AB834</f>
        <v>2.5224687531590462E-2</v>
      </c>
      <c r="EM906" s="47">
        <f>Dense_1!AC834</f>
        <v>-3.7817820906639099E-2</v>
      </c>
      <c r="EN906" s="47">
        <f>Dense_1!AD834</f>
        <v>-1.1274990625679489E-2</v>
      </c>
      <c r="EO906" s="47">
        <f>Dense_1!AE834</f>
        <v>4.8647802323102951E-2</v>
      </c>
      <c r="EP906" s="47">
        <f>Dense_1!AF834</f>
        <v>3.2172363717108961E-3</v>
      </c>
      <c r="EQ906" s="47">
        <f>Dense_1!AG834</f>
        <v>-1.4477435499429699E-2</v>
      </c>
      <c r="EW906" s="16"/>
      <c r="EX906" s="16"/>
      <c r="EY906" s="16"/>
      <c r="EZ906" s="16"/>
      <c r="FA906" s="16"/>
      <c r="FB906" s="16"/>
      <c r="FC906" s="16"/>
      <c r="FD906" s="35"/>
      <c r="FE906" s="16"/>
      <c r="FF906" s="16"/>
      <c r="FG906" s="16"/>
      <c r="FH906" s="16"/>
      <c r="FI906" s="16"/>
      <c r="FJ906" s="16"/>
      <c r="FK906" s="16"/>
      <c r="FL906" s="16"/>
      <c r="FM906" s="16"/>
      <c r="FN906" s="16"/>
      <c r="FO906" s="16"/>
      <c r="FP906" s="16"/>
      <c r="FQ906" s="16"/>
      <c r="FR906" s="16"/>
      <c r="FS906" s="16"/>
      <c r="FT906" s="16"/>
      <c r="FU906" s="16"/>
    </row>
    <row r="907" spans="108:177" ht="11" customHeight="1">
      <c r="DD907" s="19">
        <v>16</v>
      </c>
      <c r="DE907" s="19">
        <v>13</v>
      </c>
      <c r="DF907" s="17">
        <v>1</v>
      </c>
      <c r="DG907" s="15" cm="1">
        <f t="array" ref="DG907">INDEX(IF(DF907=1,$CB$123:$CQ$138,IF(DF907=2,$CB$197:$CQ$212,IF(DF907=3,$CB$271:$CQ$286,$CB$345:$CQ$360))),DE907,DD907)</f>
        <v>2.2591951441969321E-2</v>
      </c>
      <c r="DK907" s="4"/>
      <c r="DL907" s="47">
        <f>Dense_1!B835</f>
        <v>6.825285404920578E-2</v>
      </c>
      <c r="DM907" s="47">
        <f>Dense_1!C835</f>
        <v>-4.2491596192121513E-2</v>
      </c>
      <c r="DN907" s="47">
        <f>Dense_1!D835</f>
        <v>2.4040428921580311E-2</v>
      </c>
      <c r="DO907" s="47">
        <f>Dense_1!E835</f>
        <v>-4.9449965357780457E-2</v>
      </c>
      <c r="DP907" s="47">
        <f>Dense_1!F835</f>
        <v>1.0367845185101031E-2</v>
      </c>
      <c r="DQ907" s="47">
        <f>Dense_1!G835</f>
        <v>-4.3293926864862442E-2</v>
      </c>
      <c r="DR907" s="47">
        <f>Dense_1!H835</f>
        <v>7.6771385967731476E-2</v>
      </c>
      <c r="DS907" s="47">
        <f>Dense_1!I835</f>
        <v>-1.6030551865696911E-2</v>
      </c>
      <c r="DT907" s="47">
        <f>Dense_1!J835</f>
        <v>-1.7241925001144409E-2</v>
      </c>
      <c r="DU907" s="47">
        <f>Dense_1!K835</f>
        <v>-5.7721338234841824E-3</v>
      </c>
      <c r="DV907" s="47">
        <f>Dense_1!L835</f>
        <v>-2.5619776919484138E-2</v>
      </c>
      <c r="DW907" s="47">
        <f>Dense_1!M835</f>
        <v>-5.3881384432315833E-2</v>
      </c>
      <c r="DX907" s="47">
        <f>Dense_1!N835</f>
        <v>5.0404984503984451E-2</v>
      </c>
      <c r="DY907" s="47">
        <f>Dense_1!O835</f>
        <v>-1.8205299973487851E-2</v>
      </c>
      <c r="DZ907" s="47">
        <f>Dense_1!P835</f>
        <v>6.8590767681598663E-2</v>
      </c>
      <c r="EA907" s="47">
        <f>Dense_1!Q835</f>
        <v>-2.6763742789626122E-2</v>
      </c>
      <c r="EB907" s="47">
        <f>Dense_1!R835</f>
        <v>-3.8293596357107162E-2</v>
      </c>
      <c r="EC907" s="47">
        <f>Dense_1!S835</f>
        <v>1.55310770496726E-2</v>
      </c>
      <c r="ED907" s="47">
        <f>Dense_1!T835</f>
        <v>-3.800923703238368E-3</v>
      </c>
      <c r="EE907" s="47">
        <f>Dense_1!U835</f>
        <v>-4.9080878496170037E-2</v>
      </c>
      <c r="EF907" s="47">
        <f>Dense_1!V835</f>
        <v>-3.0235383659601212E-2</v>
      </c>
      <c r="EG907" s="47">
        <f>Dense_1!W835</f>
        <v>-2.285102941095829E-2</v>
      </c>
      <c r="EH907" s="47">
        <f>Dense_1!X835</f>
        <v>4.8432584851980209E-2</v>
      </c>
      <c r="EI907" s="47">
        <f>Dense_1!Y835</f>
        <v>1.3699475675821301E-2</v>
      </c>
      <c r="EJ907" s="47">
        <f>Dense_1!Z835</f>
        <v>-4.8447251319885254E-3</v>
      </c>
      <c r="EK907" s="47">
        <f>Dense_1!AA835</f>
        <v>6.4365141093730927E-2</v>
      </c>
      <c r="EL907" s="47">
        <f>Dense_1!AB835</f>
        <v>-1.2444892898201941E-2</v>
      </c>
      <c r="EM907" s="47">
        <f>Dense_1!AC835</f>
        <v>1.785296946763992E-2</v>
      </c>
      <c r="EN907" s="47">
        <f>Dense_1!AD835</f>
        <v>8.4259964525699615E-2</v>
      </c>
      <c r="EO907" s="47">
        <f>Dense_1!AE835</f>
        <v>-4.570426419377327E-2</v>
      </c>
      <c r="EP907" s="47">
        <f>Dense_1!AF835</f>
        <v>5.6283064186573029E-2</v>
      </c>
      <c r="EQ907" s="47">
        <f>Dense_1!AG835</f>
        <v>5.7748682796955109E-2</v>
      </c>
      <c r="EW907" s="16"/>
      <c r="EX907" s="16"/>
      <c r="EY907" s="16"/>
      <c r="EZ907" s="16"/>
      <c r="FA907" s="16"/>
      <c r="FB907" s="16"/>
      <c r="FC907" s="16"/>
      <c r="FD907" s="35"/>
      <c r="FE907" s="16"/>
      <c r="FF907" s="16"/>
      <c r="FG907" s="16"/>
      <c r="FH907" s="16"/>
      <c r="FI907" s="16"/>
      <c r="FJ907" s="16"/>
      <c r="FK907" s="16"/>
      <c r="FL907" s="16"/>
      <c r="FM907" s="16"/>
      <c r="FN907" s="16"/>
      <c r="FO907" s="16"/>
      <c r="FP907" s="16"/>
      <c r="FQ907" s="16"/>
      <c r="FR907" s="16"/>
      <c r="FS907" s="16"/>
      <c r="FT907" s="16"/>
      <c r="FU907" s="16"/>
    </row>
    <row r="908" spans="108:177" ht="11" customHeight="1">
      <c r="DD908" s="19">
        <v>16</v>
      </c>
      <c r="DE908" s="19">
        <v>13</v>
      </c>
      <c r="DF908" s="17">
        <v>2</v>
      </c>
      <c r="DG908" s="15" cm="1">
        <f t="array" ref="DG908">INDEX(IF(DF908=1,$CB$123:$CQ$138,IF(DF908=2,$CB$197:$CQ$212,IF(DF908=3,$CB$271:$CQ$286,$CB$345:$CQ$360))),DE908,DD908)</f>
        <v>1.5801223273115124</v>
      </c>
      <c r="DK908" s="4"/>
      <c r="DL908" s="47">
        <f>Dense_1!B836</f>
        <v>-4.6097926795482642E-2</v>
      </c>
      <c r="DM908" s="47">
        <f>Dense_1!C836</f>
        <v>6.2097892165184021E-2</v>
      </c>
      <c r="DN908" s="47">
        <f>Dense_1!D836</f>
        <v>-1.77953727543354E-2</v>
      </c>
      <c r="DO908" s="47">
        <f>Dense_1!E836</f>
        <v>6.4990535378456116E-2</v>
      </c>
      <c r="DP908" s="47">
        <f>Dense_1!F836</f>
        <v>-7.1810372173786163E-3</v>
      </c>
      <c r="DQ908" s="47">
        <f>Dense_1!G836</f>
        <v>-1.934006437659264E-2</v>
      </c>
      <c r="DR908" s="47">
        <f>Dense_1!H836</f>
        <v>2.74485107511282E-2</v>
      </c>
      <c r="DS908" s="47">
        <f>Dense_1!I836</f>
        <v>-5.7385630905628197E-2</v>
      </c>
      <c r="DT908" s="47">
        <f>Dense_1!J836</f>
        <v>6.8247504532337189E-2</v>
      </c>
      <c r="DU908" s="47">
        <f>Dense_1!K836</f>
        <v>-4.677610844373703E-2</v>
      </c>
      <c r="DV908" s="47">
        <f>Dense_1!L836</f>
        <v>-4.4997654855251312E-2</v>
      </c>
      <c r="DW908" s="47">
        <f>Dense_1!M836</f>
        <v>-5.6448925286531448E-2</v>
      </c>
      <c r="DX908" s="47">
        <f>Dense_1!N836</f>
        <v>2.5217624381184581E-2</v>
      </c>
      <c r="DY908" s="47">
        <f>Dense_1!O836</f>
        <v>-4.8509255051612847E-2</v>
      </c>
      <c r="DZ908" s="47">
        <f>Dense_1!P836</f>
        <v>5.4747987538576133E-2</v>
      </c>
      <c r="EA908" s="47">
        <f>Dense_1!Q836</f>
        <v>-7.0309728384017944E-2</v>
      </c>
      <c r="EB908" s="47">
        <f>Dense_1!R836</f>
        <v>-3.4799158573150628E-2</v>
      </c>
      <c r="EC908" s="47">
        <f>Dense_1!S836</f>
        <v>-3.4319806843996048E-2</v>
      </c>
      <c r="ED908" s="47">
        <f>Dense_1!T836</f>
        <v>-8.4734894335269928E-2</v>
      </c>
      <c r="EE908" s="47">
        <f>Dense_1!U836</f>
        <v>-1.975459279492497E-3</v>
      </c>
      <c r="EF908" s="47">
        <f>Dense_1!V836</f>
        <v>-5.3673792630434043E-2</v>
      </c>
      <c r="EG908" s="47">
        <f>Dense_1!W836</f>
        <v>-6.753973662853241E-2</v>
      </c>
      <c r="EH908" s="47">
        <f>Dense_1!X836</f>
        <v>6.5607517957687378E-2</v>
      </c>
      <c r="EI908" s="47">
        <f>Dense_1!Y836</f>
        <v>9.6783670596778393E-4</v>
      </c>
      <c r="EJ908" s="47">
        <f>Dense_1!Z836</f>
        <v>-5.3633596748113632E-2</v>
      </c>
      <c r="EK908" s="47">
        <f>Dense_1!AA836</f>
        <v>5.3954917937517173E-2</v>
      </c>
      <c r="EL908" s="47">
        <f>Dense_1!AB836</f>
        <v>-3.2586656510829932E-2</v>
      </c>
      <c r="EM908" s="47">
        <f>Dense_1!AC836</f>
        <v>-5.3507298231124878E-2</v>
      </c>
      <c r="EN908" s="47">
        <f>Dense_1!AD836</f>
        <v>7.824232429265976E-2</v>
      </c>
      <c r="EO908" s="47">
        <f>Dense_1!AE836</f>
        <v>-3.2418936491012573E-2</v>
      </c>
      <c r="EP908" s="47">
        <f>Dense_1!AF836</f>
        <v>-3.7018764764070511E-2</v>
      </c>
      <c r="EQ908" s="47">
        <f>Dense_1!AG836</f>
        <v>-1.017133891582489E-2</v>
      </c>
      <c r="EW908" s="16"/>
      <c r="EX908" s="16"/>
      <c r="EY908" s="16"/>
      <c r="EZ908" s="16"/>
      <c r="FA908" s="16"/>
      <c r="FB908" s="16"/>
      <c r="FC908" s="16"/>
      <c r="FD908" s="35"/>
      <c r="FE908" s="16"/>
      <c r="FF908" s="16"/>
      <c r="FG908" s="16"/>
      <c r="FH908" s="16"/>
      <c r="FI908" s="16"/>
      <c r="FJ908" s="16"/>
      <c r="FK908" s="16"/>
      <c r="FL908" s="16"/>
      <c r="FM908" s="16"/>
      <c r="FN908" s="16"/>
      <c r="FO908" s="16"/>
      <c r="FP908" s="16"/>
      <c r="FQ908" s="16"/>
      <c r="FR908" s="16"/>
      <c r="FS908" s="16"/>
      <c r="FT908" s="16"/>
      <c r="FU908" s="16"/>
    </row>
    <row r="909" spans="108:177" ht="11" customHeight="1">
      <c r="DD909" s="19">
        <v>16</v>
      </c>
      <c r="DE909" s="19">
        <v>13</v>
      </c>
      <c r="DF909" s="17">
        <v>3</v>
      </c>
      <c r="DG909" s="15" cm="1">
        <f t="array" ref="DG909">INDEX(IF(DF909=1,$CB$123:$CQ$138,IF(DF909=2,$CB$197:$CQ$212,IF(DF909=3,$CB$271:$CQ$286,$CB$345:$CQ$360))),DE909,DD909)</f>
        <v>0</v>
      </c>
      <c r="DK909" s="4"/>
      <c r="DL909" s="47">
        <f>Dense_1!B837</f>
        <v>-8.7583556771278381E-2</v>
      </c>
      <c r="DM909" s="47">
        <f>Dense_1!C837</f>
        <v>2.1771294996142391E-2</v>
      </c>
      <c r="DN909" s="47">
        <f>Dense_1!D837</f>
        <v>-4.7415208071470261E-2</v>
      </c>
      <c r="DO909" s="47">
        <f>Dense_1!E837</f>
        <v>5.3051050752401352E-2</v>
      </c>
      <c r="DP909" s="47">
        <f>Dense_1!F837</f>
        <v>-2.6197586208581921E-2</v>
      </c>
      <c r="DQ909" s="47">
        <f>Dense_1!G837</f>
        <v>-4.334476962685585E-2</v>
      </c>
      <c r="DR909" s="47">
        <f>Dense_1!H837</f>
        <v>-3.2271738164126869E-3</v>
      </c>
      <c r="DS909" s="47">
        <f>Dense_1!I837</f>
        <v>5.508403480052948E-2</v>
      </c>
      <c r="DT909" s="47">
        <f>Dense_1!J837</f>
        <v>-7.9219173640012741E-3</v>
      </c>
      <c r="DU909" s="47">
        <f>Dense_1!K837</f>
        <v>3.7652578204870217E-2</v>
      </c>
      <c r="DV909" s="47">
        <f>Dense_1!L837</f>
        <v>-2.7192944660782811E-2</v>
      </c>
      <c r="DW909" s="47">
        <f>Dense_1!M837</f>
        <v>-3.7922501564025879E-2</v>
      </c>
      <c r="DX909" s="47">
        <f>Dense_1!N837</f>
        <v>5.2786454558372498E-2</v>
      </c>
      <c r="DY909" s="47">
        <f>Dense_1!O837</f>
        <v>-2.5901041924953461E-2</v>
      </c>
      <c r="DZ909" s="47">
        <f>Dense_1!P837</f>
        <v>-1.1562237050384281E-3</v>
      </c>
      <c r="EA909" s="47">
        <f>Dense_1!Q837</f>
        <v>4.5223627239465707E-2</v>
      </c>
      <c r="EB909" s="47">
        <f>Dense_1!R837</f>
        <v>8.6019076406955719E-2</v>
      </c>
      <c r="EC909" s="47">
        <f>Dense_1!S837</f>
        <v>-6.4308592118322849E-3</v>
      </c>
      <c r="ED909" s="47">
        <f>Dense_1!T837</f>
        <v>9.6094690263271332E-2</v>
      </c>
      <c r="EE909" s="47">
        <f>Dense_1!U837</f>
        <v>4.2831726372241967E-2</v>
      </c>
      <c r="EF909" s="47">
        <f>Dense_1!V837</f>
        <v>-1.4816629700362681E-2</v>
      </c>
      <c r="EG909" s="47">
        <f>Dense_1!W837</f>
        <v>7.0660784840583801E-2</v>
      </c>
      <c r="EH909" s="47">
        <f>Dense_1!X837</f>
        <v>-9.9465526640415192E-2</v>
      </c>
      <c r="EI909" s="47">
        <f>Dense_1!Y837</f>
        <v>-7.4713326990604401E-2</v>
      </c>
      <c r="EJ909" s="47">
        <f>Dense_1!Z837</f>
        <v>3.9089247584342957E-2</v>
      </c>
      <c r="EK909" s="47">
        <f>Dense_1!AA837</f>
        <v>-8.1680133938789368E-2</v>
      </c>
      <c r="EL909" s="47">
        <f>Dense_1!AB837</f>
        <v>0.1006316244602203</v>
      </c>
      <c r="EM909" s="47">
        <f>Dense_1!AC837</f>
        <v>9.3658053083345294E-4</v>
      </c>
      <c r="EN909" s="47">
        <f>Dense_1!AD837</f>
        <v>1.353646349161863E-2</v>
      </c>
      <c r="EO909" s="47">
        <f>Dense_1!AE837</f>
        <v>0.1160271838307381</v>
      </c>
      <c r="EP909" s="47">
        <f>Dense_1!AF837</f>
        <v>6.9022424519062042E-2</v>
      </c>
      <c r="EQ909" s="47">
        <f>Dense_1!AG837</f>
        <v>-8.4093593060970306E-2</v>
      </c>
      <c r="EW909" s="16"/>
      <c r="EX909" s="16"/>
      <c r="EY909" s="16"/>
      <c r="EZ909" s="16"/>
      <c r="FA909" s="16"/>
      <c r="FB909" s="16"/>
      <c r="FC909" s="16"/>
      <c r="FD909" s="35"/>
      <c r="FE909" s="16"/>
      <c r="FF909" s="16"/>
      <c r="FG909" s="16"/>
      <c r="FH909" s="16"/>
      <c r="FI909" s="16"/>
      <c r="FJ909" s="16"/>
      <c r="FK909" s="16"/>
      <c r="FL909" s="16"/>
      <c r="FM909" s="16"/>
      <c r="FN909" s="16"/>
      <c r="FO909" s="16"/>
      <c r="FP909" s="16"/>
      <c r="FQ909" s="16"/>
      <c r="FR909" s="16"/>
      <c r="FS909" s="16"/>
      <c r="FT909" s="16"/>
      <c r="FU909" s="16"/>
    </row>
    <row r="910" spans="108:177" ht="11" customHeight="1">
      <c r="DD910" s="19">
        <v>16</v>
      </c>
      <c r="DE910" s="19">
        <v>13</v>
      </c>
      <c r="DF910" s="17">
        <v>4</v>
      </c>
      <c r="DG910" s="15" cm="1">
        <f t="array" ref="DG910">INDEX(IF(DF910=1,$CB$123:$CQ$138,IF(DF910=2,$CB$197:$CQ$212,IF(DF910=3,$CB$271:$CQ$286,$CB$345:$CQ$360))),DE910,DD910)</f>
        <v>0.17028995998358976</v>
      </c>
      <c r="DK910" s="4"/>
      <c r="DL910" s="47">
        <f>Dense_1!B838</f>
        <v>2.1194214001297951E-2</v>
      </c>
      <c r="DM910" s="47">
        <f>Dense_1!C838</f>
        <v>-2.323497831821442E-2</v>
      </c>
      <c r="DN910" s="47">
        <f>Dense_1!D838</f>
        <v>-6.3492171466350555E-2</v>
      </c>
      <c r="DO910" s="47">
        <f>Dense_1!E838</f>
        <v>9.2183938249945641E-3</v>
      </c>
      <c r="DP910" s="47">
        <f>Dense_1!F838</f>
        <v>-9.2623010277748108E-2</v>
      </c>
      <c r="DQ910" s="47">
        <f>Dense_1!G838</f>
        <v>6.5210774540901184E-2</v>
      </c>
      <c r="DR910" s="47">
        <f>Dense_1!H838</f>
        <v>0.12368253618478781</v>
      </c>
      <c r="DS910" s="47">
        <f>Dense_1!I838</f>
        <v>-4.5581948012113571E-2</v>
      </c>
      <c r="DT910" s="47">
        <f>Dense_1!J838</f>
        <v>8.7417624890804291E-2</v>
      </c>
      <c r="DU910" s="47">
        <f>Dense_1!K838</f>
        <v>9.9654361605644226E-2</v>
      </c>
      <c r="DV910" s="47">
        <f>Dense_1!L838</f>
        <v>-8.6554527282714844E-2</v>
      </c>
      <c r="DW910" s="47">
        <f>Dense_1!M838</f>
        <v>-8.1106968224048615E-2</v>
      </c>
      <c r="DX910" s="47">
        <f>Dense_1!N838</f>
        <v>-4.526398703455925E-2</v>
      </c>
      <c r="DY910" s="47">
        <f>Dense_1!O838</f>
        <v>2.2778172045946121E-2</v>
      </c>
      <c r="DZ910" s="47">
        <f>Dense_1!P838</f>
        <v>-3.9717268198728561E-2</v>
      </c>
      <c r="EA910" s="47">
        <f>Dense_1!Q838</f>
        <v>4.9122311174869537E-2</v>
      </c>
      <c r="EB910" s="47">
        <f>Dense_1!R838</f>
        <v>-2.1970946341753009E-2</v>
      </c>
      <c r="EC910" s="47">
        <f>Dense_1!S838</f>
        <v>5.6808095425367362E-2</v>
      </c>
      <c r="ED910" s="47">
        <f>Dense_1!T838</f>
        <v>-6.375286728143692E-2</v>
      </c>
      <c r="EE910" s="47">
        <f>Dense_1!U838</f>
        <v>-8.1081926822662354E-2</v>
      </c>
      <c r="EF910" s="47">
        <f>Dense_1!V838</f>
        <v>-9.2834159731864929E-3</v>
      </c>
      <c r="EG910" s="47">
        <f>Dense_1!W838</f>
        <v>8.3104692399501801E-2</v>
      </c>
      <c r="EH910" s="47">
        <f>Dense_1!X838</f>
        <v>7.3047906160354614E-2</v>
      </c>
      <c r="EI910" s="47">
        <f>Dense_1!Y838</f>
        <v>1.4646214433014389E-2</v>
      </c>
      <c r="EJ910" s="47">
        <f>Dense_1!Z838</f>
        <v>-5.322941392660141E-2</v>
      </c>
      <c r="EK910" s="47">
        <f>Dense_1!AA838</f>
        <v>-5.4124966263771057E-2</v>
      </c>
      <c r="EL910" s="47">
        <f>Dense_1!AB838</f>
        <v>-3.7560615688562393E-2</v>
      </c>
      <c r="EM910" s="47">
        <f>Dense_1!AC838</f>
        <v>1.9063066691160199E-2</v>
      </c>
      <c r="EN910" s="47">
        <f>Dense_1!AD838</f>
        <v>-4.2502105236053467E-2</v>
      </c>
      <c r="EO910" s="47">
        <f>Dense_1!AE838</f>
        <v>-3.9668284356594093E-2</v>
      </c>
      <c r="EP910" s="47">
        <f>Dense_1!AF838</f>
        <v>-1.5934199094772339E-2</v>
      </c>
      <c r="EQ910" s="47">
        <f>Dense_1!AG838</f>
        <v>4.6487487852573388E-2</v>
      </c>
      <c r="EW910" s="16"/>
      <c r="EX910" s="16"/>
      <c r="EY910" s="16"/>
      <c r="EZ910" s="16"/>
      <c r="FA910" s="16"/>
      <c r="FB910" s="16"/>
      <c r="FC910" s="16"/>
      <c r="FD910" s="35"/>
      <c r="FE910" s="16"/>
      <c r="FF910" s="16"/>
      <c r="FG910" s="16"/>
      <c r="FH910" s="16"/>
      <c r="FI910" s="16"/>
      <c r="FJ910" s="16"/>
      <c r="FK910" s="16"/>
      <c r="FL910" s="16"/>
      <c r="FM910" s="16"/>
      <c r="FN910" s="16"/>
      <c r="FO910" s="16"/>
      <c r="FP910" s="16"/>
      <c r="FQ910" s="16"/>
      <c r="FR910" s="16"/>
      <c r="FS910" s="16"/>
      <c r="FT910" s="16"/>
      <c r="FU910" s="16"/>
    </row>
    <row r="911" spans="108:177" ht="11" customHeight="1">
      <c r="DD911" s="17">
        <v>1</v>
      </c>
      <c r="DE911" s="19">
        <v>14</v>
      </c>
      <c r="DF911" s="17">
        <v>1</v>
      </c>
      <c r="DG911" s="15" cm="1">
        <f t="array" ref="DG911">INDEX(IF(DF911=1,$CB$123:$CQ$138,IF(DF911=2,$CB$197:$CQ$212,IF(DF911=3,$CB$271:$CQ$286,$CB$345:$CQ$360))),DE911,DD911)</f>
        <v>9.8212213123984093E-2</v>
      </c>
      <c r="DK911" s="4"/>
      <c r="DL911" s="47">
        <f>Dense_1!B839</f>
        <v>-9.552360326051712E-2</v>
      </c>
      <c r="DM911" s="47">
        <f>Dense_1!C839</f>
        <v>-6.5304338932037354E-2</v>
      </c>
      <c r="DN911" s="47">
        <f>Dense_1!D839</f>
        <v>-8.0744111910462379E-3</v>
      </c>
      <c r="DO911" s="47">
        <f>Dense_1!E839</f>
        <v>3.0782721936702728E-2</v>
      </c>
      <c r="DP911" s="47">
        <f>Dense_1!F839</f>
        <v>-6.6618353128433228E-2</v>
      </c>
      <c r="DQ911" s="47">
        <f>Dense_1!G839</f>
        <v>5.1482122391462333E-2</v>
      </c>
      <c r="DR911" s="47">
        <f>Dense_1!H839</f>
        <v>5.0368130207061768E-2</v>
      </c>
      <c r="DS911" s="47">
        <f>Dense_1!I839</f>
        <v>-6.3083983957767487E-2</v>
      </c>
      <c r="DT911" s="47">
        <f>Dense_1!J839</f>
        <v>3.3825978636741638E-2</v>
      </c>
      <c r="DU911" s="47">
        <f>Dense_1!K839</f>
        <v>8.6389496922492981E-2</v>
      </c>
      <c r="DV911" s="47">
        <f>Dense_1!L839</f>
        <v>3.4606840461492538E-2</v>
      </c>
      <c r="DW911" s="47">
        <f>Dense_1!M839</f>
        <v>-6.7810274660587311E-2</v>
      </c>
      <c r="DX911" s="47">
        <f>Dense_1!N839</f>
        <v>3.8209158927202218E-2</v>
      </c>
      <c r="DY911" s="47">
        <f>Dense_1!O839</f>
        <v>-3.6966677755117423E-2</v>
      </c>
      <c r="DZ911" s="47">
        <f>Dense_1!P839</f>
        <v>-7.0998974144458771E-2</v>
      </c>
      <c r="EA911" s="47">
        <f>Dense_1!Q839</f>
        <v>-5.4470669478178017E-2</v>
      </c>
      <c r="EB911" s="47">
        <f>Dense_1!R839</f>
        <v>-7.3453612625598907E-2</v>
      </c>
      <c r="EC911" s="47">
        <f>Dense_1!S839</f>
        <v>-1.3152253814041609E-2</v>
      </c>
      <c r="ED911" s="47">
        <f>Dense_1!T839</f>
        <v>4.6293839812278748E-2</v>
      </c>
      <c r="EE911" s="47">
        <f>Dense_1!U839</f>
        <v>2.5514837354421619E-2</v>
      </c>
      <c r="EF911" s="47">
        <f>Dense_1!V839</f>
        <v>5.2236441522836692E-2</v>
      </c>
      <c r="EG911" s="47">
        <f>Dense_1!W839</f>
        <v>4.4014766812324517E-2</v>
      </c>
      <c r="EH911" s="47">
        <f>Dense_1!X839</f>
        <v>-7.2241309098899356E-3</v>
      </c>
      <c r="EI911" s="47">
        <f>Dense_1!Y839</f>
        <v>-7.3803335428237915E-2</v>
      </c>
      <c r="EJ911" s="47">
        <f>Dense_1!Z839</f>
        <v>2.2488780319690701E-2</v>
      </c>
      <c r="EK911" s="47">
        <f>Dense_1!AA839</f>
        <v>-1.888862065970898E-2</v>
      </c>
      <c r="EL911" s="47">
        <f>Dense_1!AB839</f>
        <v>5.0893940031528473E-2</v>
      </c>
      <c r="EM911" s="47">
        <f>Dense_1!AC839</f>
        <v>-6.2069397419691093E-2</v>
      </c>
      <c r="EN911" s="47">
        <f>Dense_1!AD839</f>
        <v>-9.4869859516620636E-2</v>
      </c>
      <c r="EO911" s="47">
        <f>Dense_1!AE839</f>
        <v>8.5931001231074333E-3</v>
      </c>
      <c r="EP911" s="47">
        <f>Dense_1!AF839</f>
        <v>3.2072406262159348E-2</v>
      </c>
      <c r="EQ911" s="47">
        <f>Dense_1!AG839</f>
        <v>-5.8486972004175193E-2</v>
      </c>
      <c r="EW911" s="16"/>
      <c r="EX911" s="16"/>
      <c r="EY911" s="16"/>
      <c r="EZ911" s="16"/>
      <c r="FA911" s="16"/>
      <c r="FB911" s="16"/>
      <c r="FC911" s="16"/>
      <c r="FD911" s="35"/>
      <c r="FE911" s="16"/>
      <c r="FF911" s="16"/>
      <c r="FG911" s="16"/>
      <c r="FH911" s="16"/>
      <c r="FI911" s="16"/>
      <c r="FJ911" s="16"/>
      <c r="FK911" s="16"/>
      <c r="FL911" s="16"/>
      <c r="FM911" s="16"/>
      <c r="FN911" s="16"/>
      <c r="FO911" s="16"/>
      <c r="FP911" s="16"/>
      <c r="FQ911" s="16"/>
      <c r="FR911" s="16"/>
      <c r="FS911" s="16"/>
      <c r="FT911" s="16"/>
      <c r="FU911" s="16"/>
    </row>
    <row r="912" spans="108:177" ht="11" customHeight="1">
      <c r="DD912" s="17">
        <v>1</v>
      </c>
      <c r="DE912" s="19">
        <v>14</v>
      </c>
      <c r="DF912" s="17">
        <v>2</v>
      </c>
      <c r="DG912" s="15" cm="1">
        <f t="array" ref="DG912">INDEX(IF(DF912=1,$CB$123:$CQ$138,IF(DF912=2,$CB$197:$CQ$212,IF(DF912=3,$CB$271:$CQ$286,$CB$345:$CQ$360))),DE912,DD912)</f>
        <v>1.6691331574401143</v>
      </c>
      <c r="DK912" s="4"/>
      <c r="DL912" s="47">
        <f>Dense_1!B840</f>
        <v>6.8659953773021698E-2</v>
      </c>
      <c r="DM912" s="47">
        <f>Dense_1!C840</f>
        <v>2.6799928396940231E-2</v>
      </c>
      <c r="DN912" s="47">
        <f>Dense_1!D840</f>
        <v>2.132746763527393E-2</v>
      </c>
      <c r="DO912" s="47">
        <f>Dense_1!E840</f>
        <v>-6.8975187838077545E-2</v>
      </c>
      <c r="DP912" s="47">
        <f>Dense_1!F840</f>
        <v>-6.5160416066646576E-2</v>
      </c>
      <c r="DQ912" s="47">
        <f>Dense_1!G840</f>
        <v>1.9231915473937988E-2</v>
      </c>
      <c r="DR912" s="47">
        <f>Dense_1!H840</f>
        <v>2.4458259344100949E-2</v>
      </c>
      <c r="DS912" s="47">
        <f>Dense_1!I840</f>
        <v>4.1842292994260788E-2</v>
      </c>
      <c r="DT912" s="47">
        <f>Dense_1!J840</f>
        <v>-6.3705362379550934E-2</v>
      </c>
      <c r="DU912" s="47">
        <f>Dense_1!K840</f>
        <v>-4.9172569997608662E-3</v>
      </c>
      <c r="DV912" s="47">
        <f>Dense_1!L840</f>
        <v>6.1046537011861801E-2</v>
      </c>
      <c r="DW912" s="47">
        <f>Dense_1!M840</f>
        <v>2.903052838519216E-3</v>
      </c>
      <c r="DX912" s="47">
        <f>Dense_1!N840</f>
        <v>6.8034671247005463E-2</v>
      </c>
      <c r="DY912" s="47">
        <f>Dense_1!O840</f>
        <v>-3.6455141380429268E-3</v>
      </c>
      <c r="DZ912" s="47">
        <f>Dense_1!P840</f>
        <v>4.7638725489377982E-2</v>
      </c>
      <c r="EA912" s="47">
        <f>Dense_1!Q840</f>
        <v>-5.8058183640241623E-2</v>
      </c>
      <c r="EB912" s="47">
        <f>Dense_1!R840</f>
        <v>1.2734377756714821E-2</v>
      </c>
      <c r="EC912" s="47">
        <f>Dense_1!S840</f>
        <v>-2.3610300850123171E-3</v>
      </c>
      <c r="ED912" s="47">
        <f>Dense_1!T840</f>
        <v>3.7947174161672592E-2</v>
      </c>
      <c r="EE912" s="47">
        <f>Dense_1!U840</f>
        <v>-3.9717905223369598E-2</v>
      </c>
      <c r="EF912" s="47">
        <f>Dense_1!V840</f>
        <v>3.7095054984092712E-2</v>
      </c>
      <c r="EG912" s="47">
        <f>Dense_1!W840</f>
        <v>-5.4197374731302261E-2</v>
      </c>
      <c r="EH912" s="47">
        <f>Dense_1!X840</f>
        <v>5.4580461233854287E-2</v>
      </c>
      <c r="EI912" s="47">
        <f>Dense_1!Y840</f>
        <v>1.199307665228844E-2</v>
      </c>
      <c r="EJ912" s="47">
        <f>Dense_1!Z840</f>
        <v>-7.403690367937088E-2</v>
      </c>
      <c r="EK912" s="47">
        <f>Dense_1!AA840</f>
        <v>3.749360516667366E-2</v>
      </c>
      <c r="EL912" s="47">
        <f>Dense_1!AB840</f>
        <v>-6.2547419220209122E-3</v>
      </c>
      <c r="EM912" s="47">
        <f>Dense_1!AC840</f>
        <v>-9.512927383184433E-3</v>
      </c>
      <c r="EN912" s="47">
        <f>Dense_1!AD840</f>
        <v>8.5993319749832153E-2</v>
      </c>
      <c r="EO912" s="47">
        <f>Dense_1!AE840</f>
        <v>-5.8384239673614502E-2</v>
      </c>
      <c r="EP912" s="47">
        <f>Dense_1!AF840</f>
        <v>-1.118803583085537E-2</v>
      </c>
      <c r="EQ912" s="47">
        <f>Dense_1!AG840</f>
        <v>-4.078395664691925E-2</v>
      </c>
      <c r="EW912" s="16"/>
      <c r="EX912" s="16"/>
      <c r="EY912" s="16"/>
      <c r="EZ912" s="16"/>
      <c r="FA912" s="16"/>
      <c r="FB912" s="16"/>
      <c r="FC912" s="16"/>
      <c r="FD912" s="35"/>
      <c r="FE912" s="16"/>
      <c r="FF912" s="16"/>
      <c r="FG912" s="16"/>
      <c r="FH912" s="16"/>
      <c r="FI912" s="16"/>
      <c r="FJ912" s="16"/>
      <c r="FK912" s="16"/>
      <c r="FL912" s="16"/>
      <c r="FM912" s="16"/>
      <c r="FN912" s="16"/>
      <c r="FO912" s="16"/>
      <c r="FP912" s="16"/>
      <c r="FQ912" s="16"/>
      <c r="FR912" s="16"/>
      <c r="FS912" s="16"/>
      <c r="FT912" s="16"/>
      <c r="FU912" s="16"/>
    </row>
    <row r="913" spans="108:177" ht="11" customHeight="1">
      <c r="DD913" s="17">
        <v>1</v>
      </c>
      <c r="DE913" s="19">
        <v>14</v>
      </c>
      <c r="DF913" s="17">
        <v>3</v>
      </c>
      <c r="DG913" s="15" cm="1">
        <f t="array" ref="DG913">INDEX(IF(DF913=1,$CB$123:$CQ$138,IF(DF913=2,$CB$197:$CQ$212,IF(DF913=3,$CB$271:$CQ$286,$CB$345:$CQ$360))),DE913,DD913)</f>
        <v>0</v>
      </c>
      <c r="DK913" s="4"/>
      <c r="DL913" s="47">
        <f>Dense_1!B841</f>
        <v>-3.8166288286447532E-2</v>
      </c>
      <c r="DM913" s="47">
        <f>Dense_1!C841</f>
        <v>-5.5574242025613778E-2</v>
      </c>
      <c r="DN913" s="47">
        <f>Dense_1!D841</f>
        <v>6.2483876943588257E-2</v>
      </c>
      <c r="DO913" s="47">
        <f>Dense_1!E841</f>
        <v>3.824254497885704E-2</v>
      </c>
      <c r="DP913" s="47">
        <f>Dense_1!F841</f>
        <v>-7.3591753840446472E-2</v>
      </c>
      <c r="DQ913" s="47">
        <f>Dense_1!G841</f>
        <v>5.6566450744867318E-2</v>
      </c>
      <c r="DR913" s="47">
        <f>Dense_1!H841</f>
        <v>3.043766692280769E-2</v>
      </c>
      <c r="DS913" s="47">
        <f>Dense_1!I841</f>
        <v>7.0120304822921753E-2</v>
      </c>
      <c r="DT913" s="47">
        <f>Dense_1!J841</f>
        <v>7.391665130853653E-2</v>
      </c>
      <c r="DU913" s="47">
        <f>Dense_1!K841</f>
        <v>0.1040076687932014</v>
      </c>
      <c r="DV913" s="47">
        <f>Dense_1!L841</f>
        <v>5.3365528583526611E-2</v>
      </c>
      <c r="DW913" s="47">
        <f>Dense_1!M841</f>
        <v>-5.2996035665273673E-2</v>
      </c>
      <c r="DX913" s="47">
        <f>Dense_1!N841</f>
        <v>-4.1777987033128738E-2</v>
      </c>
      <c r="DY913" s="47">
        <f>Dense_1!O841</f>
        <v>-5.7011965662240982E-2</v>
      </c>
      <c r="DZ913" s="47">
        <f>Dense_1!P841</f>
        <v>-0.14321623742580411</v>
      </c>
      <c r="EA913" s="47">
        <f>Dense_1!Q841</f>
        <v>4.3346185237169273E-2</v>
      </c>
      <c r="EB913" s="47">
        <f>Dense_1!R841</f>
        <v>-6.1134606599807739E-2</v>
      </c>
      <c r="EC913" s="47">
        <f>Dense_1!S841</f>
        <v>1.009926781989634E-3</v>
      </c>
      <c r="ED913" s="47">
        <f>Dense_1!T841</f>
        <v>7.3281452059745789E-2</v>
      </c>
      <c r="EE913" s="47">
        <f>Dense_1!U841</f>
        <v>4.3055329471826553E-2</v>
      </c>
      <c r="EF913" s="47">
        <f>Dense_1!V841</f>
        <v>1.5993397682905201E-2</v>
      </c>
      <c r="EG913" s="47">
        <f>Dense_1!W841</f>
        <v>0.1647274196147919</v>
      </c>
      <c r="EH913" s="47">
        <f>Dense_1!X841</f>
        <v>-0.16677910089492801</v>
      </c>
      <c r="EI913" s="47">
        <f>Dense_1!Y841</f>
        <v>1.9392430782318119E-2</v>
      </c>
      <c r="EJ913" s="47">
        <f>Dense_1!Z841</f>
        <v>-2.232405915856361E-2</v>
      </c>
      <c r="EK913" s="47">
        <f>Dense_1!AA841</f>
        <v>-0.14435231685638431</v>
      </c>
      <c r="EL913" s="47">
        <f>Dense_1!AB841</f>
        <v>2.441492676734924E-2</v>
      </c>
      <c r="EM913" s="47">
        <f>Dense_1!AC841</f>
        <v>-2.2896155714988708E-2</v>
      </c>
      <c r="EN913" s="47">
        <f>Dense_1!AD841</f>
        <v>-9.8548673093318939E-2</v>
      </c>
      <c r="EO913" s="47">
        <f>Dense_1!AE841</f>
        <v>8.6749225854873657E-2</v>
      </c>
      <c r="EP913" s="47">
        <f>Dense_1!AF841</f>
        <v>1.7813230806495989E-4</v>
      </c>
      <c r="EQ913" s="47">
        <f>Dense_1!AG841</f>
        <v>-2.6813815347850318E-3</v>
      </c>
      <c r="EW913" s="16"/>
      <c r="EX913" s="16"/>
      <c r="EY913" s="16"/>
      <c r="EZ913" s="16"/>
      <c r="FA913" s="16"/>
      <c r="FB913" s="16"/>
      <c r="FC913" s="16"/>
      <c r="FD913" s="35"/>
      <c r="FE913" s="16"/>
      <c r="FF913" s="16"/>
      <c r="FG913" s="16"/>
      <c r="FH913" s="16"/>
      <c r="FI913" s="16"/>
      <c r="FJ913" s="16"/>
      <c r="FK913" s="16"/>
      <c r="FL913" s="16"/>
      <c r="FM913" s="16"/>
      <c r="FN913" s="16"/>
      <c r="FO913" s="16"/>
      <c r="FP913" s="16"/>
      <c r="FQ913" s="16"/>
      <c r="FR913" s="16"/>
      <c r="FS913" s="16"/>
      <c r="FT913" s="16"/>
      <c r="FU913" s="16"/>
    </row>
    <row r="914" spans="108:177" ht="11" customHeight="1">
      <c r="DD914" s="17">
        <v>1</v>
      </c>
      <c r="DE914" s="19">
        <v>14</v>
      </c>
      <c r="DF914" s="17">
        <v>4</v>
      </c>
      <c r="DG914" s="15" cm="1">
        <f t="array" ref="DG914">INDEX(IF(DF914=1,$CB$123:$CQ$138,IF(DF914=2,$CB$197:$CQ$212,IF(DF914=3,$CB$271:$CQ$286,$CB$345:$CQ$360))),DE914,DD914)</f>
        <v>0.10879252509752702</v>
      </c>
      <c r="DK914" s="4"/>
      <c r="DL914" s="47">
        <f>Dense_1!B842</f>
        <v>5.937059223651886E-2</v>
      </c>
      <c r="DM914" s="47">
        <f>Dense_1!C842</f>
        <v>-5.7010844349861152E-2</v>
      </c>
      <c r="DN914" s="47">
        <f>Dense_1!D842</f>
        <v>3.7120763212442398E-2</v>
      </c>
      <c r="DO914" s="47">
        <f>Dense_1!E842</f>
        <v>-1.90250538289547E-2</v>
      </c>
      <c r="DP914" s="47">
        <f>Dense_1!F842</f>
        <v>3.2879259437322617E-2</v>
      </c>
      <c r="DQ914" s="47">
        <f>Dense_1!G842</f>
        <v>1.7837472259998322E-2</v>
      </c>
      <c r="DR914" s="47">
        <f>Dense_1!H842</f>
        <v>-3.2180373091250658E-3</v>
      </c>
      <c r="DS914" s="47">
        <f>Dense_1!I842</f>
        <v>1.273861527442932E-2</v>
      </c>
      <c r="DT914" s="47">
        <f>Dense_1!J842</f>
        <v>-5.236281082034111E-2</v>
      </c>
      <c r="DU914" s="47">
        <f>Dense_1!K842</f>
        <v>2.1841775625944141E-2</v>
      </c>
      <c r="DV914" s="47">
        <f>Dense_1!L842</f>
        <v>-4.592476412653923E-2</v>
      </c>
      <c r="DW914" s="47">
        <f>Dense_1!M842</f>
        <v>2.5451090186834339E-2</v>
      </c>
      <c r="DX914" s="47">
        <f>Dense_1!N842</f>
        <v>-3.2710805535316467E-2</v>
      </c>
      <c r="DY914" s="47">
        <f>Dense_1!O842</f>
        <v>6.8901367485523224E-2</v>
      </c>
      <c r="DZ914" s="47">
        <f>Dense_1!P842</f>
        <v>3.7915434688329697E-2</v>
      </c>
      <c r="EA914" s="47">
        <f>Dense_1!Q842</f>
        <v>-2.9727846384048458E-2</v>
      </c>
      <c r="EB914" s="47">
        <f>Dense_1!R842</f>
        <v>5.6931108236312873E-2</v>
      </c>
      <c r="EC914" s="47">
        <f>Dense_1!S842</f>
        <v>-2.991458959877491E-2</v>
      </c>
      <c r="ED914" s="47">
        <f>Dense_1!T842</f>
        <v>-3.8094796240329742E-2</v>
      </c>
      <c r="EE914" s="47">
        <f>Dense_1!U842</f>
        <v>3.7557758390903473E-2</v>
      </c>
      <c r="EF914" s="47">
        <f>Dense_1!V842</f>
        <v>-1.2415154837071901E-2</v>
      </c>
      <c r="EG914" s="47">
        <f>Dense_1!W842</f>
        <v>1.580533571541309E-2</v>
      </c>
      <c r="EH914" s="47">
        <f>Dense_1!X842</f>
        <v>-2.2948835045099258E-2</v>
      </c>
      <c r="EI914" s="47">
        <f>Dense_1!Y842</f>
        <v>2.171307243406773E-2</v>
      </c>
      <c r="EJ914" s="47">
        <f>Dense_1!Z842</f>
        <v>-6.5610818564891815E-2</v>
      </c>
      <c r="EK914" s="47">
        <f>Dense_1!AA842</f>
        <v>4.5189008116722107E-2</v>
      </c>
      <c r="EL914" s="47">
        <f>Dense_1!AB842</f>
        <v>-5.5732142180204391E-2</v>
      </c>
      <c r="EM914" s="47">
        <f>Dense_1!AC842</f>
        <v>1.5430666506290439E-2</v>
      </c>
      <c r="EN914" s="47">
        <f>Dense_1!AD842</f>
        <v>2.144484780728817E-2</v>
      </c>
      <c r="EO914" s="47">
        <f>Dense_1!AE842</f>
        <v>-2.43426114320755E-2</v>
      </c>
      <c r="EP914" s="47">
        <f>Dense_1!AF842</f>
        <v>6.0602664947509773E-2</v>
      </c>
      <c r="EQ914" s="47">
        <f>Dense_1!AG842</f>
        <v>7.1325965225696564E-2</v>
      </c>
      <c r="EW914" s="16"/>
      <c r="EX914" s="16"/>
      <c r="EY914" s="16"/>
      <c r="EZ914" s="16"/>
      <c r="FA914" s="16"/>
      <c r="FB914" s="16"/>
      <c r="FC914" s="16"/>
      <c r="FD914" s="35"/>
      <c r="FE914" s="16"/>
      <c r="FF914" s="16"/>
      <c r="FG914" s="16"/>
      <c r="FH914" s="16"/>
      <c r="FI914" s="16"/>
      <c r="FJ914" s="16"/>
      <c r="FK914" s="16"/>
      <c r="FL914" s="16"/>
      <c r="FM914" s="16"/>
      <c r="FN914" s="16"/>
      <c r="FO914" s="16"/>
      <c r="FP914" s="16"/>
      <c r="FQ914" s="16"/>
      <c r="FR914" s="16"/>
      <c r="FS914" s="16"/>
      <c r="FT914" s="16"/>
      <c r="FU914" s="16"/>
    </row>
    <row r="915" spans="108:177" ht="11" customHeight="1">
      <c r="DD915" s="17">
        <v>2</v>
      </c>
      <c r="DE915" s="19">
        <v>14</v>
      </c>
      <c r="DF915" s="17">
        <v>1</v>
      </c>
      <c r="DG915" s="15" cm="1">
        <f t="array" ref="DG915">INDEX(IF(DF915=1,$CB$123:$CQ$138,IF(DF915=2,$CB$197:$CQ$212,IF(DF915=3,$CB$271:$CQ$286,$CB$345:$CQ$360))),DE915,DD915)</f>
        <v>6.3804705097685321E-3</v>
      </c>
      <c r="DK915" s="4"/>
      <c r="DL915" s="47">
        <f>Dense_1!B843</f>
        <v>6.7093349993228912E-2</v>
      </c>
      <c r="DM915" s="47">
        <f>Dense_1!C843</f>
        <v>-3.5740133374929428E-2</v>
      </c>
      <c r="DN915" s="47">
        <f>Dense_1!D843</f>
        <v>-7.2337470948696136E-2</v>
      </c>
      <c r="DO915" s="47">
        <f>Dense_1!E843</f>
        <v>-3.0442604795098301E-2</v>
      </c>
      <c r="DP915" s="47">
        <f>Dense_1!F843</f>
        <v>-4.9249760806560523E-2</v>
      </c>
      <c r="DQ915" s="47">
        <f>Dense_1!G843</f>
        <v>3.7121295928955078E-2</v>
      </c>
      <c r="DR915" s="47">
        <f>Dense_1!H843</f>
        <v>-2.3341124877333641E-2</v>
      </c>
      <c r="DS915" s="47">
        <f>Dense_1!I843</f>
        <v>-7.0901483297348022E-2</v>
      </c>
      <c r="DT915" s="47">
        <f>Dense_1!J843</f>
        <v>-1.8145564943552021E-2</v>
      </c>
      <c r="DU915" s="47">
        <f>Dense_1!K843</f>
        <v>-7.0012979209423065E-2</v>
      </c>
      <c r="DV915" s="47">
        <f>Dense_1!L843</f>
        <v>6.0744524002075202E-2</v>
      </c>
      <c r="DW915" s="47">
        <f>Dense_1!M843</f>
        <v>7.4548922479152679E-2</v>
      </c>
      <c r="DX915" s="47">
        <f>Dense_1!N843</f>
        <v>3.7239924073219299E-2</v>
      </c>
      <c r="DY915" s="47">
        <f>Dense_1!O843</f>
        <v>-5.5928058922290802E-2</v>
      </c>
      <c r="DZ915" s="47">
        <f>Dense_1!P843</f>
        <v>-5.5540904402732849E-2</v>
      </c>
      <c r="EA915" s="47">
        <f>Dense_1!Q843</f>
        <v>8.8742531836032867E-2</v>
      </c>
      <c r="EB915" s="47">
        <f>Dense_1!R843</f>
        <v>-8.9206509292125702E-3</v>
      </c>
      <c r="EC915" s="47">
        <f>Dense_1!S843</f>
        <v>-1.3608617708086969E-2</v>
      </c>
      <c r="ED915" s="47">
        <f>Dense_1!T843</f>
        <v>6.988167017698288E-2</v>
      </c>
      <c r="EE915" s="47">
        <f>Dense_1!U843</f>
        <v>-7.5243748724460602E-2</v>
      </c>
      <c r="EF915" s="47">
        <f>Dense_1!V843</f>
        <v>-2.9596930369734761E-2</v>
      </c>
      <c r="EG915" s="47">
        <f>Dense_1!W843</f>
        <v>0.10399287939071659</v>
      </c>
      <c r="EH915" s="47">
        <f>Dense_1!X843</f>
        <v>-9.9514380097389221E-2</v>
      </c>
      <c r="EI915" s="47">
        <f>Dense_1!Y843</f>
        <v>-7.9225167632102966E-2</v>
      </c>
      <c r="EJ915" s="47">
        <f>Dense_1!Z843</f>
        <v>4.3743796646595001E-2</v>
      </c>
      <c r="EK915" s="47">
        <f>Dense_1!AA843</f>
        <v>2.5346579030156139E-2</v>
      </c>
      <c r="EL915" s="47">
        <f>Dense_1!AB843</f>
        <v>1.557880267500877E-2</v>
      </c>
      <c r="EM915" s="47">
        <f>Dense_1!AC843</f>
        <v>-5.733763799071312E-2</v>
      </c>
      <c r="EN915" s="47">
        <f>Dense_1!AD843</f>
        <v>-5.687294527888298E-3</v>
      </c>
      <c r="EO915" s="47">
        <f>Dense_1!AE843</f>
        <v>7.932678610086441E-2</v>
      </c>
      <c r="EP915" s="47">
        <f>Dense_1!AF843</f>
        <v>3.1393278390169137E-2</v>
      </c>
      <c r="EQ915" s="47">
        <f>Dense_1!AG843</f>
        <v>-6.9808825850486755E-2</v>
      </c>
      <c r="EW915" s="16"/>
      <c r="EX915" s="16"/>
      <c r="EY915" s="16"/>
      <c r="EZ915" s="16"/>
      <c r="FA915" s="16"/>
      <c r="FB915" s="16"/>
      <c r="FC915" s="16"/>
      <c r="FD915" s="35"/>
      <c r="FE915" s="16"/>
      <c r="FF915" s="16"/>
      <c r="FG915" s="16"/>
      <c r="FH915" s="16"/>
      <c r="FI915" s="16"/>
      <c r="FJ915" s="16"/>
      <c r="FK915" s="16"/>
      <c r="FL915" s="16"/>
      <c r="FM915" s="16"/>
      <c r="FN915" s="16"/>
      <c r="FO915" s="16"/>
      <c r="FP915" s="16"/>
      <c r="FQ915" s="16"/>
      <c r="FR915" s="16"/>
      <c r="FS915" s="16"/>
      <c r="FT915" s="16"/>
      <c r="FU915" s="16"/>
    </row>
    <row r="916" spans="108:177" ht="11" customHeight="1">
      <c r="DD916" s="17">
        <v>2</v>
      </c>
      <c r="DE916" s="19">
        <v>14</v>
      </c>
      <c r="DF916" s="17">
        <v>2</v>
      </c>
      <c r="DG916" s="15" cm="1">
        <f t="array" ref="DG916">INDEX(IF(DF916=1,$CB$123:$CQ$138,IF(DF916=2,$CB$197:$CQ$212,IF(DF916=3,$CB$271:$CQ$286,$CB$345:$CQ$360))),DE916,DD916)</f>
        <v>1.5056098327917209</v>
      </c>
      <c r="DK916" s="4"/>
      <c r="DL916" s="47">
        <f>Dense_1!B844</f>
        <v>1.5752961859107021E-2</v>
      </c>
      <c r="DM916" s="47">
        <f>Dense_1!C844</f>
        <v>-4.9203760921955109E-2</v>
      </c>
      <c r="DN916" s="47">
        <f>Dense_1!D844</f>
        <v>-3.4609101712703698E-2</v>
      </c>
      <c r="DO916" s="47">
        <f>Dense_1!E844</f>
        <v>4.0527239441871643E-2</v>
      </c>
      <c r="DP916" s="47">
        <f>Dense_1!F844</f>
        <v>8.265220676548779E-4</v>
      </c>
      <c r="DQ916" s="47">
        <f>Dense_1!G844</f>
        <v>4.3744593858718872E-2</v>
      </c>
      <c r="DR916" s="47">
        <f>Dense_1!H844</f>
        <v>-1.7524667084217072E-2</v>
      </c>
      <c r="DS916" s="47">
        <f>Dense_1!I844</f>
        <v>-8.4124896675348282E-3</v>
      </c>
      <c r="DT916" s="47">
        <f>Dense_1!J844</f>
        <v>-5.754426121711731E-3</v>
      </c>
      <c r="DU916" s="47">
        <f>Dense_1!K844</f>
        <v>7.4768804013729095E-2</v>
      </c>
      <c r="DV916" s="47">
        <f>Dense_1!L844</f>
        <v>2.9797133058309559E-2</v>
      </c>
      <c r="DW916" s="47">
        <f>Dense_1!M844</f>
        <v>7.7457167208194733E-2</v>
      </c>
      <c r="DX916" s="47">
        <f>Dense_1!N844</f>
        <v>-1.315725781023502E-2</v>
      </c>
      <c r="DY916" s="47">
        <f>Dense_1!O844</f>
        <v>6.0561880469322198E-2</v>
      </c>
      <c r="DZ916" s="47">
        <f>Dense_1!P844</f>
        <v>-4.8855379223823547E-2</v>
      </c>
      <c r="EA916" s="47">
        <f>Dense_1!Q844</f>
        <v>-1.225755549967289E-2</v>
      </c>
      <c r="EB916" s="47">
        <f>Dense_1!R844</f>
        <v>4.8518761992454529E-2</v>
      </c>
      <c r="EC916" s="47">
        <f>Dense_1!S844</f>
        <v>-2.2873532027006149E-2</v>
      </c>
      <c r="ED916" s="47">
        <f>Dense_1!T844</f>
        <v>3.5242639482021332E-2</v>
      </c>
      <c r="EE916" s="47">
        <f>Dense_1!U844</f>
        <v>5.1217701286077499E-2</v>
      </c>
      <c r="EF916" s="47">
        <f>Dense_1!V844</f>
        <v>2.6005471125245091E-2</v>
      </c>
      <c r="EG916" s="47">
        <f>Dense_1!W844</f>
        <v>6.3653990626335144E-2</v>
      </c>
      <c r="EH916" s="47">
        <f>Dense_1!X844</f>
        <v>4.1481319814920432E-2</v>
      </c>
      <c r="EI916" s="47">
        <f>Dense_1!Y844</f>
        <v>-3.6333341151475913E-2</v>
      </c>
      <c r="EJ916" s="47">
        <f>Dense_1!Z844</f>
        <v>-4.4808320701122277E-2</v>
      </c>
      <c r="EK916" s="47">
        <f>Dense_1!AA844</f>
        <v>8.766724169254303E-2</v>
      </c>
      <c r="EL916" s="47">
        <f>Dense_1!AB844</f>
        <v>-2.095718868076801E-2</v>
      </c>
      <c r="EM916" s="47">
        <f>Dense_1!AC844</f>
        <v>-7.5820855796337128E-2</v>
      </c>
      <c r="EN916" s="47">
        <f>Dense_1!AD844</f>
        <v>8.78150574862957E-3</v>
      </c>
      <c r="EO916" s="47">
        <f>Dense_1!AE844</f>
        <v>-8.5006067529320717E-3</v>
      </c>
      <c r="EP916" s="47">
        <f>Dense_1!AF844</f>
        <v>5.4014038294553757E-2</v>
      </c>
      <c r="EQ916" s="47">
        <f>Dense_1!AG844</f>
        <v>1.1371191591024401E-2</v>
      </c>
      <c r="EW916" s="16"/>
      <c r="EX916" s="16"/>
      <c r="EY916" s="16"/>
      <c r="EZ916" s="16"/>
      <c r="FA916" s="16"/>
      <c r="FB916" s="16"/>
      <c r="FC916" s="16"/>
      <c r="FD916" s="35"/>
      <c r="FE916" s="16"/>
      <c r="FF916" s="16"/>
      <c r="FG916" s="16"/>
      <c r="FH916" s="16"/>
      <c r="FI916" s="16"/>
      <c r="FJ916" s="16"/>
      <c r="FK916" s="16"/>
      <c r="FL916" s="16"/>
      <c r="FM916" s="16"/>
      <c r="FN916" s="16"/>
      <c r="FO916" s="16"/>
      <c r="FP916" s="16"/>
      <c r="FQ916" s="16"/>
      <c r="FR916" s="16"/>
      <c r="FS916" s="16"/>
      <c r="FT916" s="16"/>
      <c r="FU916" s="16"/>
    </row>
    <row r="917" spans="108:177" ht="11" customHeight="1">
      <c r="DD917" s="17">
        <v>2</v>
      </c>
      <c r="DE917" s="19">
        <v>14</v>
      </c>
      <c r="DF917" s="17">
        <v>3</v>
      </c>
      <c r="DG917" s="15" cm="1">
        <f t="array" ref="DG917">INDEX(IF(DF917=1,$CB$123:$CQ$138,IF(DF917=2,$CB$197:$CQ$212,IF(DF917=3,$CB$271:$CQ$286,$CB$345:$CQ$360))),DE917,DD917)</f>
        <v>0</v>
      </c>
      <c r="DK917" s="4"/>
      <c r="DL917" s="47">
        <f>Dense_1!B845</f>
        <v>2.0957564935088161E-2</v>
      </c>
      <c r="DM917" s="47">
        <f>Dense_1!C845</f>
        <v>7.7001668512821198E-2</v>
      </c>
      <c r="DN917" s="47">
        <f>Dense_1!D845</f>
        <v>6.1735086143016822E-2</v>
      </c>
      <c r="DO917" s="47">
        <f>Dense_1!E845</f>
        <v>-4.5389130711555481E-2</v>
      </c>
      <c r="DP917" s="47">
        <f>Dense_1!F845</f>
        <v>0.15030322968959811</v>
      </c>
      <c r="DQ917" s="47">
        <f>Dense_1!G845</f>
        <v>3.9658911526203162E-2</v>
      </c>
      <c r="DR917" s="47">
        <f>Dense_1!H845</f>
        <v>-1.829929277300835E-2</v>
      </c>
      <c r="DS917" s="47">
        <f>Dense_1!I845</f>
        <v>-1.69087965041399E-2</v>
      </c>
      <c r="DT917" s="47">
        <f>Dense_1!J845</f>
        <v>-3.3653348684310913E-2</v>
      </c>
      <c r="DU917" s="47">
        <f>Dense_1!K845</f>
        <v>-0.15335594117641449</v>
      </c>
      <c r="DV917" s="47">
        <f>Dense_1!L845</f>
        <v>0.1068792641162872</v>
      </c>
      <c r="DW917" s="47">
        <f>Dense_1!M845</f>
        <v>4.4613067060709E-2</v>
      </c>
      <c r="DX917" s="47">
        <f>Dense_1!N845</f>
        <v>6.9274678826332092E-2</v>
      </c>
      <c r="DY917" s="47">
        <f>Dense_1!O845</f>
        <v>6.3733235001564026E-2</v>
      </c>
      <c r="DZ917" s="47">
        <f>Dense_1!P845</f>
        <v>-3.5701628774404533E-2</v>
      </c>
      <c r="EA917" s="47">
        <f>Dense_1!Q845</f>
        <v>-2.814993262290955E-3</v>
      </c>
      <c r="EB917" s="47">
        <f>Dense_1!R845</f>
        <v>9.4344809651374817E-2</v>
      </c>
      <c r="EC917" s="47">
        <f>Dense_1!S845</f>
        <v>6.0428109019994743E-2</v>
      </c>
      <c r="ED917" s="47">
        <f>Dense_1!T845</f>
        <v>0.1551377922296524</v>
      </c>
      <c r="EE917" s="47">
        <f>Dense_1!U845</f>
        <v>-7.6483264565467834E-2</v>
      </c>
      <c r="EF917" s="47">
        <f>Dense_1!V845</f>
        <v>2.3875052575021978E-3</v>
      </c>
      <c r="EG917" s="47">
        <f>Dense_1!W845</f>
        <v>-2.4992464110255241E-2</v>
      </c>
      <c r="EH917" s="47">
        <f>Dense_1!X845</f>
        <v>2.5222752243280411E-2</v>
      </c>
      <c r="EI917" s="47">
        <f>Dense_1!Y845</f>
        <v>2.3428462445735931E-2</v>
      </c>
      <c r="EJ917" s="47">
        <f>Dense_1!Z845</f>
        <v>1.6095040366053581E-2</v>
      </c>
      <c r="EK917" s="47">
        <f>Dense_1!AA845</f>
        <v>-2.522475644946098E-2</v>
      </c>
      <c r="EL917" s="47">
        <f>Dense_1!AB845</f>
        <v>2.7929597999900579E-3</v>
      </c>
      <c r="EM917" s="47">
        <f>Dense_1!AC845</f>
        <v>5.0354067236185067E-2</v>
      </c>
      <c r="EN917" s="47">
        <f>Dense_1!AD845</f>
        <v>8.361508697271347E-2</v>
      </c>
      <c r="EO917" s="47">
        <f>Dense_1!AE845</f>
        <v>0.107308030128479</v>
      </c>
      <c r="EP917" s="47">
        <f>Dense_1!AF845</f>
        <v>7.5267821550369263E-2</v>
      </c>
      <c r="EQ917" s="47">
        <f>Dense_1!AG845</f>
        <v>-0.13553096354007721</v>
      </c>
      <c r="EW917" s="16"/>
      <c r="EX917" s="16"/>
      <c r="EY917" s="16"/>
      <c r="EZ917" s="16"/>
      <c r="FA917" s="16"/>
      <c r="FB917" s="16"/>
      <c r="FC917" s="16"/>
      <c r="FD917" s="35"/>
      <c r="FE917" s="16"/>
      <c r="FF917" s="16"/>
      <c r="FG917" s="16"/>
      <c r="FH917" s="16"/>
      <c r="FI917" s="16"/>
      <c r="FJ917" s="16"/>
      <c r="FK917" s="16"/>
      <c r="FL917" s="16"/>
      <c r="FM917" s="16"/>
      <c r="FN917" s="16"/>
      <c r="FO917" s="16"/>
      <c r="FP917" s="16"/>
      <c r="FQ917" s="16"/>
      <c r="FR917" s="16"/>
      <c r="FS917" s="16"/>
      <c r="FT917" s="16"/>
      <c r="FU917" s="16"/>
    </row>
    <row r="918" spans="108:177" ht="11" customHeight="1">
      <c r="DD918" s="17">
        <v>2</v>
      </c>
      <c r="DE918" s="19">
        <v>14</v>
      </c>
      <c r="DF918" s="17">
        <v>4</v>
      </c>
      <c r="DG918" s="15" cm="1">
        <f t="array" ref="DG918">INDEX(IF(DF918=1,$CB$123:$CQ$138,IF(DF918=2,$CB$197:$CQ$212,IF(DF918=3,$CB$271:$CQ$286,$CB$345:$CQ$360))),DE918,DD918)</f>
        <v>0.12756436872889548</v>
      </c>
      <c r="DK918" s="4"/>
      <c r="DL918" s="47">
        <f>Dense_1!B846</f>
        <v>2.023619785904884E-2</v>
      </c>
      <c r="DM918" s="47">
        <f>Dense_1!C846</f>
        <v>-7.6236456632614136E-2</v>
      </c>
      <c r="DN918" s="47">
        <f>Dense_1!D846</f>
        <v>-1.6687976196408268E-2</v>
      </c>
      <c r="DO918" s="47">
        <f>Dense_1!E846</f>
        <v>5.379616841673851E-2</v>
      </c>
      <c r="DP918" s="47">
        <f>Dense_1!F846</f>
        <v>-9.7969789057970047E-3</v>
      </c>
      <c r="DQ918" s="47">
        <f>Dense_1!G846</f>
        <v>-7.2636865079402924E-2</v>
      </c>
      <c r="DR918" s="47">
        <f>Dense_1!H846</f>
        <v>7.7536940574645996E-2</v>
      </c>
      <c r="DS918" s="47">
        <f>Dense_1!I846</f>
        <v>-5.2340157330036163E-2</v>
      </c>
      <c r="DT918" s="47">
        <f>Dense_1!J846</f>
        <v>6.7288372665643692E-3</v>
      </c>
      <c r="DU918" s="47">
        <f>Dense_1!K846</f>
        <v>3.0965497717261311E-2</v>
      </c>
      <c r="DV918" s="47">
        <f>Dense_1!L846</f>
        <v>-5.3039439022541053E-2</v>
      </c>
      <c r="DW918" s="47">
        <f>Dense_1!M846</f>
        <v>-6.8574070930480957E-2</v>
      </c>
      <c r="DX918" s="47">
        <f>Dense_1!N846</f>
        <v>5.3723491728305817E-2</v>
      </c>
      <c r="DY918" s="47">
        <f>Dense_1!O846</f>
        <v>-7.099451869726181E-2</v>
      </c>
      <c r="DZ918" s="47">
        <f>Dense_1!P846</f>
        <v>1.1481098830699921E-2</v>
      </c>
      <c r="EA918" s="47">
        <f>Dense_1!Q846</f>
        <v>2.609953843057156E-2</v>
      </c>
      <c r="EB918" s="47">
        <f>Dense_1!R846</f>
        <v>5.8913040906190872E-2</v>
      </c>
      <c r="EC918" s="47">
        <f>Dense_1!S846</f>
        <v>-8.0165334045886993E-2</v>
      </c>
      <c r="ED918" s="47">
        <f>Dense_1!T846</f>
        <v>8.0539621412754059E-3</v>
      </c>
      <c r="EE918" s="47">
        <f>Dense_1!U846</f>
        <v>2.644253708422184E-2</v>
      </c>
      <c r="EF918" s="47">
        <f>Dense_1!V846</f>
        <v>-7.342982292175293E-2</v>
      </c>
      <c r="EG918" s="47">
        <f>Dense_1!W846</f>
        <v>6.3799731433391571E-2</v>
      </c>
      <c r="EH918" s="47">
        <f>Dense_1!X846</f>
        <v>-5.6213978677988052E-2</v>
      </c>
      <c r="EI918" s="47">
        <f>Dense_1!Y846</f>
        <v>-5.2591552957892418E-3</v>
      </c>
      <c r="EJ918" s="47">
        <f>Dense_1!Z846</f>
        <v>2.804116532206535E-2</v>
      </c>
      <c r="EK918" s="47">
        <f>Dense_1!AA846</f>
        <v>-2.6679595466703181E-3</v>
      </c>
      <c r="EL918" s="47">
        <f>Dense_1!AB846</f>
        <v>-8.2492120563983917E-2</v>
      </c>
      <c r="EM918" s="47">
        <f>Dense_1!AC846</f>
        <v>5.7043097913265228E-2</v>
      </c>
      <c r="EN918" s="47">
        <f>Dense_1!AD846</f>
        <v>-7.2212673723697662E-2</v>
      </c>
      <c r="EO918" s="47">
        <f>Dense_1!AE846</f>
        <v>-3.4108951687812812E-2</v>
      </c>
      <c r="EP918" s="47">
        <f>Dense_1!AF846</f>
        <v>4.7193121165037162E-2</v>
      </c>
      <c r="EQ918" s="47">
        <f>Dense_1!AG846</f>
        <v>6.9754950702190399E-2</v>
      </c>
      <c r="EW918" s="16"/>
      <c r="EX918" s="16"/>
      <c r="EY918" s="16"/>
      <c r="EZ918" s="16"/>
      <c r="FA918" s="16"/>
      <c r="FB918" s="16"/>
      <c r="FC918" s="16"/>
      <c r="FD918" s="35"/>
      <c r="FE918" s="16"/>
      <c r="FF918" s="16"/>
      <c r="FG918" s="16"/>
      <c r="FH918" s="16"/>
      <c r="FI918" s="16"/>
      <c r="FJ918" s="16"/>
      <c r="FK918" s="16"/>
      <c r="FL918" s="16"/>
      <c r="FM918" s="16"/>
      <c r="FN918" s="16"/>
      <c r="FO918" s="16"/>
      <c r="FP918" s="16"/>
      <c r="FQ918" s="16"/>
      <c r="FR918" s="16"/>
      <c r="FS918" s="16"/>
      <c r="FT918" s="16"/>
      <c r="FU918" s="16"/>
    </row>
    <row r="919" spans="108:177" ht="11" customHeight="1">
      <c r="DD919" s="19">
        <v>3</v>
      </c>
      <c r="DE919" s="19">
        <v>14</v>
      </c>
      <c r="DF919" s="17">
        <v>1</v>
      </c>
      <c r="DG919" s="15" cm="1">
        <f t="array" ref="DG919">INDEX(IF(DF919=1,$CB$123:$CQ$138,IF(DF919=2,$CB$197:$CQ$212,IF(DF919=3,$CB$271:$CQ$286,$CB$345:$CQ$360))),DE919,DD919)</f>
        <v>0</v>
      </c>
      <c r="DK919" s="4"/>
      <c r="DL919" s="47">
        <f>Dense_1!B847</f>
        <v>2.6809364557266239E-2</v>
      </c>
      <c r="DM919" s="47">
        <f>Dense_1!C847</f>
        <v>5.5632088333368301E-2</v>
      </c>
      <c r="DN919" s="47">
        <f>Dense_1!D847</f>
        <v>6.7617908120155334E-2</v>
      </c>
      <c r="DO919" s="47">
        <f>Dense_1!E847</f>
        <v>-6.1517398804426193E-2</v>
      </c>
      <c r="DP919" s="47">
        <f>Dense_1!F847</f>
        <v>3.2381467521190643E-2</v>
      </c>
      <c r="DQ919" s="47">
        <f>Dense_1!G847</f>
        <v>5.8357343077659607E-2</v>
      </c>
      <c r="DR919" s="47">
        <f>Dense_1!H847</f>
        <v>1.788242906332016E-2</v>
      </c>
      <c r="DS919" s="47">
        <f>Dense_1!I847</f>
        <v>-2.8410635888576511E-2</v>
      </c>
      <c r="DT919" s="47">
        <f>Dense_1!J847</f>
        <v>-4.3171580880880363E-2</v>
      </c>
      <c r="DU919" s="47">
        <f>Dense_1!K847</f>
        <v>7.8241921961307526E-2</v>
      </c>
      <c r="DV919" s="47">
        <f>Dense_1!L847</f>
        <v>5.5697992444038391E-2</v>
      </c>
      <c r="DW919" s="47">
        <f>Dense_1!M847</f>
        <v>-9.1276347637176514E-2</v>
      </c>
      <c r="DX919" s="47">
        <f>Dense_1!N847</f>
        <v>-9.0324096381664276E-3</v>
      </c>
      <c r="DY919" s="47">
        <f>Dense_1!O847</f>
        <v>6.3132025301456451E-2</v>
      </c>
      <c r="DZ919" s="47">
        <f>Dense_1!P847</f>
        <v>4.6804841607809067E-2</v>
      </c>
      <c r="EA919" s="47">
        <f>Dense_1!Q847</f>
        <v>4.2905081063508987E-2</v>
      </c>
      <c r="EB919" s="47">
        <f>Dense_1!R847</f>
        <v>3.5637427121400833E-2</v>
      </c>
      <c r="EC919" s="47">
        <f>Dense_1!S847</f>
        <v>-3.2252434641122818E-2</v>
      </c>
      <c r="ED919" s="47">
        <f>Dense_1!T847</f>
        <v>-9.5161879435181618E-3</v>
      </c>
      <c r="EE919" s="47">
        <f>Dense_1!U847</f>
        <v>5.7076118886470788E-2</v>
      </c>
      <c r="EF919" s="47">
        <f>Dense_1!V847</f>
        <v>-4.2799916118383408E-2</v>
      </c>
      <c r="EG919" s="47">
        <f>Dense_1!W847</f>
        <v>-2.448644861578941E-2</v>
      </c>
      <c r="EH919" s="47">
        <f>Dense_1!X847</f>
        <v>-7.9613134264945984E-2</v>
      </c>
      <c r="EI919" s="47">
        <f>Dense_1!Y847</f>
        <v>1.7932828515768051E-2</v>
      </c>
      <c r="EJ919" s="47">
        <f>Dense_1!Z847</f>
        <v>7.6182536780834198E-2</v>
      </c>
      <c r="EK919" s="47">
        <f>Dense_1!AA847</f>
        <v>3.5900771617889397E-2</v>
      </c>
      <c r="EL919" s="47">
        <f>Dense_1!AB847</f>
        <v>-2.5050794705748562E-2</v>
      </c>
      <c r="EM919" s="47">
        <f>Dense_1!AC847</f>
        <v>-1.365265529602766E-2</v>
      </c>
      <c r="EN919" s="47">
        <f>Dense_1!AD847</f>
        <v>-5.3417488932609558E-2</v>
      </c>
      <c r="EO919" s="47">
        <f>Dense_1!AE847</f>
        <v>-5.2567116916179657E-2</v>
      </c>
      <c r="EP919" s="47">
        <f>Dense_1!AF847</f>
        <v>1.9350778311491009E-2</v>
      </c>
      <c r="EQ919" s="47">
        <f>Dense_1!AG847</f>
        <v>1.6429431736469269E-2</v>
      </c>
      <c r="EW919" s="16"/>
      <c r="EX919" s="16"/>
      <c r="EY919" s="16"/>
      <c r="EZ919" s="16"/>
      <c r="FA919" s="16"/>
      <c r="FB919" s="16"/>
      <c r="FC919" s="16"/>
      <c r="FD919" s="35"/>
      <c r="FE919" s="16"/>
      <c r="FF919" s="16"/>
      <c r="FG919" s="16"/>
      <c r="FH919" s="16"/>
      <c r="FI919" s="16"/>
      <c r="FJ919" s="16"/>
      <c r="FK919" s="16"/>
      <c r="FL919" s="16"/>
      <c r="FM919" s="16"/>
      <c r="FN919" s="16"/>
      <c r="FO919" s="16"/>
      <c r="FP919" s="16"/>
      <c r="FQ919" s="16"/>
      <c r="FR919" s="16"/>
      <c r="FS919" s="16"/>
      <c r="FT919" s="16"/>
      <c r="FU919" s="16"/>
    </row>
    <row r="920" spans="108:177" ht="11" customHeight="1">
      <c r="DD920" s="19">
        <v>3</v>
      </c>
      <c r="DE920" s="19">
        <v>14</v>
      </c>
      <c r="DF920" s="17">
        <v>2</v>
      </c>
      <c r="DG920" s="15" cm="1">
        <f t="array" ref="DG920">INDEX(IF(DF920=1,$CB$123:$CQ$138,IF(DF920=2,$CB$197:$CQ$212,IF(DF920=3,$CB$271:$CQ$286,$CB$345:$CQ$360))),DE920,DD920)</f>
        <v>1.5278666322429975</v>
      </c>
      <c r="DK920" s="4"/>
      <c r="DL920" s="47">
        <f>Dense_1!B848</f>
        <v>1.577900163829327E-2</v>
      </c>
      <c r="DM920" s="47">
        <f>Dense_1!C848</f>
        <v>-5.8382712304592133E-2</v>
      </c>
      <c r="DN920" s="47">
        <f>Dense_1!D848</f>
        <v>-4.2291268706321723E-2</v>
      </c>
      <c r="DO920" s="47">
        <f>Dense_1!E848</f>
        <v>6.7683272063732147E-2</v>
      </c>
      <c r="DP920" s="47">
        <f>Dense_1!F848</f>
        <v>5.3146000951528549E-2</v>
      </c>
      <c r="DQ920" s="47">
        <f>Dense_1!G848</f>
        <v>1.729224435985088E-2</v>
      </c>
      <c r="DR920" s="47">
        <f>Dense_1!H848</f>
        <v>5.8533992618322372E-2</v>
      </c>
      <c r="DS920" s="47">
        <f>Dense_1!I848</f>
        <v>-6.5479665994644165E-2</v>
      </c>
      <c r="DT920" s="47">
        <f>Dense_1!J848</f>
        <v>3.4181628376245499E-2</v>
      </c>
      <c r="DU920" s="47">
        <f>Dense_1!K848</f>
        <v>-1.193444430828094E-2</v>
      </c>
      <c r="DV920" s="47">
        <f>Dense_1!L848</f>
        <v>5.6664500152692199E-4</v>
      </c>
      <c r="DW920" s="47">
        <f>Dense_1!M848</f>
        <v>-4.1717272251844413E-2</v>
      </c>
      <c r="DX920" s="47">
        <f>Dense_1!N848</f>
        <v>6.9401822984218597E-2</v>
      </c>
      <c r="DY920" s="47">
        <f>Dense_1!O848</f>
        <v>1.8145091598853471E-3</v>
      </c>
      <c r="DZ920" s="47">
        <f>Dense_1!P848</f>
        <v>2.907628566026688E-2</v>
      </c>
      <c r="EA920" s="47">
        <f>Dense_1!Q848</f>
        <v>7.3905126191675663E-3</v>
      </c>
      <c r="EB920" s="47">
        <f>Dense_1!R848</f>
        <v>-1.197624392807484E-2</v>
      </c>
      <c r="EC920" s="47">
        <f>Dense_1!S848</f>
        <v>-3.096676804125309E-2</v>
      </c>
      <c r="ED920" s="47">
        <f>Dense_1!T848</f>
        <v>2.07295399159193E-2</v>
      </c>
      <c r="EE920" s="47">
        <f>Dense_1!U848</f>
        <v>4.5484025031328201E-2</v>
      </c>
      <c r="EF920" s="47">
        <f>Dense_1!V848</f>
        <v>4.3782711029052727E-2</v>
      </c>
      <c r="EG920" s="47">
        <f>Dense_1!W848</f>
        <v>9.41458810120821E-3</v>
      </c>
      <c r="EH920" s="47">
        <f>Dense_1!X848</f>
        <v>5.3848467767238617E-2</v>
      </c>
      <c r="EI920" s="47">
        <f>Dense_1!Y848</f>
        <v>-6.6235482692718506E-2</v>
      </c>
      <c r="EJ920" s="47">
        <f>Dense_1!Z848</f>
        <v>3.7952180951833718E-2</v>
      </c>
      <c r="EK920" s="47">
        <f>Dense_1!AA848</f>
        <v>1.2245224788784981E-2</v>
      </c>
      <c r="EL920" s="47">
        <f>Dense_1!AB848</f>
        <v>5.1271084696054459E-2</v>
      </c>
      <c r="EM920" s="47">
        <f>Dense_1!AC848</f>
        <v>-5.1626730710268021E-2</v>
      </c>
      <c r="EN920" s="47">
        <f>Dense_1!AD848</f>
        <v>-3.3399254083633423E-2</v>
      </c>
      <c r="EO920" s="47">
        <f>Dense_1!AE848</f>
        <v>-6.2541671097278595E-2</v>
      </c>
      <c r="EP920" s="47">
        <f>Dense_1!AF848</f>
        <v>5.170581117272377E-2</v>
      </c>
      <c r="EQ920" s="47">
        <f>Dense_1!AG848</f>
        <v>1.066507957875729E-2</v>
      </c>
      <c r="EW920" s="16"/>
      <c r="EX920" s="16"/>
      <c r="EY920" s="16"/>
      <c r="EZ920" s="16"/>
      <c r="FA920" s="16"/>
      <c r="FB920" s="16"/>
      <c r="FC920" s="16"/>
      <c r="FD920" s="35"/>
      <c r="FE920" s="16"/>
      <c r="FF920" s="16"/>
      <c r="FG920" s="16"/>
      <c r="FH920" s="16"/>
      <c r="FI920" s="16"/>
      <c r="FJ920" s="16"/>
      <c r="FK920" s="16"/>
      <c r="FL920" s="16"/>
      <c r="FM920" s="16"/>
      <c r="FN920" s="16"/>
      <c r="FO920" s="16"/>
      <c r="FP920" s="16"/>
      <c r="FQ920" s="16"/>
      <c r="FR920" s="16"/>
      <c r="FS920" s="16"/>
      <c r="FT920" s="16"/>
      <c r="FU920" s="16"/>
    </row>
    <row r="921" spans="108:177" ht="11" customHeight="1">
      <c r="DD921" s="19">
        <v>3</v>
      </c>
      <c r="DE921" s="19">
        <v>14</v>
      </c>
      <c r="DF921" s="17">
        <v>3</v>
      </c>
      <c r="DG921" s="15" cm="1">
        <f t="array" ref="DG921">INDEX(IF(DF921=1,$CB$123:$CQ$138,IF(DF921=2,$CB$197:$CQ$212,IF(DF921=3,$CB$271:$CQ$286,$CB$345:$CQ$360))),DE921,DD921)</f>
        <v>0</v>
      </c>
      <c r="DK921" s="4"/>
      <c r="DL921" s="47">
        <f>Dense_1!B849</f>
        <v>1.6003018245100979E-3</v>
      </c>
      <c r="DM921" s="47">
        <f>Dense_1!C849</f>
        <v>0.1492222398519516</v>
      </c>
      <c r="DN921" s="47">
        <f>Dense_1!D849</f>
        <v>-7.1553140878677368E-4</v>
      </c>
      <c r="DO921" s="47">
        <f>Dense_1!E849</f>
        <v>2.9455536976456639E-2</v>
      </c>
      <c r="DP921" s="47">
        <f>Dense_1!F849</f>
        <v>9.3080289661884308E-2</v>
      </c>
      <c r="DQ921" s="47">
        <f>Dense_1!G849</f>
        <v>4.0344912558794022E-2</v>
      </c>
      <c r="DR921" s="47">
        <f>Dense_1!H849</f>
        <v>-0.11260037124156951</v>
      </c>
      <c r="DS921" s="47">
        <f>Dense_1!I849</f>
        <v>6.6584989428520203E-2</v>
      </c>
      <c r="DT921" s="47">
        <f>Dense_1!J849</f>
        <v>-3.824140876531601E-2</v>
      </c>
      <c r="DU921" s="47">
        <f>Dense_1!K849</f>
        <v>-0.13124176859855649</v>
      </c>
      <c r="DV921" s="47">
        <f>Dense_1!L849</f>
        <v>0.10751175135374071</v>
      </c>
      <c r="DW921" s="47">
        <f>Dense_1!M849</f>
        <v>5.5408172309398651E-2</v>
      </c>
      <c r="DX921" s="47">
        <f>Dense_1!N849</f>
        <v>-3.1275749206542969E-3</v>
      </c>
      <c r="DY921" s="47">
        <f>Dense_1!O849</f>
        <v>-1.499263197183609E-2</v>
      </c>
      <c r="DZ921" s="47">
        <f>Dense_1!P849</f>
        <v>-6.4922109246253967E-2</v>
      </c>
      <c r="EA921" s="47">
        <f>Dense_1!Q849</f>
        <v>7.5709051452577114E-3</v>
      </c>
      <c r="EB921" s="47">
        <f>Dense_1!R849</f>
        <v>4.7586902976036072E-2</v>
      </c>
      <c r="EC921" s="47">
        <f>Dense_1!S849</f>
        <v>3.8097310811281197E-2</v>
      </c>
      <c r="ED921" s="47">
        <f>Dense_1!T849</f>
        <v>0.12148530781269069</v>
      </c>
      <c r="EE921" s="47">
        <f>Dense_1!U849</f>
        <v>-7.9923562705516815E-2</v>
      </c>
      <c r="EF921" s="47">
        <f>Dense_1!V849</f>
        <v>-6.0069665312767029E-2</v>
      </c>
      <c r="EG921" s="47">
        <f>Dense_1!W849</f>
        <v>-7.661813497543335E-2</v>
      </c>
      <c r="EH921" s="47">
        <f>Dense_1!X849</f>
        <v>4.1570793837308877E-2</v>
      </c>
      <c r="EI921" s="47">
        <f>Dense_1!Y849</f>
        <v>2.1658256649971008E-2</v>
      </c>
      <c r="EJ921" s="47">
        <f>Dense_1!Z849</f>
        <v>0.1045250371098518</v>
      </c>
      <c r="EK921" s="47">
        <f>Dense_1!AA849</f>
        <v>-6.9756358861923218E-3</v>
      </c>
      <c r="EL921" s="47">
        <f>Dense_1!AB849</f>
        <v>0.1135071963071823</v>
      </c>
      <c r="EM921" s="47">
        <f>Dense_1!AC849</f>
        <v>4.5705150812864297E-2</v>
      </c>
      <c r="EN921" s="47">
        <f>Dense_1!AD849</f>
        <v>-1.9716208335012202E-3</v>
      </c>
      <c r="EO921" s="47">
        <f>Dense_1!AE849</f>
        <v>6.6884465515613556E-2</v>
      </c>
      <c r="EP921" s="47">
        <f>Dense_1!AF849</f>
        <v>-6.7322790622711182E-2</v>
      </c>
      <c r="EQ921" s="47">
        <f>Dense_1!AG849</f>
        <v>-3.4693669527769089E-2</v>
      </c>
      <c r="EW921" s="16"/>
      <c r="EX921" s="16"/>
      <c r="EY921" s="16"/>
      <c r="EZ921" s="16"/>
      <c r="FA921" s="16"/>
      <c r="FB921" s="16"/>
      <c r="FC921" s="16"/>
      <c r="FD921" s="35"/>
      <c r="FE921" s="16"/>
      <c r="FF921" s="16"/>
      <c r="FG921" s="16"/>
      <c r="FH921" s="16"/>
      <c r="FI921" s="16"/>
      <c r="FJ921" s="16"/>
      <c r="FK921" s="16"/>
      <c r="FL921" s="16"/>
      <c r="FM921" s="16"/>
      <c r="FN921" s="16"/>
      <c r="FO921" s="16"/>
      <c r="FP921" s="16"/>
      <c r="FQ921" s="16"/>
      <c r="FR921" s="16"/>
      <c r="FS921" s="16"/>
      <c r="FT921" s="16"/>
      <c r="FU921" s="16"/>
    </row>
    <row r="922" spans="108:177" ht="11" customHeight="1">
      <c r="DD922" s="19">
        <v>3</v>
      </c>
      <c r="DE922" s="19">
        <v>14</v>
      </c>
      <c r="DF922" s="17">
        <v>4</v>
      </c>
      <c r="DG922" s="15" cm="1">
        <f t="array" ref="DG922">INDEX(IF(DF922=1,$CB$123:$CQ$138,IF(DF922=2,$CB$197:$CQ$212,IF(DF922=3,$CB$271:$CQ$286,$CB$345:$CQ$360))),DE922,DD922)</f>
        <v>0.10654565061433446</v>
      </c>
      <c r="DK922" s="4"/>
      <c r="DL922" s="47">
        <f>Dense_1!B850</f>
        <v>-6.4286492764949799E-2</v>
      </c>
      <c r="DM922" s="47">
        <f>Dense_1!C850</f>
        <v>-2.6253079995512958E-3</v>
      </c>
      <c r="DN922" s="47">
        <f>Dense_1!D850</f>
        <v>3.6261800676584237E-2</v>
      </c>
      <c r="DO922" s="47">
        <f>Dense_1!E850</f>
        <v>-1.9982298836112019E-2</v>
      </c>
      <c r="DP922" s="47">
        <f>Dense_1!F850</f>
        <v>5.2996166050434113E-2</v>
      </c>
      <c r="DQ922" s="47">
        <f>Dense_1!G850</f>
        <v>6.0027488507330418E-3</v>
      </c>
      <c r="DR922" s="47">
        <f>Dense_1!H850</f>
        <v>-3.8608260452747338E-2</v>
      </c>
      <c r="DS922" s="47">
        <f>Dense_1!I850</f>
        <v>-5.7782335206866256E-3</v>
      </c>
      <c r="DT922" s="47">
        <f>Dense_1!J850</f>
        <v>4.7914564609527588E-2</v>
      </c>
      <c r="DU922" s="47">
        <f>Dense_1!K850</f>
        <v>4.929729737341404E-3</v>
      </c>
      <c r="DV922" s="47">
        <f>Dense_1!L850</f>
        <v>-2.8669267892837521E-2</v>
      </c>
      <c r="DW922" s="47">
        <f>Dense_1!M850</f>
        <v>2.0213145762681961E-2</v>
      </c>
      <c r="DX922" s="47">
        <f>Dense_1!N850</f>
        <v>-4.9872037023305893E-2</v>
      </c>
      <c r="DY922" s="47">
        <f>Dense_1!O850</f>
        <v>-6.3311293721199036E-2</v>
      </c>
      <c r="DZ922" s="47">
        <f>Dense_1!P850</f>
        <v>-3.936675563454628E-2</v>
      </c>
      <c r="EA922" s="47">
        <f>Dense_1!Q850</f>
        <v>-5.5187437683343887E-3</v>
      </c>
      <c r="EB922" s="47">
        <f>Dense_1!R850</f>
        <v>-1.179889868944883E-2</v>
      </c>
      <c r="EC922" s="47">
        <f>Dense_1!S850</f>
        <v>2.4682952091097832E-2</v>
      </c>
      <c r="ED922" s="47">
        <f>Dense_1!T850</f>
        <v>5.0789583474397659E-2</v>
      </c>
      <c r="EE922" s="47">
        <f>Dense_1!U850</f>
        <v>3.5442419350147247E-2</v>
      </c>
      <c r="EF922" s="47">
        <f>Dense_1!V850</f>
        <v>-7.9210430383682251E-2</v>
      </c>
      <c r="EG922" s="47">
        <f>Dense_1!W850</f>
        <v>7.233893871307373E-2</v>
      </c>
      <c r="EH922" s="47">
        <f>Dense_1!X850</f>
        <v>4.3074481189250953E-2</v>
      </c>
      <c r="EI922" s="47">
        <f>Dense_1!Y850</f>
        <v>4.7157920897006989E-2</v>
      </c>
      <c r="EJ922" s="47">
        <f>Dense_1!Z850</f>
        <v>-4.7744296491146088E-2</v>
      </c>
      <c r="EK922" s="47">
        <f>Dense_1!AA850</f>
        <v>-4.7755017876625061E-2</v>
      </c>
      <c r="EL922" s="47">
        <f>Dense_1!AB850</f>
        <v>-2.0273445174098011E-2</v>
      </c>
      <c r="EM922" s="47">
        <f>Dense_1!AC850</f>
        <v>-4.9906525760889053E-2</v>
      </c>
      <c r="EN922" s="47">
        <f>Dense_1!AD850</f>
        <v>-4.5523490756750107E-2</v>
      </c>
      <c r="EO922" s="47">
        <f>Dense_1!AE850</f>
        <v>-5.4795045405626297E-2</v>
      </c>
      <c r="EP922" s="47">
        <f>Dense_1!AF850</f>
        <v>1.5291286399587989E-4</v>
      </c>
      <c r="EQ922" s="47">
        <f>Dense_1!AG850</f>
        <v>2.5684598833322528E-2</v>
      </c>
      <c r="EW922" s="16"/>
      <c r="EX922" s="16"/>
      <c r="EY922" s="16"/>
      <c r="EZ922" s="16"/>
      <c r="FA922" s="16"/>
      <c r="FB922" s="16"/>
      <c r="FC922" s="16"/>
      <c r="FD922" s="35"/>
      <c r="FE922" s="16"/>
      <c r="FF922" s="16"/>
      <c r="FG922" s="16"/>
      <c r="FH922" s="16"/>
      <c r="FI922" s="16"/>
      <c r="FJ922" s="16"/>
      <c r="FK922" s="16"/>
      <c r="FL922" s="16"/>
      <c r="FM922" s="16"/>
      <c r="FN922" s="16"/>
      <c r="FO922" s="16"/>
      <c r="FP922" s="16"/>
      <c r="FQ922" s="16"/>
      <c r="FR922" s="16"/>
      <c r="FS922" s="16"/>
      <c r="FT922" s="16"/>
      <c r="FU922" s="16"/>
    </row>
    <row r="923" spans="108:177" ht="11" customHeight="1">
      <c r="DD923" s="19">
        <v>4</v>
      </c>
      <c r="DE923" s="19">
        <v>14</v>
      </c>
      <c r="DF923" s="17">
        <v>1</v>
      </c>
      <c r="DG923" s="15" cm="1">
        <f t="array" ref="DG923">INDEX(IF(DF923=1,$CB$123:$CQ$138,IF(DF923=2,$CB$197:$CQ$212,IF(DF923=3,$CB$271:$CQ$286,$CB$345:$CQ$360))),DE923,DD923)</f>
        <v>0</v>
      </c>
      <c r="DK923" s="4"/>
      <c r="DL923" s="47">
        <f>Dense_1!B851</f>
        <v>8.244091272354126E-2</v>
      </c>
      <c r="DM923" s="47">
        <f>Dense_1!C851</f>
        <v>9.9298551678657532E-2</v>
      </c>
      <c r="DN923" s="47">
        <f>Dense_1!D851</f>
        <v>4.6507131308317178E-2</v>
      </c>
      <c r="DO923" s="47">
        <f>Dense_1!E851</f>
        <v>-5.6275252252817147E-2</v>
      </c>
      <c r="DP923" s="47">
        <f>Dense_1!F851</f>
        <v>7.695925235748291E-2</v>
      </c>
      <c r="DQ923" s="47">
        <f>Dense_1!G851</f>
        <v>-5.9478215873241418E-2</v>
      </c>
      <c r="DR923" s="47">
        <f>Dense_1!H851</f>
        <v>-3.109105862677097E-2</v>
      </c>
      <c r="DS923" s="47">
        <f>Dense_1!I851</f>
        <v>-5.0163391977548599E-2</v>
      </c>
      <c r="DT923" s="47">
        <f>Dense_1!J851</f>
        <v>1.6976861283183101E-2</v>
      </c>
      <c r="DU923" s="47">
        <f>Dense_1!K851</f>
        <v>-8.4476351737976074E-2</v>
      </c>
      <c r="DV923" s="47">
        <f>Dense_1!L851</f>
        <v>2.2046653553843502E-2</v>
      </c>
      <c r="DW923" s="47">
        <f>Dense_1!M851</f>
        <v>8.9066505432128906E-2</v>
      </c>
      <c r="DX923" s="47">
        <f>Dense_1!N851</f>
        <v>-3.9835821837186813E-2</v>
      </c>
      <c r="DY923" s="47">
        <f>Dense_1!O851</f>
        <v>6.2408514320850372E-2</v>
      </c>
      <c r="DZ923" s="47">
        <f>Dense_1!P851</f>
        <v>-3.3421684056520462E-2</v>
      </c>
      <c r="EA923" s="47">
        <f>Dense_1!Q851</f>
        <v>1.520114485174417E-2</v>
      </c>
      <c r="EB923" s="47">
        <f>Dense_1!R851</f>
        <v>-5.6047588586807251E-2</v>
      </c>
      <c r="EC923" s="47">
        <f>Dense_1!S851</f>
        <v>-5.1851898431777947E-2</v>
      </c>
      <c r="ED923" s="47">
        <f>Dense_1!T851</f>
        <v>8.0888241529464722E-2</v>
      </c>
      <c r="EE923" s="47">
        <f>Dense_1!U851</f>
        <v>1.605867221951485E-2</v>
      </c>
      <c r="EF923" s="47">
        <f>Dense_1!V851</f>
        <v>-6.1674449592828751E-2</v>
      </c>
      <c r="EG923" s="47">
        <f>Dense_1!W851</f>
        <v>4.7043743543326846E-3</v>
      </c>
      <c r="EH923" s="47">
        <f>Dense_1!X851</f>
        <v>3.0270816758275029E-2</v>
      </c>
      <c r="EI923" s="47">
        <f>Dense_1!Y851</f>
        <v>6.529611349105835E-2</v>
      </c>
      <c r="EJ923" s="47">
        <f>Dense_1!Z851</f>
        <v>-2.635791897773743E-2</v>
      </c>
      <c r="EK923" s="47">
        <f>Dense_1!AA851</f>
        <v>6.3428038265556097E-4</v>
      </c>
      <c r="EL923" s="47">
        <f>Dense_1!AB851</f>
        <v>5.7933490723371513E-2</v>
      </c>
      <c r="EM923" s="47">
        <f>Dense_1!AC851</f>
        <v>-7.9948864877223969E-2</v>
      </c>
      <c r="EN923" s="47">
        <f>Dense_1!AD851</f>
        <v>7.1164712309837341E-2</v>
      </c>
      <c r="EO923" s="47">
        <f>Dense_1!AE851</f>
        <v>3.6692321300506592E-2</v>
      </c>
      <c r="EP923" s="47">
        <f>Dense_1!AF851</f>
        <v>4.2132437229156487E-2</v>
      </c>
      <c r="EQ923" s="47">
        <f>Dense_1!AG851</f>
        <v>-8.5705891251564026E-3</v>
      </c>
      <c r="EW923" s="16"/>
      <c r="EX923" s="16"/>
      <c r="EY923" s="16"/>
      <c r="EZ923" s="16"/>
      <c r="FA923" s="16"/>
      <c r="FB923" s="16"/>
      <c r="FC923" s="16"/>
      <c r="FD923" s="35"/>
      <c r="FE923" s="16"/>
      <c r="FF923" s="16"/>
      <c r="FG923" s="16"/>
      <c r="FH923" s="16"/>
      <c r="FI923" s="16"/>
      <c r="FJ923" s="16"/>
      <c r="FK923" s="16"/>
      <c r="FL923" s="16"/>
      <c r="FM923" s="16"/>
      <c r="FN923" s="16"/>
      <c r="FO923" s="16"/>
      <c r="FP923" s="16"/>
      <c r="FQ923" s="16"/>
      <c r="FR923" s="16"/>
      <c r="FS923" s="16"/>
      <c r="FT923" s="16"/>
      <c r="FU923" s="16"/>
    </row>
    <row r="924" spans="108:177" ht="11" customHeight="1">
      <c r="DD924" s="19">
        <v>4</v>
      </c>
      <c r="DE924" s="19">
        <v>14</v>
      </c>
      <c r="DF924" s="17">
        <v>2</v>
      </c>
      <c r="DG924" s="15" cm="1">
        <f t="array" ref="DG924">INDEX(IF(DF924=1,$CB$123:$CQ$138,IF(DF924=2,$CB$197:$CQ$212,IF(DF924=3,$CB$271:$CQ$286,$CB$345:$CQ$360))),DE924,DD924)</f>
        <v>1.5286089639562892</v>
      </c>
      <c r="DK924" s="4"/>
      <c r="DL924" s="47">
        <f>Dense_1!B852</f>
        <v>-8.1905089318752289E-2</v>
      </c>
      <c r="DM924" s="47">
        <f>Dense_1!C852</f>
        <v>-4.9450378865003593E-2</v>
      </c>
      <c r="DN924" s="47">
        <f>Dense_1!D852</f>
        <v>1.9558543339371681E-2</v>
      </c>
      <c r="DO924" s="47">
        <f>Dense_1!E852</f>
        <v>2.2684518247842789E-2</v>
      </c>
      <c r="DP924" s="47">
        <f>Dense_1!F852</f>
        <v>-4.5483656227588647E-2</v>
      </c>
      <c r="DQ924" s="47">
        <f>Dense_1!G852</f>
        <v>-4.8071976751089103E-2</v>
      </c>
      <c r="DR924" s="47">
        <f>Dense_1!H852</f>
        <v>9.9085336551070213E-3</v>
      </c>
      <c r="DS924" s="47">
        <f>Dense_1!I852</f>
        <v>2.0686011761426929E-2</v>
      </c>
      <c r="DT924" s="47">
        <f>Dense_1!J852</f>
        <v>7.0973366498947144E-2</v>
      </c>
      <c r="DU924" s="47">
        <f>Dense_1!K852</f>
        <v>3.9359606802463531E-2</v>
      </c>
      <c r="DV924" s="47">
        <f>Dense_1!L852</f>
        <v>-2.8995223343372342E-2</v>
      </c>
      <c r="DW924" s="47">
        <f>Dense_1!M852</f>
        <v>-1.6316445544362072E-2</v>
      </c>
      <c r="DX924" s="47">
        <f>Dense_1!N852</f>
        <v>9.2507265508174896E-3</v>
      </c>
      <c r="DY924" s="47">
        <f>Dense_1!O852</f>
        <v>5.7435471564531333E-2</v>
      </c>
      <c r="DZ924" s="47">
        <f>Dense_1!P852</f>
        <v>-1.625519618391991E-2</v>
      </c>
      <c r="EA924" s="47">
        <f>Dense_1!Q852</f>
        <v>-7.7419891022145748E-3</v>
      </c>
      <c r="EB924" s="47">
        <f>Dense_1!R852</f>
        <v>6.3925795257091522E-2</v>
      </c>
      <c r="EC924" s="47">
        <f>Dense_1!S852</f>
        <v>-5.4764267057180398E-2</v>
      </c>
      <c r="ED924" s="47">
        <f>Dense_1!T852</f>
        <v>5.765904113650322E-2</v>
      </c>
      <c r="EE924" s="47">
        <f>Dense_1!U852</f>
        <v>5.5052340030670173E-2</v>
      </c>
      <c r="EF924" s="47">
        <f>Dense_1!V852</f>
        <v>-5.99866583943367E-2</v>
      </c>
      <c r="EG924" s="47">
        <f>Dense_1!W852</f>
        <v>5.1250499673187733E-3</v>
      </c>
      <c r="EH924" s="47">
        <f>Dense_1!X852</f>
        <v>-6.8825416266918182E-2</v>
      </c>
      <c r="EI924" s="47">
        <f>Dense_1!Y852</f>
        <v>-7.0418491959571838E-2</v>
      </c>
      <c r="EJ924" s="47">
        <f>Dense_1!Z852</f>
        <v>7.2973422706127167E-2</v>
      </c>
      <c r="EK924" s="47">
        <f>Dense_1!AA852</f>
        <v>-6.4874486997723579E-4</v>
      </c>
      <c r="EL924" s="47">
        <f>Dense_1!AB852</f>
        <v>1.362611912190914E-2</v>
      </c>
      <c r="EM924" s="47">
        <f>Dense_1!AC852</f>
        <v>4.3793365359306342E-2</v>
      </c>
      <c r="EN924" s="47">
        <f>Dense_1!AD852</f>
        <v>-6.6418908536434174E-2</v>
      </c>
      <c r="EO924" s="47">
        <f>Dense_1!AE852</f>
        <v>8.3720171824097633E-3</v>
      </c>
      <c r="EP924" s="47">
        <f>Dense_1!AF852</f>
        <v>5.9318523854017258E-2</v>
      </c>
      <c r="EQ924" s="47">
        <f>Dense_1!AG852</f>
        <v>-5.2911758422851562E-2</v>
      </c>
      <c r="EW924" s="16"/>
      <c r="EX924" s="16"/>
      <c r="EY924" s="16"/>
      <c r="EZ924" s="16"/>
      <c r="FA924" s="16"/>
      <c r="FB924" s="16"/>
      <c r="FC924" s="16"/>
      <c r="FD924" s="35"/>
      <c r="FE924" s="16"/>
      <c r="FF924" s="16"/>
      <c r="FG924" s="16"/>
      <c r="FH924" s="16"/>
      <c r="FI924" s="16"/>
      <c r="FJ924" s="16"/>
      <c r="FK924" s="16"/>
      <c r="FL924" s="16"/>
      <c r="FM924" s="16"/>
      <c r="FN924" s="16"/>
      <c r="FO924" s="16"/>
      <c r="FP924" s="16"/>
      <c r="FQ924" s="16"/>
      <c r="FR924" s="16"/>
      <c r="FS924" s="16"/>
      <c r="FT924" s="16"/>
      <c r="FU924" s="16"/>
    </row>
    <row r="925" spans="108:177" ht="11" customHeight="1">
      <c r="DD925" s="19">
        <v>4</v>
      </c>
      <c r="DE925" s="19">
        <v>14</v>
      </c>
      <c r="DF925" s="17">
        <v>3</v>
      </c>
      <c r="DG925" s="15" cm="1">
        <f t="array" ref="DG925">INDEX(IF(DF925=1,$CB$123:$CQ$138,IF(DF925=2,$CB$197:$CQ$212,IF(DF925=3,$CB$271:$CQ$286,$CB$345:$CQ$360))),DE925,DD925)</f>
        <v>0</v>
      </c>
      <c r="DK925" s="4"/>
      <c r="DL925" s="47">
        <f>Dense_1!B853</f>
        <v>7.6778002083301544E-2</v>
      </c>
      <c r="DM925" s="47">
        <f>Dense_1!C853</f>
        <v>0.1066739484667778</v>
      </c>
      <c r="DN925" s="47">
        <f>Dense_1!D853</f>
        <v>-3.1590279191732407E-2</v>
      </c>
      <c r="DO925" s="47">
        <f>Dense_1!E853</f>
        <v>-2.7239527553319931E-2</v>
      </c>
      <c r="DP925" s="47">
        <f>Dense_1!F853</f>
        <v>-1.0008734650909901E-2</v>
      </c>
      <c r="DQ925" s="47">
        <f>Dense_1!G853</f>
        <v>7.9621843993663788E-2</v>
      </c>
      <c r="DR925" s="47">
        <f>Dense_1!H853</f>
        <v>-1.4335408806800841E-2</v>
      </c>
      <c r="DS925" s="47">
        <f>Dense_1!I853</f>
        <v>-5.9472218155860901E-2</v>
      </c>
      <c r="DT925" s="47">
        <f>Dense_1!J853</f>
        <v>-5.5977091193199158E-2</v>
      </c>
      <c r="DU925" s="47">
        <f>Dense_1!K853</f>
        <v>-2.516266331076622E-2</v>
      </c>
      <c r="DV925" s="47">
        <f>Dense_1!L853</f>
        <v>3.6357913166284561E-2</v>
      </c>
      <c r="DW925" s="47">
        <f>Dense_1!M853</f>
        <v>-2.1075373515486721E-2</v>
      </c>
      <c r="DX925" s="47">
        <f>Dense_1!N853</f>
        <v>-7.7227726578712463E-2</v>
      </c>
      <c r="DY925" s="47">
        <f>Dense_1!O853</f>
        <v>4.7511648386716843E-2</v>
      </c>
      <c r="DZ925" s="47">
        <f>Dense_1!P853</f>
        <v>3.3622171729803092E-2</v>
      </c>
      <c r="EA925" s="47">
        <f>Dense_1!Q853</f>
        <v>-7.8784294426441193E-2</v>
      </c>
      <c r="EB925" s="47">
        <f>Dense_1!R853</f>
        <v>7.6185122132301331E-2</v>
      </c>
      <c r="EC925" s="47">
        <f>Dense_1!S853</f>
        <v>1.094930991530418E-2</v>
      </c>
      <c r="ED925" s="47">
        <f>Dense_1!T853</f>
        <v>0.1032988131046295</v>
      </c>
      <c r="EE925" s="47">
        <f>Dense_1!U853</f>
        <v>2.0982593297958371E-2</v>
      </c>
      <c r="EF925" s="47">
        <f>Dense_1!V853</f>
        <v>-2.2561840713024139E-2</v>
      </c>
      <c r="EG925" s="47">
        <f>Dense_1!W853</f>
        <v>-0.13337092101573941</v>
      </c>
      <c r="EH925" s="47">
        <f>Dense_1!X853</f>
        <v>-1.6462147235870361E-2</v>
      </c>
      <c r="EI925" s="47">
        <f>Dense_1!Y853</f>
        <v>-5.5353857576847083E-2</v>
      </c>
      <c r="EJ925" s="47">
        <f>Dense_1!Z853</f>
        <v>-2.2310568019747731E-2</v>
      </c>
      <c r="EK925" s="47">
        <f>Dense_1!AA853</f>
        <v>7.8212738037109375E-2</v>
      </c>
      <c r="EL925" s="47">
        <f>Dense_1!AB853</f>
        <v>-9.7151845693588257E-2</v>
      </c>
      <c r="EM925" s="47">
        <f>Dense_1!AC853</f>
        <v>4.7261133790016167E-2</v>
      </c>
      <c r="EN925" s="47">
        <f>Dense_1!AD853</f>
        <v>2.7089326176792379E-3</v>
      </c>
      <c r="EO925" s="47">
        <f>Dense_1!AE853</f>
        <v>5.432693287730217E-2</v>
      </c>
      <c r="EP925" s="47">
        <f>Dense_1!AF853</f>
        <v>7.9325072467327118E-2</v>
      </c>
      <c r="EQ925" s="47">
        <f>Dense_1!AG853</f>
        <v>-7.1191862225532532E-2</v>
      </c>
      <c r="EW925" s="16"/>
      <c r="EX925" s="16"/>
      <c r="EY925" s="16"/>
      <c r="EZ925" s="16"/>
      <c r="FA925" s="16"/>
      <c r="FB925" s="16"/>
      <c r="FC925" s="16"/>
      <c r="FD925" s="35"/>
      <c r="FE925" s="16"/>
      <c r="FF925" s="16"/>
      <c r="FG925" s="16"/>
      <c r="FH925" s="16"/>
      <c r="FI925" s="16"/>
      <c r="FJ925" s="16"/>
      <c r="FK925" s="16"/>
      <c r="FL925" s="16"/>
      <c r="FM925" s="16"/>
      <c r="FN925" s="16"/>
      <c r="FO925" s="16"/>
      <c r="FP925" s="16"/>
      <c r="FQ925" s="16"/>
      <c r="FR925" s="16"/>
      <c r="FS925" s="16"/>
      <c r="FT925" s="16"/>
      <c r="FU925" s="16"/>
    </row>
    <row r="926" spans="108:177" ht="11" customHeight="1">
      <c r="DD926" s="19">
        <v>4</v>
      </c>
      <c r="DE926" s="19">
        <v>14</v>
      </c>
      <c r="DF926" s="17">
        <v>4</v>
      </c>
      <c r="DG926" s="15" cm="1">
        <f t="array" ref="DG926">INDEX(IF(DF926=1,$CB$123:$CQ$138,IF(DF926=2,$CB$197:$CQ$212,IF(DF926=3,$CB$271:$CQ$286,$CB$345:$CQ$360))),DE926,DD926)</f>
        <v>0.11247623393942136</v>
      </c>
      <c r="DK926" s="4"/>
      <c r="DL926" s="47">
        <f>Dense_1!B854</f>
        <v>-5.8800134807825089E-2</v>
      </c>
      <c r="DM926" s="47">
        <f>Dense_1!C854</f>
        <v>3.7417404353618622E-2</v>
      </c>
      <c r="DN926" s="47">
        <f>Dense_1!D854</f>
        <v>1.3483100570738321E-2</v>
      </c>
      <c r="DO926" s="47">
        <f>Dense_1!E854</f>
        <v>-3.1736366450786591E-2</v>
      </c>
      <c r="DP926" s="47">
        <f>Dense_1!F854</f>
        <v>-9.3460403382778168E-2</v>
      </c>
      <c r="DQ926" s="47">
        <f>Dense_1!G854</f>
        <v>-8.3522431552410126E-2</v>
      </c>
      <c r="DR926" s="47">
        <f>Dense_1!H854</f>
        <v>5.3862433880567551E-2</v>
      </c>
      <c r="DS926" s="47">
        <f>Dense_1!I854</f>
        <v>-1.2590670026838779E-2</v>
      </c>
      <c r="DT926" s="47">
        <f>Dense_1!J854</f>
        <v>-2.2499419748783112E-2</v>
      </c>
      <c r="DU926" s="47">
        <f>Dense_1!K854</f>
        <v>6.2832364346832037E-4</v>
      </c>
      <c r="DV926" s="47">
        <f>Dense_1!L854</f>
        <v>-3.1139345373958349E-3</v>
      </c>
      <c r="DW926" s="47">
        <f>Dense_1!M854</f>
        <v>-7.4300117790699005E-2</v>
      </c>
      <c r="DX926" s="47">
        <f>Dense_1!N854</f>
        <v>-3.0143417418003079E-2</v>
      </c>
      <c r="DY926" s="47">
        <f>Dense_1!O854</f>
        <v>-5.7558130472898483E-2</v>
      </c>
      <c r="DZ926" s="47">
        <f>Dense_1!P854</f>
        <v>-6.1474110931158073E-2</v>
      </c>
      <c r="EA926" s="47">
        <f>Dense_1!Q854</f>
        <v>-1.556509919464588E-2</v>
      </c>
      <c r="EB926" s="47">
        <f>Dense_1!R854</f>
        <v>2.2253192961215969E-2</v>
      </c>
      <c r="EC926" s="47">
        <f>Dense_1!S854</f>
        <v>1.0821627452969549E-2</v>
      </c>
      <c r="ED926" s="47">
        <f>Dense_1!T854</f>
        <v>-7.1144826710224152E-2</v>
      </c>
      <c r="EE926" s="47">
        <f>Dense_1!U854</f>
        <v>2.375096827745438E-2</v>
      </c>
      <c r="EF926" s="47">
        <f>Dense_1!V854</f>
        <v>4.5091349631547928E-2</v>
      </c>
      <c r="EG926" s="47">
        <f>Dense_1!W854</f>
        <v>3.3590003848075867E-2</v>
      </c>
      <c r="EH926" s="47">
        <f>Dense_1!X854</f>
        <v>-2.664672210812569E-2</v>
      </c>
      <c r="EI926" s="47">
        <f>Dense_1!Y854</f>
        <v>-4.4692028313875198E-2</v>
      </c>
      <c r="EJ926" s="47">
        <f>Dense_1!Z854</f>
        <v>3.8975724019110198E-3</v>
      </c>
      <c r="EK926" s="47">
        <f>Dense_1!AA854</f>
        <v>4.5702841132879257E-2</v>
      </c>
      <c r="EL926" s="47">
        <f>Dense_1!AB854</f>
        <v>4.1793130338191993E-2</v>
      </c>
      <c r="EM926" s="47">
        <f>Dense_1!AC854</f>
        <v>-4.6861344017088413E-3</v>
      </c>
      <c r="EN926" s="47">
        <f>Dense_1!AD854</f>
        <v>3.5044565796852112E-2</v>
      </c>
      <c r="EO926" s="47">
        <f>Dense_1!AE854</f>
        <v>6.2378630042076111E-2</v>
      </c>
      <c r="EP926" s="47">
        <f>Dense_1!AF854</f>
        <v>6.8310126662254333E-2</v>
      </c>
      <c r="EQ926" s="47">
        <f>Dense_1!AG854</f>
        <v>6.4394339919090271E-2</v>
      </c>
      <c r="EW926" s="16"/>
      <c r="EX926" s="16"/>
      <c r="EY926" s="16"/>
      <c r="EZ926" s="16"/>
      <c r="FA926" s="16"/>
      <c r="FB926" s="16"/>
      <c r="FC926" s="16"/>
      <c r="FD926" s="35"/>
      <c r="FE926" s="16"/>
      <c r="FF926" s="16"/>
      <c r="FG926" s="16"/>
      <c r="FH926" s="16"/>
      <c r="FI926" s="16"/>
      <c r="FJ926" s="16"/>
      <c r="FK926" s="16"/>
      <c r="FL926" s="16"/>
      <c r="FM926" s="16"/>
      <c r="FN926" s="16"/>
      <c r="FO926" s="16"/>
      <c r="FP926" s="16"/>
      <c r="FQ926" s="16"/>
      <c r="FR926" s="16"/>
      <c r="FS926" s="16"/>
      <c r="FT926" s="16"/>
      <c r="FU926" s="16"/>
    </row>
    <row r="927" spans="108:177" ht="11" customHeight="1">
      <c r="DD927" s="19">
        <v>5</v>
      </c>
      <c r="DE927" s="19">
        <v>14</v>
      </c>
      <c r="DF927" s="17">
        <v>1</v>
      </c>
      <c r="DG927" s="15" cm="1">
        <f t="array" ref="DG927">INDEX(IF(DF927=1,$CB$123:$CQ$138,IF(DF927=2,$CB$197:$CQ$212,IF(DF927=3,$CB$271:$CQ$286,$CB$345:$CQ$360))),DE927,DD927)</f>
        <v>0</v>
      </c>
      <c r="DK927" s="4"/>
      <c r="DL927" s="47">
        <f>Dense_1!B855</f>
        <v>-8.2701809704303741E-2</v>
      </c>
      <c r="DM927" s="47">
        <f>Dense_1!C855</f>
        <v>-8.0792926251888275E-2</v>
      </c>
      <c r="DN927" s="47">
        <f>Dense_1!D855</f>
        <v>-5.4557241499423981E-2</v>
      </c>
      <c r="DO927" s="47">
        <f>Dense_1!E855</f>
        <v>3.2321128994226463E-2</v>
      </c>
      <c r="DP927" s="47">
        <f>Dense_1!F855</f>
        <v>5.9138357639312737E-2</v>
      </c>
      <c r="DQ927" s="47">
        <f>Dense_1!G855</f>
        <v>-7.0130691165104508E-4</v>
      </c>
      <c r="DR927" s="47">
        <f>Dense_1!H855</f>
        <v>4.6443238854408257E-2</v>
      </c>
      <c r="DS927" s="47">
        <f>Dense_1!I855</f>
        <v>5.603451281785965E-2</v>
      </c>
      <c r="DT927" s="47">
        <f>Dense_1!J855</f>
        <v>6.6384106874465942E-2</v>
      </c>
      <c r="DU927" s="47">
        <f>Dense_1!K855</f>
        <v>5.5777143687009811E-2</v>
      </c>
      <c r="DV927" s="47">
        <f>Dense_1!L855</f>
        <v>1.7792709171772E-2</v>
      </c>
      <c r="DW927" s="47">
        <f>Dense_1!M855</f>
        <v>3.8144718855619431E-3</v>
      </c>
      <c r="DX927" s="47">
        <f>Dense_1!N855</f>
        <v>2.3121887352317572E-3</v>
      </c>
      <c r="DY927" s="47">
        <f>Dense_1!O855</f>
        <v>6.488095223903656E-2</v>
      </c>
      <c r="DZ927" s="47">
        <f>Dense_1!P855</f>
        <v>-1.6830297186970711E-2</v>
      </c>
      <c r="EA927" s="47">
        <f>Dense_1!Q855</f>
        <v>-3.0188445001840591E-2</v>
      </c>
      <c r="EB927" s="47">
        <f>Dense_1!R855</f>
        <v>-6.8964995443820953E-2</v>
      </c>
      <c r="EC927" s="47">
        <f>Dense_1!S855</f>
        <v>5.0628200173377991E-2</v>
      </c>
      <c r="ED927" s="47">
        <f>Dense_1!T855</f>
        <v>-6.2761050648987293E-3</v>
      </c>
      <c r="EE927" s="47">
        <f>Dense_1!U855</f>
        <v>-1.0183217935264111E-2</v>
      </c>
      <c r="EF927" s="47">
        <f>Dense_1!V855</f>
        <v>-6.4452499151229858E-2</v>
      </c>
      <c r="EG927" s="47">
        <f>Dense_1!W855</f>
        <v>4.6517696231603622E-2</v>
      </c>
      <c r="EH927" s="47">
        <f>Dense_1!X855</f>
        <v>3.0827110633254051E-2</v>
      </c>
      <c r="EI927" s="47">
        <f>Dense_1!Y855</f>
        <v>2.960512787103653E-2</v>
      </c>
      <c r="EJ927" s="47">
        <f>Dense_1!Z855</f>
        <v>6.6174909472465515E-2</v>
      </c>
      <c r="EK927" s="47">
        <f>Dense_1!AA855</f>
        <v>2.5666910223662849E-3</v>
      </c>
      <c r="EL927" s="47">
        <f>Dense_1!AB855</f>
        <v>-2.2096879780292511E-2</v>
      </c>
      <c r="EM927" s="47">
        <f>Dense_1!AC855</f>
        <v>-7.5130932033061981E-2</v>
      </c>
      <c r="EN927" s="47">
        <f>Dense_1!AD855</f>
        <v>-0.108099177479744</v>
      </c>
      <c r="EO927" s="47">
        <f>Dense_1!AE855</f>
        <v>-3.3347617834806442E-2</v>
      </c>
      <c r="EP927" s="47">
        <f>Dense_1!AF855</f>
        <v>5.4300211369991302E-2</v>
      </c>
      <c r="EQ927" s="47">
        <f>Dense_1!AG855</f>
        <v>3.0441607814282179E-3</v>
      </c>
      <c r="EW927" s="16"/>
      <c r="EX927" s="16"/>
      <c r="EY927" s="16"/>
      <c r="EZ927" s="16"/>
      <c r="FA927" s="16"/>
      <c r="FB927" s="16"/>
      <c r="FC927" s="16"/>
      <c r="FD927" s="35"/>
      <c r="FE927" s="16"/>
      <c r="FF927" s="16"/>
      <c r="FG927" s="16"/>
      <c r="FH927" s="16"/>
      <c r="FI927" s="16"/>
      <c r="FJ927" s="16"/>
      <c r="FK927" s="16"/>
      <c r="FL927" s="16"/>
      <c r="FM927" s="16"/>
      <c r="FN927" s="16"/>
      <c r="FO927" s="16"/>
      <c r="FP927" s="16"/>
      <c r="FQ927" s="16"/>
      <c r="FR927" s="16"/>
      <c r="FS927" s="16"/>
      <c r="FT927" s="16"/>
      <c r="FU927" s="16"/>
    </row>
    <row r="928" spans="108:177" ht="11" customHeight="1">
      <c r="DD928" s="19">
        <v>5</v>
      </c>
      <c r="DE928" s="19">
        <v>14</v>
      </c>
      <c r="DF928" s="17">
        <v>2</v>
      </c>
      <c r="DG928" s="15" cm="1">
        <f t="array" ref="DG928">INDEX(IF(DF928=1,$CB$123:$CQ$138,IF(DF928=2,$CB$197:$CQ$212,IF(DF928=3,$CB$271:$CQ$286,$CB$345:$CQ$360))),DE928,DD928)</f>
        <v>1.4634902256559212</v>
      </c>
      <c r="DK928" s="4"/>
      <c r="DL928" s="47">
        <f>Dense_1!B856</f>
        <v>-8.6494527757167816E-2</v>
      </c>
      <c r="DM928" s="47">
        <f>Dense_1!C856</f>
        <v>3.6184586584568017E-2</v>
      </c>
      <c r="DN928" s="47">
        <f>Dense_1!D856</f>
        <v>-7.3809251189231873E-2</v>
      </c>
      <c r="DO928" s="47">
        <f>Dense_1!E856</f>
        <v>-4.6800386160612113E-2</v>
      </c>
      <c r="DP928" s="47">
        <f>Dense_1!F856</f>
        <v>6.1173886060714722E-2</v>
      </c>
      <c r="DQ928" s="47">
        <f>Dense_1!G856</f>
        <v>4.2448163032531738E-2</v>
      </c>
      <c r="DR928" s="47">
        <f>Dense_1!H856</f>
        <v>-5.2587028592824943E-2</v>
      </c>
      <c r="DS928" s="47">
        <f>Dense_1!I856</f>
        <v>-8.5964798927307129E-3</v>
      </c>
      <c r="DT928" s="47">
        <f>Dense_1!J856</f>
        <v>2.5243461132049561E-2</v>
      </c>
      <c r="DU928" s="47">
        <f>Dense_1!K856</f>
        <v>-5.1858797669410713E-2</v>
      </c>
      <c r="DV928" s="47">
        <f>Dense_1!L856</f>
        <v>-2.5699343532323841E-2</v>
      </c>
      <c r="DW928" s="47">
        <f>Dense_1!M856</f>
        <v>1.170862931758165E-2</v>
      </c>
      <c r="DX928" s="47">
        <f>Dense_1!N856</f>
        <v>5.2932661026716232E-2</v>
      </c>
      <c r="DY928" s="47">
        <f>Dense_1!O856</f>
        <v>-1.5411847271025181E-2</v>
      </c>
      <c r="DZ928" s="47">
        <f>Dense_1!P856</f>
        <v>-4.522579163312912E-2</v>
      </c>
      <c r="EA928" s="47">
        <f>Dense_1!Q856</f>
        <v>-1.458343025296926E-2</v>
      </c>
      <c r="EB928" s="47">
        <f>Dense_1!R856</f>
        <v>2.9489779844880101E-2</v>
      </c>
      <c r="EC928" s="47">
        <f>Dense_1!S856</f>
        <v>-4.2165812104940407E-2</v>
      </c>
      <c r="ED928" s="47">
        <f>Dense_1!T856</f>
        <v>6.6138394176959991E-2</v>
      </c>
      <c r="EE928" s="47">
        <f>Dense_1!U856</f>
        <v>4.0756348520517349E-2</v>
      </c>
      <c r="EF928" s="47">
        <f>Dense_1!V856</f>
        <v>-4.5927204191684723E-2</v>
      </c>
      <c r="EG928" s="47">
        <f>Dense_1!W856</f>
        <v>8.2116976380348206E-2</v>
      </c>
      <c r="EH928" s="47">
        <f>Dense_1!X856</f>
        <v>-3.5212192684412003E-2</v>
      </c>
      <c r="EI928" s="47">
        <f>Dense_1!Y856</f>
        <v>-6.7480981349945068E-2</v>
      </c>
      <c r="EJ928" s="47">
        <f>Dense_1!Z856</f>
        <v>-3.2512813806533807E-2</v>
      </c>
      <c r="EK928" s="47">
        <f>Dense_1!AA856</f>
        <v>-4.063897579908371E-2</v>
      </c>
      <c r="EL928" s="47">
        <f>Dense_1!AB856</f>
        <v>-2.5734307244420052E-2</v>
      </c>
      <c r="EM928" s="47">
        <f>Dense_1!AC856</f>
        <v>5.3981110453605652E-2</v>
      </c>
      <c r="EN928" s="47">
        <f>Dense_1!AD856</f>
        <v>-6.4522452652454376E-2</v>
      </c>
      <c r="EO928" s="47">
        <f>Dense_1!AE856</f>
        <v>-1.7598595470190052E-2</v>
      </c>
      <c r="EP928" s="47">
        <f>Dense_1!AF856</f>
        <v>-6.3623689115047455E-2</v>
      </c>
      <c r="EQ928" s="47">
        <f>Dense_1!AG856</f>
        <v>-6.5111815929412842E-2</v>
      </c>
      <c r="EW928" s="16"/>
      <c r="EX928" s="16"/>
      <c r="EY928" s="16"/>
      <c r="EZ928" s="16"/>
      <c r="FA928" s="16"/>
      <c r="FB928" s="16"/>
      <c r="FC928" s="16"/>
      <c r="FD928" s="35"/>
      <c r="FE928" s="16"/>
      <c r="FF928" s="16"/>
      <c r="FG928" s="16"/>
      <c r="FH928" s="16"/>
      <c r="FI928" s="16"/>
      <c r="FJ928" s="16"/>
      <c r="FK928" s="16"/>
      <c r="FL928" s="16"/>
      <c r="FM928" s="16"/>
      <c r="FN928" s="16"/>
      <c r="FO928" s="16"/>
      <c r="FP928" s="16"/>
      <c r="FQ928" s="16"/>
      <c r="FR928" s="16"/>
      <c r="FS928" s="16"/>
      <c r="FT928" s="16"/>
      <c r="FU928" s="16"/>
    </row>
    <row r="929" spans="108:177" ht="11" customHeight="1">
      <c r="DD929" s="19">
        <v>5</v>
      </c>
      <c r="DE929" s="19">
        <v>14</v>
      </c>
      <c r="DF929" s="17">
        <v>3</v>
      </c>
      <c r="DG929" s="15" cm="1">
        <f t="array" ref="DG929">INDEX(IF(DF929=1,$CB$123:$CQ$138,IF(DF929=2,$CB$197:$CQ$212,IF(DF929=3,$CB$271:$CQ$286,$CB$345:$CQ$360))),DE929,DD929)</f>
        <v>0</v>
      </c>
      <c r="DK929" s="4"/>
      <c r="DL929" s="47">
        <f>Dense_1!B857</f>
        <v>-2.1698428317904469E-2</v>
      </c>
      <c r="DM929" s="47">
        <f>Dense_1!C857</f>
        <v>4.4742058962583542E-2</v>
      </c>
      <c r="DN929" s="47">
        <f>Dense_1!D857</f>
        <v>4.0423065423965447E-2</v>
      </c>
      <c r="DO929" s="47">
        <f>Dense_1!E857</f>
        <v>-3.2635584473609917E-2</v>
      </c>
      <c r="DP929" s="47">
        <f>Dense_1!F857</f>
        <v>-8.5849976167082787E-3</v>
      </c>
      <c r="DQ929" s="47">
        <f>Dense_1!G857</f>
        <v>6.360577791929245E-2</v>
      </c>
      <c r="DR929" s="47">
        <f>Dense_1!H857</f>
        <v>6.1283214017748833E-3</v>
      </c>
      <c r="DS929" s="47">
        <f>Dense_1!I857</f>
        <v>3.6124967038631439E-2</v>
      </c>
      <c r="DT929" s="47">
        <f>Dense_1!J857</f>
        <v>1.744949072599411E-2</v>
      </c>
      <c r="DU929" s="47">
        <f>Dense_1!K857</f>
        <v>-3.6183848977088928E-2</v>
      </c>
      <c r="DV929" s="47">
        <f>Dense_1!L857</f>
        <v>2.835161425173283E-2</v>
      </c>
      <c r="DW929" s="47">
        <f>Dense_1!M857</f>
        <v>-1.8595019355416301E-2</v>
      </c>
      <c r="DX929" s="47">
        <f>Dense_1!N857</f>
        <v>-3.5077985376119607E-2</v>
      </c>
      <c r="DY929" s="47">
        <f>Dense_1!O857</f>
        <v>2.854874357581139E-2</v>
      </c>
      <c r="DZ929" s="47">
        <f>Dense_1!P857</f>
        <v>-4.113561287522316E-2</v>
      </c>
      <c r="EA929" s="47">
        <f>Dense_1!Q857</f>
        <v>3.1796813011169427E-2</v>
      </c>
      <c r="EB929" s="47">
        <f>Dense_1!R857</f>
        <v>2.1276449784636501E-2</v>
      </c>
      <c r="EC929" s="47">
        <f>Dense_1!S857</f>
        <v>4.4124521315097809E-2</v>
      </c>
      <c r="ED929" s="47">
        <f>Dense_1!T857</f>
        <v>-3.020022809505463E-2</v>
      </c>
      <c r="EE929" s="47">
        <f>Dense_1!U857</f>
        <v>2.1819390822201972E-3</v>
      </c>
      <c r="EF929" s="47">
        <f>Dense_1!V857</f>
        <v>5.042557418346405E-2</v>
      </c>
      <c r="EG929" s="47">
        <f>Dense_1!W857</f>
        <v>2.1074810996651649E-2</v>
      </c>
      <c r="EH929" s="47">
        <f>Dense_1!X857</f>
        <v>9.8365051671862602E-3</v>
      </c>
      <c r="EI929" s="47">
        <f>Dense_1!Y857</f>
        <v>-6.8154603242874146E-2</v>
      </c>
      <c r="EJ929" s="47">
        <f>Dense_1!Z857</f>
        <v>-6.5937839448451996E-2</v>
      </c>
      <c r="EK929" s="47">
        <f>Dense_1!AA857</f>
        <v>5.61937615275383E-2</v>
      </c>
      <c r="EL929" s="47">
        <f>Dense_1!AB857</f>
        <v>-5.7035304605960853E-2</v>
      </c>
      <c r="EM929" s="47">
        <f>Dense_1!AC857</f>
        <v>-4.4580783694982529E-2</v>
      </c>
      <c r="EN929" s="47">
        <f>Dense_1!AD857</f>
        <v>1.0590453632175921E-2</v>
      </c>
      <c r="EO929" s="47">
        <f>Dense_1!AE857</f>
        <v>2.463068813085556E-2</v>
      </c>
      <c r="EP929" s="47">
        <f>Dense_1!AF857</f>
        <v>-6.7686572670936584E-2</v>
      </c>
      <c r="EQ929" s="47">
        <f>Dense_1!AG857</f>
        <v>-2.985017187893391E-2</v>
      </c>
      <c r="EW929" s="16"/>
      <c r="EX929" s="16"/>
      <c r="EY929" s="16"/>
      <c r="EZ929" s="16"/>
      <c r="FA929" s="16"/>
      <c r="FB929" s="16"/>
      <c r="FC929" s="16"/>
      <c r="FD929" s="35"/>
      <c r="FE929" s="16"/>
      <c r="FF929" s="16"/>
      <c r="FG929" s="16"/>
      <c r="FH929" s="16"/>
      <c r="FI929" s="16"/>
      <c r="FJ929" s="16"/>
      <c r="FK929" s="16"/>
      <c r="FL929" s="16"/>
      <c r="FM929" s="16"/>
      <c r="FN929" s="16"/>
      <c r="FO929" s="16"/>
      <c r="FP929" s="16"/>
      <c r="FQ929" s="16"/>
      <c r="FR929" s="16"/>
      <c r="FS929" s="16"/>
      <c r="FT929" s="16"/>
      <c r="FU929" s="16"/>
    </row>
    <row r="930" spans="108:177" ht="11" customHeight="1">
      <c r="DD930" s="19">
        <v>5</v>
      </c>
      <c r="DE930" s="19">
        <v>14</v>
      </c>
      <c r="DF930" s="17">
        <v>4</v>
      </c>
      <c r="DG930" s="15" cm="1">
        <f t="array" ref="DG930">INDEX(IF(DF930=1,$CB$123:$CQ$138,IF(DF930=2,$CB$197:$CQ$212,IF(DF930=3,$CB$271:$CQ$286,$CB$345:$CQ$360))),DE930,DD930)</f>
        <v>0.11791278085598339</v>
      </c>
      <c r="DK930" s="4"/>
      <c r="DL930" s="47">
        <f>Dense_1!B858</f>
        <v>-7.4609838426113129E-2</v>
      </c>
      <c r="DM930" s="47">
        <f>Dense_1!C858</f>
        <v>-4.9851991236209869E-2</v>
      </c>
      <c r="DN930" s="47">
        <f>Dense_1!D858</f>
        <v>-5.8130849152803421E-2</v>
      </c>
      <c r="DO930" s="47">
        <f>Dense_1!E858</f>
        <v>1.4695484191179281E-2</v>
      </c>
      <c r="DP930" s="47">
        <f>Dense_1!F858</f>
        <v>-5.3868960589170463E-2</v>
      </c>
      <c r="DQ930" s="47">
        <f>Dense_1!G858</f>
        <v>-8.5962139070034027E-2</v>
      </c>
      <c r="DR930" s="47">
        <f>Dense_1!H858</f>
        <v>6.8897232413291931E-2</v>
      </c>
      <c r="DS930" s="47">
        <f>Dense_1!I858</f>
        <v>-1.5237448737025259E-2</v>
      </c>
      <c r="DT930" s="47">
        <f>Dense_1!J858</f>
        <v>2.50213947147131E-2</v>
      </c>
      <c r="DU930" s="47">
        <f>Dense_1!K858</f>
        <v>-3.7909965962171548E-2</v>
      </c>
      <c r="DV930" s="47">
        <f>Dense_1!L858</f>
        <v>7.8476905822753906E-2</v>
      </c>
      <c r="DW930" s="47">
        <f>Dense_1!M858</f>
        <v>2.8843097388744351E-2</v>
      </c>
      <c r="DX930" s="47">
        <f>Dense_1!N858</f>
        <v>-6.7869648337364197E-3</v>
      </c>
      <c r="DY930" s="47">
        <f>Dense_1!O858</f>
        <v>9.4790784642100334E-3</v>
      </c>
      <c r="DZ930" s="47">
        <f>Dense_1!P858</f>
        <v>-1.2281356612220411E-3</v>
      </c>
      <c r="EA930" s="47">
        <f>Dense_1!Q858</f>
        <v>-3.2610420137643807E-2</v>
      </c>
      <c r="EB930" s="47">
        <f>Dense_1!R858</f>
        <v>4.1390895843505859E-2</v>
      </c>
      <c r="EC930" s="47">
        <f>Dense_1!S858</f>
        <v>-7.2495520114898682E-2</v>
      </c>
      <c r="ED930" s="47">
        <f>Dense_1!T858</f>
        <v>4.2099568992853158E-2</v>
      </c>
      <c r="EE930" s="47">
        <f>Dense_1!U858</f>
        <v>6.0767523944377899E-2</v>
      </c>
      <c r="EF930" s="47">
        <f>Dense_1!V858</f>
        <v>5.6075900793075562E-2</v>
      </c>
      <c r="EG930" s="47">
        <f>Dense_1!W858</f>
        <v>7.5073897838592529E-2</v>
      </c>
      <c r="EH930" s="47">
        <f>Dense_1!X858</f>
        <v>8.7101934477686882E-3</v>
      </c>
      <c r="EI930" s="47">
        <f>Dense_1!Y858</f>
        <v>-3.4363463521003723E-2</v>
      </c>
      <c r="EJ930" s="47">
        <f>Dense_1!Z858</f>
        <v>-1.335569098591805E-2</v>
      </c>
      <c r="EK930" s="47">
        <f>Dense_1!AA858</f>
        <v>3.2320916652679443E-2</v>
      </c>
      <c r="EL930" s="47">
        <f>Dense_1!AB858</f>
        <v>2.1563004702329639E-2</v>
      </c>
      <c r="EM930" s="47">
        <f>Dense_1!AC858</f>
        <v>-9.1873463243246078E-3</v>
      </c>
      <c r="EN930" s="47">
        <f>Dense_1!AD858</f>
        <v>-9.0930476784706116E-2</v>
      </c>
      <c r="EO930" s="47">
        <f>Dense_1!AE858</f>
        <v>-6.5857827663421631E-2</v>
      </c>
      <c r="EP930" s="47">
        <f>Dense_1!AF858</f>
        <v>-8.7789009558036923E-4</v>
      </c>
      <c r="EQ930" s="47">
        <f>Dense_1!AG858</f>
        <v>7.0674963295459747E-2</v>
      </c>
      <c r="EW930" s="16"/>
      <c r="EX930" s="16"/>
      <c r="EY930" s="16"/>
      <c r="EZ930" s="16"/>
      <c r="FA930" s="16"/>
      <c r="FB930" s="16"/>
      <c r="FC930" s="16"/>
      <c r="FD930" s="35"/>
      <c r="FE930" s="16"/>
      <c r="FF930" s="16"/>
      <c r="FG930" s="16"/>
      <c r="FH930" s="16"/>
      <c r="FI930" s="16"/>
      <c r="FJ930" s="16"/>
      <c r="FK930" s="16"/>
      <c r="FL930" s="16"/>
      <c r="FM930" s="16"/>
      <c r="FN930" s="16"/>
      <c r="FO930" s="16"/>
      <c r="FP930" s="16"/>
      <c r="FQ930" s="16"/>
      <c r="FR930" s="16"/>
      <c r="FS930" s="16"/>
      <c r="FT930" s="16"/>
      <c r="FU930" s="16"/>
    </row>
    <row r="931" spans="108:177" ht="11" customHeight="1">
      <c r="DD931" s="19">
        <v>6</v>
      </c>
      <c r="DE931" s="19">
        <v>14</v>
      </c>
      <c r="DF931" s="17">
        <v>1</v>
      </c>
      <c r="DG931" s="15" cm="1">
        <f t="array" ref="DG931">INDEX(IF(DF931=1,$CB$123:$CQ$138,IF(DF931=2,$CB$197:$CQ$212,IF(DF931=3,$CB$271:$CQ$286,$CB$345:$CQ$360))),DE931,DD931)</f>
        <v>0</v>
      </c>
      <c r="DK931" s="4"/>
      <c r="DL931" s="47">
        <f>Dense_1!B859</f>
        <v>2.3540738970041278E-2</v>
      </c>
      <c r="DM931" s="47">
        <f>Dense_1!C859</f>
        <v>-7.4001088738441467E-2</v>
      </c>
      <c r="DN931" s="47">
        <f>Dense_1!D859</f>
        <v>6.7138597369194031E-2</v>
      </c>
      <c r="DO931" s="47">
        <f>Dense_1!E859</f>
        <v>-4.2621660977602012E-2</v>
      </c>
      <c r="DP931" s="47">
        <f>Dense_1!F859</f>
        <v>-4.8150192946195602E-2</v>
      </c>
      <c r="DQ931" s="47">
        <f>Dense_1!G859</f>
        <v>-7.6917976140975952E-2</v>
      </c>
      <c r="DR931" s="47">
        <f>Dense_1!H859</f>
        <v>-8.9737707749009132E-3</v>
      </c>
      <c r="DS931" s="47">
        <f>Dense_1!I859</f>
        <v>-1.7205938696861271E-2</v>
      </c>
      <c r="DT931" s="47">
        <f>Dense_1!J859</f>
        <v>3.586893156170845E-2</v>
      </c>
      <c r="DU931" s="47">
        <f>Dense_1!K859</f>
        <v>-4.2663421481847763E-2</v>
      </c>
      <c r="DV931" s="47">
        <f>Dense_1!L859</f>
        <v>6.8942010402679443E-2</v>
      </c>
      <c r="DW931" s="47">
        <f>Dense_1!M859</f>
        <v>-4.5647207647562027E-2</v>
      </c>
      <c r="DX931" s="47">
        <f>Dense_1!N859</f>
        <v>6.2619037926197052E-2</v>
      </c>
      <c r="DY931" s="47">
        <f>Dense_1!O859</f>
        <v>-1.540734432637691E-2</v>
      </c>
      <c r="DZ931" s="47">
        <f>Dense_1!P859</f>
        <v>-3.9911225438117981E-2</v>
      </c>
      <c r="EA931" s="47">
        <f>Dense_1!Q859</f>
        <v>5.6152429431676858E-2</v>
      </c>
      <c r="EB931" s="47">
        <f>Dense_1!R859</f>
        <v>-6.7689194111153483E-4</v>
      </c>
      <c r="EC931" s="47">
        <f>Dense_1!S859</f>
        <v>-6.7528039216995239E-2</v>
      </c>
      <c r="ED931" s="47">
        <f>Dense_1!T859</f>
        <v>2.8668982908129689E-2</v>
      </c>
      <c r="EE931" s="47">
        <f>Dense_1!U859</f>
        <v>1.034250762313604E-2</v>
      </c>
      <c r="EF931" s="47">
        <f>Dense_1!V859</f>
        <v>4.628438875079155E-2</v>
      </c>
      <c r="EG931" s="47">
        <f>Dense_1!W859</f>
        <v>6.1627965420484543E-2</v>
      </c>
      <c r="EH931" s="47">
        <f>Dense_1!X859</f>
        <v>2.577485516667366E-2</v>
      </c>
      <c r="EI931" s="47">
        <f>Dense_1!Y859</f>
        <v>-8.6447140201926231E-3</v>
      </c>
      <c r="EJ931" s="47">
        <f>Dense_1!Z859</f>
        <v>6.0358434915542603E-2</v>
      </c>
      <c r="EK931" s="47">
        <f>Dense_1!AA859</f>
        <v>-7.8605853021144867E-2</v>
      </c>
      <c r="EL931" s="47">
        <f>Dense_1!AB859</f>
        <v>-4.2919669300317757E-2</v>
      </c>
      <c r="EM931" s="47">
        <f>Dense_1!AC859</f>
        <v>6.410246342420578E-2</v>
      </c>
      <c r="EN931" s="47">
        <f>Dense_1!AD859</f>
        <v>-3.5658810287713998E-2</v>
      </c>
      <c r="EO931" s="47">
        <f>Dense_1!AE859</f>
        <v>6.3505440950393677E-2</v>
      </c>
      <c r="EP931" s="47">
        <f>Dense_1!AF859</f>
        <v>-7.4927203357219696E-2</v>
      </c>
      <c r="EQ931" s="47">
        <f>Dense_1!AG859</f>
        <v>1.5387415885925289E-2</v>
      </c>
      <c r="EW931" s="16"/>
      <c r="EX931" s="16"/>
      <c r="EY931" s="16"/>
      <c r="EZ931" s="16"/>
      <c r="FA931" s="16"/>
      <c r="FB931" s="16"/>
      <c r="FC931" s="16"/>
      <c r="FD931" s="35"/>
      <c r="FE931" s="16"/>
      <c r="FF931" s="16"/>
      <c r="FG931" s="16"/>
      <c r="FH931" s="16"/>
      <c r="FI931" s="16"/>
      <c r="FJ931" s="16"/>
      <c r="FK931" s="16"/>
      <c r="FL931" s="16"/>
      <c r="FM931" s="16"/>
      <c r="FN931" s="16"/>
      <c r="FO931" s="16"/>
      <c r="FP931" s="16"/>
      <c r="FQ931" s="16"/>
      <c r="FR931" s="16"/>
      <c r="FS931" s="16"/>
      <c r="FT931" s="16"/>
      <c r="FU931" s="16"/>
    </row>
    <row r="932" spans="108:177" ht="11" customHeight="1">
      <c r="DD932" s="19">
        <v>6</v>
      </c>
      <c r="DE932" s="19">
        <v>14</v>
      </c>
      <c r="DF932" s="17">
        <v>2</v>
      </c>
      <c r="DG932" s="15" cm="1">
        <f t="array" ref="DG932">INDEX(IF(DF932=1,$CB$123:$CQ$138,IF(DF932=2,$CB$197:$CQ$212,IF(DF932=3,$CB$271:$CQ$286,$CB$345:$CQ$360))),DE932,DD932)</f>
        <v>1.4392737156547166</v>
      </c>
      <c r="DK932" s="4"/>
      <c r="DL932" s="47">
        <f>Dense_1!B860</f>
        <v>4.0832709521055222E-2</v>
      </c>
      <c r="DM932" s="47">
        <f>Dense_1!C860</f>
        <v>-3.4746162593364723E-2</v>
      </c>
      <c r="DN932" s="47">
        <f>Dense_1!D860</f>
        <v>-4.6690747141838067E-2</v>
      </c>
      <c r="DO932" s="47">
        <f>Dense_1!E860</f>
        <v>2.9468655586242679E-2</v>
      </c>
      <c r="DP932" s="47">
        <f>Dense_1!F860</f>
        <v>-6.4454630017280579E-2</v>
      </c>
      <c r="DQ932" s="47">
        <f>Dense_1!G860</f>
        <v>6.1231262981891632E-2</v>
      </c>
      <c r="DR932" s="47">
        <f>Dense_1!H860</f>
        <v>-2.5502739008516069E-3</v>
      </c>
      <c r="DS932" s="47">
        <f>Dense_1!I860</f>
        <v>5.0900872796773911E-2</v>
      </c>
      <c r="DT932" s="47">
        <f>Dense_1!J860</f>
        <v>0.1067504212260246</v>
      </c>
      <c r="DU932" s="47">
        <f>Dense_1!K860</f>
        <v>-1.5681210905313488E-2</v>
      </c>
      <c r="DV932" s="47">
        <f>Dense_1!L860</f>
        <v>8.9835008839145303E-4</v>
      </c>
      <c r="DW932" s="47">
        <f>Dense_1!M860</f>
        <v>6.8418942391872406E-2</v>
      </c>
      <c r="DX932" s="47">
        <f>Dense_1!N860</f>
        <v>5.4664283990859992E-2</v>
      </c>
      <c r="DY932" s="47">
        <f>Dense_1!O860</f>
        <v>5.3309709765017033E-3</v>
      </c>
      <c r="DZ932" s="47">
        <f>Dense_1!P860</f>
        <v>-8.1379137933254242E-2</v>
      </c>
      <c r="EA932" s="47">
        <f>Dense_1!Q860</f>
        <v>-8.2683032378554344E-3</v>
      </c>
      <c r="EB932" s="47">
        <f>Dense_1!R860</f>
        <v>-7.0722298696637154E-3</v>
      </c>
      <c r="EC932" s="47">
        <f>Dense_1!S860</f>
        <v>4.4324673712253571E-2</v>
      </c>
      <c r="ED932" s="47">
        <f>Dense_1!T860</f>
        <v>6.041371077299118E-2</v>
      </c>
      <c r="EE932" s="47">
        <f>Dense_1!U860</f>
        <v>-2.3496974259614941E-2</v>
      </c>
      <c r="EF932" s="47">
        <f>Dense_1!V860</f>
        <v>-2.4355810135602951E-2</v>
      </c>
      <c r="EG932" s="47">
        <f>Dense_1!W860</f>
        <v>-1.1456401087343689E-2</v>
      </c>
      <c r="EH932" s="47">
        <f>Dense_1!X860</f>
        <v>1.9839029759168621E-2</v>
      </c>
      <c r="EI932" s="47">
        <f>Dense_1!Y860</f>
        <v>-9.8176738247275352E-3</v>
      </c>
      <c r="EJ932" s="47">
        <f>Dense_1!Z860</f>
        <v>6.7484624683856964E-2</v>
      </c>
      <c r="EK932" s="47">
        <f>Dense_1!AA860</f>
        <v>-8.9560046792030334E-2</v>
      </c>
      <c r="EL932" s="47">
        <f>Dense_1!AB860</f>
        <v>4.2631611227989197E-2</v>
      </c>
      <c r="EM932" s="47">
        <f>Dense_1!AC860</f>
        <v>4.9335341900587082E-2</v>
      </c>
      <c r="EN932" s="47">
        <f>Dense_1!AD860</f>
        <v>-2.9167544096708301E-2</v>
      </c>
      <c r="EO932" s="47">
        <f>Dense_1!AE860</f>
        <v>7.3794946074485779E-2</v>
      </c>
      <c r="EP932" s="47">
        <f>Dense_1!AF860</f>
        <v>-3.6706402897834778E-2</v>
      </c>
      <c r="EQ932" s="47">
        <f>Dense_1!AG860</f>
        <v>1.6563240438699719E-2</v>
      </c>
      <c r="EW932" s="16"/>
      <c r="EX932" s="16"/>
      <c r="EY932" s="16"/>
      <c r="EZ932" s="16"/>
      <c r="FA932" s="16"/>
      <c r="FB932" s="16"/>
      <c r="FC932" s="16"/>
      <c r="FD932" s="35"/>
      <c r="FE932" s="16"/>
      <c r="FF932" s="16"/>
      <c r="FG932" s="16"/>
      <c r="FH932" s="16"/>
      <c r="FI932" s="16"/>
      <c r="FJ932" s="16"/>
      <c r="FK932" s="16"/>
      <c r="FL932" s="16"/>
      <c r="FM932" s="16"/>
      <c r="FN932" s="16"/>
      <c r="FO932" s="16"/>
      <c r="FP932" s="16"/>
      <c r="FQ932" s="16"/>
      <c r="FR932" s="16"/>
      <c r="FS932" s="16"/>
      <c r="FT932" s="16"/>
      <c r="FU932" s="16"/>
    </row>
    <row r="933" spans="108:177" ht="11" customHeight="1">
      <c r="DD933" s="19">
        <v>6</v>
      </c>
      <c r="DE933" s="19">
        <v>14</v>
      </c>
      <c r="DF933" s="17">
        <v>3</v>
      </c>
      <c r="DG933" s="15" cm="1">
        <f t="array" ref="DG933">INDEX(IF(DF933=1,$CB$123:$CQ$138,IF(DF933=2,$CB$197:$CQ$212,IF(DF933=3,$CB$271:$CQ$286,$CB$345:$CQ$360))),DE933,DD933)</f>
        <v>0</v>
      </c>
      <c r="DK933" s="4"/>
      <c r="DL933" s="47">
        <f>Dense_1!B861</f>
        <v>-6.4861245453357697E-2</v>
      </c>
      <c r="DM933" s="47">
        <f>Dense_1!C861</f>
        <v>1.4271951280534269E-2</v>
      </c>
      <c r="DN933" s="47">
        <f>Dense_1!D861</f>
        <v>4.3812468647956848E-3</v>
      </c>
      <c r="DO933" s="47">
        <f>Dense_1!E861</f>
        <v>4.6102143824100487E-2</v>
      </c>
      <c r="DP933" s="47">
        <f>Dense_1!F861</f>
        <v>-0.1239217892289162</v>
      </c>
      <c r="DQ933" s="47">
        <f>Dense_1!G861</f>
        <v>1.2352532707154751E-2</v>
      </c>
      <c r="DR933" s="47">
        <f>Dense_1!H861</f>
        <v>9.4902567565441132E-2</v>
      </c>
      <c r="DS933" s="47">
        <f>Dense_1!I861</f>
        <v>9.5141008496284485E-3</v>
      </c>
      <c r="DT933" s="47">
        <f>Dense_1!J861</f>
        <v>-2.923247218132019E-2</v>
      </c>
      <c r="DU933" s="47">
        <f>Dense_1!K861</f>
        <v>0.1147257909178734</v>
      </c>
      <c r="DV933" s="47">
        <f>Dense_1!L861</f>
        <v>-0.14246667921543121</v>
      </c>
      <c r="DW933" s="47">
        <f>Dense_1!M861</f>
        <v>-2.472938597202301E-2</v>
      </c>
      <c r="DX933" s="47">
        <f>Dense_1!N861</f>
        <v>6.1406061053276062E-2</v>
      </c>
      <c r="DY933" s="47">
        <f>Dense_1!O861</f>
        <v>-1.109844818711281E-2</v>
      </c>
      <c r="DZ933" s="47">
        <f>Dense_1!P861</f>
        <v>3.115211799740791E-2</v>
      </c>
      <c r="EA933" s="47">
        <f>Dense_1!Q861</f>
        <v>-0.10409174114465709</v>
      </c>
      <c r="EB933" s="47">
        <f>Dense_1!R861</f>
        <v>1.283700484782457E-2</v>
      </c>
      <c r="EC933" s="47">
        <f>Dense_1!S861</f>
        <v>3.2646704465150833E-2</v>
      </c>
      <c r="ED933" s="47">
        <f>Dense_1!T861</f>
        <v>6.7947864532470703E-2</v>
      </c>
      <c r="EE933" s="47">
        <f>Dense_1!U861</f>
        <v>3.4211266785860062E-2</v>
      </c>
      <c r="EF933" s="47">
        <f>Dense_1!V861</f>
        <v>5.2615005522966378E-2</v>
      </c>
      <c r="EG933" s="47">
        <f>Dense_1!W861</f>
        <v>-4.6268623322248459E-2</v>
      </c>
      <c r="EH933" s="47">
        <f>Dense_1!X861</f>
        <v>7.2977416217327118E-2</v>
      </c>
      <c r="EI933" s="47">
        <f>Dense_1!Y861</f>
        <v>-5.4385334253311157E-2</v>
      </c>
      <c r="EJ933" s="47">
        <f>Dense_1!Z861</f>
        <v>-0.12215434014797211</v>
      </c>
      <c r="EK933" s="47">
        <f>Dense_1!AA861</f>
        <v>8.4235616028308868E-2</v>
      </c>
      <c r="EL933" s="47">
        <f>Dense_1!AB861</f>
        <v>-5.4657191038131707E-2</v>
      </c>
      <c r="EM933" s="47">
        <f>Dense_1!AC861</f>
        <v>-2.2776994854211811E-2</v>
      </c>
      <c r="EN933" s="47">
        <f>Dense_1!AD861</f>
        <v>9.7275577485561371E-2</v>
      </c>
      <c r="EO933" s="47">
        <f>Dense_1!AE861</f>
        <v>-4.7183133661746979E-2</v>
      </c>
      <c r="EP933" s="47">
        <f>Dense_1!AF861</f>
        <v>-3.6087350454181428E-3</v>
      </c>
      <c r="EQ933" s="47">
        <f>Dense_1!AG861</f>
        <v>1.3878698460757731E-2</v>
      </c>
      <c r="EW933" s="16"/>
      <c r="EX933" s="16"/>
      <c r="EY933" s="16"/>
      <c r="EZ933" s="16"/>
      <c r="FA933" s="16"/>
      <c r="FB933" s="16"/>
      <c r="FC933" s="16"/>
      <c r="FD933" s="35"/>
      <c r="FE933" s="16"/>
      <c r="FF933" s="16"/>
      <c r="FG933" s="16"/>
      <c r="FH933" s="16"/>
      <c r="FI933" s="16"/>
      <c r="FJ933" s="16"/>
      <c r="FK933" s="16"/>
      <c r="FL933" s="16"/>
      <c r="FM933" s="16"/>
      <c r="FN933" s="16"/>
      <c r="FO933" s="16"/>
      <c r="FP933" s="16"/>
      <c r="FQ933" s="16"/>
      <c r="FR933" s="16"/>
      <c r="FS933" s="16"/>
      <c r="FT933" s="16"/>
      <c r="FU933" s="16"/>
    </row>
    <row r="934" spans="108:177" ht="11" customHeight="1">
      <c r="DD934" s="19">
        <v>6</v>
      </c>
      <c r="DE934" s="19">
        <v>14</v>
      </c>
      <c r="DF934" s="17">
        <v>4</v>
      </c>
      <c r="DG934" s="15" cm="1">
        <f t="array" ref="DG934">INDEX(IF(DF934=1,$CB$123:$CQ$138,IF(DF934=2,$CB$197:$CQ$212,IF(DF934=3,$CB$271:$CQ$286,$CB$345:$CQ$360))),DE934,DD934)</f>
        <v>0.12884735521203028</v>
      </c>
      <c r="DK934" s="4"/>
      <c r="DL934" s="47">
        <f>Dense_1!B862</f>
        <v>-7.015567272901535E-2</v>
      </c>
      <c r="DM934" s="47">
        <f>Dense_1!C862</f>
        <v>-6.1357151716947562E-2</v>
      </c>
      <c r="DN934" s="47">
        <f>Dense_1!D862</f>
        <v>-7.5015105307102203E-2</v>
      </c>
      <c r="DO934" s="47">
        <f>Dense_1!E862</f>
        <v>-4.1181266307830811E-2</v>
      </c>
      <c r="DP934" s="47">
        <f>Dense_1!F862</f>
        <v>-8.8514819741249084E-2</v>
      </c>
      <c r="DQ934" s="47">
        <f>Dense_1!G862</f>
        <v>5.6112974882125848E-2</v>
      </c>
      <c r="DR934" s="47">
        <f>Dense_1!H862</f>
        <v>-1.7618295969441531E-3</v>
      </c>
      <c r="DS934" s="47">
        <f>Dense_1!I862</f>
        <v>-5.482063814997673E-2</v>
      </c>
      <c r="DT934" s="47">
        <f>Dense_1!J862</f>
        <v>0.1150526627898216</v>
      </c>
      <c r="DU934" s="47">
        <f>Dense_1!K862</f>
        <v>4.6736404299736023E-2</v>
      </c>
      <c r="DV934" s="47">
        <f>Dense_1!L862</f>
        <v>6.3267692923545837E-2</v>
      </c>
      <c r="DW934" s="47">
        <f>Dense_1!M862</f>
        <v>-3.751862421631813E-2</v>
      </c>
      <c r="DX934" s="47">
        <f>Dense_1!N862</f>
        <v>-5.9676054865121841E-2</v>
      </c>
      <c r="DY934" s="47">
        <f>Dense_1!O862</f>
        <v>-2.7630193158984181E-2</v>
      </c>
      <c r="DZ934" s="47">
        <f>Dense_1!P862</f>
        <v>4.8057537525892258E-2</v>
      </c>
      <c r="EA934" s="47">
        <f>Dense_1!Q862</f>
        <v>2.5598511099815369E-2</v>
      </c>
      <c r="EB934" s="47">
        <f>Dense_1!R862</f>
        <v>1.412973832339048E-2</v>
      </c>
      <c r="EC934" s="47">
        <f>Dense_1!S862</f>
        <v>5.9921387583017349E-2</v>
      </c>
      <c r="ED934" s="47">
        <f>Dense_1!T862</f>
        <v>-3.5994589328765869E-2</v>
      </c>
      <c r="EE934" s="47">
        <f>Dense_1!U862</f>
        <v>-4.0433350950479507E-2</v>
      </c>
      <c r="EF934" s="47">
        <f>Dense_1!V862</f>
        <v>-1.925688982009888E-2</v>
      </c>
      <c r="EG934" s="47">
        <f>Dense_1!W862</f>
        <v>-1.6191102564334869E-2</v>
      </c>
      <c r="EH934" s="47">
        <f>Dense_1!X862</f>
        <v>-2.5961307808756828E-2</v>
      </c>
      <c r="EI934" s="47">
        <f>Dense_1!Y862</f>
        <v>4.2544910684227943E-3</v>
      </c>
      <c r="EJ934" s="47">
        <f>Dense_1!Z862</f>
        <v>1.5111237764358521E-2</v>
      </c>
      <c r="EK934" s="47">
        <f>Dense_1!AA862</f>
        <v>-4.2686477303504937E-2</v>
      </c>
      <c r="EL934" s="47">
        <f>Dense_1!AB862</f>
        <v>-1.8179994076490399E-2</v>
      </c>
      <c r="EM934" s="47">
        <f>Dense_1!AC862</f>
        <v>-6.0565166175365448E-2</v>
      </c>
      <c r="EN934" s="47">
        <f>Dense_1!AD862</f>
        <v>-0.10624384880065919</v>
      </c>
      <c r="EO934" s="47">
        <f>Dense_1!AE862</f>
        <v>-1.2293571606278419E-2</v>
      </c>
      <c r="EP934" s="47">
        <f>Dense_1!AF862</f>
        <v>4.2514301836490631E-2</v>
      </c>
      <c r="EQ934" s="47">
        <f>Dense_1!AG862</f>
        <v>5.2454438060522079E-2</v>
      </c>
      <c r="EW934" s="16"/>
      <c r="EX934" s="16"/>
      <c r="EY934" s="16"/>
      <c r="EZ934" s="16"/>
      <c r="FA934" s="16"/>
      <c r="FB934" s="16"/>
      <c r="FC934" s="16"/>
      <c r="FD934" s="35"/>
      <c r="FE934" s="16"/>
      <c r="FF934" s="16"/>
      <c r="FG934" s="16"/>
      <c r="FH934" s="16"/>
      <c r="FI934" s="16"/>
      <c r="FJ934" s="16"/>
      <c r="FK934" s="16"/>
      <c r="FL934" s="16"/>
      <c r="FM934" s="16"/>
      <c r="FN934" s="16"/>
      <c r="FO934" s="16"/>
      <c r="FP934" s="16"/>
      <c r="FQ934" s="16"/>
      <c r="FR934" s="16"/>
      <c r="FS934" s="16"/>
      <c r="FT934" s="16"/>
      <c r="FU934" s="16"/>
    </row>
    <row r="935" spans="108:177" ht="11" customHeight="1">
      <c r="DD935" s="19">
        <v>7</v>
      </c>
      <c r="DE935" s="19">
        <v>14</v>
      </c>
      <c r="DF935" s="17">
        <v>1</v>
      </c>
      <c r="DG935" s="15" cm="1">
        <f t="array" ref="DG935">INDEX(IF(DF935=1,$CB$123:$CQ$138,IF(DF935=2,$CB$197:$CQ$212,IF(DF935=3,$CB$271:$CQ$286,$CB$345:$CQ$360))),DE935,DD935)</f>
        <v>1.0005721826033293E-2</v>
      </c>
      <c r="DK935" s="4"/>
      <c r="DL935" s="47">
        <f>Dense_1!B863</f>
        <v>-3.3338633365929131E-3</v>
      </c>
      <c r="DM935" s="47">
        <f>Dense_1!C863</f>
        <v>-7.5378984212875366E-2</v>
      </c>
      <c r="DN935" s="47">
        <f>Dense_1!D863</f>
        <v>-4.4172495603561401E-2</v>
      </c>
      <c r="DO935" s="47">
        <f>Dense_1!E863</f>
        <v>1.8936986103653911E-2</v>
      </c>
      <c r="DP935" s="47">
        <f>Dense_1!F863</f>
        <v>-3.6518674343824387E-2</v>
      </c>
      <c r="DQ935" s="47">
        <f>Dense_1!G863</f>
        <v>-1.3503243215382099E-2</v>
      </c>
      <c r="DR935" s="47">
        <f>Dense_1!H863</f>
        <v>-5.8829747140407562E-2</v>
      </c>
      <c r="DS935" s="47">
        <f>Dense_1!I863</f>
        <v>7.1392059326171884E-3</v>
      </c>
      <c r="DT935" s="47">
        <f>Dense_1!J863</f>
        <v>7.3805451393127441E-2</v>
      </c>
      <c r="DU935" s="47">
        <f>Dense_1!K863</f>
        <v>4.4196862727403641E-2</v>
      </c>
      <c r="DV935" s="47">
        <f>Dense_1!L863</f>
        <v>3.8772154599428177E-2</v>
      </c>
      <c r="DW935" s="47">
        <f>Dense_1!M863</f>
        <v>-7.7568791806697845E-2</v>
      </c>
      <c r="DX935" s="47">
        <f>Dense_1!N863</f>
        <v>-2.5718763470649719E-2</v>
      </c>
      <c r="DY935" s="47">
        <f>Dense_1!O863</f>
        <v>1.158357597887516E-2</v>
      </c>
      <c r="DZ935" s="47">
        <f>Dense_1!P863</f>
        <v>1.8010906875133511E-2</v>
      </c>
      <c r="EA935" s="47">
        <f>Dense_1!Q863</f>
        <v>7.0271790027618408E-2</v>
      </c>
      <c r="EB935" s="47">
        <f>Dense_1!R863</f>
        <v>2.830535359680653E-2</v>
      </c>
      <c r="EC935" s="47">
        <f>Dense_1!S863</f>
        <v>5.5773105472326279E-2</v>
      </c>
      <c r="ED935" s="47">
        <f>Dense_1!T863</f>
        <v>3.6931131035089493E-2</v>
      </c>
      <c r="EE935" s="47">
        <f>Dense_1!U863</f>
        <v>3.6576483398675919E-2</v>
      </c>
      <c r="EF935" s="47">
        <f>Dense_1!V863</f>
        <v>8.0398526042699814E-3</v>
      </c>
      <c r="EG935" s="47">
        <f>Dense_1!W863</f>
        <v>0.12753155827522281</v>
      </c>
      <c r="EH935" s="47">
        <f>Dense_1!X863</f>
        <v>-0.1023852601647377</v>
      </c>
      <c r="EI935" s="47">
        <f>Dense_1!Y863</f>
        <v>-7.1910493075847626E-2</v>
      </c>
      <c r="EJ935" s="47">
        <f>Dense_1!Z863</f>
        <v>-3.3901963382959373E-2</v>
      </c>
      <c r="EK935" s="47">
        <f>Dense_1!AA863</f>
        <v>-0.1056802496314049</v>
      </c>
      <c r="EL935" s="47">
        <f>Dense_1!AB863</f>
        <v>1.036486774682999E-2</v>
      </c>
      <c r="EM935" s="47">
        <f>Dense_1!AC863</f>
        <v>-5.3559049963951111E-2</v>
      </c>
      <c r="EN935" s="47">
        <f>Dense_1!AD863</f>
        <v>-7.1603241376578808E-3</v>
      </c>
      <c r="EO935" s="47">
        <f>Dense_1!AE863</f>
        <v>-2.1007189527153969E-2</v>
      </c>
      <c r="EP935" s="47">
        <f>Dense_1!AF863</f>
        <v>-1.5838369727134701E-2</v>
      </c>
      <c r="EQ935" s="47">
        <f>Dense_1!AG863</f>
        <v>-7.8121260739862919E-3</v>
      </c>
      <c r="EW935" s="16"/>
      <c r="EX935" s="16"/>
      <c r="EY935" s="16"/>
      <c r="EZ935" s="16"/>
      <c r="FA935" s="16"/>
      <c r="FB935" s="16"/>
      <c r="FC935" s="16"/>
      <c r="FD935" s="35"/>
      <c r="FE935" s="16"/>
      <c r="FF935" s="16"/>
      <c r="FG935" s="16"/>
      <c r="FH935" s="16"/>
      <c r="FI935" s="16"/>
      <c r="FJ935" s="16"/>
      <c r="FK935" s="16"/>
      <c r="FL935" s="16"/>
      <c r="FM935" s="16"/>
      <c r="FN935" s="16"/>
      <c r="FO935" s="16"/>
      <c r="FP935" s="16"/>
      <c r="FQ935" s="16"/>
      <c r="FR935" s="16"/>
      <c r="FS935" s="16"/>
      <c r="FT935" s="16"/>
      <c r="FU935" s="16"/>
    </row>
    <row r="936" spans="108:177" ht="11" customHeight="1">
      <c r="DD936" s="19">
        <v>7</v>
      </c>
      <c r="DE936" s="19">
        <v>14</v>
      </c>
      <c r="DF936" s="17">
        <v>2</v>
      </c>
      <c r="DG936" s="15" cm="1">
        <f t="array" ref="DG936">INDEX(IF(DF936=1,$CB$123:$CQ$138,IF(DF936=2,$CB$197:$CQ$212,IF(DF936=3,$CB$271:$CQ$286,$CB$345:$CQ$360))),DE936,DD936)</f>
        <v>1.384536144477041</v>
      </c>
      <c r="DK936" s="4"/>
      <c r="DL936" s="47">
        <f>Dense_1!B864</f>
        <v>2.6875002309679989E-2</v>
      </c>
      <c r="DM936" s="47">
        <f>Dense_1!C864</f>
        <v>-3.1960062682628632E-2</v>
      </c>
      <c r="DN936" s="47">
        <f>Dense_1!D864</f>
        <v>-7.3383592069149017E-2</v>
      </c>
      <c r="DO936" s="47">
        <f>Dense_1!E864</f>
        <v>-5.0288677215576172E-2</v>
      </c>
      <c r="DP936" s="47">
        <f>Dense_1!F864</f>
        <v>6.4658559858798981E-2</v>
      </c>
      <c r="DQ936" s="47">
        <f>Dense_1!G864</f>
        <v>-2.0876152440905571E-2</v>
      </c>
      <c r="DR936" s="47">
        <f>Dense_1!H864</f>
        <v>3.8981758058071143E-2</v>
      </c>
      <c r="DS936" s="47">
        <f>Dense_1!I864</f>
        <v>5.9547681361436837E-2</v>
      </c>
      <c r="DT936" s="47">
        <f>Dense_1!J864</f>
        <v>3.7857599556446082E-2</v>
      </c>
      <c r="DU936" s="47">
        <f>Dense_1!K864</f>
        <v>-5.1847655326128013E-2</v>
      </c>
      <c r="DV936" s="47">
        <f>Dense_1!L864</f>
        <v>2.9301457107067112E-2</v>
      </c>
      <c r="DW936" s="47">
        <f>Dense_1!M864</f>
        <v>5.7004515081644058E-2</v>
      </c>
      <c r="DX936" s="47">
        <f>Dense_1!N864</f>
        <v>1.9079260528087619E-2</v>
      </c>
      <c r="DY936" s="47">
        <f>Dense_1!O864</f>
        <v>6.9925226271152496E-3</v>
      </c>
      <c r="DZ936" s="47">
        <f>Dense_1!P864</f>
        <v>-4.0729701519012451E-2</v>
      </c>
      <c r="EA936" s="47">
        <f>Dense_1!Q864</f>
        <v>-2.8619961813092228E-2</v>
      </c>
      <c r="EB936" s="47">
        <f>Dense_1!R864</f>
        <v>-7.6436720788478851E-2</v>
      </c>
      <c r="EC936" s="47">
        <f>Dense_1!S864</f>
        <v>4.0574412792921073E-2</v>
      </c>
      <c r="ED936" s="47">
        <f>Dense_1!T864</f>
        <v>-8.6191050708293915E-2</v>
      </c>
      <c r="EE936" s="47">
        <f>Dense_1!U864</f>
        <v>-2.3515911307185888E-3</v>
      </c>
      <c r="EF936" s="47">
        <f>Dense_1!V864</f>
        <v>-4.1743982583284378E-2</v>
      </c>
      <c r="EG936" s="47">
        <f>Dense_1!W864</f>
        <v>-1.9719460979104039E-2</v>
      </c>
      <c r="EH936" s="47">
        <f>Dense_1!X864</f>
        <v>7.6609575189650059E-3</v>
      </c>
      <c r="EI936" s="47">
        <f>Dense_1!Y864</f>
        <v>-3.6267947405576713E-2</v>
      </c>
      <c r="EJ936" s="47">
        <f>Dense_1!Z864</f>
        <v>-4.8675790429115302E-2</v>
      </c>
      <c r="EK936" s="47">
        <f>Dense_1!AA864</f>
        <v>2.60479636490345E-2</v>
      </c>
      <c r="EL936" s="47">
        <f>Dense_1!AB864</f>
        <v>2.6998445391654972E-2</v>
      </c>
      <c r="EM936" s="47">
        <f>Dense_1!AC864</f>
        <v>-5.9240423142910004E-3</v>
      </c>
      <c r="EN936" s="47">
        <f>Dense_1!AD864</f>
        <v>-6.2940098345279694E-2</v>
      </c>
      <c r="EO936" s="47">
        <f>Dense_1!AE864</f>
        <v>1.235283445566893E-2</v>
      </c>
      <c r="EP936" s="47">
        <f>Dense_1!AF864</f>
        <v>5.7624474167823792E-2</v>
      </c>
      <c r="EQ936" s="47">
        <f>Dense_1!AG864</f>
        <v>4.717538133263588E-2</v>
      </c>
      <c r="EW936" s="16"/>
      <c r="EX936" s="16"/>
      <c r="EY936" s="16"/>
      <c r="EZ936" s="16"/>
      <c r="FA936" s="16"/>
      <c r="FB936" s="16"/>
      <c r="FC936" s="16"/>
      <c r="FD936" s="35"/>
      <c r="FE936" s="16"/>
      <c r="FF936" s="16"/>
      <c r="FG936" s="16"/>
      <c r="FH936" s="16"/>
      <c r="FI936" s="16"/>
      <c r="FJ936" s="16"/>
      <c r="FK936" s="16"/>
      <c r="FL936" s="16"/>
      <c r="FM936" s="16"/>
      <c r="FN936" s="16"/>
      <c r="FO936" s="16"/>
      <c r="FP936" s="16"/>
      <c r="FQ936" s="16"/>
      <c r="FR936" s="16"/>
      <c r="FS936" s="16"/>
      <c r="FT936" s="16"/>
      <c r="FU936" s="16"/>
    </row>
    <row r="937" spans="108:177" ht="11" customHeight="1">
      <c r="DD937" s="19">
        <v>7</v>
      </c>
      <c r="DE937" s="19">
        <v>14</v>
      </c>
      <c r="DF937" s="17">
        <v>3</v>
      </c>
      <c r="DG937" s="15" cm="1">
        <f t="array" ref="DG937">INDEX(IF(DF937=1,$CB$123:$CQ$138,IF(DF937=2,$CB$197:$CQ$212,IF(DF937=3,$CB$271:$CQ$286,$CB$345:$CQ$360))),DE937,DD937)</f>
        <v>0</v>
      </c>
      <c r="DK937" s="4"/>
      <c r="DL937" s="47">
        <f>Dense_1!B865</f>
        <v>-4.8543393611907959E-2</v>
      </c>
      <c r="DM937" s="47">
        <f>Dense_1!C865</f>
        <v>1.0887232609093189E-2</v>
      </c>
      <c r="DN937" s="47">
        <f>Dense_1!D865</f>
        <v>5.8251380920410163E-2</v>
      </c>
      <c r="DO937" s="47">
        <f>Dense_1!E865</f>
        <v>-4.9281995743513107E-2</v>
      </c>
      <c r="DP937" s="47">
        <f>Dense_1!F865</f>
        <v>1.8181093037128448E-2</v>
      </c>
      <c r="DQ937" s="47">
        <f>Dense_1!G865</f>
        <v>-5.8937247842550278E-2</v>
      </c>
      <c r="DR937" s="47">
        <f>Dense_1!H865</f>
        <v>6.0608629137277603E-2</v>
      </c>
      <c r="DS937" s="47">
        <f>Dense_1!I865</f>
        <v>-6.5260544419288635E-2</v>
      </c>
      <c r="DT937" s="47">
        <f>Dense_1!J865</f>
        <v>9.8533473908901215E-2</v>
      </c>
      <c r="DU937" s="47">
        <f>Dense_1!K865</f>
        <v>-3.1472329050302512E-2</v>
      </c>
      <c r="DV937" s="47">
        <f>Dense_1!L865</f>
        <v>7.1287602186203003E-2</v>
      </c>
      <c r="DW937" s="47">
        <f>Dense_1!M865</f>
        <v>3.642295021563768E-3</v>
      </c>
      <c r="DX937" s="47">
        <f>Dense_1!N865</f>
        <v>5.9478515759110451E-3</v>
      </c>
      <c r="DY937" s="47">
        <f>Dense_1!O865</f>
        <v>4.8921719193458557E-2</v>
      </c>
      <c r="DZ937" s="47">
        <f>Dense_1!P865</f>
        <v>-5.7815045118331909E-2</v>
      </c>
      <c r="EA937" s="47">
        <f>Dense_1!Q865</f>
        <v>5.3950812667608261E-2</v>
      </c>
      <c r="EB937" s="47">
        <f>Dense_1!R865</f>
        <v>6.7692376673221588E-2</v>
      </c>
      <c r="EC937" s="47">
        <f>Dense_1!S865</f>
        <v>3.9715424180030823E-2</v>
      </c>
      <c r="ED937" s="47">
        <f>Dense_1!T865</f>
        <v>3.7120413035154343E-2</v>
      </c>
      <c r="EE937" s="47">
        <f>Dense_1!U865</f>
        <v>2.9350573197007179E-2</v>
      </c>
      <c r="EF937" s="47">
        <f>Dense_1!V865</f>
        <v>-6.5042763948440552E-2</v>
      </c>
      <c r="EG937" s="47">
        <f>Dense_1!W865</f>
        <v>5.8495208621025092E-2</v>
      </c>
      <c r="EH937" s="47">
        <f>Dense_1!X865</f>
        <v>-1.6467448323965069E-2</v>
      </c>
      <c r="EI937" s="47">
        <f>Dense_1!Y865</f>
        <v>4.111205693334341E-3</v>
      </c>
      <c r="EJ937" s="47">
        <f>Dense_1!Z865</f>
        <v>5.0975754857063293E-2</v>
      </c>
      <c r="EK937" s="47">
        <f>Dense_1!AA865</f>
        <v>5.7347614318132401E-2</v>
      </c>
      <c r="EL937" s="47">
        <f>Dense_1!AB865</f>
        <v>-6.6811428405344486E-3</v>
      </c>
      <c r="EM937" s="47">
        <f>Dense_1!AC865</f>
        <v>-6.8127036094665527E-2</v>
      </c>
      <c r="EN937" s="47">
        <f>Dense_1!AD865</f>
        <v>2.707249857485294E-2</v>
      </c>
      <c r="EO937" s="47">
        <f>Dense_1!AE865</f>
        <v>4.2838204652070999E-2</v>
      </c>
      <c r="EP937" s="47">
        <f>Dense_1!AF865</f>
        <v>3.4537617117166519E-2</v>
      </c>
      <c r="EQ937" s="47">
        <f>Dense_1!AG865</f>
        <v>-5.3482215851545327E-2</v>
      </c>
      <c r="EW937" s="16"/>
      <c r="EX937" s="16"/>
      <c r="EY937" s="16"/>
      <c r="EZ937" s="16"/>
      <c r="FA937" s="16"/>
      <c r="FB937" s="16"/>
      <c r="FC937" s="16"/>
      <c r="FD937" s="35"/>
      <c r="FE937" s="16"/>
      <c r="FF937" s="16"/>
      <c r="FG937" s="16"/>
      <c r="FH937" s="16"/>
      <c r="FI937" s="16"/>
      <c r="FJ937" s="16"/>
      <c r="FK937" s="16"/>
      <c r="FL937" s="16"/>
      <c r="FM937" s="16"/>
      <c r="FN937" s="16"/>
      <c r="FO937" s="16"/>
      <c r="FP937" s="16"/>
      <c r="FQ937" s="16"/>
      <c r="FR937" s="16"/>
      <c r="FS937" s="16"/>
      <c r="FT937" s="16"/>
      <c r="FU937" s="16"/>
    </row>
    <row r="938" spans="108:177" ht="11" customHeight="1">
      <c r="DD938" s="19">
        <v>7</v>
      </c>
      <c r="DE938" s="19">
        <v>14</v>
      </c>
      <c r="DF938" s="17">
        <v>4</v>
      </c>
      <c r="DG938" s="15" cm="1">
        <f t="array" ref="DG938">INDEX(IF(DF938=1,$CB$123:$CQ$138,IF(DF938=2,$CB$197:$CQ$212,IF(DF938=3,$CB$271:$CQ$286,$CB$345:$CQ$360))),DE938,DD938)</f>
        <v>0.13348100564497373</v>
      </c>
      <c r="DK938" s="4"/>
      <c r="DL938" s="47">
        <f>Dense_1!B866</f>
        <v>-3.7332553416490548E-2</v>
      </c>
      <c r="DM938" s="47">
        <f>Dense_1!C866</f>
        <v>-6.439509242773056E-2</v>
      </c>
      <c r="DN938" s="47">
        <f>Dense_1!D866</f>
        <v>-6.6223829984664917E-2</v>
      </c>
      <c r="DO938" s="47">
        <f>Dense_1!E866</f>
        <v>-7.0362158119678497E-2</v>
      </c>
      <c r="DP938" s="47">
        <f>Dense_1!F866</f>
        <v>4.266088455915451E-2</v>
      </c>
      <c r="DQ938" s="47">
        <f>Dense_1!G866</f>
        <v>-3.6132413893938058E-2</v>
      </c>
      <c r="DR938" s="47">
        <f>Dense_1!H866</f>
        <v>6.0441377572715282E-3</v>
      </c>
      <c r="DS938" s="47">
        <f>Dense_1!I866</f>
        <v>2.1385772153735161E-2</v>
      </c>
      <c r="DT938" s="47">
        <f>Dense_1!J866</f>
        <v>9.4046361744403839E-2</v>
      </c>
      <c r="DU938" s="47">
        <f>Dense_1!K866</f>
        <v>7.4591122567653656E-2</v>
      </c>
      <c r="DV938" s="47">
        <f>Dense_1!L866</f>
        <v>-1.131061813794076E-3</v>
      </c>
      <c r="DW938" s="47">
        <f>Dense_1!M866</f>
        <v>-5.6980516761541367E-2</v>
      </c>
      <c r="DX938" s="47">
        <f>Dense_1!N866</f>
        <v>5.2468858659267432E-2</v>
      </c>
      <c r="DY938" s="47">
        <f>Dense_1!O866</f>
        <v>2.904611453413963E-2</v>
      </c>
      <c r="DZ938" s="47">
        <f>Dense_1!P866</f>
        <v>-2.2359598428010941E-2</v>
      </c>
      <c r="EA938" s="47">
        <f>Dense_1!Q866</f>
        <v>1.4032960869371889E-2</v>
      </c>
      <c r="EB938" s="47">
        <f>Dense_1!R866</f>
        <v>2.698601596057415E-2</v>
      </c>
      <c r="EC938" s="47">
        <f>Dense_1!S866</f>
        <v>-7.8792877495288849E-2</v>
      </c>
      <c r="ED938" s="47">
        <f>Dense_1!T866</f>
        <v>2.4524509906768799E-2</v>
      </c>
      <c r="EE938" s="47">
        <f>Dense_1!U866</f>
        <v>6.1050173826515666E-3</v>
      </c>
      <c r="EF938" s="47">
        <f>Dense_1!V866</f>
        <v>-2.9246753547340631E-3</v>
      </c>
      <c r="EG938" s="47">
        <f>Dense_1!W866</f>
        <v>9.4642996788024902E-2</v>
      </c>
      <c r="EH938" s="47">
        <f>Dense_1!X866</f>
        <v>-1.047220081090927E-2</v>
      </c>
      <c r="EI938" s="47">
        <f>Dense_1!Y866</f>
        <v>3.6272265017032623E-2</v>
      </c>
      <c r="EJ938" s="47">
        <f>Dense_1!Z866</f>
        <v>5.7490132749080658E-2</v>
      </c>
      <c r="EK938" s="47">
        <f>Dense_1!AA866</f>
        <v>-4.2690455913543701E-2</v>
      </c>
      <c r="EL938" s="47">
        <f>Dense_1!AB866</f>
        <v>-1.90232302993536E-2</v>
      </c>
      <c r="EM938" s="47">
        <f>Dense_1!AC866</f>
        <v>4.0070205926895142E-2</v>
      </c>
      <c r="EN938" s="47">
        <f>Dense_1!AD866</f>
        <v>-8.6274363100528717E-2</v>
      </c>
      <c r="EO938" s="47">
        <f>Dense_1!AE866</f>
        <v>1.220149733126163E-2</v>
      </c>
      <c r="EP938" s="47">
        <f>Dense_1!AF866</f>
        <v>-4.1649464517831802E-2</v>
      </c>
      <c r="EQ938" s="47">
        <f>Dense_1!AG866</f>
        <v>1.1633172631263729E-2</v>
      </c>
      <c r="EW938" s="16"/>
      <c r="EX938" s="16"/>
      <c r="EY938" s="16"/>
      <c r="EZ938" s="16"/>
      <c r="FA938" s="16"/>
      <c r="FB938" s="16"/>
      <c r="FC938" s="16"/>
      <c r="FD938" s="35"/>
      <c r="FE938" s="16"/>
      <c r="FF938" s="16"/>
      <c r="FG938" s="16"/>
      <c r="FH938" s="16"/>
      <c r="FI938" s="16"/>
      <c r="FJ938" s="16"/>
      <c r="FK938" s="16"/>
      <c r="FL938" s="16"/>
      <c r="FM938" s="16"/>
      <c r="FN938" s="16"/>
      <c r="FO938" s="16"/>
      <c r="FP938" s="16"/>
      <c r="FQ938" s="16"/>
      <c r="FR938" s="16"/>
      <c r="FS938" s="16"/>
      <c r="FT938" s="16"/>
      <c r="FU938" s="16"/>
    </row>
    <row r="939" spans="108:177" ht="11" customHeight="1">
      <c r="DD939" s="19">
        <v>8</v>
      </c>
      <c r="DE939" s="19">
        <v>14</v>
      </c>
      <c r="DF939" s="17">
        <v>1</v>
      </c>
      <c r="DG939" s="15" cm="1">
        <f t="array" ref="DG939">INDEX(IF(DF939=1,$CB$123:$CQ$138,IF(DF939=2,$CB$197:$CQ$212,IF(DF939=3,$CB$271:$CQ$286,$CB$345:$CQ$360))),DE939,DD939)</f>
        <v>1.3446004297949371E-2</v>
      </c>
      <c r="DK939" s="4"/>
      <c r="DL939" s="47">
        <f>Dense_1!B867</f>
        <v>2.2591110318899151E-2</v>
      </c>
      <c r="DM939" s="47">
        <f>Dense_1!C867</f>
        <v>5.7415567338466637E-2</v>
      </c>
      <c r="DN939" s="47">
        <f>Dense_1!D867</f>
        <v>-6.7793458700180054E-2</v>
      </c>
      <c r="DO939" s="47">
        <f>Dense_1!E867</f>
        <v>-1.071805600076914E-2</v>
      </c>
      <c r="DP939" s="47">
        <f>Dense_1!F867</f>
        <v>7.682056725025177E-2</v>
      </c>
      <c r="DQ939" s="47">
        <f>Dense_1!G867</f>
        <v>2.6899543590843682E-3</v>
      </c>
      <c r="DR939" s="47">
        <f>Dense_1!H867</f>
        <v>2.161287888884544E-2</v>
      </c>
      <c r="DS939" s="47">
        <f>Dense_1!I867</f>
        <v>-1.400304771959782E-2</v>
      </c>
      <c r="DT939" s="47">
        <f>Dense_1!J867</f>
        <v>8.5593990981578827E-2</v>
      </c>
      <c r="DU939" s="47">
        <f>Dense_1!K867</f>
        <v>4.5538060367107391E-3</v>
      </c>
      <c r="DV939" s="47">
        <f>Dense_1!L867</f>
        <v>1.7925014719367031E-2</v>
      </c>
      <c r="DW939" s="47">
        <f>Dense_1!M867</f>
        <v>-1.4120287261903289E-2</v>
      </c>
      <c r="DX939" s="47">
        <f>Dense_1!N867</f>
        <v>-5.9338372200727463E-2</v>
      </c>
      <c r="DY939" s="47">
        <f>Dense_1!O867</f>
        <v>2.164061181247234E-2</v>
      </c>
      <c r="DZ939" s="47">
        <f>Dense_1!P867</f>
        <v>-8.9840270578861237E-2</v>
      </c>
      <c r="EA939" s="47">
        <f>Dense_1!Q867</f>
        <v>-1.814710907638073E-2</v>
      </c>
      <c r="EB939" s="47">
        <f>Dense_1!R867</f>
        <v>6.7603044211864471E-2</v>
      </c>
      <c r="EC939" s="47">
        <f>Dense_1!S867</f>
        <v>7.1171112358570099E-2</v>
      </c>
      <c r="ED939" s="47">
        <f>Dense_1!T867</f>
        <v>4.6171944588422782E-2</v>
      </c>
      <c r="EE939" s="47">
        <f>Dense_1!U867</f>
        <v>5.786258727312088E-2</v>
      </c>
      <c r="EF939" s="47">
        <f>Dense_1!V867</f>
        <v>-3.6084963940083981E-3</v>
      </c>
      <c r="EG939" s="47">
        <f>Dense_1!W867</f>
        <v>4.5783065259456628E-2</v>
      </c>
      <c r="EH939" s="47">
        <f>Dense_1!X867</f>
        <v>-6.1774123460054398E-3</v>
      </c>
      <c r="EI939" s="47">
        <f>Dense_1!Y867</f>
        <v>-5.0955444574356079E-2</v>
      </c>
      <c r="EJ939" s="47">
        <f>Dense_1!Z867</f>
        <v>3.3200778067111969E-2</v>
      </c>
      <c r="EK939" s="47">
        <f>Dense_1!AA867</f>
        <v>-9.306548535823822E-2</v>
      </c>
      <c r="EL939" s="47">
        <f>Dense_1!AB867</f>
        <v>3.7312645465135567E-2</v>
      </c>
      <c r="EM939" s="47">
        <f>Dense_1!AC867</f>
        <v>3.6756176501512527E-2</v>
      </c>
      <c r="EN939" s="47">
        <f>Dense_1!AD867</f>
        <v>1.2527568265795709E-2</v>
      </c>
      <c r="EO939" s="47">
        <f>Dense_1!AE867</f>
        <v>3.19676473736763E-2</v>
      </c>
      <c r="EP939" s="47">
        <f>Dense_1!AF867</f>
        <v>-7.5123868882656097E-2</v>
      </c>
      <c r="EQ939" s="47">
        <f>Dense_1!AG867</f>
        <v>2.270596660673618E-2</v>
      </c>
      <c r="EW939" s="16"/>
      <c r="EX939" s="16"/>
      <c r="EY939" s="16"/>
      <c r="EZ939" s="16"/>
      <c r="FA939" s="16"/>
      <c r="FB939" s="16"/>
      <c r="FC939" s="16"/>
      <c r="FD939" s="35"/>
      <c r="FE939" s="16"/>
      <c r="FF939" s="16"/>
      <c r="FG939" s="16"/>
      <c r="FH939" s="16"/>
      <c r="FI939" s="16"/>
      <c r="FJ939" s="16"/>
      <c r="FK939" s="16"/>
      <c r="FL939" s="16"/>
      <c r="FM939" s="16"/>
      <c r="FN939" s="16"/>
      <c r="FO939" s="16"/>
      <c r="FP939" s="16"/>
      <c r="FQ939" s="16"/>
      <c r="FR939" s="16"/>
      <c r="FS939" s="16"/>
      <c r="FT939" s="16"/>
      <c r="FU939" s="16"/>
    </row>
    <row r="940" spans="108:177" ht="11" customHeight="1">
      <c r="DD940" s="19">
        <v>8</v>
      </c>
      <c r="DE940" s="19">
        <v>14</v>
      </c>
      <c r="DF940" s="17">
        <v>2</v>
      </c>
      <c r="DG940" s="15" cm="1">
        <f t="array" ref="DG940">INDEX(IF(DF940=1,$CB$123:$CQ$138,IF(DF940=2,$CB$197:$CQ$212,IF(DF940=3,$CB$271:$CQ$286,$CB$345:$CQ$360))),DE940,DD940)</f>
        <v>1.3916460733532028</v>
      </c>
      <c r="DK940" s="4"/>
      <c r="DL940" s="47">
        <f>Dense_1!B868</f>
        <v>-6.6518940031528473E-2</v>
      </c>
      <c r="DM940" s="47">
        <f>Dense_1!C868</f>
        <v>-1.8240766599774361E-2</v>
      </c>
      <c r="DN940" s="47">
        <f>Dense_1!D868</f>
        <v>1.8834380432963371E-2</v>
      </c>
      <c r="DO940" s="47">
        <f>Dense_1!E868</f>
        <v>4.9570534378290183E-2</v>
      </c>
      <c r="DP940" s="47">
        <f>Dense_1!F868</f>
        <v>-5.165182426571846E-2</v>
      </c>
      <c r="DQ940" s="47">
        <f>Dense_1!G868</f>
        <v>-2.7104491367936131E-2</v>
      </c>
      <c r="DR940" s="47">
        <f>Dense_1!H868</f>
        <v>-3.5106509923934943E-2</v>
      </c>
      <c r="DS940" s="47">
        <f>Dense_1!I868</f>
        <v>-1.6618821769952771E-2</v>
      </c>
      <c r="DT940" s="47">
        <f>Dense_1!J868</f>
        <v>3.9205797016620643E-2</v>
      </c>
      <c r="DU940" s="47">
        <f>Dense_1!K868</f>
        <v>8.325696736574173E-2</v>
      </c>
      <c r="DV940" s="47">
        <f>Dense_1!L868</f>
        <v>7.0205092430114746E-2</v>
      </c>
      <c r="DW940" s="47">
        <f>Dense_1!M868</f>
        <v>5.3829312324523933E-2</v>
      </c>
      <c r="DX940" s="47">
        <f>Dense_1!N868</f>
        <v>-1.5782812610268589E-2</v>
      </c>
      <c r="DY940" s="47">
        <f>Dense_1!O868</f>
        <v>3.2572932541370392E-2</v>
      </c>
      <c r="DZ940" s="47">
        <f>Dense_1!P868</f>
        <v>-1.5157234854996199E-2</v>
      </c>
      <c r="EA940" s="47">
        <f>Dense_1!Q868</f>
        <v>0.11501336842775341</v>
      </c>
      <c r="EB940" s="47">
        <f>Dense_1!R868</f>
        <v>5.956653505563736E-2</v>
      </c>
      <c r="EC940" s="47">
        <f>Dense_1!S868</f>
        <v>-3.2945778220891953E-2</v>
      </c>
      <c r="ED940" s="47">
        <f>Dense_1!T868</f>
        <v>-6.3104592263698578E-2</v>
      </c>
      <c r="EE940" s="47">
        <f>Dense_1!U868</f>
        <v>3.7206180393695831E-2</v>
      </c>
      <c r="EF940" s="47">
        <f>Dense_1!V868</f>
        <v>-7.5466468930244446E-2</v>
      </c>
      <c r="EG940" s="47">
        <f>Dense_1!W868</f>
        <v>7.9788558185100555E-2</v>
      </c>
      <c r="EH940" s="47">
        <f>Dense_1!X868</f>
        <v>-9.3268029391765594E-2</v>
      </c>
      <c r="EI940" s="47">
        <f>Dense_1!Y868</f>
        <v>-6.3811436295509338E-2</v>
      </c>
      <c r="EJ940" s="47">
        <f>Dense_1!Z868</f>
        <v>4.7829590737819672E-2</v>
      </c>
      <c r="EK940" s="47">
        <f>Dense_1!AA868</f>
        <v>3.3775120973587043E-2</v>
      </c>
      <c r="EL940" s="47">
        <f>Dense_1!AB868</f>
        <v>1.8127420917153358E-2</v>
      </c>
      <c r="EM940" s="47">
        <f>Dense_1!AC868</f>
        <v>-6.1305254697799683E-2</v>
      </c>
      <c r="EN940" s="47">
        <f>Dense_1!AD868</f>
        <v>-0.1051205694675446</v>
      </c>
      <c r="EO940" s="47">
        <f>Dense_1!AE868</f>
        <v>1.9799640402197841E-2</v>
      </c>
      <c r="EP940" s="47">
        <f>Dense_1!AF868</f>
        <v>1.00942300632596E-2</v>
      </c>
      <c r="EQ940" s="47">
        <f>Dense_1!AG868</f>
        <v>1.2212164700031281E-2</v>
      </c>
      <c r="EW940" s="16"/>
      <c r="EX940" s="16"/>
      <c r="EY940" s="16"/>
      <c r="EZ940" s="16"/>
      <c r="FA940" s="16"/>
      <c r="FB940" s="16"/>
      <c r="FC940" s="16"/>
      <c r="FD940" s="35"/>
      <c r="FE940" s="16"/>
      <c r="FF940" s="16"/>
      <c r="FG940" s="16"/>
      <c r="FH940" s="16"/>
      <c r="FI940" s="16"/>
      <c r="FJ940" s="16"/>
      <c r="FK940" s="16"/>
      <c r="FL940" s="16"/>
      <c r="FM940" s="16"/>
      <c r="FN940" s="16"/>
      <c r="FO940" s="16"/>
      <c r="FP940" s="16"/>
      <c r="FQ940" s="16"/>
      <c r="FR940" s="16"/>
      <c r="FS940" s="16"/>
      <c r="FT940" s="16"/>
      <c r="FU940" s="16"/>
    </row>
    <row r="941" spans="108:177" ht="11" customHeight="1">
      <c r="DD941" s="19">
        <v>8</v>
      </c>
      <c r="DE941" s="19">
        <v>14</v>
      </c>
      <c r="DF941" s="17">
        <v>3</v>
      </c>
      <c r="DG941" s="15" cm="1">
        <f t="array" ref="DG941">INDEX(IF(DF941=1,$CB$123:$CQ$138,IF(DF941=2,$CB$197:$CQ$212,IF(DF941=3,$CB$271:$CQ$286,$CB$345:$CQ$360))),DE941,DD941)</f>
        <v>0</v>
      </c>
      <c r="DK941" s="4"/>
      <c r="DL941" s="47">
        <f>Dense_1!B869</f>
        <v>-5.0147399306297302E-3</v>
      </c>
      <c r="DM941" s="47">
        <f>Dense_1!C869</f>
        <v>3.2286416739225388E-2</v>
      </c>
      <c r="DN941" s="47">
        <f>Dense_1!D869</f>
        <v>7.08504319190979E-2</v>
      </c>
      <c r="DO941" s="47">
        <f>Dense_1!E869</f>
        <v>-4.7401290386915207E-2</v>
      </c>
      <c r="DP941" s="47">
        <f>Dense_1!F869</f>
        <v>-1.6907114535570141E-2</v>
      </c>
      <c r="DQ941" s="47">
        <f>Dense_1!G869</f>
        <v>8.8350409641861916E-3</v>
      </c>
      <c r="DR941" s="47">
        <f>Dense_1!H869</f>
        <v>3.6230478435754783E-2</v>
      </c>
      <c r="DS941" s="47">
        <f>Dense_1!I869</f>
        <v>-6.8581171333789825E-2</v>
      </c>
      <c r="DT941" s="47">
        <f>Dense_1!J869</f>
        <v>1.2092834804207091E-3</v>
      </c>
      <c r="DU941" s="47">
        <f>Dense_1!K869</f>
        <v>5.2056837826967239E-2</v>
      </c>
      <c r="DV941" s="47">
        <f>Dense_1!L869</f>
        <v>-8.4295496344566345E-3</v>
      </c>
      <c r="DW941" s="47">
        <f>Dense_1!M869</f>
        <v>3.9632078260183327E-2</v>
      </c>
      <c r="DX941" s="47">
        <f>Dense_1!N869</f>
        <v>-6.3741691410541534E-2</v>
      </c>
      <c r="DY941" s="47">
        <f>Dense_1!O869</f>
        <v>3.3012993633747101E-2</v>
      </c>
      <c r="DZ941" s="47">
        <f>Dense_1!P869</f>
        <v>0.12528291344642639</v>
      </c>
      <c r="EA941" s="47">
        <f>Dense_1!Q869</f>
        <v>-7.382289320230484E-2</v>
      </c>
      <c r="EB941" s="47">
        <f>Dense_1!R869</f>
        <v>-4.5749373733997338E-2</v>
      </c>
      <c r="EC941" s="47">
        <f>Dense_1!S869</f>
        <v>-2.550534158945084E-2</v>
      </c>
      <c r="ED941" s="47">
        <f>Dense_1!T869</f>
        <v>-5.5808159522712231E-3</v>
      </c>
      <c r="EE941" s="47">
        <f>Dense_1!U869</f>
        <v>-1.9992329180240631E-2</v>
      </c>
      <c r="EF941" s="47">
        <f>Dense_1!V869</f>
        <v>-3.3653292804956443E-2</v>
      </c>
      <c r="EG941" s="47">
        <f>Dense_1!W869</f>
        <v>-0.1120832785964012</v>
      </c>
      <c r="EH941" s="47">
        <f>Dense_1!X869</f>
        <v>2.4589866399765011E-2</v>
      </c>
      <c r="EI941" s="47">
        <f>Dense_1!Y869</f>
        <v>1.516897231340408E-2</v>
      </c>
      <c r="EJ941" s="47">
        <f>Dense_1!Z869</f>
        <v>-3.8099025841802359E-3</v>
      </c>
      <c r="EK941" s="47">
        <f>Dense_1!AA869</f>
        <v>5.0701242871582508E-3</v>
      </c>
      <c r="EL941" s="47">
        <f>Dense_1!AB869</f>
        <v>-9.1311022639274597E-2</v>
      </c>
      <c r="EM941" s="47">
        <f>Dense_1!AC869</f>
        <v>-7.090333104133606E-2</v>
      </c>
      <c r="EN941" s="47">
        <f>Dense_1!AD869</f>
        <v>2.2021133452653881E-2</v>
      </c>
      <c r="EO941" s="47">
        <f>Dense_1!AE869</f>
        <v>-5.9193160384893417E-2</v>
      </c>
      <c r="EP941" s="47">
        <f>Dense_1!AF869</f>
        <v>-2.142683602869511E-2</v>
      </c>
      <c r="EQ941" s="47">
        <f>Dense_1!AG869</f>
        <v>8.8167421519756317E-2</v>
      </c>
      <c r="EW941" s="16"/>
      <c r="EX941" s="16"/>
      <c r="EY941" s="16"/>
      <c r="EZ941" s="16"/>
      <c r="FA941" s="16"/>
      <c r="FB941" s="16"/>
      <c r="FC941" s="16"/>
      <c r="FD941" s="35"/>
      <c r="FE941" s="16"/>
      <c r="FF941" s="16"/>
      <c r="FG941" s="16"/>
      <c r="FH941" s="16"/>
      <c r="FI941" s="16"/>
      <c r="FJ941" s="16"/>
      <c r="FK941" s="16"/>
      <c r="FL941" s="16"/>
      <c r="FM941" s="16"/>
      <c r="FN941" s="16"/>
      <c r="FO941" s="16"/>
      <c r="FP941" s="16"/>
      <c r="FQ941" s="16"/>
      <c r="FR941" s="16"/>
      <c r="FS941" s="16"/>
      <c r="FT941" s="16"/>
      <c r="FU941" s="16"/>
    </row>
    <row r="942" spans="108:177" ht="11" customHeight="1">
      <c r="DD942" s="19">
        <v>8</v>
      </c>
      <c r="DE942" s="19">
        <v>14</v>
      </c>
      <c r="DF942" s="17">
        <v>4</v>
      </c>
      <c r="DG942" s="15" cm="1">
        <f t="array" ref="DG942">INDEX(IF(DF942=1,$CB$123:$CQ$138,IF(DF942=2,$CB$197:$CQ$212,IF(DF942=3,$CB$271:$CQ$286,$CB$345:$CQ$360))),DE942,DD942)</f>
        <v>0.13632185660147428</v>
      </c>
      <c r="DK942" s="4"/>
      <c r="DL942" s="47">
        <f>Dense_1!B870</f>
        <v>2.5162393227219582E-2</v>
      </c>
      <c r="DM942" s="47">
        <f>Dense_1!C870</f>
        <v>-6.5193310379981995E-2</v>
      </c>
      <c r="DN942" s="47">
        <f>Dense_1!D870</f>
        <v>-6.001797690987587E-2</v>
      </c>
      <c r="DO942" s="47">
        <f>Dense_1!E870</f>
        <v>-2.7986709028482441E-3</v>
      </c>
      <c r="DP942" s="47">
        <f>Dense_1!F870</f>
        <v>-5.0919614732265472E-2</v>
      </c>
      <c r="DQ942" s="47">
        <f>Dense_1!G870</f>
        <v>-2.8003314509987831E-2</v>
      </c>
      <c r="DR942" s="47">
        <f>Dense_1!H870</f>
        <v>-3.659590613096952E-3</v>
      </c>
      <c r="DS942" s="47">
        <f>Dense_1!I870</f>
        <v>5.104060098528862E-2</v>
      </c>
      <c r="DT942" s="47">
        <f>Dense_1!J870</f>
        <v>0.10926653444767</v>
      </c>
      <c r="DU942" s="47">
        <f>Dense_1!K870</f>
        <v>-1.431903801858425E-2</v>
      </c>
      <c r="DV942" s="47">
        <f>Dense_1!L870</f>
        <v>5.80289326608181E-2</v>
      </c>
      <c r="DW942" s="47">
        <f>Dense_1!M870</f>
        <v>-7.3134630918502808E-2</v>
      </c>
      <c r="DX942" s="47">
        <f>Dense_1!N870</f>
        <v>4.7464989125728607E-2</v>
      </c>
      <c r="DY942" s="47">
        <f>Dense_1!O870</f>
        <v>8.8384775444865227E-3</v>
      </c>
      <c r="DZ942" s="47">
        <f>Dense_1!P870</f>
        <v>3.7554815411567688E-2</v>
      </c>
      <c r="EA942" s="47">
        <f>Dense_1!Q870</f>
        <v>-1.433942280709743E-2</v>
      </c>
      <c r="EB942" s="47">
        <f>Dense_1!R870</f>
        <v>-3.1157311052083969E-2</v>
      </c>
      <c r="EC942" s="47">
        <f>Dense_1!S870</f>
        <v>-3.2497193664312363E-2</v>
      </c>
      <c r="ED942" s="47">
        <f>Dense_1!T870</f>
        <v>-5.6253068149089813E-2</v>
      </c>
      <c r="EE942" s="47">
        <f>Dense_1!U870</f>
        <v>4.5214015990495682E-2</v>
      </c>
      <c r="EF942" s="47">
        <f>Dense_1!V870</f>
        <v>-7.056543231010437E-2</v>
      </c>
      <c r="EG942" s="47">
        <f>Dense_1!W870</f>
        <v>6.6624864935874939E-2</v>
      </c>
      <c r="EH942" s="47">
        <f>Dense_1!X870</f>
        <v>3.9856318384408951E-2</v>
      </c>
      <c r="EI942" s="47">
        <f>Dense_1!Y870</f>
        <v>6.2155877240002164E-3</v>
      </c>
      <c r="EJ942" s="47">
        <f>Dense_1!Z870</f>
        <v>4.4997189193963998E-2</v>
      </c>
      <c r="EK942" s="47">
        <f>Dense_1!AA870</f>
        <v>-8.0794185400009155E-2</v>
      </c>
      <c r="EL942" s="47">
        <f>Dense_1!AB870</f>
        <v>6.5897829830646515E-2</v>
      </c>
      <c r="EM942" s="47">
        <f>Dense_1!AC870</f>
        <v>4.7722137533128262E-3</v>
      </c>
      <c r="EN942" s="47">
        <f>Dense_1!AD870</f>
        <v>2.25531030446291E-2</v>
      </c>
      <c r="EO942" s="47">
        <f>Dense_1!AE870</f>
        <v>7.5536943972110748E-2</v>
      </c>
      <c r="EP942" s="47">
        <f>Dense_1!AF870</f>
        <v>-7.5549505650997162E-2</v>
      </c>
      <c r="EQ942" s="47">
        <f>Dense_1!AG870</f>
        <v>-4.9268171191215522E-2</v>
      </c>
      <c r="EW942" s="16"/>
      <c r="EX942" s="16"/>
      <c r="EY942" s="16"/>
      <c r="EZ942" s="16"/>
      <c r="FA942" s="16"/>
      <c r="FB942" s="16"/>
      <c r="FC942" s="16"/>
      <c r="FD942" s="35"/>
      <c r="FE942" s="16"/>
      <c r="FF942" s="16"/>
      <c r="FG942" s="16"/>
      <c r="FH942" s="16"/>
      <c r="FI942" s="16"/>
      <c r="FJ942" s="16"/>
      <c r="FK942" s="16"/>
      <c r="FL942" s="16"/>
      <c r="FM942" s="16"/>
      <c r="FN942" s="16"/>
      <c r="FO942" s="16"/>
      <c r="FP942" s="16"/>
      <c r="FQ942" s="16"/>
      <c r="FR942" s="16"/>
      <c r="FS942" s="16"/>
      <c r="FT942" s="16"/>
      <c r="FU942" s="16"/>
    </row>
    <row r="943" spans="108:177" ht="11" customHeight="1">
      <c r="DD943" s="19">
        <v>9</v>
      </c>
      <c r="DE943" s="19">
        <v>14</v>
      </c>
      <c r="DF943" s="17">
        <v>1</v>
      </c>
      <c r="DG943" s="15" cm="1">
        <f t="array" ref="DG943">INDEX(IF(DF943=1,$CB$123:$CQ$138,IF(DF943=2,$CB$197:$CQ$212,IF(DF943=3,$CB$271:$CQ$286,$CB$345:$CQ$360))),DE943,DD943)</f>
        <v>3.391402360490145E-2</v>
      </c>
      <c r="DK943" s="4"/>
      <c r="DL943" s="47">
        <f>Dense_1!B871</f>
        <v>4.5869521796703339E-2</v>
      </c>
      <c r="DM943" s="47">
        <f>Dense_1!C871</f>
        <v>2.9907535761594769E-2</v>
      </c>
      <c r="DN943" s="47">
        <f>Dense_1!D871</f>
        <v>-2.082734368741512E-2</v>
      </c>
      <c r="DO943" s="47">
        <f>Dense_1!E871</f>
        <v>-7.9081185162067413E-2</v>
      </c>
      <c r="DP943" s="47">
        <f>Dense_1!F871</f>
        <v>-5.5769331753253937E-2</v>
      </c>
      <c r="DQ943" s="47">
        <f>Dense_1!G871</f>
        <v>-7.4043877422809601E-2</v>
      </c>
      <c r="DR943" s="47">
        <f>Dense_1!H871</f>
        <v>-9.4230465590953827E-2</v>
      </c>
      <c r="DS943" s="47">
        <f>Dense_1!I871</f>
        <v>-4.2810231447219849E-2</v>
      </c>
      <c r="DT943" s="47">
        <f>Dense_1!J871</f>
        <v>-2.8874777257442471E-2</v>
      </c>
      <c r="DU943" s="47">
        <f>Dense_1!K871</f>
        <v>8.0190924927592278E-3</v>
      </c>
      <c r="DV943" s="47">
        <f>Dense_1!L871</f>
        <v>9.3695715069770813E-2</v>
      </c>
      <c r="DW943" s="47">
        <f>Dense_1!M871</f>
        <v>-3.6081958562135703E-2</v>
      </c>
      <c r="DX943" s="47">
        <f>Dense_1!N871</f>
        <v>-9.3226749449968338E-3</v>
      </c>
      <c r="DY943" s="47">
        <f>Dense_1!O871</f>
        <v>-6.3768915832042694E-2</v>
      </c>
      <c r="DZ943" s="47">
        <f>Dense_1!P871</f>
        <v>-7.7418938279151917E-2</v>
      </c>
      <c r="EA943" s="47">
        <f>Dense_1!Q871</f>
        <v>-3.0713865533471111E-2</v>
      </c>
      <c r="EB943" s="47">
        <f>Dense_1!R871</f>
        <v>-2.5581583380699161E-2</v>
      </c>
      <c r="EC943" s="47">
        <f>Dense_1!S871</f>
        <v>7.3375098407268524E-2</v>
      </c>
      <c r="ED943" s="47">
        <f>Dense_1!T871</f>
        <v>4.3960519134998322E-2</v>
      </c>
      <c r="EE943" s="47">
        <f>Dense_1!U871</f>
        <v>-7.6908230781555176E-2</v>
      </c>
      <c r="EF943" s="47">
        <f>Dense_1!V871</f>
        <v>-3.8457732647657387E-2</v>
      </c>
      <c r="EG943" s="47">
        <f>Dense_1!W871</f>
        <v>0.1154700666666031</v>
      </c>
      <c r="EH943" s="47">
        <f>Dense_1!X871</f>
        <v>9.5328758470714092E-4</v>
      </c>
      <c r="EI943" s="47">
        <f>Dense_1!Y871</f>
        <v>-1.301059685647488E-2</v>
      </c>
      <c r="EJ943" s="47">
        <f>Dense_1!Z871</f>
        <v>3.1683243811130517E-2</v>
      </c>
      <c r="EK943" s="47">
        <f>Dense_1!AA871</f>
        <v>-0.1017824485898018</v>
      </c>
      <c r="EL943" s="47">
        <f>Dense_1!AB871</f>
        <v>2.739287726581097E-2</v>
      </c>
      <c r="EM943" s="47">
        <f>Dense_1!AC871</f>
        <v>-7.7873311936855316E-2</v>
      </c>
      <c r="EN943" s="47">
        <f>Dense_1!AD871</f>
        <v>4.3643105775117867E-2</v>
      </c>
      <c r="EO943" s="47">
        <f>Dense_1!AE871</f>
        <v>-3.6511928774416451E-3</v>
      </c>
      <c r="EP943" s="47">
        <f>Dense_1!AF871</f>
        <v>-4.6863358467817313E-2</v>
      </c>
      <c r="EQ943" s="47">
        <f>Dense_1!AG871</f>
        <v>-8.5050031542778015E-2</v>
      </c>
      <c r="EW943" s="16"/>
      <c r="EX943" s="16"/>
      <c r="EY943" s="16"/>
      <c r="EZ943" s="16"/>
      <c r="FA943" s="16"/>
      <c r="FB943" s="16"/>
      <c r="FC943" s="16"/>
      <c r="FD943" s="35"/>
      <c r="FE943" s="16"/>
      <c r="FF943" s="16"/>
      <c r="FG943" s="16"/>
      <c r="FH943" s="16"/>
      <c r="FI943" s="16"/>
      <c r="FJ943" s="16"/>
      <c r="FK943" s="16"/>
      <c r="FL943" s="16"/>
      <c r="FM943" s="16"/>
      <c r="FN943" s="16"/>
      <c r="FO943" s="16"/>
      <c r="FP943" s="16"/>
      <c r="FQ943" s="16"/>
      <c r="FR943" s="16"/>
      <c r="FS943" s="16"/>
      <c r="FT943" s="16"/>
      <c r="FU943" s="16"/>
    </row>
    <row r="944" spans="108:177" ht="11" customHeight="1">
      <c r="DD944" s="19">
        <v>9</v>
      </c>
      <c r="DE944" s="19">
        <v>14</v>
      </c>
      <c r="DF944" s="17">
        <v>2</v>
      </c>
      <c r="DG944" s="15" cm="1">
        <f t="array" ref="DG944">INDEX(IF(DF944=1,$CB$123:$CQ$138,IF(DF944=2,$CB$197:$CQ$212,IF(DF944=3,$CB$271:$CQ$286,$CB$345:$CQ$360))),DE944,DD944)</f>
        <v>1.4838098345762667</v>
      </c>
      <c r="DK944" s="4"/>
      <c r="DL944" s="47">
        <f>Dense_1!B872</f>
        <v>-8.8635817170143127E-2</v>
      </c>
      <c r="DM944" s="47">
        <f>Dense_1!C872</f>
        <v>-1.7907792702317241E-2</v>
      </c>
      <c r="DN944" s="47">
        <f>Dense_1!D872</f>
        <v>6.3332512974739075E-2</v>
      </c>
      <c r="DO944" s="47">
        <f>Dense_1!E872</f>
        <v>1.4839099021628499E-3</v>
      </c>
      <c r="DP944" s="47">
        <f>Dense_1!F872</f>
        <v>8.5769146680831909E-2</v>
      </c>
      <c r="DQ944" s="47">
        <f>Dense_1!G872</f>
        <v>-2.156347036361694E-2</v>
      </c>
      <c r="DR944" s="47">
        <f>Dense_1!H872</f>
        <v>3.7351697683334351E-3</v>
      </c>
      <c r="DS944" s="47">
        <f>Dense_1!I872</f>
        <v>3.8976747542619712E-2</v>
      </c>
      <c r="DT944" s="47">
        <f>Dense_1!J872</f>
        <v>2.1035198122262951E-2</v>
      </c>
      <c r="DU944" s="47">
        <f>Dense_1!K872</f>
        <v>6.4286656677722931E-2</v>
      </c>
      <c r="DV944" s="47">
        <f>Dense_1!L872</f>
        <v>0.10765520483255391</v>
      </c>
      <c r="DW944" s="47">
        <f>Dense_1!M872</f>
        <v>-5.5363781750202179E-2</v>
      </c>
      <c r="DX944" s="47">
        <f>Dense_1!N872</f>
        <v>-3.2884189859032631E-3</v>
      </c>
      <c r="DY944" s="47">
        <f>Dense_1!O872</f>
        <v>9.8250588052906096E-5</v>
      </c>
      <c r="DZ944" s="47">
        <f>Dense_1!P872</f>
        <v>-8.6034461855888367E-3</v>
      </c>
      <c r="EA944" s="47">
        <f>Dense_1!Q872</f>
        <v>3.0183961614966389E-2</v>
      </c>
      <c r="EB944" s="47">
        <f>Dense_1!R872</f>
        <v>-6.08446029946208E-3</v>
      </c>
      <c r="EC944" s="47">
        <f>Dense_1!S872</f>
        <v>-3.7052098661661148E-2</v>
      </c>
      <c r="ED944" s="47">
        <f>Dense_1!T872</f>
        <v>1.897027599625289E-3</v>
      </c>
      <c r="EE944" s="47">
        <f>Dense_1!U872</f>
        <v>-3.1932268291711807E-2</v>
      </c>
      <c r="EF944" s="47">
        <f>Dense_1!V872</f>
        <v>-7.4477978050708771E-2</v>
      </c>
      <c r="EG944" s="47">
        <f>Dense_1!W872</f>
        <v>0.1014242693781853</v>
      </c>
      <c r="EH944" s="47">
        <f>Dense_1!X872</f>
        <v>-2.627124264836311E-2</v>
      </c>
      <c r="EI944" s="47">
        <f>Dense_1!Y872</f>
        <v>4.4358689337968833E-2</v>
      </c>
      <c r="EJ944" s="47">
        <f>Dense_1!Z872</f>
        <v>9.5416843891143799E-2</v>
      </c>
      <c r="EK944" s="47">
        <f>Dense_1!AA872</f>
        <v>-7.7368669211864471E-2</v>
      </c>
      <c r="EL944" s="47">
        <f>Dense_1!AB872</f>
        <v>4.667513445019722E-2</v>
      </c>
      <c r="EM944" s="47">
        <f>Dense_1!AC872</f>
        <v>-3.094085305929184E-2</v>
      </c>
      <c r="EN944" s="47">
        <f>Dense_1!AD872</f>
        <v>-5.9507939964532852E-2</v>
      </c>
      <c r="EO944" s="47">
        <f>Dense_1!AE872</f>
        <v>2.78010219335556E-2</v>
      </c>
      <c r="EP944" s="47">
        <f>Dense_1!AF872</f>
        <v>5.1499225199222558E-2</v>
      </c>
      <c r="EQ944" s="47">
        <f>Dense_1!AG872</f>
        <v>2.194789424538612E-2</v>
      </c>
      <c r="EW944" s="16"/>
      <c r="EX944" s="16"/>
      <c r="EY944" s="16"/>
      <c r="EZ944" s="16"/>
      <c r="FA944" s="16"/>
      <c r="FB944" s="16"/>
      <c r="FC944" s="16"/>
      <c r="FD944" s="35"/>
      <c r="FE944" s="16"/>
      <c r="FF944" s="16"/>
      <c r="FG944" s="16"/>
      <c r="FH944" s="16"/>
      <c r="FI944" s="16"/>
      <c r="FJ944" s="16"/>
      <c r="FK944" s="16"/>
      <c r="FL944" s="16"/>
      <c r="FM944" s="16"/>
      <c r="FN944" s="16"/>
      <c r="FO944" s="16"/>
      <c r="FP944" s="16"/>
      <c r="FQ944" s="16"/>
      <c r="FR944" s="16"/>
      <c r="FS944" s="16"/>
      <c r="FT944" s="16"/>
      <c r="FU944" s="16"/>
    </row>
    <row r="945" spans="108:177" ht="11" customHeight="1">
      <c r="DD945" s="19">
        <v>9</v>
      </c>
      <c r="DE945" s="19">
        <v>14</v>
      </c>
      <c r="DF945" s="17">
        <v>3</v>
      </c>
      <c r="DG945" s="15" cm="1">
        <f t="array" ref="DG945">INDEX(IF(DF945=1,$CB$123:$CQ$138,IF(DF945=2,$CB$197:$CQ$212,IF(DF945=3,$CB$271:$CQ$286,$CB$345:$CQ$360))),DE945,DD945)</f>
        <v>0</v>
      </c>
      <c r="DK945" s="4"/>
      <c r="DL945" s="47">
        <f>Dense_1!B873</f>
        <v>0.1065368205308914</v>
      </c>
      <c r="DM945" s="47">
        <f>Dense_1!C873</f>
        <v>-3.1481754034757607E-2</v>
      </c>
      <c r="DN945" s="47">
        <f>Dense_1!D873</f>
        <v>6.3351824879646301E-2</v>
      </c>
      <c r="DO945" s="47">
        <f>Dense_1!E873</f>
        <v>-3.3859375864267349E-2</v>
      </c>
      <c r="DP945" s="47">
        <f>Dense_1!F873</f>
        <v>7.7581584453582764E-2</v>
      </c>
      <c r="DQ945" s="47">
        <f>Dense_1!G873</f>
        <v>6.8010906688868999E-3</v>
      </c>
      <c r="DR945" s="47">
        <f>Dense_1!H873</f>
        <v>1.6771107912063599E-2</v>
      </c>
      <c r="DS945" s="47">
        <f>Dense_1!I873</f>
        <v>3.3912934362888343E-2</v>
      </c>
      <c r="DT945" s="47">
        <f>Dense_1!J873</f>
        <v>-6.7390725016593933E-2</v>
      </c>
      <c r="DU945" s="47">
        <f>Dense_1!K873</f>
        <v>1.362611446529627E-2</v>
      </c>
      <c r="DV945" s="47">
        <f>Dense_1!L873</f>
        <v>2.8920227661728859E-2</v>
      </c>
      <c r="DW945" s="47">
        <f>Dense_1!M873</f>
        <v>8.1189505755901337E-2</v>
      </c>
      <c r="DX945" s="47">
        <f>Dense_1!N873</f>
        <v>-4.2664501816034317E-2</v>
      </c>
      <c r="DY945" s="47">
        <f>Dense_1!O873</f>
        <v>-4.3573450297117233E-2</v>
      </c>
      <c r="DZ945" s="47">
        <f>Dense_1!P873</f>
        <v>4.9518845975399017E-2</v>
      </c>
      <c r="EA945" s="47">
        <f>Dense_1!Q873</f>
        <v>-3.8092426955699921E-2</v>
      </c>
      <c r="EB945" s="47">
        <f>Dense_1!R873</f>
        <v>-5.1473122090101242E-2</v>
      </c>
      <c r="EC945" s="47">
        <f>Dense_1!S873</f>
        <v>4.7321680933237083E-2</v>
      </c>
      <c r="ED945" s="47">
        <f>Dense_1!T873</f>
        <v>3.7905674427747733E-2</v>
      </c>
      <c r="EE945" s="47">
        <f>Dense_1!U873</f>
        <v>-8.3495646715164185E-2</v>
      </c>
      <c r="EF945" s="47">
        <f>Dense_1!V873</f>
        <v>1.3648731634020811E-2</v>
      </c>
      <c r="EG945" s="47">
        <f>Dense_1!W873</f>
        <v>-1.479760278016329E-2</v>
      </c>
      <c r="EH945" s="47">
        <f>Dense_1!X873</f>
        <v>0.11191724240779879</v>
      </c>
      <c r="EI945" s="47">
        <f>Dense_1!Y873</f>
        <v>-6.7079544067382812E-2</v>
      </c>
      <c r="EJ945" s="47">
        <f>Dense_1!Z873</f>
        <v>7.0825695991516113E-2</v>
      </c>
      <c r="EK945" s="47">
        <f>Dense_1!AA873</f>
        <v>3.5675514489412308E-2</v>
      </c>
      <c r="EL945" s="47">
        <f>Dense_1!AB873</f>
        <v>-3.1568761914968491E-2</v>
      </c>
      <c r="EM945" s="47">
        <f>Dense_1!AC873</f>
        <v>4.3211326003074653E-2</v>
      </c>
      <c r="EN945" s="47">
        <f>Dense_1!AD873</f>
        <v>3.6259312182664871E-2</v>
      </c>
      <c r="EO945" s="47">
        <f>Dense_1!AE873</f>
        <v>1.1961055919528009E-2</v>
      </c>
      <c r="EP945" s="47">
        <f>Dense_1!AF873</f>
        <v>-4.181203618645668E-2</v>
      </c>
      <c r="EQ945" s="47">
        <f>Dense_1!AG873</f>
        <v>-2.3248558863997459E-3</v>
      </c>
      <c r="EW945" s="16"/>
      <c r="EX945" s="16"/>
      <c r="EY945" s="16"/>
      <c r="EZ945" s="16"/>
      <c r="FA945" s="16"/>
      <c r="FB945" s="16"/>
      <c r="FC945" s="16"/>
      <c r="FD945" s="35"/>
      <c r="FE945" s="16"/>
      <c r="FF945" s="16"/>
      <c r="FG945" s="16"/>
      <c r="FH945" s="16"/>
      <c r="FI945" s="16"/>
      <c r="FJ945" s="16"/>
      <c r="FK945" s="16"/>
      <c r="FL945" s="16"/>
      <c r="FM945" s="16"/>
      <c r="FN945" s="16"/>
      <c r="FO945" s="16"/>
      <c r="FP945" s="16"/>
      <c r="FQ945" s="16"/>
      <c r="FR945" s="16"/>
      <c r="FS945" s="16"/>
      <c r="FT945" s="16"/>
      <c r="FU945" s="16"/>
    </row>
    <row r="946" spans="108:177" ht="11" customHeight="1">
      <c r="DD946" s="19">
        <v>9</v>
      </c>
      <c r="DE946" s="19">
        <v>14</v>
      </c>
      <c r="DF946" s="17">
        <v>4</v>
      </c>
      <c r="DG946" s="15" cm="1">
        <f t="array" ref="DG946">INDEX(IF(DF946=1,$CB$123:$CQ$138,IF(DF946=2,$CB$197:$CQ$212,IF(DF946=3,$CB$271:$CQ$286,$CB$345:$CQ$360))),DE946,DD946)</f>
        <v>0.15270023207344569</v>
      </c>
      <c r="DK946" s="4"/>
      <c r="DL946" s="47">
        <f>Dense_1!B874</f>
        <v>-6.3429385423660278E-2</v>
      </c>
      <c r="DM946" s="47">
        <f>Dense_1!C874</f>
        <v>-5.3776122629642487E-2</v>
      </c>
      <c r="DN946" s="47">
        <f>Dense_1!D874</f>
        <v>-5.0981320440769202E-2</v>
      </c>
      <c r="DO946" s="47">
        <f>Dense_1!E874</f>
        <v>4.5956242829561227E-2</v>
      </c>
      <c r="DP946" s="47">
        <f>Dense_1!F874</f>
        <v>-5.4837256669998169E-2</v>
      </c>
      <c r="DQ946" s="47">
        <f>Dense_1!G874</f>
        <v>2.1013859659433361E-2</v>
      </c>
      <c r="DR946" s="47">
        <f>Dense_1!H874</f>
        <v>-1.371095143258572E-2</v>
      </c>
      <c r="DS946" s="47">
        <f>Dense_1!I874</f>
        <v>-4.8826772719621658E-2</v>
      </c>
      <c r="DT946" s="47">
        <f>Dense_1!J874</f>
        <v>0.1099992170929909</v>
      </c>
      <c r="DU946" s="47">
        <f>Dense_1!K874</f>
        <v>8.4767021238803864E-2</v>
      </c>
      <c r="DV946" s="47">
        <f>Dense_1!L874</f>
        <v>6.8543017841875553E-3</v>
      </c>
      <c r="DW946" s="47">
        <f>Dense_1!M874</f>
        <v>-4.2335782200098038E-2</v>
      </c>
      <c r="DX946" s="47">
        <f>Dense_1!N874</f>
        <v>1.4553769491612909E-2</v>
      </c>
      <c r="DY946" s="47">
        <f>Dense_1!O874</f>
        <v>3.7597808986902237E-2</v>
      </c>
      <c r="DZ946" s="47">
        <f>Dense_1!P874</f>
        <v>-4.193558543920517E-2</v>
      </c>
      <c r="EA946" s="47">
        <f>Dense_1!Q874</f>
        <v>3.5737138241529458E-2</v>
      </c>
      <c r="EB946" s="47">
        <f>Dense_1!R874</f>
        <v>-1.0486854240298269E-2</v>
      </c>
      <c r="EC946" s="47">
        <f>Dense_1!S874</f>
        <v>-1.7026526853442189E-2</v>
      </c>
      <c r="ED946" s="47">
        <f>Dense_1!T874</f>
        <v>2.925795037299395E-3</v>
      </c>
      <c r="EE946" s="47">
        <f>Dense_1!U874</f>
        <v>5.6794071570038804E-3</v>
      </c>
      <c r="EF946" s="47">
        <f>Dense_1!V874</f>
        <v>-4.0609665215015411E-2</v>
      </c>
      <c r="EG946" s="47">
        <f>Dense_1!W874</f>
        <v>6.7147724330425262E-2</v>
      </c>
      <c r="EH946" s="47">
        <f>Dense_1!X874</f>
        <v>-0.11911904811859129</v>
      </c>
      <c r="EI946" s="47">
        <f>Dense_1!Y874</f>
        <v>-7.4120931327342987E-2</v>
      </c>
      <c r="EJ946" s="47">
        <f>Dense_1!Z874</f>
        <v>2.65396274626255E-2</v>
      </c>
      <c r="EK946" s="47">
        <f>Dense_1!AA874</f>
        <v>-0.10167410224676129</v>
      </c>
      <c r="EL946" s="47">
        <f>Dense_1!AB874</f>
        <v>5.6114677339792252E-2</v>
      </c>
      <c r="EM946" s="47">
        <f>Dense_1!AC874</f>
        <v>5.5540286004543298E-2</v>
      </c>
      <c r="EN946" s="47">
        <f>Dense_1!AD874</f>
        <v>-7.2731725871562958E-2</v>
      </c>
      <c r="EO946" s="47">
        <f>Dense_1!AE874</f>
        <v>4.144413024187088E-2</v>
      </c>
      <c r="EP946" s="47">
        <f>Dense_1!AF874</f>
        <v>-5.424189567565918E-2</v>
      </c>
      <c r="EQ946" s="47">
        <f>Dense_1!AG874</f>
        <v>-7.4331134557723999E-2</v>
      </c>
      <c r="EW946" s="16"/>
      <c r="EX946" s="16"/>
      <c r="EY946" s="16"/>
      <c r="EZ946" s="16"/>
      <c r="FA946" s="16"/>
      <c r="FB946" s="16"/>
      <c r="FC946" s="16"/>
      <c r="FD946" s="35"/>
      <c r="FE946" s="16"/>
      <c r="FF946" s="16"/>
      <c r="FG946" s="16"/>
      <c r="FH946" s="16"/>
      <c r="FI946" s="16"/>
      <c r="FJ946" s="16"/>
      <c r="FK946" s="16"/>
      <c r="FL946" s="16"/>
      <c r="FM946" s="16"/>
      <c r="FN946" s="16"/>
      <c r="FO946" s="16"/>
      <c r="FP946" s="16"/>
      <c r="FQ946" s="16"/>
      <c r="FR946" s="16"/>
      <c r="FS946" s="16"/>
      <c r="FT946" s="16"/>
      <c r="FU946" s="16"/>
    </row>
    <row r="947" spans="108:177" ht="11" customHeight="1">
      <c r="DD947" s="19">
        <v>10</v>
      </c>
      <c r="DE947" s="19">
        <v>14</v>
      </c>
      <c r="DF947" s="17">
        <v>1</v>
      </c>
      <c r="DG947" s="15" cm="1">
        <f t="array" ref="DG947">INDEX(IF(DF947=1,$CB$123:$CQ$138,IF(DF947=2,$CB$197:$CQ$212,IF(DF947=3,$CB$271:$CQ$286,$CB$345:$CQ$360))),DE947,DD947)</f>
        <v>3.1084478095027596E-2</v>
      </c>
      <c r="DK947" s="4"/>
      <c r="DL947" s="47">
        <f>Dense_1!B875</f>
        <v>-3.4266531467437737E-2</v>
      </c>
      <c r="DM947" s="47">
        <f>Dense_1!C875</f>
        <v>1.7751738429069519E-2</v>
      </c>
      <c r="DN947" s="47">
        <f>Dense_1!D875</f>
        <v>6.1890162527561188E-2</v>
      </c>
      <c r="DO947" s="47">
        <f>Dense_1!E875</f>
        <v>3.9157077670097351E-2</v>
      </c>
      <c r="DP947" s="47">
        <f>Dense_1!F875</f>
        <v>3.8298655301332467E-2</v>
      </c>
      <c r="DQ947" s="47">
        <f>Dense_1!G875</f>
        <v>-2.4096513167023659E-2</v>
      </c>
      <c r="DR947" s="47">
        <f>Dense_1!H875</f>
        <v>-0.10086555778980261</v>
      </c>
      <c r="DS947" s="47">
        <f>Dense_1!I875</f>
        <v>4.1968128643929958E-3</v>
      </c>
      <c r="DT947" s="47">
        <f>Dense_1!J875</f>
        <v>1.17968637496233E-2</v>
      </c>
      <c r="DU947" s="47">
        <f>Dense_1!K875</f>
        <v>-7.4624545872211456E-2</v>
      </c>
      <c r="DV947" s="47">
        <f>Dense_1!L875</f>
        <v>-3.561908146366477E-3</v>
      </c>
      <c r="DW947" s="47">
        <f>Dense_1!M875</f>
        <v>-3.1130662187933918E-2</v>
      </c>
      <c r="DX947" s="47">
        <f>Dense_1!N875</f>
        <v>2.0086638629436489E-2</v>
      </c>
      <c r="DY947" s="47">
        <f>Dense_1!O875</f>
        <v>4.7803618013858802E-2</v>
      </c>
      <c r="DZ947" s="47">
        <f>Dense_1!P875</f>
        <v>-1.000255870167166E-4</v>
      </c>
      <c r="EA947" s="47">
        <f>Dense_1!Q875</f>
        <v>7.9721890389919281E-2</v>
      </c>
      <c r="EB947" s="47">
        <f>Dense_1!R875</f>
        <v>9.4002149999141693E-3</v>
      </c>
      <c r="EC947" s="47">
        <f>Dense_1!S875</f>
        <v>-1.637359336018562E-2</v>
      </c>
      <c r="ED947" s="47">
        <f>Dense_1!T875</f>
        <v>7.7699147164821625E-2</v>
      </c>
      <c r="EE947" s="47">
        <f>Dense_1!U875</f>
        <v>3.2089538872241967E-2</v>
      </c>
      <c r="EF947" s="47">
        <f>Dense_1!V875</f>
        <v>2.7078753337264061E-2</v>
      </c>
      <c r="EG947" s="47">
        <f>Dense_1!W875</f>
        <v>-1.804385706782341E-2</v>
      </c>
      <c r="EH947" s="47">
        <f>Dense_1!X875</f>
        <v>1.568504981696606E-2</v>
      </c>
      <c r="EI947" s="47">
        <f>Dense_1!Y875</f>
        <v>-1.8527807667851452E-2</v>
      </c>
      <c r="EJ947" s="47">
        <f>Dense_1!Z875</f>
        <v>1.510551851242781E-2</v>
      </c>
      <c r="EK947" s="47">
        <f>Dense_1!AA875</f>
        <v>3.5656124353408807E-2</v>
      </c>
      <c r="EL947" s="47">
        <f>Dense_1!AB875</f>
        <v>-6.5072071738541126E-3</v>
      </c>
      <c r="EM947" s="47">
        <f>Dense_1!AC875</f>
        <v>-6.7473925650119781E-2</v>
      </c>
      <c r="EN947" s="47">
        <f>Dense_1!AD875</f>
        <v>-4.3208081275224693E-2</v>
      </c>
      <c r="EO947" s="47">
        <f>Dense_1!AE875</f>
        <v>7.8976200893521309E-3</v>
      </c>
      <c r="EP947" s="47">
        <f>Dense_1!AF875</f>
        <v>-1.333108637481928E-2</v>
      </c>
      <c r="EQ947" s="47">
        <f>Dense_1!AG875</f>
        <v>2.8422245755791661E-2</v>
      </c>
      <c r="EW947" s="16"/>
      <c r="EX947" s="16"/>
      <c r="EY947" s="16"/>
      <c r="EZ947" s="16"/>
      <c r="FA947" s="16"/>
      <c r="FB947" s="16"/>
      <c r="FC947" s="16"/>
      <c r="FD947" s="35"/>
      <c r="FE947" s="16"/>
      <c r="FF947" s="16"/>
      <c r="FG947" s="16"/>
      <c r="FH947" s="16"/>
      <c r="FI947" s="16"/>
      <c r="FJ947" s="16"/>
      <c r="FK947" s="16"/>
      <c r="FL947" s="16"/>
      <c r="FM947" s="16"/>
      <c r="FN947" s="16"/>
      <c r="FO947" s="16"/>
      <c r="FP947" s="16"/>
      <c r="FQ947" s="16"/>
      <c r="FR947" s="16"/>
      <c r="FS947" s="16"/>
      <c r="FT947" s="16"/>
      <c r="FU947" s="16"/>
    </row>
    <row r="948" spans="108:177" ht="11" customHeight="1">
      <c r="DD948" s="19">
        <v>10</v>
      </c>
      <c r="DE948" s="19">
        <v>14</v>
      </c>
      <c r="DF948" s="17">
        <v>2</v>
      </c>
      <c r="DG948" s="15" cm="1">
        <f t="array" ref="DG948">INDEX(IF(DF948=1,$CB$123:$CQ$138,IF(DF948=2,$CB$197:$CQ$212,IF(DF948=3,$CB$271:$CQ$286,$CB$345:$CQ$360))),DE948,DD948)</f>
        <v>1.576696843701396</v>
      </c>
      <c r="DK948" s="4"/>
      <c r="DL948" s="47">
        <f>Dense_1!B876</f>
        <v>5.2753444761037827E-2</v>
      </c>
      <c r="DM948" s="47">
        <f>Dense_1!C876</f>
        <v>8.4141595289111137E-3</v>
      </c>
      <c r="DN948" s="47">
        <f>Dense_1!D876</f>
        <v>3.617829829454422E-2</v>
      </c>
      <c r="DO948" s="47">
        <f>Dense_1!E876</f>
        <v>-2.701868116855621E-2</v>
      </c>
      <c r="DP948" s="47">
        <f>Dense_1!F876</f>
        <v>3.6361444741487503E-2</v>
      </c>
      <c r="DQ948" s="47">
        <f>Dense_1!G876</f>
        <v>-2.3665133863687519E-2</v>
      </c>
      <c r="DR948" s="47">
        <f>Dense_1!H876</f>
        <v>-7.7145025134086609E-2</v>
      </c>
      <c r="DS948" s="47">
        <f>Dense_1!I876</f>
        <v>4.2153093963861472E-2</v>
      </c>
      <c r="DT948" s="47">
        <f>Dense_1!J876</f>
        <v>9.8406881093978882E-2</v>
      </c>
      <c r="DU948" s="47">
        <f>Dense_1!K876</f>
        <v>3.6318935453891747E-2</v>
      </c>
      <c r="DV948" s="47">
        <f>Dense_1!L876</f>
        <v>6.671857088804245E-2</v>
      </c>
      <c r="DW948" s="47">
        <f>Dense_1!M876</f>
        <v>-3.4801308065652847E-2</v>
      </c>
      <c r="DX948" s="47">
        <f>Dense_1!N876</f>
        <v>-3.4580312669277191E-2</v>
      </c>
      <c r="DY948" s="47">
        <f>Dense_1!O876</f>
        <v>4.9017313867807388E-2</v>
      </c>
      <c r="DZ948" s="47">
        <f>Dense_1!P876</f>
        <v>-9.9217556416988373E-2</v>
      </c>
      <c r="EA948" s="47">
        <f>Dense_1!Q876</f>
        <v>2.9458735138177872E-2</v>
      </c>
      <c r="EB948" s="47">
        <f>Dense_1!R876</f>
        <v>5.8222189545631409E-2</v>
      </c>
      <c r="EC948" s="47">
        <f>Dense_1!S876</f>
        <v>-7.9414229840040207E-3</v>
      </c>
      <c r="ED948" s="47">
        <f>Dense_1!T876</f>
        <v>-5.1095113158226013E-2</v>
      </c>
      <c r="EE948" s="47">
        <f>Dense_1!U876</f>
        <v>3.3348165452480323E-2</v>
      </c>
      <c r="EF948" s="47">
        <f>Dense_1!V876</f>
        <v>2.2530250251293179E-2</v>
      </c>
      <c r="EG948" s="47">
        <f>Dense_1!W876</f>
        <v>0.10494328290224079</v>
      </c>
      <c r="EH948" s="47">
        <f>Dense_1!X876</f>
        <v>-1.317265909165144E-2</v>
      </c>
      <c r="EI948" s="47">
        <f>Dense_1!Y876</f>
        <v>1.444328669458628E-2</v>
      </c>
      <c r="EJ948" s="47">
        <f>Dense_1!Z876</f>
        <v>9.6912020817399025E-3</v>
      </c>
      <c r="EK948" s="47">
        <f>Dense_1!AA876</f>
        <v>-2.0317839458584789E-2</v>
      </c>
      <c r="EL948" s="47">
        <f>Dense_1!AB876</f>
        <v>5.4046418517827988E-2</v>
      </c>
      <c r="EM948" s="47">
        <f>Dense_1!AC876</f>
        <v>2.3694301024079319E-2</v>
      </c>
      <c r="EN948" s="47">
        <f>Dense_1!AD876</f>
        <v>-1.3505798764526841E-2</v>
      </c>
      <c r="EO948" s="47">
        <f>Dense_1!AE876</f>
        <v>-3.6908157169818878E-2</v>
      </c>
      <c r="EP948" s="47">
        <f>Dense_1!AF876</f>
        <v>-6.3884079456329346E-2</v>
      </c>
      <c r="EQ948" s="47">
        <f>Dense_1!AG876</f>
        <v>-2.4895535781979561E-2</v>
      </c>
      <c r="EW948" s="16"/>
      <c r="EX948" s="16"/>
      <c r="EY948" s="16"/>
      <c r="EZ948" s="16"/>
      <c r="FA948" s="16"/>
      <c r="FB948" s="16"/>
      <c r="FC948" s="16"/>
      <c r="FD948" s="35"/>
      <c r="FE948" s="16"/>
      <c r="FF948" s="16"/>
      <c r="FG948" s="16"/>
      <c r="FH948" s="16"/>
      <c r="FI948" s="16"/>
      <c r="FJ948" s="16"/>
      <c r="FK948" s="16"/>
      <c r="FL948" s="16"/>
      <c r="FM948" s="16"/>
      <c r="FN948" s="16"/>
      <c r="FO948" s="16"/>
      <c r="FP948" s="16"/>
      <c r="FQ948" s="16"/>
      <c r="FR948" s="16"/>
      <c r="FS948" s="16"/>
      <c r="FT948" s="16"/>
      <c r="FU948" s="16"/>
    </row>
    <row r="949" spans="108:177" ht="11" customHeight="1">
      <c r="DD949" s="19">
        <v>10</v>
      </c>
      <c r="DE949" s="19">
        <v>14</v>
      </c>
      <c r="DF949" s="17">
        <v>3</v>
      </c>
      <c r="DG949" s="15" cm="1">
        <f t="array" ref="DG949">INDEX(IF(DF949=1,$CB$123:$CQ$138,IF(DF949=2,$CB$197:$CQ$212,IF(DF949=3,$CB$271:$CQ$286,$CB$345:$CQ$360))),DE949,DD949)</f>
        <v>0</v>
      </c>
      <c r="DK949" s="4"/>
      <c r="DL949" s="47">
        <f>Dense_1!B877</f>
        <v>9.7791858017444611E-2</v>
      </c>
      <c r="DM949" s="47">
        <f>Dense_1!C877</f>
        <v>8.8276155292987823E-2</v>
      </c>
      <c r="DN949" s="47">
        <f>Dense_1!D877</f>
        <v>-2.908701449632645E-2</v>
      </c>
      <c r="DO949" s="47">
        <f>Dense_1!E877</f>
        <v>-1.454177871346474E-2</v>
      </c>
      <c r="DP949" s="47">
        <f>Dense_1!F877</f>
        <v>0.1115127205848694</v>
      </c>
      <c r="DQ949" s="47">
        <f>Dense_1!G877</f>
        <v>-2.3629851639270779E-2</v>
      </c>
      <c r="DR949" s="47">
        <f>Dense_1!H877</f>
        <v>-2.6786943897604939E-2</v>
      </c>
      <c r="DS949" s="47">
        <f>Dense_1!I877</f>
        <v>5.4566547274589539E-2</v>
      </c>
      <c r="DT949" s="47">
        <f>Dense_1!J877</f>
        <v>-0.100404217839241</v>
      </c>
      <c r="DU949" s="47">
        <f>Dense_1!K877</f>
        <v>-0.15144820511341089</v>
      </c>
      <c r="DV949" s="47">
        <f>Dense_1!L877</f>
        <v>4.3178215622901923E-2</v>
      </c>
      <c r="DW949" s="47">
        <f>Dense_1!M877</f>
        <v>0.12659235298633581</v>
      </c>
      <c r="DX949" s="47">
        <f>Dense_1!N877</f>
        <v>-7.3092170059680939E-2</v>
      </c>
      <c r="DY949" s="47">
        <f>Dense_1!O877</f>
        <v>-4.3793775141239173E-2</v>
      </c>
      <c r="DZ949" s="47">
        <f>Dense_1!P877</f>
        <v>4.3968632817268372E-2</v>
      </c>
      <c r="EA949" s="47">
        <f>Dense_1!Q877</f>
        <v>-3.4657180309295647E-2</v>
      </c>
      <c r="EB949" s="47">
        <f>Dense_1!R877</f>
        <v>9.588923305273056E-3</v>
      </c>
      <c r="EC949" s="47">
        <f>Dense_1!S877</f>
        <v>-5.6990902870893478E-2</v>
      </c>
      <c r="ED949" s="47">
        <f>Dense_1!T877</f>
        <v>-4.3058179318904877E-2</v>
      </c>
      <c r="EE949" s="47">
        <f>Dense_1!U877</f>
        <v>-8.8387027382850647E-2</v>
      </c>
      <c r="EF949" s="47">
        <f>Dense_1!V877</f>
        <v>-5.7005275040864938E-2</v>
      </c>
      <c r="EG949" s="47">
        <f>Dense_1!W877</f>
        <v>4.2314524762332439E-3</v>
      </c>
      <c r="EH949" s="47">
        <f>Dense_1!X877</f>
        <v>4.994727298617363E-2</v>
      </c>
      <c r="EI949" s="47">
        <f>Dense_1!Y877</f>
        <v>-6.6607862710952759E-2</v>
      </c>
      <c r="EJ949" s="47">
        <f>Dense_1!Z877</f>
        <v>9.8018981516361237E-2</v>
      </c>
      <c r="EK949" s="47">
        <f>Dense_1!AA877</f>
        <v>6.1221003532409668E-2</v>
      </c>
      <c r="EL949" s="47">
        <f>Dense_1!AB877</f>
        <v>-5.5939331650733948E-2</v>
      </c>
      <c r="EM949" s="47">
        <f>Dense_1!AC877</f>
        <v>1.846592873334885E-2</v>
      </c>
      <c r="EN949" s="47">
        <f>Dense_1!AD877</f>
        <v>0.1041757240891457</v>
      </c>
      <c r="EO949" s="47">
        <f>Dense_1!AE877</f>
        <v>5.9949330985546112E-2</v>
      </c>
      <c r="EP949" s="47">
        <f>Dense_1!AF877</f>
        <v>-3.6635547876358032E-2</v>
      </c>
      <c r="EQ949" s="47">
        <f>Dense_1!AG877</f>
        <v>-6.6637508571147919E-3</v>
      </c>
      <c r="EW949" s="16"/>
      <c r="EX949" s="16"/>
      <c r="EY949" s="16"/>
      <c r="EZ949" s="16"/>
      <c r="FA949" s="16"/>
      <c r="FB949" s="16"/>
      <c r="FC949" s="16"/>
      <c r="FD949" s="35"/>
      <c r="FE949" s="16"/>
      <c r="FF949" s="16"/>
      <c r="FG949" s="16"/>
      <c r="FH949" s="16"/>
      <c r="FI949" s="16"/>
      <c r="FJ949" s="16"/>
      <c r="FK949" s="16"/>
      <c r="FL949" s="16"/>
      <c r="FM949" s="16"/>
      <c r="FN949" s="16"/>
      <c r="FO949" s="16"/>
      <c r="FP949" s="16"/>
      <c r="FQ949" s="16"/>
      <c r="FR949" s="16"/>
      <c r="FS949" s="16"/>
      <c r="FT949" s="16"/>
      <c r="FU949" s="16"/>
    </row>
    <row r="950" spans="108:177" ht="11" customHeight="1">
      <c r="DD950" s="19">
        <v>10</v>
      </c>
      <c r="DE950" s="19">
        <v>14</v>
      </c>
      <c r="DF950" s="17">
        <v>4</v>
      </c>
      <c r="DG950" s="15" cm="1">
        <f t="array" ref="DG950">INDEX(IF(DF950=1,$CB$123:$CQ$138,IF(DF950=2,$CB$197:$CQ$212,IF(DF950=3,$CB$271:$CQ$286,$CB$345:$CQ$360))),DE950,DD950)</f>
        <v>0.16128681644879511</v>
      </c>
      <c r="DK950" s="4"/>
      <c r="DL950" s="47">
        <f>Dense_1!B878</f>
        <v>-1.440995279699564E-2</v>
      </c>
      <c r="DM950" s="47">
        <f>Dense_1!C878</f>
        <v>-1.2404778972268099E-2</v>
      </c>
      <c r="DN950" s="47">
        <f>Dense_1!D878</f>
        <v>-6.4187295734882355E-2</v>
      </c>
      <c r="DO950" s="47">
        <f>Dense_1!E878</f>
        <v>-2.2298324853181839E-2</v>
      </c>
      <c r="DP950" s="47">
        <f>Dense_1!F878</f>
        <v>2.1470192819833759E-2</v>
      </c>
      <c r="DQ950" s="47">
        <f>Dense_1!G878</f>
        <v>1.984481327235699E-2</v>
      </c>
      <c r="DR950" s="47">
        <f>Dense_1!H878</f>
        <v>-6.4233511686325073E-2</v>
      </c>
      <c r="DS950" s="47">
        <f>Dense_1!I878</f>
        <v>6.1847969889640808E-2</v>
      </c>
      <c r="DT950" s="47">
        <f>Dense_1!J878</f>
        <v>-1.8215242773294449E-2</v>
      </c>
      <c r="DU950" s="47">
        <f>Dense_1!K878</f>
        <v>5.8765062130987644E-3</v>
      </c>
      <c r="DV950" s="47">
        <f>Dense_1!L878</f>
        <v>-8.0641526728868484E-3</v>
      </c>
      <c r="DW950" s="47">
        <f>Dense_1!M878</f>
        <v>-2.4618886411190029E-2</v>
      </c>
      <c r="DX950" s="47">
        <f>Dense_1!N878</f>
        <v>-2.0264202728867531E-2</v>
      </c>
      <c r="DY950" s="47">
        <f>Dense_1!O878</f>
        <v>6.0563769191503518E-2</v>
      </c>
      <c r="DZ950" s="47">
        <f>Dense_1!P878</f>
        <v>-1.9453418208286171E-3</v>
      </c>
      <c r="EA950" s="47">
        <f>Dense_1!Q878</f>
        <v>-1.5646319836378101E-2</v>
      </c>
      <c r="EB950" s="47">
        <f>Dense_1!R878</f>
        <v>-4.6908590942621231E-2</v>
      </c>
      <c r="EC950" s="47">
        <f>Dense_1!S878</f>
        <v>2.585902065038681E-2</v>
      </c>
      <c r="ED950" s="47">
        <f>Dense_1!T878</f>
        <v>5.6510078720748416E-3</v>
      </c>
      <c r="EE950" s="47">
        <f>Dense_1!U878</f>
        <v>1.46096283569932E-2</v>
      </c>
      <c r="EF950" s="47">
        <f>Dense_1!V878</f>
        <v>-7.4381411075592041E-2</v>
      </c>
      <c r="EG950" s="47">
        <f>Dense_1!W878</f>
        <v>0.13456898927688599</v>
      </c>
      <c r="EH950" s="47">
        <f>Dense_1!X878</f>
        <v>1.231317687779665E-2</v>
      </c>
      <c r="EI950" s="47">
        <f>Dense_1!Y878</f>
        <v>-6.609661877155304E-2</v>
      </c>
      <c r="EJ950" s="47">
        <f>Dense_1!Z878</f>
        <v>-4.4290971010923393E-2</v>
      </c>
      <c r="EK950" s="47">
        <f>Dense_1!AA878</f>
        <v>-6.6341996192932129E-2</v>
      </c>
      <c r="EL950" s="47">
        <f>Dense_1!AB878</f>
        <v>9.2697013169527054E-3</v>
      </c>
      <c r="EM950" s="47">
        <f>Dense_1!AC878</f>
        <v>-4.8949383199214944E-3</v>
      </c>
      <c r="EN950" s="47">
        <f>Dense_1!AD878</f>
        <v>-7.2141379117965698E-2</v>
      </c>
      <c r="EO950" s="47">
        <f>Dense_1!AE878</f>
        <v>7.3199542239308357E-3</v>
      </c>
      <c r="EP950" s="47">
        <f>Dense_1!AF878</f>
        <v>-4.4871005229651928E-3</v>
      </c>
      <c r="EQ950" s="47">
        <f>Dense_1!AG878</f>
        <v>-4.0848512202501297E-2</v>
      </c>
      <c r="EW950" s="16"/>
      <c r="EX950" s="16"/>
      <c r="EY950" s="16"/>
      <c r="EZ950" s="16"/>
      <c r="FA950" s="16"/>
      <c r="FB950" s="16"/>
      <c r="FC950" s="16"/>
      <c r="FD950" s="35"/>
      <c r="FE950" s="16"/>
      <c r="FF950" s="16"/>
      <c r="FG950" s="16"/>
      <c r="FH950" s="16"/>
      <c r="FI950" s="16"/>
      <c r="FJ950" s="16"/>
      <c r="FK950" s="16"/>
      <c r="FL950" s="16"/>
      <c r="FM950" s="16"/>
      <c r="FN950" s="16"/>
      <c r="FO950" s="16"/>
      <c r="FP950" s="16"/>
      <c r="FQ950" s="16"/>
      <c r="FR950" s="16"/>
      <c r="FS950" s="16"/>
      <c r="FT950" s="16"/>
      <c r="FU950" s="16"/>
    </row>
    <row r="951" spans="108:177" ht="11" customHeight="1">
      <c r="DD951" s="19">
        <v>11</v>
      </c>
      <c r="DE951" s="19">
        <v>14</v>
      </c>
      <c r="DF951" s="17">
        <v>1</v>
      </c>
      <c r="DG951" s="15" cm="1">
        <f t="array" ref="DG951">INDEX(IF(DF951=1,$CB$123:$CQ$138,IF(DF951=2,$CB$197:$CQ$212,IF(DF951=3,$CB$271:$CQ$286,$CB$345:$CQ$360))),DE951,DD951)</f>
        <v>1.8956159409500711E-2</v>
      </c>
      <c r="DK951" s="4"/>
      <c r="DL951" s="47">
        <f>Dense_1!B879</f>
        <v>-7.7245309948921204E-2</v>
      </c>
      <c r="DM951" s="47">
        <f>Dense_1!C879</f>
        <v>-5.2989598363637917E-2</v>
      </c>
      <c r="DN951" s="47">
        <f>Dense_1!D879</f>
        <v>6.5788663923740387E-2</v>
      </c>
      <c r="DO951" s="47">
        <f>Dense_1!E879</f>
        <v>-1.2758646160364149E-2</v>
      </c>
      <c r="DP951" s="47">
        <f>Dense_1!F879</f>
        <v>-7.4311289936304092E-3</v>
      </c>
      <c r="DQ951" s="47">
        <f>Dense_1!G879</f>
        <v>2.3157291114330288E-2</v>
      </c>
      <c r="DR951" s="47">
        <f>Dense_1!H879</f>
        <v>1.6847250983119011E-2</v>
      </c>
      <c r="DS951" s="47">
        <f>Dense_1!I879</f>
        <v>-1.9483074545860291E-2</v>
      </c>
      <c r="DT951" s="47">
        <f>Dense_1!J879</f>
        <v>-9.9316667765378952E-3</v>
      </c>
      <c r="DU951" s="47">
        <f>Dense_1!K879</f>
        <v>1.887105405330658E-2</v>
      </c>
      <c r="DV951" s="47">
        <f>Dense_1!L879</f>
        <v>5.0531450659036643E-2</v>
      </c>
      <c r="DW951" s="47">
        <f>Dense_1!M879</f>
        <v>2.7796621434390541E-3</v>
      </c>
      <c r="DX951" s="47">
        <f>Dense_1!N879</f>
        <v>-6.4995467662811279E-2</v>
      </c>
      <c r="DY951" s="47">
        <f>Dense_1!O879</f>
        <v>-1.038359757512808E-2</v>
      </c>
      <c r="DZ951" s="47">
        <f>Dense_1!P879</f>
        <v>-0.10630121827125549</v>
      </c>
      <c r="EA951" s="47">
        <f>Dense_1!Q879</f>
        <v>4.1211381554603577E-2</v>
      </c>
      <c r="EB951" s="47">
        <f>Dense_1!R879</f>
        <v>4.397302120923996E-2</v>
      </c>
      <c r="EC951" s="47">
        <f>Dense_1!S879</f>
        <v>-6.9262474775314331E-2</v>
      </c>
      <c r="ED951" s="47">
        <f>Dense_1!T879</f>
        <v>8.0188751220703125E-2</v>
      </c>
      <c r="EE951" s="47">
        <f>Dense_1!U879</f>
        <v>-6.1483025550842292E-2</v>
      </c>
      <c r="EF951" s="47">
        <f>Dense_1!V879</f>
        <v>-5.2945073693990707E-2</v>
      </c>
      <c r="EG951" s="47">
        <f>Dense_1!W879</f>
        <v>4.1125178337097168E-2</v>
      </c>
      <c r="EH951" s="47">
        <f>Dense_1!X879</f>
        <v>-4.2718261480331421E-2</v>
      </c>
      <c r="EI951" s="47">
        <f>Dense_1!Y879</f>
        <v>2.8919128701090809E-2</v>
      </c>
      <c r="EJ951" s="47">
        <f>Dense_1!Z879</f>
        <v>2.1732451394200328E-2</v>
      </c>
      <c r="EK951" s="47">
        <f>Dense_1!AA879</f>
        <v>-8.6424864828586578E-2</v>
      </c>
      <c r="EL951" s="47">
        <f>Dense_1!AB879</f>
        <v>0.1098029389977455</v>
      </c>
      <c r="EM951" s="47">
        <f>Dense_1!AC879</f>
        <v>-7.3280714452266693E-2</v>
      </c>
      <c r="EN951" s="47">
        <f>Dense_1!AD879</f>
        <v>-6.264885887503624E-3</v>
      </c>
      <c r="EO951" s="47">
        <f>Dense_1!AE879</f>
        <v>2.371516264975071E-2</v>
      </c>
      <c r="EP951" s="47">
        <f>Dense_1!AF879</f>
        <v>-7.5772762298583984E-2</v>
      </c>
      <c r="EQ951" s="47">
        <f>Dense_1!AG879</f>
        <v>-5.4562900215387337E-2</v>
      </c>
      <c r="EW951" s="16"/>
      <c r="EX951" s="16"/>
      <c r="EY951" s="16"/>
      <c r="EZ951" s="16"/>
      <c r="FA951" s="16"/>
      <c r="FB951" s="16"/>
      <c r="FC951" s="16"/>
      <c r="FD951" s="35"/>
      <c r="FE951" s="16"/>
      <c r="FF951" s="16"/>
      <c r="FG951" s="16"/>
      <c r="FH951" s="16"/>
      <c r="FI951" s="16"/>
      <c r="FJ951" s="16"/>
      <c r="FK951" s="16"/>
      <c r="FL951" s="16"/>
      <c r="FM951" s="16"/>
      <c r="FN951" s="16"/>
      <c r="FO951" s="16"/>
      <c r="FP951" s="16"/>
      <c r="FQ951" s="16"/>
      <c r="FR951" s="16"/>
      <c r="FS951" s="16"/>
      <c r="FT951" s="16"/>
      <c r="FU951" s="16"/>
    </row>
    <row r="952" spans="108:177" ht="11" customHeight="1">
      <c r="DD952" s="19">
        <v>11</v>
      </c>
      <c r="DE952" s="19">
        <v>14</v>
      </c>
      <c r="DF952" s="17">
        <v>2</v>
      </c>
      <c r="DG952" s="15" cm="1">
        <f t="array" ref="DG952">INDEX(IF(DF952=1,$CB$123:$CQ$138,IF(DF952=2,$CB$197:$CQ$212,IF(DF952=3,$CB$271:$CQ$286,$CB$345:$CQ$360))),DE952,DD952)</f>
        <v>1.5937596715804117</v>
      </c>
      <c r="DK952" s="4"/>
      <c r="DL952" s="47">
        <f>Dense_1!B880</f>
        <v>-5.205104872584343E-2</v>
      </c>
      <c r="DM952" s="47">
        <f>Dense_1!C880</f>
        <v>-7.4691511690616608E-2</v>
      </c>
      <c r="DN952" s="47">
        <f>Dense_1!D880</f>
        <v>5.362311378121376E-2</v>
      </c>
      <c r="DO952" s="47">
        <f>Dense_1!E880</f>
        <v>-4.1581984609365463E-2</v>
      </c>
      <c r="DP952" s="47">
        <f>Dense_1!F880</f>
        <v>6.500677764415741E-2</v>
      </c>
      <c r="DQ952" s="47">
        <f>Dense_1!G880</f>
        <v>3.9044935256242752E-2</v>
      </c>
      <c r="DR952" s="47">
        <f>Dense_1!H880</f>
        <v>2.3697147145867351E-2</v>
      </c>
      <c r="DS952" s="47">
        <f>Dense_1!I880</f>
        <v>2.9643220826983448E-2</v>
      </c>
      <c r="DT952" s="47">
        <f>Dense_1!J880</f>
        <v>6.0750976204872131E-2</v>
      </c>
      <c r="DU952" s="47">
        <f>Dense_1!K880</f>
        <v>8.4150582551956177E-2</v>
      </c>
      <c r="DV952" s="47">
        <f>Dense_1!L880</f>
        <v>7.8851193189620972E-2</v>
      </c>
      <c r="DW952" s="47">
        <f>Dense_1!M880</f>
        <v>-5.5289581418037408E-2</v>
      </c>
      <c r="DX952" s="47">
        <f>Dense_1!N880</f>
        <v>-1.7019802704453468E-2</v>
      </c>
      <c r="DY952" s="47">
        <f>Dense_1!O880</f>
        <v>-7.4245736002922058E-2</v>
      </c>
      <c r="DZ952" s="47">
        <f>Dense_1!P880</f>
        <v>-4.211483895778656E-2</v>
      </c>
      <c r="EA952" s="47">
        <f>Dense_1!Q880</f>
        <v>-1.19774229824543E-2</v>
      </c>
      <c r="EB952" s="47">
        <f>Dense_1!R880</f>
        <v>-6.5450947731733322E-3</v>
      </c>
      <c r="EC952" s="47">
        <f>Dense_1!S880</f>
        <v>2.6359708979725841E-2</v>
      </c>
      <c r="ED952" s="47">
        <f>Dense_1!T880</f>
        <v>-5.7536717504262917E-2</v>
      </c>
      <c r="EE952" s="47">
        <f>Dense_1!U880</f>
        <v>6.0174889862537377E-2</v>
      </c>
      <c r="EF952" s="47">
        <f>Dense_1!V880</f>
        <v>-4.2061585932970047E-2</v>
      </c>
      <c r="EG952" s="47">
        <f>Dense_1!W880</f>
        <v>4.1114099323749542E-2</v>
      </c>
      <c r="EH952" s="47">
        <f>Dense_1!X880</f>
        <v>4.7032617032527917E-2</v>
      </c>
      <c r="EI952" s="47">
        <f>Dense_1!Y880</f>
        <v>-1.761636137962341E-2</v>
      </c>
      <c r="EJ952" s="47">
        <f>Dense_1!Z880</f>
        <v>4.44779172539711E-2</v>
      </c>
      <c r="EK952" s="47">
        <f>Dense_1!AA880</f>
        <v>-8.2725420594215393E-2</v>
      </c>
      <c r="EL952" s="47">
        <f>Dense_1!AB880</f>
        <v>8.3279453217983246E-2</v>
      </c>
      <c r="EM952" s="47">
        <f>Dense_1!AC880</f>
        <v>-8.0840930342674255E-2</v>
      </c>
      <c r="EN952" s="47">
        <f>Dense_1!AD880</f>
        <v>2.2869161330163479E-4</v>
      </c>
      <c r="EO952" s="47">
        <f>Dense_1!AE880</f>
        <v>-4.2453203350305557E-2</v>
      </c>
      <c r="EP952" s="47">
        <f>Dense_1!AF880</f>
        <v>5.8401614427566528E-2</v>
      </c>
      <c r="EQ952" s="47">
        <f>Dense_1!AG880</f>
        <v>2.1485272794961929E-2</v>
      </c>
      <c r="EW952" s="16"/>
      <c r="EX952" s="16"/>
      <c r="EY952" s="16"/>
      <c r="EZ952" s="16"/>
      <c r="FA952" s="16"/>
      <c r="FB952" s="16"/>
      <c r="FC952" s="16"/>
      <c r="FD952" s="35"/>
      <c r="FE952" s="16"/>
      <c r="FF952" s="16"/>
      <c r="FG952" s="16"/>
      <c r="FH952" s="16"/>
      <c r="FI952" s="16"/>
      <c r="FJ952" s="16"/>
      <c r="FK952" s="16"/>
      <c r="FL952" s="16"/>
      <c r="FM952" s="16"/>
      <c r="FN952" s="16"/>
      <c r="FO952" s="16"/>
      <c r="FP952" s="16"/>
      <c r="FQ952" s="16"/>
      <c r="FR952" s="16"/>
      <c r="FS952" s="16"/>
      <c r="FT952" s="16"/>
      <c r="FU952" s="16"/>
    </row>
    <row r="953" spans="108:177" ht="11" customHeight="1">
      <c r="DD953" s="19">
        <v>11</v>
      </c>
      <c r="DE953" s="19">
        <v>14</v>
      </c>
      <c r="DF953" s="17">
        <v>3</v>
      </c>
      <c r="DG953" s="15" cm="1">
        <f t="array" ref="DG953">INDEX(IF(DF953=1,$CB$123:$CQ$138,IF(DF953=2,$CB$197:$CQ$212,IF(DF953=3,$CB$271:$CQ$286,$CB$345:$CQ$360))),DE953,DD953)</f>
        <v>0</v>
      </c>
      <c r="DK953" s="4"/>
      <c r="DL953" s="47">
        <f>Dense_1!B881</f>
        <v>0.12949901819229129</v>
      </c>
      <c r="DM953" s="47">
        <f>Dense_1!C881</f>
        <v>0.13542461395263669</v>
      </c>
      <c r="DN953" s="47">
        <f>Dense_1!D881</f>
        <v>-2.9916666448116299E-2</v>
      </c>
      <c r="DO953" s="47">
        <f>Dense_1!E881</f>
        <v>-4.4472641311585903E-3</v>
      </c>
      <c r="DP953" s="47">
        <f>Dense_1!F881</f>
        <v>2.2562801837921139E-2</v>
      </c>
      <c r="DQ953" s="47">
        <f>Dense_1!G881</f>
        <v>2.4989534169435501E-2</v>
      </c>
      <c r="DR953" s="47">
        <f>Dense_1!H881</f>
        <v>-5.7689417153596878E-3</v>
      </c>
      <c r="DS953" s="47">
        <f>Dense_1!I881</f>
        <v>7.2686284780502319E-2</v>
      </c>
      <c r="DT953" s="47">
        <f>Dense_1!J881</f>
        <v>-0.1317178010940552</v>
      </c>
      <c r="DU953" s="47">
        <f>Dense_1!K881</f>
        <v>-1.044464949518442E-2</v>
      </c>
      <c r="DV953" s="47">
        <f>Dense_1!L881</f>
        <v>-4.3478034436702728E-2</v>
      </c>
      <c r="DW953" s="47">
        <f>Dense_1!M881</f>
        <v>2.4460125714540482E-3</v>
      </c>
      <c r="DX953" s="47">
        <f>Dense_1!N881</f>
        <v>6.1637617647647858E-2</v>
      </c>
      <c r="DY953" s="47">
        <f>Dense_1!O881</f>
        <v>9.3845283845439553E-4</v>
      </c>
      <c r="DZ953" s="47">
        <f>Dense_1!P881</f>
        <v>5.687326192855835E-2</v>
      </c>
      <c r="EA953" s="47">
        <f>Dense_1!Q881</f>
        <v>-8.8239356875419617E-2</v>
      </c>
      <c r="EB953" s="47">
        <f>Dense_1!R881</f>
        <v>-2.565997093915939E-2</v>
      </c>
      <c r="EC953" s="47">
        <f>Dense_1!S881</f>
        <v>-1.0416068136692051E-2</v>
      </c>
      <c r="ED953" s="47">
        <f>Dense_1!T881</f>
        <v>3.5557523369789117E-2</v>
      </c>
      <c r="EE953" s="47">
        <f>Dense_1!U881</f>
        <v>-4.1607372462749481E-2</v>
      </c>
      <c r="EF953" s="47">
        <f>Dense_1!V881</f>
        <v>6.0485504567623138E-2</v>
      </c>
      <c r="EG953" s="47">
        <f>Dense_1!W881</f>
        <v>-3.5363435745239258E-2</v>
      </c>
      <c r="EH953" s="47">
        <f>Dense_1!X881</f>
        <v>6.6504262387752533E-2</v>
      </c>
      <c r="EI953" s="47">
        <f>Dense_1!Y881</f>
        <v>-7.6660960912704468E-3</v>
      </c>
      <c r="EJ953" s="47">
        <f>Dense_1!Z881</f>
        <v>2.977652475237846E-2</v>
      </c>
      <c r="EK953" s="47">
        <f>Dense_1!AA881</f>
        <v>7.532859593629837E-2</v>
      </c>
      <c r="EL953" s="47">
        <f>Dense_1!AB881</f>
        <v>5.7671975344419479E-2</v>
      </c>
      <c r="EM953" s="47">
        <f>Dense_1!AC881</f>
        <v>-8.0596394836902618E-2</v>
      </c>
      <c r="EN953" s="47">
        <f>Dense_1!AD881</f>
        <v>0.11419682949781421</v>
      </c>
      <c r="EO953" s="47">
        <f>Dense_1!AE881</f>
        <v>-2.9691128060221669E-2</v>
      </c>
      <c r="EP953" s="47">
        <f>Dense_1!AF881</f>
        <v>5.6469753384590149E-2</v>
      </c>
      <c r="EQ953" s="47">
        <f>Dense_1!AG881</f>
        <v>-6.1155701987445346E-3</v>
      </c>
      <c r="EW953" s="16"/>
      <c r="EX953" s="16"/>
      <c r="EY953" s="16"/>
      <c r="EZ953" s="16"/>
      <c r="FA953" s="16"/>
      <c r="FB953" s="16"/>
      <c r="FC953" s="16"/>
      <c r="FD953" s="35"/>
      <c r="FE953" s="16"/>
      <c r="FF953" s="16"/>
      <c r="FG953" s="16"/>
      <c r="FH953" s="16"/>
      <c r="FI953" s="16"/>
      <c r="FJ953" s="16"/>
      <c r="FK953" s="16"/>
      <c r="FL953" s="16"/>
      <c r="FM953" s="16"/>
      <c r="FN953" s="16"/>
      <c r="FO953" s="16"/>
      <c r="FP953" s="16"/>
      <c r="FQ953" s="16"/>
      <c r="FR953" s="16"/>
      <c r="FS953" s="16"/>
      <c r="FT953" s="16"/>
      <c r="FU953" s="16"/>
    </row>
    <row r="954" spans="108:177" ht="11" customHeight="1">
      <c r="DD954" s="19">
        <v>11</v>
      </c>
      <c r="DE954" s="19">
        <v>14</v>
      </c>
      <c r="DF954" s="17">
        <v>4</v>
      </c>
      <c r="DG954" s="15" cm="1">
        <f t="array" ref="DG954">INDEX(IF(DF954=1,$CB$123:$CQ$138,IF(DF954=2,$CB$197:$CQ$212,IF(DF954=3,$CB$271:$CQ$286,$CB$345:$CQ$360))),DE954,DD954)</f>
        <v>0.16399031003398429</v>
      </c>
      <c r="DK954" s="4"/>
      <c r="DL954" s="47">
        <f>Dense_1!B882</f>
        <v>-0.10570923984050749</v>
      </c>
      <c r="DM954" s="47">
        <f>Dense_1!C882</f>
        <v>-1.438175607472658E-2</v>
      </c>
      <c r="DN954" s="47">
        <f>Dense_1!D882</f>
        <v>3.0731929466128349E-2</v>
      </c>
      <c r="DO954" s="47">
        <f>Dense_1!E882</f>
        <v>-7.6290883123874664E-2</v>
      </c>
      <c r="DP954" s="47">
        <f>Dense_1!F882</f>
        <v>5.9252907522022724E-3</v>
      </c>
      <c r="DQ954" s="47">
        <f>Dense_1!G882</f>
        <v>4.765026643872261E-2</v>
      </c>
      <c r="DR954" s="47">
        <f>Dense_1!H882</f>
        <v>5.2125629037618637E-2</v>
      </c>
      <c r="DS954" s="47">
        <f>Dense_1!I882</f>
        <v>-6.7931249737739563E-2</v>
      </c>
      <c r="DT954" s="47">
        <f>Dense_1!J882</f>
        <v>6.2482396606355906E-4</v>
      </c>
      <c r="DU954" s="47">
        <f>Dense_1!K882</f>
        <v>6.1226986348628998E-2</v>
      </c>
      <c r="DV954" s="47">
        <f>Dense_1!L882</f>
        <v>-8.034834754653275E-4</v>
      </c>
      <c r="DW954" s="47">
        <f>Dense_1!M882</f>
        <v>1.0692577809095379E-2</v>
      </c>
      <c r="DX954" s="47">
        <f>Dense_1!N882</f>
        <v>-5.7812485843896873E-2</v>
      </c>
      <c r="DY954" s="47">
        <f>Dense_1!O882</f>
        <v>-6.8903781473636627E-2</v>
      </c>
      <c r="DZ954" s="47">
        <f>Dense_1!P882</f>
        <v>-4.0608208626508713E-2</v>
      </c>
      <c r="EA954" s="47">
        <f>Dense_1!Q882</f>
        <v>9.5896884799003601E-2</v>
      </c>
      <c r="EB954" s="47">
        <f>Dense_1!R882</f>
        <v>-7.5429394841194153E-2</v>
      </c>
      <c r="EC954" s="47">
        <f>Dense_1!S882</f>
        <v>3.015361167490482E-2</v>
      </c>
      <c r="ED954" s="47">
        <f>Dense_1!T882</f>
        <v>4.4196486473083503E-2</v>
      </c>
      <c r="EE954" s="47">
        <f>Dense_1!U882</f>
        <v>-2.1373668278101829E-4</v>
      </c>
      <c r="EF954" s="47">
        <f>Dense_1!V882</f>
        <v>-5.7862970978021622E-2</v>
      </c>
      <c r="EG954" s="47">
        <f>Dense_1!W882</f>
        <v>9.278029203414917E-2</v>
      </c>
      <c r="EH954" s="47">
        <f>Dense_1!X882</f>
        <v>-8.202824741601944E-2</v>
      </c>
      <c r="EI954" s="47">
        <f>Dense_1!Y882</f>
        <v>-5.3805332630872733E-2</v>
      </c>
      <c r="EJ954" s="47">
        <f>Dense_1!Z882</f>
        <v>-2.64665000140667E-2</v>
      </c>
      <c r="EK954" s="47">
        <f>Dense_1!AA882</f>
        <v>3.26563511043787E-3</v>
      </c>
      <c r="EL954" s="47">
        <f>Dense_1!AB882</f>
        <v>4.154755175113678E-2</v>
      </c>
      <c r="EM954" s="47">
        <f>Dense_1!AC882</f>
        <v>-3.0864449217915532E-2</v>
      </c>
      <c r="EN954" s="47">
        <f>Dense_1!AD882</f>
        <v>-0.11375656723976139</v>
      </c>
      <c r="EO954" s="47">
        <f>Dense_1!AE882</f>
        <v>-5.3664040751755238E-4</v>
      </c>
      <c r="EP954" s="47">
        <f>Dense_1!AF882</f>
        <v>-4.0381111204624183E-2</v>
      </c>
      <c r="EQ954" s="47">
        <f>Dense_1!AG882</f>
        <v>-2.3519126698374752E-2</v>
      </c>
      <c r="EW954" s="16"/>
      <c r="EX954" s="16"/>
      <c r="EY954" s="16"/>
      <c r="EZ954" s="16"/>
      <c r="FA954" s="16"/>
      <c r="FB954" s="16"/>
      <c r="FC954" s="16"/>
      <c r="FD954" s="35"/>
      <c r="FE954" s="16"/>
      <c r="FF954" s="16"/>
      <c r="FG954" s="16"/>
      <c r="FH954" s="16"/>
      <c r="FI954" s="16"/>
      <c r="FJ954" s="16"/>
      <c r="FK954" s="16"/>
      <c r="FL954" s="16"/>
      <c r="FM954" s="16"/>
      <c r="FN954" s="16"/>
      <c r="FO954" s="16"/>
      <c r="FP954" s="16"/>
      <c r="FQ954" s="16"/>
      <c r="FR954" s="16"/>
      <c r="FS954" s="16"/>
      <c r="FT954" s="16"/>
      <c r="FU954" s="16"/>
    </row>
    <row r="955" spans="108:177" ht="11" customHeight="1">
      <c r="DD955" s="19">
        <v>12</v>
      </c>
      <c r="DE955" s="19">
        <v>14</v>
      </c>
      <c r="DF955" s="17">
        <v>1</v>
      </c>
      <c r="DG955" s="15" cm="1">
        <f t="array" ref="DG955">INDEX(IF(DF955=1,$CB$123:$CQ$138,IF(DF955=2,$CB$197:$CQ$212,IF(DF955=3,$CB$271:$CQ$286,$CB$345:$CQ$360))),DE955,DD955)</f>
        <v>2.1578993878381886E-2</v>
      </c>
      <c r="DK955" s="4"/>
      <c r="DL955" s="47">
        <f>Dense_1!B883</f>
        <v>6.7377267405390739E-3</v>
      </c>
      <c r="DM955" s="47">
        <f>Dense_1!C883</f>
        <v>8.452606201171875E-2</v>
      </c>
      <c r="DN955" s="47">
        <f>Dense_1!D883</f>
        <v>-5.4426319897174842E-2</v>
      </c>
      <c r="DO955" s="47">
        <f>Dense_1!E883</f>
        <v>-6.3642248511314392E-2</v>
      </c>
      <c r="DP955" s="47">
        <f>Dense_1!F883</f>
        <v>4.9453970044851303E-2</v>
      </c>
      <c r="DQ955" s="47">
        <f>Dense_1!G883</f>
        <v>2.551301755011082E-2</v>
      </c>
      <c r="DR955" s="47">
        <f>Dense_1!H883</f>
        <v>-3.9137955754995353E-2</v>
      </c>
      <c r="DS955" s="47">
        <f>Dense_1!I883</f>
        <v>1.451652962714434E-2</v>
      </c>
      <c r="DT955" s="47">
        <f>Dense_1!J883</f>
        <v>-3.8089055567979813E-2</v>
      </c>
      <c r="DU955" s="47">
        <f>Dense_1!K883</f>
        <v>-1.4247189275920389E-2</v>
      </c>
      <c r="DV955" s="47">
        <f>Dense_1!L883</f>
        <v>0.1131843701004982</v>
      </c>
      <c r="DW955" s="47">
        <f>Dense_1!M883</f>
        <v>-2.747694589197636E-2</v>
      </c>
      <c r="DX955" s="47">
        <f>Dense_1!N883</f>
        <v>-1.1291723698377609E-2</v>
      </c>
      <c r="DY955" s="47">
        <f>Dense_1!O883</f>
        <v>1.420969143509865E-2</v>
      </c>
      <c r="DZ955" s="47">
        <f>Dense_1!P883</f>
        <v>-8.4556408226490021E-2</v>
      </c>
      <c r="EA955" s="47">
        <f>Dense_1!Q883</f>
        <v>-8.551253704354167E-4</v>
      </c>
      <c r="EB955" s="47">
        <f>Dense_1!R883</f>
        <v>3.6729227751493447E-2</v>
      </c>
      <c r="EC955" s="47">
        <f>Dense_1!S883</f>
        <v>-3.7884525954723358E-2</v>
      </c>
      <c r="ED955" s="47">
        <f>Dense_1!T883</f>
        <v>-1.8580703064799309E-2</v>
      </c>
      <c r="EE955" s="47">
        <f>Dense_1!U883</f>
        <v>-2.3357592523097988E-2</v>
      </c>
      <c r="EF955" s="47">
        <f>Dense_1!V883</f>
        <v>1.251753233373165E-2</v>
      </c>
      <c r="EG955" s="47">
        <f>Dense_1!W883</f>
        <v>1.651081815361977E-2</v>
      </c>
      <c r="EH955" s="47">
        <f>Dense_1!X883</f>
        <v>-0.102696418762207</v>
      </c>
      <c r="EI955" s="47">
        <f>Dense_1!Y883</f>
        <v>-6.641642190515995E-3</v>
      </c>
      <c r="EJ955" s="47">
        <f>Dense_1!Z883</f>
        <v>0.1023733541369438</v>
      </c>
      <c r="EK955" s="47">
        <f>Dense_1!AA883</f>
        <v>-4.8856284469366067E-2</v>
      </c>
      <c r="EL955" s="47">
        <f>Dense_1!AB883</f>
        <v>0.1219314411282539</v>
      </c>
      <c r="EM955" s="47">
        <f>Dense_1!AC883</f>
        <v>-2.4532066658139229E-2</v>
      </c>
      <c r="EN955" s="47">
        <f>Dense_1!AD883</f>
        <v>6.8253472447395325E-2</v>
      </c>
      <c r="EO955" s="47">
        <f>Dense_1!AE883</f>
        <v>2.6974927634000782E-2</v>
      </c>
      <c r="EP955" s="47">
        <f>Dense_1!AF883</f>
        <v>-4.754556342959404E-2</v>
      </c>
      <c r="EQ955" s="47">
        <f>Dense_1!AG883</f>
        <v>-5.2583210170269012E-2</v>
      </c>
      <c r="EW955" s="16"/>
      <c r="EX955" s="16"/>
      <c r="EY955" s="16"/>
      <c r="EZ955" s="16"/>
      <c r="FA955" s="16"/>
      <c r="FB955" s="16"/>
      <c r="FC955" s="16"/>
      <c r="FD955" s="35"/>
      <c r="FE955" s="16"/>
      <c r="FF955" s="16"/>
      <c r="FG955" s="16"/>
      <c r="FH955" s="16"/>
      <c r="FI955" s="16"/>
      <c r="FJ955" s="16"/>
      <c r="FK955" s="16"/>
      <c r="FL955" s="16"/>
      <c r="FM955" s="16"/>
      <c r="FN955" s="16"/>
      <c r="FO955" s="16"/>
      <c r="FP955" s="16"/>
      <c r="FQ955" s="16"/>
      <c r="FR955" s="16"/>
      <c r="FS955" s="16"/>
      <c r="FT955" s="16"/>
      <c r="FU955" s="16"/>
    </row>
    <row r="956" spans="108:177" ht="11" customHeight="1">
      <c r="DD956" s="19">
        <v>12</v>
      </c>
      <c r="DE956" s="19">
        <v>14</v>
      </c>
      <c r="DF956" s="17">
        <v>2</v>
      </c>
      <c r="DG956" s="15" cm="1">
        <f t="array" ref="DG956">INDEX(IF(DF956=1,$CB$123:$CQ$138,IF(DF956=2,$CB$197:$CQ$212,IF(DF956=3,$CB$271:$CQ$286,$CB$345:$CQ$360))),DE956,DD956)</f>
        <v>1.5875611552822533</v>
      </c>
      <c r="DK956" s="4"/>
      <c r="DL956" s="47">
        <f>Dense_1!B884</f>
        <v>-7.2698734700679779E-2</v>
      </c>
      <c r="DM956" s="47">
        <f>Dense_1!C884</f>
        <v>-6.7766986787319183E-2</v>
      </c>
      <c r="DN956" s="47">
        <f>Dense_1!D884</f>
        <v>-3.403119370341301E-2</v>
      </c>
      <c r="DO956" s="47">
        <f>Dense_1!E884</f>
        <v>4.4311869889497757E-2</v>
      </c>
      <c r="DP956" s="47">
        <f>Dense_1!F884</f>
        <v>-2.5765962898731232E-2</v>
      </c>
      <c r="DQ956" s="47">
        <f>Dense_1!G884</f>
        <v>4.8146974295377731E-2</v>
      </c>
      <c r="DR956" s="47">
        <f>Dense_1!H884</f>
        <v>-7.3983378708362579E-2</v>
      </c>
      <c r="DS956" s="47">
        <f>Dense_1!I884</f>
        <v>1.627899706363678E-2</v>
      </c>
      <c r="DT956" s="47">
        <f>Dense_1!J884</f>
        <v>3.0426044017076489E-2</v>
      </c>
      <c r="DU956" s="47">
        <f>Dense_1!K884</f>
        <v>-3.3884767442941673E-2</v>
      </c>
      <c r="DV956" s="47">
        <f>Dense_1!L884</f>
        <v>7.1492493152618408E-2</v>
      </c>
      <c r="DW956" s="47">
        <f>Dense_1!M884</f>
        <v>4.2409282177686691E-2</v>
      </c>
      <c r="DX956" s="47">
        <f>Dense_1!N884</f>
        <v>-7.0108793675899506E-2</v>
      </c>
      <c r="DY956" s="47">
        <f>Dense_1!O884</f>
        <v>-7.4377976125106215E-4</v>
      </c>
      <c r="DZ956" s="47">
        <f>Dense_1!P884</f>
        <v>-7.2396965697407722E-3</v>
      </c>
      <c r="EA956" s="47">
        <f>Dense_1!Q884</f>
        <v>7.6648034155368805E-2</v>
      </c>
      <c r="EB956" s="47">
        <f>Dense_1!R884</f>
        <v>4.9535550177097321E-2</v>
      </c>
      <c r="EC956" s="47">
        <f>Dense_1!S884</f>
        <v>-3.8490977138280869E-2</v>
      </c>
      <c r="ED956" s="47">
        <f>Dense_1!T884</f>
        <v>-1.210030168294907E-2</v>
      </c>
      <c r="EE956" s="47">
        <f>Dense_1!U884</f>
        <v>1.9998401403427121E-2</v>
      </c>
      <c r="EF956" s="47">
        <f>Dense_1!V884</f>
        <v>-4.561237245798111E-2</v>
      </c>
      <c r="EG956" s="47">
        <f>Dense_1!W884</f>
        <v>-3.5341359674930573E-2</v>
      </c>
      <c r="EH956" s="47">
        <f>Dense_1!X884</f>
        <v>-6.014154851436615E-2</v>
      </c>
      <c r="EI956" s="47">
        <f>Dense_1!Y884</f>
        <v>4.7788657248020172E-2</v>
      </c>
      <c r="EJ956" s="47">
        <f>Dense_1!Z884</f>
        <v>-3.9777547121047967E-2</v>
      </c>
      <c r="EK956" s="47">
        <f>Dense_1!AA884</f>
        <v>-2.2076824679970741E-2</v>
      </c>
      <c r="EL956" s="47">
        <f>Dense_1!AB884</f>
        <v>2.3433839902281761E-2</v>
      </c>
      <c r="EM956" s="47">
        <f>Dense_1!AC884</f>
        <v>2.0952515304088589E-2</v>
      </c>
      <c r="EN956" s="47">
        <f>Dense_1!AD884</f>
        <v>-5.8386456221342087E-2</v>
      </c>
      <c r="EO956" s="47">
        <f>Dense_1!AE884</f>
        <v>2.291861921548843E-2</v>
      </c>
      <c r="EP956" s="47">
        <f>Dense_1!AF884</f>
        <v>-5.9121418744325638E-3</v>
      </c>
      <c r="EQ956" s="47">
        <f>Dense_1!AG884</f>
        <v>6.3154943287372589E-2</v>
      </c>
      <c r="EW956" s="16"/>
      <c r="EX956" s="16"/>
      <c r="EY956" s="16"/>
      <c r="EZ956" s="16"/>
      <c r="FA956" s="16"/>
      <c r="FB956" s="16"/>
      <c r="FC956" s="16"/>
      <c r="FD956" s="35"/>
      <c r="FE956" s="16"/>
      <c r="FF956" s="16"/>
      <c r="FG956" s="16"/>
      <c r="FH956" s="16"/>
      <c r="FI956" s="16"/>
      <c r="FJ956" s="16"/>
      <c r="FK956" s="16"/>
      <c r="FL956" s="16"/>
      <c r="FM956" s="16"/>
      <c r="FN956" s="16"/>
      <c r="FO956" s="16"/>
      <c r="FP956" s="16"/>
      <c r="FQ956" s="16"/>
      <c r="FR956" s="16"/>
      <c r="FS956" s="16"/>
      <c r="FT956" s="16"/>
      <c r="FU956" s="16"/>
    </row>
    <row r="957" spans="108:177" ht="11" customHeight="1">
      <c r="DD957" s="19">
        <v>12</v>
      </c>
      <c r="DE957" s="19">
        <v>14</v>
      </c>
      <c r="DF957" s="17">
        <v>3</v>
      </c>
      <c r="DG957" s="15" cm="1">
        <f t="array" ref="DG957">INDEX(IF(DF957=1,$CB$123:$CQ$138,IF(DF957=2,$CB$197:$CQ$212,IF(DF957=3,$CB$271:$CQ$286,$CB$345:$CQ$360))),DE957,DD957)</f>
        <v>0</v>
      </c>
      <c r="DK957" s="4"/>
      <c r="DL957" s="47">
        <f>Dense_1!B885</f>
        <v>9.5886319875717163E-2</v>
      </c>
      <c r="DM957" s="47">
        <f>Dense_1!C885</f>
        <v>0.12137448042631151</v>
      </c>
      <c r="DN957" s="47">
        <f>Dense_1!D885</f>
        <v>-6.3726745545864105E-2</v>
      </c>
      <c r="DO957" s="47">
        <f>Dense_1!E885</f>
        <v>7.0912674069404602E-2</v>
      </c>
      <c r="DP957" s="47">
        <f>Dense_1!F885</f>
        <v>9.7880497574806213E-2</v>
      </c>
      <c r="DQ957" s="47">
        <f>Dense_1!G885</f>
        <v>-5.9828169643878937E-2</v>
      </c>
      <c r="DR957" s="47">
        <f>Dense_1!H885</f>
        <v>-6.38398677110672E-2</v>
      </c>
      <c r="DS957" s="47">
        <f>Dense_1!I885</f>
        <v>-5.4947540163993842E-2</v>
      </c>
      <c r="DT957" s="47">
        <f>Dense_1!J885</f>
        <v>-8.7987720966339111E-2</v>
      </c>
      <c r="DU957" s="47">
        <f>Dense_1!K885</f>
        <v>-3.6545712500810623E-2</v>
      </c>
      <c r="DV957" s="47">
        <f>Dense_1!L885</f>
        <v>5.853532999753952E-2</v>
      </c>
      <c r="DW957" s="47">
        <f>Dense_1!M885</f>
        <v>8.4572069346904755E-2</v>
      </c>
      <c r="DX957" s="47">
        <f>Dense_1!N885</f>
        <v>-7.0349313318729401E-2</v>
      </c>
      <c r="DY957" s="47">
        <f>Dense_1!O885</f>
        <v>-3.6568716168403632E-2</v>
      </c>
      <c r="DZ957" s="47">
        <f>Dense_1!P885</f>
        <v>-3.9823215454816818E-2</v>
      </c>
      <c r="EA957" s="47">
        <f>Dense_1!Q885</f>
        <v>5.0078947097063058E-2</v>
      </c>
      <c r="EB957" s="47">
        <f>Dense_1!R885</f>
        <v>7.1109160780906677E-2</v>
      </c>
      <c r="EC957" s="47">
        <f>Dense_1!S885</f>
        <v>6.0990303754806519E-2</v>
      </c>
      <c r="ED957" s="47">
        <f>Dense_1!T885</f>
        <v>2.3851329460740089E-3</v>
      </c>
      <c r="EE957" s="47">
        <f>Dense_1!U885</f>
        <v>-5.2059497684240341E-2</v>
      </c>
      <c r="EF957" s="47">
        <f>Dense_1!V885</f>
        <v>4.2483899742364883E-2</v>
      </c>
      <c r="EG957" s="47">
        <f>Dense_1!W885</f>
        <v>-1.209399942308664E-2</v>
      </c>
      <c r="EH957" s="47">
        <f>Dense_1!X885</f>
        <v>-1.409516111016273E-2</v>
      </c>
      <c r="EI957" s="47">
        <f>Dense_1!Y885</f>
        <v>-5.7484656572341919E-2</v>
      </c>
      <c r="EJ957" s="47">
        <f>Dense_1!Z885</f>
        <v>0.12185826152563101</v>
      </c>
      <c r="EK957" s="47">
        <f>Dense_1!AA885</f>
        <v>6.2090124934911728E-2</v>
      </c>
      <c r="EL957" s="47">
        <f>Dense_1!AB885</f>
        <v>6.2881126999855042E-2</v>
      </c>
      <c r="EM957" s="47">
        <f>Dense_1!AC885</f>
        <v>2.1741230040788651E-2</v>
      </c>
      <c r="EN957" s="47">
        <f>Dense_1!AD885</f>
        <v>0.11178050935268399</v>
      </c>
      <c r="EO957" s="47">
        <f>Dense_1!AE885</f>
        <v>5.5565387010574341E-2</v>
      </c>
      <c r="EP957" s="47">
        <f>Dense_1!AF885</f>
        <v>-7.5729168951511383E-2</v>
      </c>
      <c r="EQ957" s="47">
        <f>Dense_1!AG885</f>
        <v>-6.3148163259029388E-2</v>
      </c>
      <c r="EW957" s="16"/>
      <c r="EX957" s="16"/>
      <c r="EY957" s="16"/>
      <c r="EZ957" s="16"/>
      <c r="FA957" s="16"/>
      <c r="FB957" s="16"/>
      <c r="FC957" s="16"/>
      <c r="FD957" s="35"/>
      <c r="FE957" s="16"/>
      <c r="FF957" s="16"/>
      <c r="FG957" s="16"/>
      <c r="FH957" s="16"/>
      <c r="FI957" s="16"/>
      <c r="FJ957" s="16"/>
      <c r="FK957" s="16"/>
      <c r="FL957" s="16"/>
      <c r="FM957" s="16"/>
      <c r="FN957" s="16"/>
      <c r="FO957" s="16"/>
      <c r="FP957" s="16"/>
      <c r="FQ957" s="16"/>
      <c r="FR957" s="16"/>
      <c r="FS957" s="16"/>
      <c r="FT957" s="16"/>
      <c r="FU957" s="16"/>
    </row>
    <row r="958" spans="108:177" ht="11" customHeight="1">
      <c r="DD958" s="19">
        <v>12</v>
      </c>
      <c r="DE958" s="19">
        <v>14</v>
      </c>
      <c r="DF958" s="17">
        <v>4</v>
      </c>
      <c r="DG958" s="15" cm="1">
        <f t="array" ref="DG958">INDEX(IF(DF958=1,$CB$123:$CQ$138,IF(DF958=2,$CB$197:$CQ$212,IF(DF958=3,$CB$271:$CQ$286,$CB$345:$CQ$360))),DE958,DD958)</f>
        <v>0.16465362372680326</v>
      </c>
      <c r="DK958" s="4"/>
      <c r="DL958" s="47">
        <f>Dense_1!B886</f>
        <v>1.2581156566739081E-2</v>
      </c>
      <c r="DM958" s="47">
        <f>Dense_1!C886</f>
        <v>2.2991946898400779E-3</v>
      </c>
      <c r="DN958" s="47">
        <f>Dense_1!D886</f>
        <v>-5.889231339097023E-2</v>
      </c>
      <c r="DO958" s="47">
        <f>Dense_1!E886</f>
        <v>-4.9532674252986908E-2</v>
      </c>
      <c r="DP958" s="47">
        <f>Dense_1!F886</f>
        <v>5.7552382349967957E-2</v>
      </c>
      <c r="DQ958" s="47">
        <f>Dense_1!G886</f>
        <v>-7.1421220898628235E-2</v>
      </c>
      <c r="DR958" s="47">
        <f>Dense_1!H886</f>
        <v>-2.7962770313024521E-2</v>
      </c>
      <c r="DS958" s="47">
        <f>Dense_1!I886</f>
        <v>-4.7838833183050163E-2</v>
      </c>
      <c r="DT958" s="47">
        <f>Dense_1!J886</f>
        <v>8.2102663815021515E-2</v>
      </c>
      <c r="DU958" s="47">
        <f>Dense_1!K886</f>
        <v>-1.1117248795926569E-2</v>
      </c>
      <c r="DV958" s="47">
        <f>Dense_1!L886</f>
        <v>-4.2317520827054977E-2</v>
      </c>
      <c r="DW958" s="47">
        <f>Dense_1!M886</f>
        <v>-3.9204303175210947E-4</v>
      </c>
      <c r="DX958" s="47">
        <f>Dense_1!N886</f>
        <v>-1.933236978948116E-2</v>
      </c>
      <c r="DY958" s="47">
        <f>Dense_1!O886</f>
        <v>1.319758035242558E-2</v>
      </c>
      <c r="DZ958" s="47">
        <f>Dense_1!P886</f>
        <v>-4.7571645118296146E-3</v>
      </c>
      <c r="EA958" s="47">
        <f>Dense_1!Q886</f>
        <v>0.1034569814801216</v>
      </c>
      <c r="EB958" s="47">
        <f>Dense_1!R886</f>
        <v>-2.809057384729385E-2</v>
      </c>
      <c r="EC958" s="47">
        <f>Dense_1!S886</f>
        <v>6.923753023147583E-2</v>
      </c>
      <c r="ED958" s="47">
        <f>Dense_1!T886</f>
        <v>-3.67310531437397E-2</v>
      </c>
      <c r="EE958" s="47">
        <f>Dense_1!U886</f>
        <v>3.4395409747958179E-3</v>
      </c>
      <c r="EF958" s="47">
        <f>Dense_1!V886</f>
        <v>4.6725641004741192E-3</v>
      </c>
      <c r="EG958" s="47">
        <f>Dense_1!W886</f>
        <v>3.145822137594223E-2</v>
      </c>
      <c r="EH958" s="47">
        <f>Dense_1!X886</f>
        <v>-5.3756166249513633E-2</v>
      </c>
      <c r="EI958" s="47">
        <f>Dense_1!Y886</f>
        <v>-7.758660614490509E-2</v>
      </c>
      <c r="EJ958" s="47">
        <f>Dense_1!Z886</f>
        <v>7.7601507306098938E-2</v>
      </c>
      <c r="EK958" s="47">
        <f>Dense_1!AA886</f>
        <v>-0.1095403283834457</v>
      </c>
      <c r="EL958" s="47">
        <f>Dense_1!AB886</f>
        <v>6.8889662623405457E-2</v>
      </c>
      <c r="EM958" s="47">
        <f>Dense_1!AC886</f>
        <v>-5.0512801855802543E-2</v>
      </c>
      <c r="EN958" s="47">
        <f>Dense_1!AD886</f>
        <v>-7.1315757930278778E-2</v>
      </c>
      <c r="EO958" s="47">
        <f>Dense_1!AE886</f>
        <v>4.0716495364904397E-2</v>
      </c>
      <c r="EP958" s="47">
        <f>Dense_1!AF886</f>
        <v>1.081058289855719E-2</v>
      </c>
      <c r="EQ958" s="47">
        <f>Dense_1!AG886</f>
        <v>4.6848911792039871E-2</v>
      </c>
      <c r="EW958" s="16"/>
      <c r="EX958" s="16"/>
      <c r="EY958" s="16"/>
      <c r="EZ958" s="16"/>
      <c r="FA958" s="16"/>
      <c r="FB958" s="16"/>
      <c r="FC958" s="16"/>
      <c r="FD958" s="35"/>
      <c r="FE958" s="16"/>
      <c r="FF958" s="16"/>
      <c r="FG958" s="16"/>
      <c r="FH958" s="16"/>
      <c r="FI958" s="16"/>
      <c r="FJ958" s="16"/>
      <c r="FK958" s="16"/>
      <c r="FL958" s="16"/>
      <c r="FM958" s="16"/>
      <c r="FN958" s="16"/>
      <c r="FO958" s="16"/>
      <c r="FP958" s="16"/>
      <c r="FQ958" s="16"/>
      <c r="FR958" s="16"/>
      <c r="FS958" s="16"/>
      <c r="FT958" s="16"/>
      <c r="FU958" s="16"/>
    </row>
    <row r="959" spans="108:177" ht="11" customHeight="1">
      <c r="DD959" s="19">
        <v>13</v>
      </c>
      <c r="DE959" s="19">
        <v>14</v>
      </c>
      <c r="DF959" s="17">
        <v>1</v>
      </c>
      <c r="DG959" s="15" cm="1">
        <f t="array" ref="DG959">INDEX(IF(DF959=1,$CB$123:$CQ$138,IF(DF959=2,$CB$197:$CQ$212,IF(DF959=3,$CB$271:$CQ$286,$CB$345:$CQ$360))),DE959,DD959)</f>
        <v>2.2286897908676911E-2</v>
      </c>
      <c r="DK959" s="4"/>
      <c r="DL959" s="47">
        <f>Dense_1!B887</f>
        <v>6.2265753746032708E-2</v>
      </c>
      <c r="DM959" s="47">
        <f>Dense_1!C887</f>
        <v>-3.3388972282409668E-2</v>
      </c>
      <c r="DN959" s="47">
        <f>Dense_1!D887</f>
        <v>5.7960186153650277E-2</v>
      </c>
      <c r="DO959" s="47">
        <f>Dense_1!E887</f>
        <v>-4.5725058764219277E-2</v>
      </c>
      <c r="DP959" s="47">
        <f>Dense_1!F887</f>
        <v>-2.1777648478746411E-2</v>
      </c>
      <c r="DQ959" s="47">
        <f>Dense_1!G887</f>
        <v>1.5658725053071979E-2</v>
      </c>
      <c r="DR959" s="47">
        <f>Dense_1!H887</f>
        <v>-1.9853338599205021E-2</v>
      </c>
      <c r="DS959" s="47">
        <f>Dense_1!I887</f>
        <v>-6.0201045125722892E-2</v>
      </c>
      <c r="DT959" s="47">
        <f>Dense_1!J887</f>
        <v>1.759451441466808E-2</v>
      </c>
      <c r="DU959" s="47">
        <f>Dense_1!K887</f>
        <v>-6.7439891397953033E-2</v>
      </c>
      <c r="DV959" s="47">
        <f>Dense_1!L887</f>
        <v>4.1080567985773087E-2</v>
      </c>
      <c r="DW959" s="47">
        <f>Dense_1!M887</f>
        <v>5.5416401475667947E-2</v>
      </c>
      <c r="DX959" s="47">
        <f>Dense_1!N887</f>
        <v>-6.546870619058609E-2</v>
      </c>
      <c r="DY959" s="47">
        <f>Dense_1!O887</f>
        <v>8.8567696511745453E-3</v>
      </c>
      <c r="DZ959" s="47">
        <f>Dense_1!P887</f>
        <v>6.3804075121879578E-2</v>
      </c>
      <c r="EA959" s="47">
        <f>Dense_1!Q887</f>
        <v>3.1492188572883613E-2</v>
      </c>
      <c r="EB959" s="47">
        <f>Dense_1!R887</f>
        <v>-6.593872606754303E-2</v>
      </c>
      <c r="EC959" s="47">
        <f>Dense_1!S887</f>
        <v>5.9133317321538932E-2</v>
      </c>
      <c r="ED959" s="47">
        <f>Dense_1!T887</f>
        <v>-1.6576366499066349E-2</v>
      </c>
      <c r="EE959" s="47">
        <f>Dense_1!U887</f>
        <v>-6.7483536899089813E-2</v>
      </c>
      <c r="EF959" s="47">
        <f>Dense_1!V887</f>
        <v>-6.217135488986969E-2</v>
      </c>
      <c r="EG959" s="47">
        <f>Dense_1!W887</f>
        <v>3.0991999432444569E-2</v>
      </c>
      <c r="EH959" s="47">
        <f>Dense_1!X887</f>
        <v>7.83882737159729E-2</v>
      </c>
      <c r="EI959" s="47">
        <f>Dense_1!Y887</f>
        <v>6.4943037927150726E-2</v>
      </c>
      <c r="EJ959" s="47">
        <f>Dense_1!Z887</f>
        <v>-5.1813825964927673E-2</v>
      </c>
      <c r="EK959" s="47">
        <f>Dense_1!AA887</f>
        <v>-4.3155185878276818E-2</v>
      </c>
      <c r="EL959" s="47">
        <f>Dense_1!AB887</f>
        <v>-3.4736435860395432E-2</v>
      </c>
      <c r="EM959" s="47">
        <f>Dense_1!AC887</f>
        <v>-2.446666918694973E-2</v>
      </c>
      <c r="EN959" s="47">
        <f>Dense_1!AD887</f>
        <v>3.4420579671859741E-2</v>
      </c>
      <c r="EO959" s="47">
        <f>Dense_1!AE887</f>
        <v>1.317544654011726E-2</v>
      </c>
      <c r="EP959" s="47">
        <f>Dense_1!AF887</f>
        <v>-4.9080096185207367E-2</v>
      </c>
      <c r="EQ959" s="47">
        <f>Dense_1!AG887</f>
        <v>-3.0441248789429661E-2</v>
      </c>
      <c r="EW959" s="16"/>
      <c r="EX959" s="16"/>
      <c r="EY959" s="16"/>
      <c r="EZ959" s="16"/>
      <c r="FA959" s="16"/>
      <c r="FB959" s="16"/>
      <c r="FC959" s="16"/>
      <c r="FD959" s="35"/>
      <c r="FE959" s="16"/>
      <c r="FF959" s="16"/>
      <c r="FG959" s="16"/>
      <c r="FH959" s="16"/>
      <c r="FI959" s="16"/>
      <c r="FJ959" s="16"/>
      <c r="FK959" s="16"/>
      <c r="FL959" s="16"/>
      <c r="FM959" s="16"/>
      <c r="FN959" s="16"/>
      <c r="FO959" s="16"/>
      <c r="FP959" s="16"/>
      <c r="FQ959" s="16"/>
      <c r="FR959" s="16"/>
      <c r="FS959" s="16"/>
      <c r="FT959" s="16"/>
      <c r="FU959" s="16"/>
    </row>
    <row r="960" spans="108:177" ht="11" customHeight="1">
      <c r="DD960" s="19">
        <v>13</v>
      </c>
      <c r="DE960" s="19">
        <v>14</v>
      </c>
      <c r="DF960" s="17">
        <v>2</v>
      </c>
      <c r="DG960" s="15" cm="1">
        <f t="array" ref="DG960">INDEX(IF(DF960=1,$CB$123:$CQ$138,IF(DF960=2,$CB$197:$CQ$212,IF(DF960=3,$CB$271:$CQ$286,$CB$345:$CQ$360))),DE960,DD960)</f>
        <v>1.5830581951484668</v>
      </c>
      <c r="DK960" s="4"/>
      <c r="DL960" s="47">
        <f>Dense_1!B888</f>
        <v>2.7260337024927139E-2</v>
      </c>
      <c r="DM960" s="47">
        <f>Dense_1!C888</f>
        <v>-2.5875477120280269E-2</v>
      </c>
      <c r="DN960" s="47">
        <f>Dense_1!D888</f>
        <v>-8.0822139978408813E-2</v>
      </c>
      <c r="DO960" s="47">
        <f>Dense_1!E888</f>
        <v>-1.3431878760457041E-2</v>
      </c>
      <c r="DP960" s="47">
        <f>Dense_1!F888</f>
        <v>2.6313794776797291E-2</v>
      </c>
      <c r="DQ960" s="47">
        <f>Dense_1!G888</f>
        <v>-4.4408217072486877E-2</v>
      </c>
      <c r="DR960" s="47">
        <f>Dense_1!H888</f>
        <v>1.930722035467625E-2</v>
      </c>
      <c r="DS960" s="47">
        <f>Dense_1!I888</f>
        <v>-4.7885797917842858E-2</v>
      </c>
      <c r="DT960" s="47">
        <f>Dense_1!J888</f>
        <v>2.63244304805994E-2</v>
      </c>
      <c r="DU960" s="47">
        <f>Dense_1!K888</f>
        <v>-4.672439768910408E-2</v>
      </c>
      <c r="DV960" s="47">
        <f>Dense_1!L888</f>
        <v>-2.8988874983042479E-3</v>
      </c>
      <c r="DW960" s="47">
        <f>Dense_1!M888</f>
        <v>-4.6815401874482632E-3</v>
      </c>
      <c r="DX960" s="47">
        <f>Dense_1!N888</f>
        <v>6.537918746471405E-2</v>
      </c>
      <c r="DY960" s="47">
        <f>Dense_1!O888</f>
        <v>-1.367361936718225E-2</v>
      </c>
      <c r="DZ960" s="47">
        <f>Dense_1!P888</f>
        <v>-6.5653935074806213E-2</v>
      </c>
      <c r="EA960" s="47">
        <f>Dense_1!Q888</f>
        <v>8.098757266998291E-2</v>
      </c>
      <c r="EB960" s="47">
        <f>Dense_1!R888</f>
        <v>-5.4703213274478912E-2</v>
      </c>
      <c r="EC960" s="47">
        <f>Dense_1!S888</f>
        <v>2.8613464906811711E-2</v>
      </c>
      <c r="ED960" s="47">
        <f>Dense_1!T888</f>
        <v>4.6557080000638962E-2</v>
      </c>
      <c r="EE960" s="47">
        <f>Dense_1!U888</f>
        <v>4.3727163225412369E-2</v>
      </c>
      <c r="EF960" s="47">
        <f>Dense_1!V888</f>
        <v>-3.3477552235126502E-2</v>
      </c>
      <c r="EG960" s="47">
        <f>Dense_1!W888</f>
        <v>8.3998113870620728E-2</v>
      </c>
      <c r="EH960" s="47">
        <f>Dense_1!X888</f>
        <v>-9.2719458043575287E-3</v>
      </c>
      <c r="EI960" s="47">
        <f>Dense_1!Y888</f>
        <v>6.0528669506311417E-2</v>
      </c>
      <c r="EJ960" s="47">
        <f>Dense_1!Z888</f>
        <v>2.7853798121213909E-2</v>
      </c>
      <c r="EK960" s="47">
        <f>Dense_1!AA888</f>
        <v>4.8179037868976593E-2</v>
      </c>
      <c r="EL960" s="47">
        <f>Dense_1!AB888</f>
        <v>2.2949256002902981E-2</v>
      </c>
      <c r="EM960" s="47">
        <f>Dense_1!AC888</f>
        <v>3.8284439593553543E-2</v>
      </c>
      <c r="EN960" s="47">
        <f>Dense_1!AD888</f>
        <v>-6.2144484370946877E-2</v>
      </c>
      <c r="EO960" s="47">
        <f>Dense_1!AE888</f>
        <v>3.9508175104856491E-2</v>
      </c>
      <c r="EP960" s="47">
        <f>Dense_1!AF888</f>
        <v>-7.9356856644153595E-2</v>
      </c>
      <c r="EQ960" s="47">
        <f>Dense_1!AG888</f>
        <v>4.1603703051805503E-2</v>
      </c>
      <c r="EW960" s="16"/>
      <c r="EX960" s="16"/>
      <c r="EY960" s="16"/>
      <c r="EZ960" s="16"/>
      <c r="FA960" s="16"/>
      <c r="FB960" s="16"/>
      <c r="FC960" s="16"/>
      <c r="FD960" s="35"/>
      <c r="FE960" s="16"/>
      <c r="FF960" s="16"/>
      <c r="FG960" s="16"/>
      <c r="FH960" s="16"/>
      <c r="FI960" s="16"/>
      <c r="FJ960" s="16"/>
      <c r="FK960" s="16"/>
      <c r="FL960" s="16"/>
      <c r="FM960" s="16"/>
      <c r="FN960" s="16"/>
      <c r="FO960" s="16"/>
      <c r="FP960" s="16"/>
      <c r="FQ960" s="16"/>
      <c r="FR960" s="16"/>
      <c r="FS960" s="16"/>
      <c r="FT960" s="16"/>
      <c r="FU960" s="16"/>
    </row>
    <row r="961" spans="108:177" ht="11" customHeight="1">
      <c r="DD961" s="19">
        <v>13</v>
      </c>
      <c r="DE961" s="19">
        <v>14</v>
      </c>
      <c r="DF961" s="17">
        <v>3</v>
      </c>
      <c r="DG961" s="15" cm="1">
        <f t="array" ref="DG961">INDEX(IF(DF961=1,$CB$123:$CQ$138,IF(DF961=2,$CB$197:$CQ$212,IF(DF961=3,$CB$271:$CQ$286,$CB$345:$CQ$360))),DE961,DD961)</f>
        <v>0</v>
      </c>
      <c r="DK961" s="4"/>
      <c r="DL961" s="47">
        <f>Dense_1!B889</f>
        <v>0.1154691800475121</v>
      </c>
      <c r="DM961" s="47">
        <f>Dense_1!C889</f>
        <v>7.4603989720344543E-2</v>
      </c>
      <c r="DN961" s="47">
        <f>Dense_1!D889</f>
        <v>-4.2547885328531272E-2</v>
      </c>
      <c r="DO961" s="47">
        <f>Dense_1!E889</f>
        <v>6.0497678816318512E-2</v>
      </c>
      <c r="DP961" s="47">
        <f>Dense_1!F889</f>
        <v>7.4302554130554199E-2</v>
      </c>
      <c r="DQ961" s="47">
        <f>Dense_1!G889</f>
        <v>1.1301775462925431E-2</v>
      </c>
      <c r="DR961" s="47">
        <f>Dense_1!H889</f>
        <v>-5.7310327887535102E-2</v>
      </c>
      <c r="DS961" s="47">
        <f>Dense_1!I889</f>
        <v>-4.028378427028656E-2</v>
      </c>
      <c r="DT961" s="47">
        <f>Dense_1!J889</f>
        <v>-8.7281733751296997E-2</v>
      </c>
      <c r="DU961" s="47">
        <f>Dense_1!K889</f>
        <v>-1.201590988785028E-3</v>
      </c>
      <c r="DV961" s="47">
        <f>Dense_1!L889</f>
        <v>3.10748964548111E-2</v>
      </c>
      <c r="DW961" s="47">
        <f>Dense_1!M889</f>
        <v>7.9119592905044556E-2</v>
      </c>
      <c r="DX961" s="47">
        <f>Dense_1!N889</f>
        <v>6.2833532691001892E-2</v>
      </c>
      <c r="DY961" s="47">
        <f>Dense_1!O889</f>
        <v>6.4673617482185364E-2</v>
      </c>
      <c r="DZ961" s="47">
        <f>Dense_1!P889</f>
        <v>-7.0208581164479256E-3</v>
      </c>
      <c r="EA961" s="47">
        <f>Dense_1!Q889</f>
        <v>1.3011926785111431E-2</v>
      </c>
      <c r="EB961" s="47">
        <f>Dense_1!R889</f>
        <v>3.342102980241179E-3</v>
      </c>
      <c r="EC961" s="47">
        <f>Dense_1!S889</f>
        <v>7.0077113807201385E-2</v>
      </c>
      <c r="ED961" s="47">
        <f>Dense_1!T889</f>
        <v>1.229493785649538E-2</v>
      </c>
      <c r="EE961" s="47">
        <f>Dense_1!U889</f>
        <v>6.4463071525096893E-2</v>
      </c>
      <c r="EF961" s="47">
        <f>Dense_1!V889</f>
        <v>-4.2114812880754471E-2</v>
      </c>
      <c r="EG961" s="47">
        <f>Dense_1!W889</f>
        <v>-8.552040159702301E-2</v>
      </c>
      <c r="EH961" s="47">
        <f>Dense_1!X889</f>
        <v>5.0429876893758767E-2</v>
      </c>
      <c r="EI961" s="47">
        <f>Dense_1!Y889</f>
        <v>4.1674308478832238E-2</v>
      </c>
      <c r="EJ961" s="47">
        <f>Dense_1!Z889</f>
        <v>2.816987223923206E-2</v>
      </c>
      <c r="EK961" s="47">
        <f>Dense_1!AA889</f>
        <v>0.10057145357131959</v>
      </c>
      <c r="EL961" s="47">
        <f>Dense_1!AB889</f>
        <v>-6.0261938720941537E-2</v>
      </c>
      <c r="EM961" s="47">
        <f>Dense_1!AC889</f>
        <v>7.8179948031902313E-3</v>
      </c>
      <c r="EN961" s="47">
        <f>Dense_1!AD889</f>
        <v>0.12350063771009449</v>
      </c>
      <c r="EO961" s="47">
        <f>Dense_1!AE889</f>
        <v>-5.2727561444044113E-2</v>
      </c>
      <c r="EP961" s="47">
        <f>Dense_1!AF889</f>
        <v>4.5080490410327911E-2</v>
      </c>
      <c r="EQ961" s="47">
        <f>Dense_1!AG889</f>
        <v>-4.256083071231842E-2</v>
      </c>
      <c r="EW961" s="16"/>
      <c r="EX961" s="16"/>
      <c r="EY961" s="16"/>
      <c r="EZ961" s="16"/>
      <c r="FA961" s="16"/>
      <c r="FB961" s="16"/>
      <c r="FC961" s="16"/>
      <c r="FD961" s="35"/>
      <c r="FE961" s="16"/>
      <c r="FF961" s="16"/>
      <c r="FG961" s="16"/>
      <c r="FH961" s="16"/>
      <c r="FI961" s="16"/>
      <c r="FJ961" s="16"/>
      <c r="FK961" s="16"/>
      <c r="FL961" s="16"/>
      <c r="FM961" s="16"/>
      <c r="FN961" s="16"/>
      <c r="FO961" s="16"/>
      <c r="FP961" s="16"/>
      <c r="FQ961" s="16"/>
      <c r="FR961" s="16"/>
      <c r="FS961" s="16"/>
      <c r="FT961" s="16"/>
      <c r="FU961" s="16"/>
    </row>
    <row r="962" spans="108:177" ht="11" customHeight="1">
      <c r="DD962" s="19">
        <v>13</v>
      </c>
      <c r="DE962" s="19">
        <v>14</v>
      </c>
      <c r="DF962" s="17">
        <v>4</v>
      </c>
      <c r="DG962" s="15" cm="1">
        <f t="array" ref="DG962">INDEX(IF(DF962=1,$CB$123:$CQ$138,IF(DF962=2,$CB$197:$CQ$212,IF(DF962=3,$CB$271:$CQ$286,$CB$345:$CQ$360))),DE962,DD962)</f>
        <v>0.169878204111649</v>
      </c>
      <c r="DK962" s="4"/>
      <c r="DL962" s="47">
        <f>Dense_1!B890</f>
        <v>-8.6780071258544922E-2</v>
      </c>
      <c r="DM962" s="47">
        <f>Dense_1!C890</f>
        <v>-1.214824896305799E-2</v>
      </c>
      <c r="DN962" s="47">
        <f>Dense_1!D890</f>
        <v>-6.6898590885102749E-3</v>
      </c>
      <c r="DO962" s="47">
        <f>Dense_1!E890</f>
        <v>4.8027735203504562E-2</v>
      </c>
      <c r="DP962" s="47">
        <f>Dense_1!F890</f>
        <v>-8.7904819520190358E-4</v>
      </c>
      <c r="DQ962" s="47">
        <f>Dense_1!G890</f>
        <v>-1.2260169722139841E-2</v>
      </c>
      <c r="DR962" s="47">
        <f>Dense_1!H890</f>
        <v>-6.544607225805521E-3</v>
      </c>
      <c r="DS962" s="47">
        <f>Dense_1!I890</f>
        <v>1.915688626468182E-2</v>
      </c>
      <c r="DT962" s="47">
        <f>Dense_1!J890</f>
        <v>4.4958032667636871E-2</v>
      </c>
      <c r="DU962" s="47">
        <f>Dense_1!K890</f>
        <v>7.1491040289402008E-2</v>
      </c>
      <c r="DV962" s="47">
        <f>Dense_1!L890</f>
        <v>4.1723386384546757E-3</v>
      </c>
      <c r="DW962" s="47">
        <f>Dense_1!M890</f>
        <v>-5.0998609513044357E-2</v>
      </c>
      <c r="DX962" s="47">
        <f>Dense_1!N890</f>
        <v>5.8849699795246117E-2</v>
      </c>
      <c r="DY962" s="47">
        <f>Dense_1!O890</f>
        <v>3.8488917052745819E-2</v>
      </c>
      <c r="DZ962" s="47">
        <f>Dense_1!P890</f>
        <v>5.2166670560836792E-2</v>
      </c>
      <c r="EA962" s="47">
        <f>Dense_1!Q890</f>
        <v>-3.5331420600414283E-2</v>
      </c>
      <c r="EB962" s="47">
        <f>Dense_1!R890</f>
        <v>6.0748852789402008E-2</v>
      </c>
      <c r="EC962" s="47">
        <f>Dense_1!S890</f>
        <v>4.7479987144470208E-2</v>
      </c>
      <c r="ED962" s="47">
        <f>Dense_1!T890</f>
        <v>4.468671977519989E-2</v>
      </c>
      <c r="EE962" s="47">
        <f>Dense_1!U890</f>
        <v>-3.8502100855112083E-2</v>
      </c>
      <c r="EF962" s="47">
        <f>Dense_1!V890</f>
        <v>4.9746580421924591E-2</v>
      </c>
      <c r="EG962" s="47">
        <f>Dense_1!W890</f>
        <v>7.6771490275859833E-2</v>
      </c>
      <c r="EH962" s="47">
        <f>Dense_1!X890</f>
        <v>-2.0578773692250248E-2</v>
      </c>
      <c r="EI962" s="47">
        <f>Dense_1!Y890</f>
        <v>2.5481740012764931E-2</v>
      </c>
      <c r="EJ962" s="47">
        <f>Dense_1!Z890</f>
        <v>-8.2652457058429718E-3</v>
      </c>
      <c r="EK962" s="47">
        <f>Dense_1!AA890</f>
        <v>-2.4728118441998959E-3</v>
      </c>
      <c r="EL962" s="47">
        <f>Dense_1!AB890</f>
        <v>-1.837620697915554E-2</v>
      </c>
      <c r="EM962" s="47">
        <f>Dense_1!AC890</f>
        <v>-2.853238489478827E-3</v>
      </c>
      <c r="EN962" s="47">
        <f>Dense_1!AD890</f>
        <v>2.154964953660965E-2</v>
      </c>
      <c r="EO962" s="47">
        <f>Dense_1!AE890</f>
        <v>-1.970688067376614E-2</v>
      </c>
      <c r="EP962" s="47">
        <f>Dense_1!AF890</f>
        <v>-7.5218215584754944E-2</v>
      </c>
      <c r="EQ962" s="47">
        <f>Dense_1!AG890</f>
        <v>-5.93419149518013E-2</v>
      </c>
      <c r="EW962" s="16"/>
      <c r="EX962" s="16"/>
      <c r="EY962" s="16"/>
      <c r="EZ962" s="16"/>
      <c r="FA962" s="16"/>
      <c r="FB962" s="16"/>
      <c r="FC962" s="16"/>
      <c r="FD962" s="35"/>
      <c r="FE962" s="16"/>
      <c r="FF962" s="16"/>
      <c r="FG962" s="16"/>
      <c r="FH962" s="16"/>
      <c r="FI962" s="16"/>
      <c r="FJ962" s="16"/>
      <c r="FK962" s="16"/>
      <c r="FL962" s="16"/>
      <c r="FM962" s="16"/>
      <c r="FN962" s="16"/>
      <c r="FO962" s="16"/>
      <c r="FP962" s="16"/>
      <c r="FQ962" s="16"/>
      <c r="FR962" s="16"/>
      <c r="FS962" s="16"/>
      <c r="FT962" s="16"/>
      <c r="FU962" s="16"/>
    </row>
    <row r="963" spans="108:177" ht="11" customHeight="1">
      <c r="DD963" s="19">
        <v>14</v>
      </c>
      <c r="DE963" s="19">
        <v>14</v>
      </c>
      <c r="DF963" s="17">
        <v>1</v>
      </c>
      <c r="DG963" s="15" cm="1">
        <f t="array" ref="DG963">INDEX(IF(DF963=1,$CB$123:$CQ$138,IF(DF963=2,$CB$197:$CQ$212,IF(DF963=3,$CB$271:$CQ$286,$CB$345:$CQ$360))),DE963,DD963)</f>
        <v>2.1025259716107386E-2</v>
      </c>
      <c r="DK963" s="4"/>
      <c r="DL963" s="47">
        <f>Dense_1!B891</f>
        <v>-3.6791376769542687E-2</v>
      </c>
      <c r="DM963" s="47">
        <f>Dense_1!C891</f>
        <v>1.65120605379343E-2</v>
      </c>
      <c r="DN963" s="47">
        <f>Dense_1!D891</f>
        <v>-1.848134025931358E-2</v>
      </c>
      <c r="DO963" s="47">
        <f>Dense_1!E891</f>
        <v>6.600525975227356E-2</v>
      </c>
      <c r="DP963" s="47">
        <f>Dense_1!F891</f>
        <v>3.8395892828702927E-2</v>
      </c>
      <c r="DQ963" s="47">
        <f>Dense_1!G891</f>
        <v>-6.7978739738464355E-2</v>
      </c>
      <c r="DR963" s="47">
        <f>Dense_1!H891</f>
        <v>1.0529934428632259E-2</v>
      </c>
      <c r="DS963" s="47">
        <f>Dense_1!I891</f>
        <v>-2.9210928827524189E-2</v>
      </c>
      <c r="DT963" s="47">
        <f>Dense_1!J891</f>
        <v>-6.1317656189203262E-2</v>
      </c>
      <c r="DU963" s="47">
        <f>Dense_1!K891</f>
        <v>-3.133087232708931E-2</v>
      </c>
      <c r="DV963" s="47">
        <f>Dense_1!L891</f>
        <v>-1.2858228292316201E-3</v>
      </c>
      <c r="DW963" s="47">
        <f>Dense_1!M891</f>
        <v>-4.1041716933250427E-2</v>
      </c>
      <c r="DX963" s="47">
        <f>Dense_1!N891</f>
        <v>-4.5356579124927521E-2</v>
      </c>
      <c r="DY963" s="47">
        <f>Dense_1!O891</f>
        <v>-8.776690810918808E-3</v>
      </c>
      <c r="DZ963" s="47">
        <f>Dense_1!P891</f>
        <v>2.676466666162014E-2</v>
      </c>
      <c r="EA963" s="47">
        <f>Dense_1!Q891</f>
        <v>-1.6148179769515991E-2</v>
      </c>
      <c r="EB963" s="47">
        <f>Dense_1!R891</f>
        <v>5.9661427512764931E-3</v>
      </c>
      <c r="EC963" s="47">
        <f>Dense_1!S891</f>
        <v>-4.850449413061142E-2</v>
      </c>
      <c r="ED963" s="47">
        <f>Dense_1!T891</f>
        <v>4.9678567796945572E-2</v>
      </c>
      <c r="EE963" s="47">
        <f>Dense_1!U891</f>
        <v>6.8258583545684814E-2</v>
      </c>
      <c r="EF963" s="47">
        <f>Dense_1!V891</f>
        <v>-1.1839529499411579E-2</v>
      </c>
      <c r="EG963" s="47">
        <f>Dense_1!W891</f>
        <v>5.9566754847764969E-2</v>
      </c>
      <c r="EH963" s="47">
        <f>Dense_1!X891</f>
        <v>4.821382462978363E-2</v>
      </c>
      <c r="EI963" s="47">
        <f>Dense_1!Y891</f>
        <v>5.6985332630574703E-3</v>
      </c>
      <c r="EJ963" s="47">
        <f>Dense_1!Z891</f>
        <v>3.0510373413562771E-2</v>
      </c>
      <c r="EK963" s="47">
        <f>Dense_1!AA891</f>
        <v>2.169060334563255E-2</v>
      </c>
      <c r="EL963" s="47">
        <f>Dense_1!AB891</f>
        <v>1.7838796600699421E-2</v>
      </c>
      <c r="EM963" s="47">
        <f>Dense_1!AC891</f>
        <v>-2.7114830445498228E-3</v>
      </c>
      <c r="EN963" s="47">
        <f>Dense_1!AD891</f>
        <v>-4.4041585177183151E-2</v>
      </c>
      <c r="EO963" s="47">
        <f>Dense_1!AE891</f>
        <v>5.8103218674659729E-2</v>
      </c>
      <c r="EP963" s="47">
        <f>Dense_1!AF891</f>
        <v>-5.0855785608291633E-2</v>
      </c>
      <c r="EQ963" s="47">
        <f>Dense_1!AG891</f>
        <v>-6.4343556761741638E-2</v>
      </c>
      <c r="EW963" s="16"/>
      <c r="EX963" s="16"/>
      <c r="EY963" s="16"/>
      <c r="EZ963" s="16"/>
      <c r="FA963" s="16"/>
      <c r="FB963" s="16"/>
      <c r="FC963" s="16"/>
      <c r="FD963" s="35"/>
      <c r="FE963" s="16"/>
      <c r="FF963" s="16"/>
      <c r="FG963" s="16"/>
      <c r="FH963" s="16"/>
      <c r="FI963" s="16"/>
      <c r="FJ963" s="16"/>
      <c r="FK963" s="16"/>
      <c r="FL963" s="16"/>
      <c r="FM963" s="16"/>
      <c r="FN963" s="16"/>
      <c r="FO963" s="16"/>
      <c r="FP963" s="16"/>
      <c r="FQ963" s="16"/>
      <c r="FR963" s="16"/>
      <c r="FS963" s="16"/>
      <c r="FT963" s="16"/>
      <c r="FU963" s="16"/>
    </row>
    <row r="964" spans="108:177" ht="11" customHeight="1">
      <c r="DD964" s="19">
        <v>14</v>
      </c>
      <c r="DE964" s="19">
        <v>14</v>
      </c>
      <c r="DF964" s="17">
        <v>2</v>
      </c>
      <c r="DG964" s="15" cm="1">
        <f t="array" ref="DG964">INDEX(IF(DF964=1,$CB$123:$CQ$138,IF(DF964=2,$CB$197:$CQ$212,IF(DF964=3,$CB$271:$CQ$286,$CB$345:$CQ$360))),DE964,DD964)</f>
        <v>1.5797688468231583</v>
      </c>
      <c r="DK964" s="4"/>
      <c r="DL964" s="47">
        <f>Dense_1!B892</f>
        <v>-6.8904045037925243E-3</v>
      </c>
      <c r="DM964" s="47">
        <f>Dense_1!C892</f>
        <v>-2.397473156452179E-2</v>
      </c>
      <c r="DN964" s="47">
        <f>Dense_1!D892</f>
        <v>2.961379662156105E-2</v>
      </c>
      <c r="DO964" s="47">
        <f>Dense_1!E892</f>
        <v>-5.3584430366754532E-2</v>
      </c>
      <c r="DP964" s="47">
        <f>Dense_1!F892</f>
        <v>-1.3795734848827119E-3</v>
      </c>
      <c r="DQ964" s="47">
        <f>Dense_1!G892</f>
        <v>-1.5445719473063949E-2</v>
      </c>
      <c r="DR964" s="47">
        <f>Dense_1!H892</f>
        <v>6.5391296520829201E-3</v>
      </c>
      <c r="DS964" s="47">
        <f>Dense_1!I892</f>
        <v>1.7906578257679939E-2</v>
      </c>
      <c r="DT964" s="47">
        <f>Dense_1!J892</f>
        <v>8.4876939654350281E-2</v>
      </c>
      <c r="DU964" s="47">
        <f>Dense_1!K892</f>
        <v>3.7548098713159561E-2</v>
      </c>
      <c r="DV964" s="47">
        <f>Dense_1!L892</f>
        <v>-6.2471289187669747E-2</v>
      </c>
      <c r="DW964" s="47">
        <f>Dense_1!M892</f>
        <v>5.4809123277664178E-2</v>
      </c>
      <c r="DX964" s="47">
        <f>Dense_1!N892</f>
        <v>2.116301283240318E-2</v>
      </c>
      <c r="DY964" s="47">
        <f>Dense_1!O892</f>
        <v>-5.3261756896972663E-2</v>
      </c>
      <c r="DZ964" s="47">
        <f>Dense_1!P892</f>
        <v>7.7201582491397858E-2</v>
      </c>
      <c r="EA964" s="47">
        <f>Dense_1!Q892</f>
        <v>-5.0260890275239938E-2</v>
      </c>
      <c r="EB964" s="47">
        <f>Dense_1!R892</f>
        <v>5.2435271441936493E-2</v>
      </c>
      <c r="EC964" s="47">
        <f>Dense_1!S892</f>
        <v>4.6432088129222393E-3</v>
      </c>
      <c r="ED964" s="47">
        <f>Dense_1!T892</f>
        <v>-3.5210966598242521E-3</v>
      </c>
      <c r="EE964" s="47">
        <f>Dense_1!U892</f>
        <v>-7.3202908039093018E-2</v>
      </c>
      <c r="EF964" s="47">
        <f>Dense_1!V892</f>
        <v>5.0684746354818337E-2</v>
      </c>
      <c r="EG964" s="47">
        <f>Dense_1!W892</f>
        <v>6.8565726280212402E-2</v>
      </c>
      <c r="EH964" s="47">
        <f>Dense_1!X892</f>
        <v>-6.3143365085124969E-2</v>
      </c>
      <c r="EI964" s="47">
        <f>Dense_1!Y892</f>
        <v>-3.2908760011196143E-2</v>
      </c>
      <c r="EJ964" s="47">
        <f>Dense_1!Z892</f>
        <v>-5.1549900323152542E-2</v>
      </c>
      <c r="EK964" s="47">
        <f>Dense_1!AA892</f>
        <v>-6.4866840839385986E-2</v>
      </c>
      <c r="EL964" s="47">
        <f>Dense_1!AB892</f>
        <v>-1.086753909476101E-4</v>
      </c>
      <c r="EM964" s="47">
        <f>Dense_1!AC892</f>
        <v>-4.125797376036644E-2</v>
      </c>
      <c r="EN964" s="47">
        <f>Dense_1!AD892</f>
        <v>-7.0065855979919434E-2</v>
      </c>
      <c r="EO964" s="47">
        <f>Dense_1!AE892</f>
        <v>-3.1512565910816193E-2</v>
      </c>
      <c r="EP964" s="47">
        <f>Dense_1!AF892</f>
        <v>7.2517199441790581E-3</v>
      </c>
      <c r="EQ964" s="47">
        <f>Dense_1!AG892</f>
        <v>5.3026117384433753E-2</v>
      </c>
      <c r="EW964" s="16"/>
      <c r="EX964" s="16"/>
      <c r="EY964" s="16"/>
      <c r="EZ964" s="16"/>
      <c r="FA964" s="16"/>
      <c r="FB964" s="16"/>
      <c r="FC964" s="16"/>
      <c r="FD964" s="35"/>
      <c r="FE964" s="16"/>
      <c r="FF964" s="16"/>
      <c r="FG964" s="16"/>
      <c r="FH964" s="16"/>
      <c r="FI964" s="16"/>
      <c r="FJ964" s="16"/>
      <c r="FK964" s="16"/>
      <c r="FL964" s="16"/>
      <c r="FM964" s="16"/>
      <c r="FN964" s="16"/>
      <c r="FO964" s="16"/>
      <c r="FP964" s="16"/>
      <c r="FQ964" s="16"/>
      <c r="FR964" s="16"/>
      <c r="FS964" s="16"/>
      <c r="FT964" s="16"/>
      <c r="FU964" s="16"/>
    </row>
    <row r="965" spans="108:177" ht="11" customHeight="1">
      <c r="DD965" s="19">
        <v>14</v>
      </c>
      <c r="DE965" s="19">
        <v>14</v>
      </c>
      <c r="DF965" s="17">
        <v>3</v>
      </c>
      <c r="DG965" s="15" cm="1">
        <f t="array" ref="DG965">INDEX(IF(DF965=1,$CB$123:$CQ$138,IF(DF965=2,$CB$197:$CQ$212,IF(DF965=3,$CB$271:$CQ$286,$CB$345:$CQ$360))),DE965,DD965)</f>
        <v>0</v>
      </c>
      <c r="DK965" s="4"/>
      <c r="DL965" s="47">
        <f>Dense_1!B893</f>
        <v>5.6315183639526367E-2</v>
      </c>
      <c r="DM965" s="47">
        <f>Dense_1!C893</f>
        <v>8.9581780135631561E-2</v>
      </c>
      <c r="DN965" s="47">
        <f>Dense_1!D893</f>
        <v>1.0229200124740601E-2</v>
      </c>
      <c r="DO965" s="47">
        <f>Dense_1!E893</f>
        <v>-3.3268623054027557E-2</v>
      </c>
      <c r="DP965" s="47">
        <f>Dense_1!F893</f>
        <v>6.4505308866500854E-2</v>
      </c>
      <c r="DQ965" s="47">
        <f>Dense_1!G893</f>
        <v>8.362884633243084E-3</v>
      </c>
      <c r="DR965" s="47">
        <f>Dense_1!H893</f>
        <v>-8.3067148923873901E-2</v>
      </c>
      <c r="DS965" s="47">
        <f>Dense_1!I893</f>
        <v>-4.7370728105306632E-2</v>
      </c>
      <c r="DT965" s="47">
        <f>Dense_1!J893</f>
        <v>-0.1026003733277321</v>
      </c>
      <c r="DU965" s="47">
        <f>Dense_1!K893</f>
        <v>-2.7720265090465549E-2</v>
      </c>
      <c r="DV965" s="47">
        <f>Dense_1!L893</f>
        <v>5.570438876748085E-2</v>
      </c>
      <c r="DW965" s="47">
        <f>Dense_1!M893</f>
        <v>6.1055131256580353E-2</v>
      </c>
      <c r="DX965" s="47">
        <f>Dense_1!N893</f>
        <v>4.8015691339969642E-2</v>
      </c>
      <c r="DY965" s="47">
        <f>Dense_1!O893</f>
        <v>-3.0901277437806129E-2</v>
      </c>
      <c r="DZ965" s="47">
        <f>Dense_1!P893</f>
        <v>3.9412081241607673E-2</v>
      </c>
      <c r="EA965" s="47">
        <f>Dense_1!Q893</f>
        <v>-2.6338541880249981E-2</v>
      </c>
      <c r="EB965" s="47">
        <f>Dense_1!R893</f>
        <v>4.0393013507127762E-2</v>
      </c>
      <c r="EC965" s="47">
        <f>Dense_1!S893</f>
        <v>7.4807852506637573E-3</v>
      </c>
      <c r="ED965" s="47">
        <f>Dense_1!T893</f>
        <v>0.1003324836492538</v>
      </c>
      <c r="EE965" s="47">
        <f>Dense_1!U893</f>
        <v>2.9444426298141479E-2</v>
      </c>
      <c r="EF965" s="47">
        <f>Dense_1!V893</f>
        <v>-3.8778025656938553E-2</v>
      </c>
      <c r="EG965" s="47">
        <f>Dense_1!W893</f>
        <v>2.108370698988438E-2</v>
      </c>
      <c r="EH965" s="47">
        <f>Dense_1!X893</f>
        <v>6.3426263630390167E-2</v>
      </c>
      <c r="EI965" s="47">
        <f>Dense_1!Y893</f>
        <v>5.2499502897262573E-2</v>
      </c>
      <c r="EJ965" s="47">
        <f>Dense_1!Z893</f>
        <v>5.3068690001964569E-2</v>
      </c>
      <c r="EK965" s="47">
        <f>Dense_1!AA893</f>
        <v>8.8076874613761902E-2</v>
      </c>
      <c r="EL965" s="47">
        <f>Dense_1!AB893</f>
        <v>2.8124324977397919E-2</v>
      </c>
      <c r="EM965" s="47">
        <f>Dense_1!AC893</f>
        <v>-3.2674092799425132E-2</v>
      </c>
      <c r="EN965" s="47">
        <f>Dense_1!AD893</f>
        <v>-2.05539520829916E-2</v>
      </c>
      <c r="EO965" s="47">
        <f>Dense_1!AE893</f>
        <v>7.6211944222450256E-2</v>
      </c>
      <c r="EP965" s="47">
        <f>Dense_1!AF893</f>
        <v>5.512213334441185E-2</v>
      </c>
      <c r="EQ965" s="47">
        <f>Dense_1!AG893</f>
        <v>-9.8244659602642059E-2</v>
      </c>
      <c r="EW965" s="16"/>
      <c r="EX965" s="16"/>
      <c r="EY965" s="16"/>
      <c r="EZ965" s="16"/>
      <c r="FA965" s="16"/>
      <c r="FB965" s="16"/>
      <c r="FC965" s="16"/>
      <c r="FD965" s="35"/>
      <c r="FE965" s="16"/>
      <c r="FF965" s="16"/>
      <c r="FG965" s="16"/>
      <c r="FH965" s="16"/>
      <c r="FI965" s="16"/>
      <c r="FJ965" s="16"/>
      <c r="FK965" s="16"/>
      <c r="FL965" s="16"/>
      <c r="FM965" s="16"/>
      <c r="FN965" s="16"/>
      <c r="FO965" s="16"/>
      <c r="FP965" s="16"/>
      <c r="FQ965" s="16"/>
      <c r="FR965" s="16"/>
      <c r="FS965" s="16"/>
      <c r="FT965" s="16"/>
      <c r="FU965" s="16"/>
    </row>
    <row r="966" spans="108:177" ht="11" customHeight="1">
      <c r="DD966" s="19">
        <v>14</v>
      </c>
      <c r="DE966" s="19">
        <v>14</v>
      </c>
      <c r="DF966" s="17">
        <v>4</v>
      </c>
      <c r="DG966" s="15" cm="1">
        <f t="array" ref="DG966">INDEX(IF(DF966=1,$CB$123:$CQ$138,IF(DF966=2,$CB$197:$CQ$212,IF(DF966=3,$CB$271:$CQ$286,$CB$345:$CQ$360))),DE966,DD966)</f>
        <v>0.16943534642193181</v>
      </c>
      <c r="DK966" s="4"/>
      <c r="DL966" s="47">
        <f>Dense_1!B894</f>
        <v>-4.9112472683191299E-2</v>
      </c>
      <c r="DM966" s="47">
        <f>Dense_1!C894</f>
        <v>3.2993089407682419E-2</v>
      </c>
      <c r="DN966" s="47">
        <f>Dense_1!D894</f>
        <v>-1.068097446113825E-2</v>
      </c>
      <c r="DO966" s="47">
        <f>Dense_1!E894</f>
        <v>-7.9109877347946167E-2</v>
      </c>
      <c r="DP966" s="47">
        <f>Dense_1!F894</f>
        <v>3.330882266163826E-2</v>
      </c>
      <c r="DQ966" s="47">
        <f>Dense_1!G894</f>
        <v>-2.6418983936309811E-2</v>
      </c>
      <c r="DR966" s="47">
        <f>Dense_1!H894</f>
        <v>-8.7728649377822876E-2</v>
      </c>
      <c r="DS966" s="47">
        <f>Dense_1!I894</f>
        <v>5.3856711834669113E-2</v>
      </c>
      <c r="DT966" s="47">
        <f>Dense_1!J894</f>
        <v>5.0118133425712592E-2</v>
      </c>
      <c r="DU966" s="47">
        <f>Dense_1!K894</f>
        <v>3.6382392048835747E-2</v>
      </c>
      <c r="DV966" s="47">
        <f>Dense_1!L894</f>
        <v>6.4523838460445404E-2</v>
      </c>
      <c r="DW966" s="47">
        <f>Dense_1!M894</f>
        <v>1.151550840586424E-2</v>
      </c>
      <c r="DX966" s="47">
        <f>Dense_1!N894</f>
        <v>4.5395407825708389E-2</v>
      </c>
      <c r="DY966" s="47">
        <f>Dense_1!O894</f>
        <v>-7.0973753929138184E-2</v>
      </c>
      <c r="DZ966" s="47">
        <f>Dense_1!P894</f>
        <v>-7.1768693625926971E-2</v>
      </c>
      <c r="EA966" s="47">
        <f>Dense_1!Q894</f>
        <v>-3.6177098751068122E-2</v>
      </c>
      <c r="EB966" s="47">
        <f>Dense_1!R894</f>
        <v>2.496040053665638E-2</v>
      </c>
      <c r="EC966" s="47">
        <f>Dense_1!S894</f>
        <v>4.2309220880269997E-2</v>
      </c>
      <c r="ED966" s="47">
        <f>Dense_1!T894</f>
        <v>1.950762048363686E-2</v>
      </c>
      <c r="EE966" s="47">
        <f>Dense_1!U894</f>
        <v>-1.525676692835987E-3</v>
      </c>
      <c r="EF966" s="47">
        <f>Dense_1!V894</f>
        <v>6.1816073954105377E-2</v>
      </c>
      <c r="EG966" s="47">
        <f>Dense_1!W894</f>
        <v>7.5068548321723938E-2</v>
      </c>
      <c r="EH966" s="47">
        <f>Dense_1!X894</f>
        <v>1.7320580780506131E-2</v>
      </c>
      <c r="EI966" s="47">
        <f>Dense_1!Y894</f>
        <v>2.2409886121749881E-2</v>
      </c>
      <c r="EJ966" s="47">
        <f>Dense_1!Z894</f>
        <v>4.961133748292923E-2</v>
      </c>
      <c r="EK966" s="47">
        <f>Dense_1!AA894</f>
        <v>-8.6077786982059479E-3</v>
      </c>
      <c r="EL966" s="47">
        <f>Dense_1!AB894</f>
        <v>-2.4800784885883331E-2</v>
      </c>
      <c r="EM966" s="47">
        <f>Dense_1!AC894</f>
        <v>-7.3245607316493988E-2</v>
      </c>
      <c r="EN966" s="47">
        <f>Dense_1!AD894</f>
        <v>5.2365925163030617E-2</v>
      </c>
      <c r="EO966" s="47">
        <f>Dense_1!AE894</f>
        <v>-3.6763299256563187E-2</v>
      </c>
      <c r="EP966" s="47">
        <f>Dense_1!AF894</f>
        <v>-1.381384301930666E-2</v>
      </c>
      <c r="EQ966" s="47">
        <f>Dense_1!AG894</f>
        <v>-2.847219817340374E-2</v>
      </c>
      <c r="EW966" s="16"/>
      <c r="EX966" s="16"/>
      <c r="EY966" s="16"/>
      <c r="EZ966" s="16"/>
      <c r="FA966" s="16"/>
      <c r="FB966" s="16"/>
      <c r="FC966" s="16"/>
      <c r="FD966" s="35"/>
      <c r="FE966" s="16"/>
      <c r="FF966" s="16"/>
      <c r="FG966" s="16"/>
      <c r="FH966" s="16"/>
      <c r="FI966" s="16"/>
      <c r="FJ966" s="16"/>
      <c r="FK966" s="16"/>
      <c r="FL966" s="16"/>
      <c r="FM966" s="16"/>
      <c r="FN966" s="16"/>
      <c r="FO966" s="16"/>
      <c r="FP966" s="16"/>
      <c r="FQ966" s="16"/>
      <c r="FR966" s="16"/>
      <c r="FS966" s="16"/>
      <c r="FT966" s="16"/>
      <c r="FU966" s="16"/>
    </row>
    <row r="967" spans="108:177" ht="11" customHeight="1">
      <c r="DD967" s="19">
        <v>15</v>
      </c>
      <c r="DE967" s="19">
        <v>14</v>
      </c>
      <c r="DF967" s="17">
        <v>1</v>
      </c>
      <c r="DG967" s="15" cm="1">
        <f t="array" ref="DG967">INDEX(IF(DF967=1,$CB$123:$CQ$138,IF(DF967=2,$CB$197:$CQ$212,IF(DF967=3,$CB$271:$CQ$286,$CB$345:$CQ$360))),DE967,DD967)</f>
        <v>1.9977527049680338E-2</v>
      </c>
      <c r="DK967" s="4"/>
      <c r="DL967" s="47">
        <f>Dense_1!B895</f>
        <v>1.9771035760641101E-2</v>
      </c>
      <c r="DM967" s="47">
        <f>Dense_1!C895</f>
        <v>0.1089006662368774</v>
      </c>
      <c r="DN967" s="47">
        <f>Dense_1!D895</f>
        <v>-5.4081324487924583E-2</v>
      </c>
      <c r="DO967" s="47">
        <f>Dense_1!E895</f>
        <v>-1.670933328568935E-3</v>
      </c>
      <c r="DP967" s="47">
        <f>Dense_1!F895</f>
        <v>7.9117156565189362E-2</v>
      </c>
      <c r="DQ967" s="47">
        <f>Dense_1!G895</f>
        <v>3.0863143503665921E-2</v>
      </c>
      <c r="DR967" s="47">
        <f>Dense_1!H895</f>
        <v>-7.4736222624778748E-2</v>
      </c>
      <c r="DS967" s="47">
        <f>Dense_1!I895</f>
        <v>-4.1143611073493958E-2</v>
      </c>
      <c r="DT967" s="47">
        <f>Dense_1!J895</f>
        <v>8.1026526167988777E-3</v>
      </c>
      <c r="DU967" s="47">
        <f>Dense_1!K895</f>
        <v>-7.1193709969520569E-2</v>
      </c>
      <c r="DV967" s="47">
        <f>Dense_1!L895</f>
        <v>-2.6779944077134129E-2</v>
      </c>
      <c r="DW967" s="47">
        <f>Dense_1!M895</f>
        <v>2.6332341134548191E-2</v>
      </c>
      <c r="DX967" s="47">
        <f>Dense_1!N895</f>
        <v>-1.364661287516356E-2</v>
      </c>
      <c r="DY967" s="47">
        <f>Dense_1!O895</f>
        <v>3.9248015731573098E-2</v>
      </c>
      <c r="DZ967" s="47">
        <f>Dense_1!P895</f>
        <v>-1.407185383141041E-2</v>
      </c>
      <c r="EA967" s="47">
        <f>Dense_1!Q895</f>
        <v>-1.2729478068649771E-2</v>
      </c>
      <c r="EB967" s="47">
        <f>Dense_1!R895</f>
        <v>6.2270969152450562E-2</v>
      </c>
      <c r="EC967" s="47">
        <f>Dense_1!S895</f>
        <v>-2.468086406588554E-2</v>
      </c>
      <c r="ED967" s="47">
        <f>Dense_1!T895</f>
        <v>-2.0446056500077251E-2</v>
      </c>
      <c r="EE967" s="47">
        <f>Dense_1!U895</f>
        <v>3.4909963607788093E-2</v>
      </c>
      <c r="EF967" s="47">
        <f>Dense_1!V895</f>
        <v>-8.9384960010647774E-3</v>
      </c>
      <c r="EG967" s="47">
        <f>Dense_1!W895</f>
        <v>2.2757218685001131E-3</v>
      </c>
      <c r="EH967" s="47">
        <f>Dense_1!X895</f>
        <v>1.6774734482169151E-2</v>
      </c>
      <c r="EI967" s="47">
        <f>Dense_1!Y895</f>
        <v>-4.4013649225234992E-2</v>
      </c>
      <c r="EJ967" s="47">
        <f>Dense_1!Z895</f>
        <v>4.8213403671979897E-2</v>
      </c>
      <c r="EK967" s="47">
        <f>Dense_1!AA895</f>
        <v>1.5208199620246891E-2</v>
      </c>
      <c r="EL967" s="47">
        <f>Dense_1!AB895</f>
        <v>1.1571464128792289E-2</v>
      </c>
      <c r="EM967" s="47">
        <f>Dense_1!AC895</f>
        <v>-4.0231067687273034E-3</v>
      </c>
      <c r="EN967" s="47">
        <f>Dense_1!AD895</f>
        <v>3.5571891814470291E-2</v>
      </c>
      <c r="EO967" s="47">
        <f>Dense_1!AE895</f>
        <v>7.6044850051403046E-2</v>
      </c>
      <c r="EP967" s="47">
        <f>Dense_1!AF895</f>
        <v>-2.540838718414307E-2</v>
      </c>
      <c r="EQ967" s="47">
        <f>Dense_1!AG895</f>
        <v>4.5738860964775092E-2</v>
      </c>
      <c r="EW967" s="16"/>
      <c r="EX967" s="16"/>
      <c r="EY967" s="16"/>
      <c r="EZ967" s="16"/>
      <c r="FA967" s="16"/>
      <c r="FB967" s="16"/>
      <c r="FC967" s="16"/>
      <c r="FD967" s="35"/>
      <c r="FE967" s="16"/>
      <c r="FF967" s="16"/>
      <c r="FG967" s="16"/>
      <c r="FH967" s="16"/>
      <c r="FI967" s="16"/>
      <c r="FJ967" s="16"/>
      <c r="FK967" s="16"/>
      <c r="FL967" s="16"/>
      <c r="FM967" s="16"/>
      <c r="FN967" s="16"/>
      <c r="FO967" s="16"/>
      <c r="FP967" s="16"/>
      <c r="FQ967" s="16"/>
      <c r="FR967" s="16"/>
      <c r="FS967" s="16"/>
      <c r="FT967" s="16"/>
      <c r="FU967" s="16"/>
    </row>
    <row r="968" spans="108:177" ht="11" customHeight="1">
      <c r="DD968" s="19">
        <v>15</v>
      </c>
      <c r="DE968" s="19">
        <v>14</v>
      </c>
      <c r="DF968" s="17">
        <v>2</v>
      </c>
      <c r="DG968" s="15" cm="1">
        <f t="array" ref="DG968">INDEX(IF(DF968=1,$CB$123:$CQ$138,IF(DF968=2,$CB$197:$CQ$212,IF(DF968=3,$CB$271:$CQ$286,$CB$345:$CQ$360))),DE968,DD968)</f>
        <v>1.5808279620483519</v>
      </c>
      <c r="DK968" s="4"/>
      <c r="DL968" s="47">
        <f>Dense_1!B896</f>
        <v>5.3996401838958263E-3</v>
      </c>
      <c r="DM968" s="47">
        <f>Dense_1!C896</f>
        <v>4.703168198466301E-2</v>
      </c>
      <c r="DN968" s="47">
        <f>Dense_1!D896</f>
        <v>3.0288282781839371E-2</v>
      </c>
      <c r="DO968" s="47">
        <f>Dense_1!E896</f>
        <v>-8.008401095867157E-2</v>
      </c>
      <c r="DP968" s="47">
        <f>Dense_1!F896</f>
        <v>-2.9949884861707691E-2</v>
      </c>
      <c r="DQ968" s="47">
        <f>Dense_1!G896</f>
        <v>-6.3168816268444061E-2</v>
      </c>
      <c r="DR968" s="47">
        <f>Dense_1!H896</f>
        <v>6.2234226614236832E-2</v>
      </c>
      <c r="DS968" s="47">
        <f>Dense_1!I896</f>
        <v>-6.6852271556854248E-2</v>
      </c>
      <c r="DT968" s="47">
        <f>Dense_1!J896</f>
        <v>6.0862105339765549E-2</v>
      </c>
      <c r="DU968" s="47">
        <f>Dense_1!K896</f>
        <v>-1.9661469385027889E-2</v>
      </c>
      <c r="DV968" s="47">
        <f>Dense_1!L896</f>
        <v>5.4059721529483802E-2</v>
      </c>
      <c r="DW968" s="47">
        <f>Dense_1!M896</f>
        <v>6.3618302345275879E-2</v>
      </c>
      <c r="DX968" s="47">
        <f>Dense_1!N896</f>
        <v>-2.8479281812906269E-2</v>
      </c>
      <c r="DY968" s="47">
        <f>Dense_1!O896</f>
        <v>-5.3055183961987504E-3</v>
      </c>
      <c r="DZ968" s="47">
        <f>Dense_1!P896</f>
        <v>-7.0096831768751136E-3</v>
      </c>
      <c r="EA968" s="47">
        <f>Dense_1!Q896</f>
        <v>-4.1839949786663062E-2</v>
      </c>
      <c r="EB968" s="47">
        <f>Dense_1!R896</f>
        <v>6.7748293280601501E-2</v>
      </c>
      <c r="EC968" s="47">
        <f>Dense_1!S896</f>
        <v>4.2665377259254463E-2</v>
      </c>
      <c r="ED968" s="47">
        <f>Dense_1!T896</f>
        <v>4.6094402670860291E-2</v>
      </c>
      <c r="EE968" s="47">
        <f>Dense_1!U896</f>
        <v>-3.4931771457195282E-2</v>
      </c>
      <c r="EF968" s="47">
        <f>Dense_1!V896</f>
        <v>-4.2696539312601089E-2</v>
      </c>
      <c r="EG968" s="47">
        <f>Dense_1!W896</f>
        <v>-4.8212818801403053E-2</v>
      </c>
      <c r="EH968" s="47">
        <f>Dense_1!X896</f>
        <v>9.0356293367221951E-4</v>
      </c>
      <c r="EI968" s="47">
        <f>Dense_1!Y896</f>
        <v>-7.842525839805603E-2</v>
      </c>
      <c r="EJ968" s="47">
        <f>Dense_1!Z896</f>
        <v>3.9613251574337482E-3</v>
      </c>
      <c r="EK968" s="47">
        <f>Dense_1!AA896</f>
        <v>7.4031263589859009E-2</v>
      </c>
      <c r="EL968" s="47">
        <f>Dense_1!AB896</f>
        <v>4.4109322130680077E-2</v>
      </c>
      <c r="EM968" s="47">
        <f>Dense_1!AC896</f>
        <v>3.4453112632036209E-2</v>
      </c>
      <c r="EN968" s="47">
        <f>Dense_1!AD896</f>
        <v>-6.3648343086242676E-2</v>
      </c>
      <c r="EO968" s="47">
        <f>Dense_1!AE896</f>
        <v>-7.6866388320922852E-2</v>
      </c>
      <c r="EP968" s="47">
        <f>Dense_1!AF896</f>
        <v>4.3117620050907142E-2</v>
      </c>
      <c r="EQ968" s="47">
        <f>Dense_1!AG896</f>
        <v>-2.2422302514314651E-2</v>
      </c>
      <c r="EW968" s="16"/>
      <c r="EX968" s="16"/>
      <c r="EY968" s="16"/>
      <c r="EZ968" s="16"/>
      <c r="FA968" s="16"/>
      <c r="FB968" s="16"/>
      <c r="FC968" s="16"/>
      <c r="FD968" s="35"/>
      <c r="FE968" s="16"/>
      <c r="FF968" s="16"/>
      <c r="FG968" s="16"/>
      <c r="FH968" s="16"/>
      <c r="FI968" s="16"/>
      <c r="FJ968" s="16"/>
      <c r="FK968" s="16"/>
      <c r="FL968" s="16"/>
      <c r="FM968" s="16"/>
      <c r="FN968" s="16"/>
      <c r="FO968" s="16"/>
      <c r="FP968" s="16"/>
      <c r="FQ968" s="16"/>
      <c r="FR968" s="16"/>
      <c r="FS968" s="16"/>
      <c r="FT968" s="16"/>
      <c r="FU968" s="16"/>
    </row>
    <row r="969" spans="108:177" ht="11" customHeight="1">
      <c r="DD969" s="19">
        <v>15</v>
      </c>
      <c r="DE969" s="19">
        <v>14</v>
      </c>
      <c r="DF969" s="17">
        <v>3</v>
      </c>
      <c r="DG969" s="15" cm="1">
        <f t="array" ref="DG969">INDEX(IF(DF969=1,$CB$123:$CQ$138,IF(DF969=2,$CB$197:$CQ$212,IF(DF969=3,$CB$271:$CQ$286,$CB$345:$CQ$360))),DE969,DD969)</f>
        <v>0</v>
      </c>
      <c r="DK969" s="4"/>
      <c r="DL969" s="47">
        <f>Dense_1!B897</f>
        <v>-8.5058696568012238E-2</v>
      </c>
      <c r="DM969" s="47">
        <f>Dense_1!C897</f>
        <v>-3.5357419401407242E-2</v>
      </c>
      <c r="DN969" s="47">
        <f>Dense_1!D897</f>
        <v>-3.6275658756494522E-2</v>
      </c>
      <c r="DO969" s="47">
        <f>Dense_1!E897</f>
        <v>3.6766443401575089E-2</v>
      </c>
      <c r="DP969" s="47">
        <f>Dense_1!F897</f>
        <v>-1.321135926991701E-2</v>
      </c>
      <c r="DQ969" s="47">
        <f>Dense_1!G897</f>
        <v>-7.9885154962539673E-2</v>
      </c>
      <c r="DR969" s="47">
        <f>Dense_1!H897</f>
        <v>4.9403078854084008E-2</v>
      </c>
      <c r="DS969" s="47">
        <f>Dense_1!I897</f>
        <v>-3.6332953721284873E-2</v>
      </c>
      <c r="DT969" s="47">
        <f>Dense_1!J897</f>
        <v>4.7377102077007287E-2</v>
      </c>
      <c r="DU969" s="47">
        <f>Dense_1!K897</f>
        <v>1.7870660871267319E-2</v>
      </c>
      <c r="DV969" s="47">
        <f>Dense_1!L897</f>
        <v>6.9008395075798035E-2</v>
      </c>
      <c r="DW969" s="47">
        <f>Dense_1!M897</f>
        <v>-6.5859764814376831E-2</v>
      </c>
      <c r="DX969" s="47">
        <f>Dense_1!N897</f>
        <v>-4.1948013007640839E-2</v>
      </c>
      <c r="DY969" s="47">
        <f>Dense_1!O897</f>
        <v>2.7430295944213871E-2</v>
      </c>
      <c r="DZ969" s="47">
        <f>Dense_1!P897</f>
        <v>6.9259684532880783E-3</v>
      </c>
      <c r="EA969" s="47">
        <f>Dense_1!Q897</f>
        <v>1.2199698947370051E-2</v>
      </c>
      <c r="EB969" s="47">
        <f>Dense_1!R897</f>
        <v>-4.847770556807518E-2</v>
      </c>
      <c r="EC969" s="47">
        <f>Dense_1!S897</f>
        <v>6.6415414214134216E-2</v>
      </c>
      <c r="ED969" s="47">
        <f>Dense_1!T897</f>
        <v>-1.6867019236087799E-2</v>
      </c>
      <c r="EE969" s="47">
        <f>Dense_1!U897</f>
        <v>-9.2182956635951996E-2</v>
      </c>
      <c r="EF969" s="47">
        <f>Dense_1!V897</f>
        <v>-1.8035015091300011E-2</v>
      </c>
      <c r="EG969" s="47">
        <f>Dense_1!W897</f>
        <v>4.6741988509893417E-2</v>
      </c>
      <c r="EH969" s="47">
        <f>Dense_1!X897</f>
        <v>5.1234554499387741E-2</v>
      </c>
      <c r="EI969" s="47">
        <f>Dense_1!Y897</f>
        <v>-4.4190511107444763E-2</v>
      </c>
      <c r="EJ969" s="47">
        <f>Dense_1!Z897</f>
        <v>4.3241560459136963E-2</v>
      </c>
      <c r="EK969" s="47">
        <f>Dense_1!AA897</f>
        <v>-5.225183442234993E-2</v>
      </c>
      <c r="EL969" s="47">
        <f>Dense_1!AB897</f>
        <v>9.4098180532455444E-2</v>
      </c>
      <c r="EM969" s="47">
        <f>Dense_1!AC897</f>
        <v>3.0650317668914791E-2</v>
      </c>
      <c r="EN969" s="47">
        <f>Dense_1!AD897</f>
        <v>-5.8965384960174561E-2</v>
      </c>
      <c r="EO969" s="47">
        <f>Dense_1!AE897</f>
        <v>4.462912306189537E-2</v>
      </c>
      <c r="EP969" s="47">
        <f>Dense_1!AF897</f>
        <v>-7.1026012301445007E-2</v>
      </c>
      <c r="EQ969" s="47">
        <f>Dense_1!AG897</f>
        <v>-6.0309305787086487E-2</v>
      </c>
      <c r="EW969" s="16"/>
      <c r="EX969" s="16"/>
      <c r="EY969" s="16"/>
      <c r="EZ969" s="16"/>
      <c r="FA969" s="16"/>
      <c r="FB969" s="16"/>
      <c r="FC969" s="16"/>
      <c r="FD969" s="35"/>
      <c r="FE969" s="16"/>
      <c r="FF969" s="16"/>
      <c r="FG969" s="16"/>
      <c r="FH969" s="16"/>
      <c r="FI969" s="16"/>
      <c r="FJ969" s="16"/>
      <c r="FK969" s="16"/>
      <c r="FL969" s="16"/>
      <c r="FM969" s="16"/>
      <c r="FN969" s="16"/>
      <c r="FO969" s="16"/>
      <c r="FP969" s="16"/>
      <c r="FQ969" s="16"/>
      <c r="FR969" s="16"/>
      <c r="FS969" s="16"/>
      <c r="FT969" s="16"/>
      <c r="FU969" s="16"/>
    </row>
    <row r="970" spans="108:177" ht="11" customHeight="1">
      <c r="DD970" s="19">
        <v>15</v>
      </c>
      <c r="DE970" s="19">
        <v>14</v>
      </c>
      <c r="DF970" s="17">
        <v>4</v>
      </c>
      <c r="DG970" s="15" cm="1">
        <f t="array" ref="DG970">INDEX(IF(DF970=1,$CB$123:$CQ$138,IF(DF970=2,$CB$197:$CQ$212,IF(DF970=3,$CB$271:$CQ$286,$CB$345:$CQ$360))),DE970,DD970)</f>
        <v>0.16943534642193181</v>
      </c>
      <c r="DK970" s="4"/>
      <c r="DL970" s="47">
        <f>Dense_1!B898</f>
        <v>1.850247732363641E-3</v>
      </c>
      <c r="DM970" s="47">
        <f>Dense_1!C898</f>
        <v>-5.7740397751331329E-2</v>
      </c>
      <c r="DN970" s="47">
        <f>Dense_1!D898</f>
        <v>-2.434773184359074E-2</v>
      </c>
      <c r="DO970" s="47">
        <f>Dense_1!E898</f>
        <v>-6.276050116866827E-3</v>
      </c>
      <c r="DP970" s="47">
        <f>Dense_1!F898</f>
        <v>8.2557173445820808E-3</v>
      </c>
      <c r="DQ970" s="47">
        <f>Dense_1!G898</f>
        <v>5.9517461806535721E-2</v>
      </c>
      <c r="DR970" s="47">
        <f>Dense_1!H898</f>
        <v>-3.2334987074136727E-2</v>
      </c>
      <c r="DS970" s="47">
        <f>Dense_1!I898</f>
        <v>-1.9964339211583141E-2</v>
      </c>
      <c r="DT970" s="47">
        <f>Dense_1!J898</f>
        <v>-6.3090268522500992E-3</v>
      </c>
      <c r="DU970" s="47">
        <f>Dense_1!K898</f>
        <v>-1.5152293257415289E-2</v>
      </c>
      <c r="DV970" s="47">
        <f>Dense_1!L898</f>
        <v>7.852017879486084E-2</v>
      </c>
      <c r="DW970" s="47">
        <f>Dense_1!M898</f>
        <v>-1.3021552935242649E-2</v>
      </c>
      <c r="DX970" s="47">
        <f>Dense_1!N898</f>
        <v>3.8313005119562149E-2</v>
      </c>
      <c r="DY970" s="47">
        <f>Dense_1!O898</f>
        <v>-7.5957551598548889E-3</v>
      </c>
      <c r="DZ970" s="47">
        <f>Dense_1!P898</f>
        <v>2.28563342243433E-2</v>
      </c>
      <c r="EA970" s="47">
        <f>Dense_1!Q898</f>
        <v>3.890035673975945E-3</v>
      </c>
      <c r="EB970" s="47">
        <f>Dense_1!R898</f>
        <v>1.8685648217797279E-2</v>
      </c>
      <c r="EC970" s="47">
        <f>Dense_1!S898</f>
        <v>5.1921550184488303E-2</v>
      </c>
      <c r="ED970" s="47">
        <f>Dense_1!T898</f>
        <v>7.4174120090901852E-3</v>
      </c>
      <c r="EE970" s="47">
        <f>Dense_1!U898</f>
        <v>2.8128178790211681E-2</v>
      </c>
      <c r="EF970" s="47">
        <f>Dense_1!V898</f>
        <v>-5.3619168698787689E-2</v>
      </c>
      <c r="EG970" s="47">
        <f>Dense_1!W898</f>
        <v>4.3677493929862983E-2</v>
      </c>
      <c r="EH970" s="47">
        <f>Dense_1!X898</f>
        <v>-4.3652426451444633E-2</v>
      </c>
      <c r="EI970" s="47">
        <f>Dense_1!Y898</f>
        <v>4.9934927374124527E-2</v>
      </c>
      <c r="EJ970" s="47">
        <f>Dense_1!Z898</f>
        <v>7.125922292470932E-2</v>
      </c>
      <c r="EK970" s="47">
        <f>Dense_1!AA898</f>
        <v>2.6261612772941589E-2</v>
      </c>
      <c r="EL970" s="47">
        <f>Dense_1!AB898</f>
        <v>8.211054652929306E-2</v>
      </c>
      <c r="EM970" s="47">
        <f>Dense_1!AC898</f>
        <v>2.11559385061264E-2</v>
      </c>
      <c r="EN970" s="47">
        <f>Dense_1!AD898</f>
        <v>-9.9875181913375854E-2</v>
      </c>
      <c r="EO970" s="47">
        <f>Dense_1!AE898</f>
        <v>4.3175052851438522E-2</v>
      </c>
      <c r="EP970" s="47">
        <f>Dense_1!AF898</f>
        <v>7.9652350395917892E-3</v>
      </c>
      <c r="EQ970" s="47">
        <f>Dense_1!AG898</f>
        <v>1.3521141372621059E-2</v>
      </c>
      <c r="EW970" s="16"/>
      <c r="EX970" s="16"/>
      <c r="EY970" s="16"/>
      <c r="EZ970" s="16"/>
      <c r="FA970" s="16"/>
      <c r="FB970" s="16"/>
      <c r="FC970" s="16"/>
      <c r="FD970" s="35"/>
      <c r="FE970" s="16"/>
      <c r="FF970" s="16"/>
      <c r="FG970" s="16"/>
      <c r="FH970" s="16"/>
      <c r="FI970" s="16"/>
      <c r="FJ970" s="16"/>
      <c r="FK970" s="16"/>
      <c r="FL970" s="16"/>
      <c r="FM970" s="16"/>
      <c r="FN970" s="16"/>
      <c r="FO970" s="16"/>
      <c r="FP970" s="16"/>
      <c r="FQ970" s="16"/>
      <c r="FR970" s="16"/>
      <c r="FS970" s="16"/>
      <c r="FT970" s="16"/>
      <c r="FU970" s="16"/>
    </row>
    <row r="971" spans="108:177" ht="11" customHeight="1">
      <c r="DD971" s="19">
        <v>16</v>
      </c>
      <c r="DE971" s="19">
        <v>14</v>
      </c>
      <c r="DF971" s="17">
        <v>1</v>
      </c>
      <c r="DG971" s="15" cm="1">
        <f t="array" ref="DG971">INDEX(IF(DF971=1,$CB$123:$CQ$138,IF(DF971=2,$CB$197:$CQ$212,IF(DF971=3,$CB$271:$CQ$286,$CB$345:$CQ$360))),DE971,DD971)</f>
        <v>2.0044081946652192E-2</v>
      </c>
      <c r="DK971" s="4"/>
      <c r="DL971" s="47">
        <f>Dense_1!B899</f>
        <v>-4.5314125716686249E-2</v>
      </c>
      <c r="DM971" s="47">
        <f>Dense_1!C899</f>
        <v>1.568144932389259E-2</v>
      </c>
      <c r="DN971" s="47">
        <f>Dense_1!D899</f>
        <v>-4.7705985605716712E-2</v>
      </c>
      <c r="DO971" s="47">
        <f>Dense_1!E899</f>
        <v>1.8126685172319409E-2</v>
      </c>
      <c r="DP971" s="47">
        <f>Dense_1!F899</f>
        <v>-5.6416399776935577E-2</v>
      </c>
      <c r="DQ971" s="47">
        <f>Dense_1!G899</f>
        <v>2.9108103364706039E-2</v>
      </c>
      <c r="DR971" s="47">
        <f>Dense_1!H899</f>
        <v>-6.2648497521877289E-2</v>
      </c>
      <c r="DS971" s="47">
        <f>Dense_1!I899</f>
        <v>-5.7225130498409271E-2</v>
      </c>
      <c r="DT971" s="47">
        <f>Dense_1!J899</f>
        <v>8.6734399199485779E-2</v>
      </c>
      <c r="DU971" s="47">
        <f>Dense_1!K899</f>
        <v>-1.70869764406234E-3</v>
      </c>
      <c r="DV971" s="47">
        <f>Dense_1!L899</f>
        <v>8.7217897176742554E-2</v>
      </c>
      <c r="DW971" s="47">
        <f>Dense_1!M899</f>
        <v>2.4980634450912479E-2</v>
      </c>
      <c r="DX971" s="47">
        <f>Dense_1!N899</f>
        <v>-6.7405529320240021E-2</v>
      </c>
      <c r="DY971" s="47">
        <f>Dense_1!O899</f>
        <v>-3.4669909626245499E-2</v>
      </c>
      <c r="DZ971" s="47">
        <f>Dense_1!P899</f>
        <v>-7.1450565010309219E-3</v>
      </c>
      <c r="EA971" s="47">
        <f>Dense_1!Q899</f>
        <v>2.2524373605847359E-2</v>
      </c>
      <c r="EB971" s="47">
        <f>Dense_1!R899</f>
        <v>-4.9801324494183064E-3</v>
      </c>
      <c r="EC971" s="47">
        <f>Dense_1!S899</f>
        <v>-4.5114155858755112E-2</v>
      </c>
      <c r="ED971" s="47">
        <f>Dense_1!T899</f>
        <v>3.9199043065309518E-2</v>
      </c>
      <c r="EE971" s="47">
        <f>Dense_1!U899</f>
        <v>1.821118034422398E-2</v>
      </c>
      <c r="EF971" s="47">
        <f>Dense_1!V899</f>
        <v>2.642504870891571E-2</v>
      </c>
      <c r="EG971" s="47">
        <f>Dense_1!W899</f>
        <v>7.1456082165241241E-2</v>
      </c>
      <c r="EH971" s="47">
        <f>Dense_1!X899</f>
        <v>1.9418723881244659E-2</v>
      </c>
      <c r="EI971" s="47">
        <f>Dense_1!Y899</f>
        <v>4.5148730278015137E-2</v>
      </c>
      <c r="EJ971" s="47">
        <f>Dense_1!Z899</f>
        <v>3.4008149057626717E-2</v>
      </c>
      <c r="EK971" s="47">
        <f>Dense_1!AA899</f>
        <v>6.8068956024944782E-3</v>
      </c>
      <c r="EL971" s="47">
        <f>Dense_1!AB899</f>
        <v>2.395389229059219E-2</v>
      </c>
      <c r="EM971" s="47">
        <f>Dense_1!AC899</f>
        <v>-3.0384549871087071E-2</v>
      </c>
      <c r="EN971" s="47">
        <f>Dense_1!AD899</f>
        <v>-0.1099201217293739</v>
      </c>
      <c r="EO971" s="47">
        <f>Dense_1!AE899</f>
        <v>-3.5029191523790359E-2</v>
      </c>
      <c r="EP971" s="47">
        <f>Dense_1!AF899</f>
        <v>7.3090158402919769E-3</v>
      </c>
      <c r="EQ971" s="47">
        <f>Dense_1!AG899</f>
        <v>-3.1866494100540881E-3</v>
      </c>
      <c r="EW971" s="16"/>
      <c r="EX971" s="16"/>
      <c r="EY971" s="16"/>
      <c r="EZ971" s="16"/>
      <c r="FA971" s="16"/>
      <c r="FB971" s="16"/>
      <c r="FC971" s="16"/>
      <c r="FD971" s="35"/>
      <c r="FE971" s="16"/>
      <c r="FF971" s="16"/>
      <c r="FG971" s="16"/>
      <c r="FH971" s="16"/>
      <c r="FI971" s="16"/>
      <c r="FJ971" s="16"/>
      <c r="FK971" s="16"/>
      <c r="FL971" s="16"/>
      <c r="FM971" s="16"/>
      <c r="FN971" s="16"/>
      <c r="FO971" s="16"/>
      <c r="FP971" s="16"/>
      <c r="FQ971" s="16"/>
      <c r="FR971" s="16"/>
      <c r="FS971" s="16"/>
      <c r="FT971" s="16"/>
      <c r="FU971" s="16"/>
    </row>
    <row r="972" spans="108:177" ht="11" customHeight="1">
      <c r="DD972" s="19">
        <v>16</v>
      </c>
      <c r="DE972" s="19">
        <v>14</v>
      </c>
      <c r="DF972" s="17">
        <v>2</v>
      </c>
      <c r="DG972" s="15" cm="1">
        <f t="array" ref="DG972">INDEX(IF(DF972=1,$CB$123:$CQ$138,IF(DF972=2,$CB$197:$CQ$212,IF(DF972=3,$CB$271:$CQ$286,$CB$345:$CQ$360))),DE972,DD972)</f>
        <v>1.5815372303895212</v>
      </c>
      <c r="DK972" s="4"/>
      <c r="DL972" s="47">
        <f>Dense_1!B900</f>
        <v>3.9643585681915283E-2</v>
      </c>
      <c r="DM972" s="47">
        <f>Dense_1!C900</f>
        <v>-7.3977615684270859E-3</v>
      </c>
      <c r="DN972" s="47">
        <f>Dense_1!D900</f>
        <v>2.711236476898193E-2</v>
      </c>
      <c r="DO972" s="47">
        <f>Dense_1!E900</f>
        <v>-2.2252798080444339E-2</v>
      </c>
      <c r="DP972" s="47">
        <f>Dense_1!F900</f>
        <v>4.2832894250750542E-3</v>
      </c>
      <c r="DQ972" s="47">
        <f>Dense_1!G900</f>
        <v>-6.5478645265102386E-2</v>
      </c>
      <c r="DR972" s="47">
        <f>Dense_1!H900</f>
        <v>7.8237317502498627E-2</v>
      </c>
      <c r="DS972" s="47">
        <f>Dense_1!I900</f>
        <v>-4.1626155376434333E-2</v>
      </c>
      <c r="DT972" s="47">
        <f>Dense_1!J900</f>
        <v>4.8577368259429932E-2</v>
      </c>
      <c r="DU972" s="47">
        <f>Dense_1!K900</f>
        <v>-2.8391862288117409E-2</v>
      </c>
      <c r="DV972" s="47">
        <f>Dense_1!L900</f>
        <v>8.8330535218119621E-3</v>
      </c>
      <c r="DW972" s="47">
        <f>Dense_1!M900</f>
        <v>-3.9834853261709213E-2</v>
      </c>
      <c r="DX972" s="47">
        <f>Dense_1!N900</f>
        <v>1.53996255248785E-2</v>
      </c>
      <c r="DY972" s="47">
        <f>Dense_1!O900</f>
        <v>6.3785605132579803E-2</v>
      </c>
      <c r="DZ972" s="47">
        <f>Dense_1!P900</f>
        <v>3.345576673746109E-2</v>
      </c>
      <c r="EA972" s="47">
        <f>Dense_1!Q900</f>
        <v>-7.2899982333183289E-2</v>
      </c>
      <c r="EB972" s="47">
        <f>Dense_1!R900</f>
        <v>3.6739531904459E-2</v>
      </c>
      <c r="EC972" s="47">
        <f>Dense_1!S900</f>
        <v>-7.2339095175266266E-2</v>
      </c>
      <c r="ED972" s="47">
        <f>Dense_1!T900</f>
        <v>-2.028261125087738E-2</v>
      </c>
      <c r="EE972" s="47">
        <f>Dense_1!U900</f>
        <v>1.239897962659597E-2</v>
      </c>
      <c r="EF972" s="47">
        <f>Dense_1!V900</f>
        <v>-5.7779163122177117E-2</v>
      </c>
      <c r="EG972" s="47">
        <f>Dense_1!W900</f>
        <v>-8.2342170178890228E-2</v>
      </c>
      <c r="EH972" s="47">
        <f>Dense_1!X900</f>
        <v>6.8146891891956329E-2</v>
      </c>
      <c r="EI972" s="47">
        <f>Dense_1!Y900</f>
        <v>-7.528349757194519E-2</v>
      </c>
      <c r="EJ972" s="47">
        <f>Dense_1!Z900</f>
        <v>-7.8562721610069275E-2</v>
      </c>
      <c r="EK972" s="47">
        <f>Dense_1!AA900</f>
        <v>-5.1927235908806324E-3</v>
      </c>
      <c r="EL972" s="47">
        <f>Dense_1!AB900</f>
        <v>-1.789549924433231E-2</v>
      </c>
      <c r="EM972" s="47">
        <f>Dense_1!AC900</f>
        <v>3.0170164536684752E-3</v>
      </c>
      <c r="EN972" s="47">
        <f>Dense_1!AD900</f>
        <v>-4.2661376297473907E-2</v>
      </c>
      <c r="EO972" s="47">
        <f>Dense_1!AE900</f>
        <v>2.4897519499063488E-2</v>
      </c>
      <c r="EP972" s="47">
        <f>Dense_1!AF900</f>
        <v>-7.5968660414218903E-2</v>
      </c>
      <c r="EQ972" s="47">
        <f>Dense_1!AG900</f>
        <v>-3.8753490895032883E-2</v>
      </c>
      <c r="EW972" s="16"/>
      <c r="EX972" s="16"/>
      <c r="EY972" s="16"/>
      <c r="EZ972" s="16"/>
      <c r="FA972" s="16"/>
      <c r="FB972" s="16"/>
      <c r="FC972" s="16"/>
      <c r="FD972" s="35"/>
      <c r="FE972" s="16"/>
      <c r="FF972" s="16"/>
      <c r="FG972" s="16"/>
      <c r="FH972" s="16"/>
      <c r="FI972" s="16"/>
      <c r="FJ972" s="16"/>
      <c r="FK972" s="16"/>
      <c r="FL972" s="16"/>
      <c r="FM972" s="16"/>
      <c r="FN972" s="16"/>
      <c r="FO972" s="16"/>
      <c r="FP972" s="16"/>
      <c r="FQ972" s="16"/>
      <c r="FR972" s="16"/>
      <c r="FS972" s="16"/>
      <c r="FT972" s="16"/>
      <c r="FU972" s="16"/>
    </row>
    <row r="973" spans="108:177" ht="11" customHeight="1">
      <c r="DD973" s="19">
        <v>16</v>
      </c>
      <c r="DE973" s="19">
        <v>14</v>
      </c>
      <c r="DF973" s="17">
        <v>3</v>
      </c>
      <c r="DG973" s="15" cm="1">
        <f t="array" ref="DG973">INDEX(IF(DF973=1,$CB$123:$CQ$138,IF(DF973=2,$CB$197:$CQ$212,IF(DF973=3,$CB$271:$CQ$286,$CB$345:$CQ$360))),DE973,DD973)</f>
        <v>0</v>
      </c>
      <c r="DK973" s="4"/>
      <c r="DL973" s="47">
        <f>Dense_1!B901</f>
        <v>-0.1197129562497139</v>
      </c>
      <c r="DM973" s="47">
        <f>Dense_1!C901</f>
        <v>7.0519432425498962E-2</v>
      </c>
      <c r="DN973" s="47">
        <f>Dense_1!D901</f>
        <v>-6.0039360076189041E-2</v>
      </c>
      <c r="DO973" s="47">
        <f>Dense_1!E901</f>
        <v>2.8190607205033299E-2</v>
      </c>
      <c r="DP973" s="47">
        <f>Dense_1!F901</f>
        <v>6.6697257570922366E-3</v>
      </c>
      <c r="DQ973" s="47">
        <f>Dense_1!G901</f>
        <v>6.6102721029892564E-4</v>
      </c>
      <c r="DR973" s="47">
        <f>Dense_1!H901</f>
        <v>-1.8376560881733891E-2</v>
      </c>
      <c r="DS973" s="47">
        <f>Dense_1!I901</f>
        <v>-2.559621632099152E-2</v>
      </c>
      <c r="DT973" s="47">
        <f>Dense_1!J901</f>
        <v>5.0651043653488159E-2</v>
      </c>
      <c r="DU973" s="47">
        <f>Dense_1!K901</f>
        <v>-3.3609010279178619E-2</v>
      </c>
      <c r="DV973" s="47">
        <f>Dense_1!L901</f>
        <v>0.12987823784351349</v>
      </c>
      <c r="DW973" s="47">
        <f>Dense_1!M901</f>
        <v>8.0110989511013031E-3</v>
      </c>
      <c r="DX973" s="47">
        <f>Dense_1!N901</f>
        <v>-6.8955831229686737E-3</v>
      </c>
      <c r="DY973" s="47">
        <f>Dense_1!O901</f>
        <v>-3.4275200217962272E-2</v>
      </c>
      <c r="DZ973" s="47">
        <f>Dense_1!P901</f>
        <v>-8.9688457548618317E-2</v>
      </c>
      <c r="EA973" s="47">
        <f>Dense_1!Q901</f>
        <v>0.1046789512038231</v>
      </c>
      <c r="EB973" s="47">
        <f>Dense_1!R901</f>
        <v>-5.9021078050136573E-2</v>
      </c>
      <c r="EC973" s="47">
        <f>Dense_1!S901</f>
        <v>7.1481175720691681E-2</v>
      </c>
      <c r="ED973" s="47">
        <f>Dense_1!T901</f>
        <v>3.8439005613327033E-2</v>
      </c>
      <c r="EE973" s="47">
        <f>Dense_1!U901</f>
        <v>1.118554384447634E-3</v>
      </c>
      <c r="EF973" s="47">
        <f>Dense_1!V901</f>
        <v>5.6326668709516532E-2</v>
      </c>
      <c r="EG973" s="47">
        <f>Dense_1!W901</f>
        <v>0.16852591931819921</v>
      </c>
      <c r="EH973" s="47">
        <f>Dense_1!X901</f>
        <v>-0.14123283326625821</v>
      </c>
      <c r="EI973" s="47">
        <f>Dense_1!Y901</f>
        <v>-5.0962381064891822E-2</v>
      </c>
      <c r="EJ973" s="47">
        <f>Dense_1!Z901</f>
        <v>4.9534175544977188E-2</v>
      </c>
      <c r="EK973" s="47">
        <f>Dense_1!AA901</f>
        <v>-0.10942619293928151</v>
      </c>
      <c r="EL973" s="47">
        <f>Dense_1!AB901</f>
        <v>0.1660081893205643</v>
      </c>
      <c r="EM973" s="47">
        <f>Dense_1!AC901</f>
        <v>3.590942919254303E-2</v>
      </c>
      <c r="EN973" s="47">
        <f>Dense_1!AD901</f>
        <v>-0.1214807853102684</v>
      </c>
      <c r="EO973" s="47">
        <f>Dense_1!AE901</f>
        <v>0.17647123336791989</v>
      </c>
      <c r="EP973" s="47">
        <f>Dense_1!AF901</f>
        <v>6.5501540899276733E-2</v>
      </c>
      <c r="EQ973" s="47">
        <f>Dense_1!AG901</f>
        <v>-3.1485803425312042E-2</v>
      </c>
      <c r="EW973" s="16"/>
      <c r="EX973" s="16"/>
      <c r="EY973" s="16"/>
      <c r="EZ973" s="16"/>
      <c r="FA973" s="16"/>
      <c r="FB973" s="16"/>
      <c r="FC973" s="16"/>
      <c r="FD973" s="35"/>
      <c r="FE973" s="16"/>
      <c r="FF973" s="16"/>
      <c r="FG973" s="16"/>
      <c r="FH973" s="16"/>
      <c r="FI973" s="16"/>
      <c r="FJ973" s="16"/>
      <c r="FK973" s="16"/>
      <c r="FL973" s="16"/>
      <c r="FM973" s="16"/>
      <c r="FN973" s="16"/>
      <c r="FO973" s="16"/>
      <c r="FP973" s="16"/>
      <c r="FQ973" s="16"/>
      <c r="FR973" s="16"/>
      <c r="FS973" s="16"/>
      <c r="FT973" s="16"/>
      <c r="FU973" s="16"/>
    </row>
    <row r="974" spans="108:177" ht="11" customHeight="1">
      <c r="DD974" s="19">
        <v>16</v>
      </c>
      <c r="DE974" s="19">
        <v>14</v>
      </c>
      <c r="DF974" s="17">
        <v>4</v>
      </c>
      <c r="DG974" s="15" cm="1">
        <f t="array" ref="DG974">INDEX(IF(DF974=1,$CB$123:$CQ$138,IF(DF974=2,$CB$197:$CQ$212,IF(DF974=3,$CB$271:$CQ$286,$CB$345:$CQ$360))),DE974,DD974)</f>
        <v>0.16861745443733817</v>
      </c>
      <c r="DK974" s="4"/>
      <c r="DL974" s="47">
        <f>Dense_1!B902</f>
        <v>-2.6524839922785759E-2</v>
      </c>
      <c r="DM974" s="47">
        <f>Dense_1!C902</f>
        <v>-4.0499698370695107E-2</v>
      </c>
      <c r="DN974" s="47">
        <f>Dense_1!D902</f>
        <v>-3.2672394067049033E-2</v>
      </c>
      <c r="DO974" s="47">
        <f>Dense_1!E902</f>
        <v>5.5476285517215729E-2</v>
      </c>
      <c r="DP974" s="47">
        <f>Dense_1!F902</f>
        <v>-5.3001232445240021E-2</v>
      </c>
      <c r="DQ974" s="47">
        <f>Dense_1!G902</f>
        <v>-8.132750540971756E-2</v>
      </c>
      <c r="DR974" s="47">
        <f>Dense_1!H902</f>
        <v>4.9366716295480728E-2</v>
      </c>
      <c r="DS974" s="47">
        <f>Dense_1!I902</f>
        <v>5.5054258555173867E-2</v>
      </c>
      <c r="DT974" s="47">
        <f>Dense_1!J902</f>
        <v>5.02491295337677E-2</v>
      </c>
      <c r="DU974" s="47">
        <f>Dense_1!K902</f>
        <v>-2.776921028271317E-3</v>
      </c>
      <c r="DV974" s="47">
        <f>Dense_1!L902</f>
        <v>1.517825294286013E-2</v>
      </c>
      <c r="DW974" s="47">
        <f>Dense_1!M902</f>
        <v>3.1740747392177582E-2</v>
      </c>
      <c r="DX974" s="47">
        <f>Dense_1!N902</f>
        <v>-1.224763225764036E-3</v>
      </c>
      <c r="DY974" s="47">
        <f>Dense_1!O902</f>
        <v>-2.3673491086810832E-3</v>
      </c>
      <c r="DZ974" s="47">
        <f>Dense_1!P902</f>
        <v>3.3643435686826713E-2</v>
      </c>
      <c r="EA974" s="47">
        <f>Dense_1!Q902</f>
        <v>-5.1668461412191391E-2</v>
      </c>
      <c r="EB974" s="47">
        <f>Dense_1!R902</f>
        <v>5.4185323417186737E-2</v>
      </c>
      <c r="EC974" s="47">
        <f>Dense_1!S902</f>
        <v>4.9533039331436157E-2</v>
      </c>
      <c r="ED974" s="47">
        <f>Dense_1!T902</f>
        <v>-6.3015110790729523E-2</v>
      </c>
      <c r="EE974" s="47">
        <f>Dense_1!U902</f>
        <v>-3.5573318600654602E-2</v>
      </c>
      <c r="EF974" s="47">
        <f>Dense_1!V902</f>
        <v>-4.2553618550300598E-2</v>
      </c>
      <c r="EG974" s="47">
        <f>Dense_1!W902</f>
        <v>0.1204898655414581</v>
      </c>
      <c r="EH974" s="47">
        <f>Dense_1!X902</f>
        <v>3.789466992020607E-2</v>
      </c>
      <c r="EI974" s="47">
        <f>Dense_1!Y902</f>
        <v>-3.8300070911645889E-2</v>
      </c>
      <c r="EJ974" s="47">
        <f>Dense_1!Z902</f>
        <v>-7.9784154891967773E-2</v>
      </c>
      <c r="EK974" s="47">
        <f>Dense_1!AA902</f>
        <v>-3.6836359649896622E-2</v>
      </c>
      <c r="EL974" s="47">
        <f>Dense_1!AB902</f>
        <v>1.4367916621267801E-2</v>
      </c>
      <c r="EM974" s="47">
        <f>Dense_1!AC902</f>
        <v>-2.6177505031228069E-2</v>
      </c>
      <c r="EN974" s="47">
        <f>Dense_1!AD902</f>
        <v>-2.1933982148766521E-2</v>
      </c>
      <c r="EO974" s="47">
        <f>Dense_1!AE902</f>
        <v>-3.2812032848596573E-2</v>
      </c>
      <c r="EP974" s="47">
        <f>Dense_1!AF902</f>
        <v>-3.3636942505836487E-2</v>
      </c>
      <c r="EQ974" s="47">
        <f>Dense_1!AG902</f>
        <v>1.499692909419537E-3</v>
      </c>
      <c r="EW974" s="16"/>
      <c r="EX974" s="16"/>
      <c r="EY974" s="16"/>
      <c r="EZ974" s="16"/>
      <c r="FA974" s="16"/>
      <c r="FB974" s="16"/>
      <c r="FC974" s="16"/>
      <c r="FD974" s="35"/>
      <c r="FE974" s="16"/>
      <c r="FF974" s="16"/>
      <c r="FG974" s="16"/>
      <c r="FH974" s="16"/>
      <c r="FI974" s="16"/>
      <c r="FJ974" s="16"/>
      <c r="FK974" s="16"/>
      <c r="FL974" s="16"/>
      <c r="FM974" s="16"/>
      <c r="FN974" s="16"/>
      <c r="FO974" s="16"/>
      <c r="FP974" s="16"/>
      <c r="FQ974" s="16"/>
      <c r="FR974" s="16"/>
      <c r="FS974" s="16"/>
      <c r="FT974" s="16"/>
      <c r="FU974" s="16"/>
    </row>
    <row r="975" spans="108:177" ht="11" customHeight="1">
      <c r="DD975" s="17">
        <v>1</v>
      </c>
      <c r="DE975" s="19">
        <v>15</v>
      </c>
      <c r="DF975" s="17">
        <v>1</v>
      </c>
      <c r="DG975" s="15" cm="1">
        <f t="array" ref="DG975">INDEX(IF(DF975=1,$CB$123:$CQ$138,IF(DF975=2,$CB$197:$CQ$212,IF(DF975=3,$CB$271:$CQ$286,$CB$345:$CQ$360))),DE975,DD975)</f>
        <v>0.12919414917408839</v>
      </c>
      <c r="DK975" s="4"/>
      <c r="DL975" s="47">
        <f>Dense_1!B903</f>
        <v>-3.1015802174806591E-2</v>
      </c>
      <c r="DM975" s="47">
        <f>Dense_1!C903</f>
        <v>-6.3955537974834442E-2</v>
      </c>
      <c r="DN975" s="47">
        <f>Dense_1!D903</f>
        <v>7.9863611608743668E-4</v>
      </c>
      <c r="DO975" s="47">
        <f>Dense_1!E903</f>
        <v>-7.9237848520278931E-2</v>
      </c>
      <c r="DP975" s="47">
        <f>Dense_1!F903</f>
        <v>-0.10274384915828701</v>
      </c>
      <c r="DQ975" s="47">
        <f>Dense_1!G903</f>
        <v>-4.1136939078569412E-2</v>
      </c>
      <c r="DR975" s="47">
        <f>Dense_1!H903</f>
        <v>2.7070814743638039E-2</v>
      </c>
      <c r="DS975" s="47">
        <f>Dense_1!I903</f>
        <v>2.4328175932168961E-2</v>
      </c>
      <c r="DT975" s="47">
        <f>Dense_1!J903</f>
        <v>-1.1524105444550511E-2</v>
      </c>
      <c r="DU975" s="47">
        <f>Dense_1!K903</f>
        <v>-7.2412788867950439E-3</v>
      </c>
      <c r="DV975" s="47">
        <f>Dense_1!L903</f>
        <v>-3.2478343695402152E-2</v>
      </c>
      <c r="DW975" s="47">
        <f>Dense_1!M903</f>
        <v>-8.6867593228816986E-2</v>
      </c>
      <c r="DX975" s="47">
        <f>Dense_1!N903</f>
        <v>2.302967011928558E-2</v>
      </c>
      <c r="DY975" s="47">
        <f>Dense_1!O903</f>
        <v>-5.2751965820789337E-2</v>
      </c>
      <c r="DZ975" s="47">
        <f>Dense_1!P903</f>
        <v>6.6235475242137909E-2</v>
      </c>
      <c r="EA975" s="47">
        <f>Dense_1!Q903</f>
        <v>4.4544275850057602E-2</v>
      </c>
      <c r="EB975" s="47">
        <f>Dense_1!R903</f>
        <v>-6.4627848565578461E-2</v>
      </c>
      <c r="EC975" s="47">
        <f>Dense_1!S903</f>
        <v>-3.7615060806274407E-2</v>
      </c>
      <c r="ED975" s="47">
        <f>Dense_1!T903</f>
        <v>-1.0061323642730709E-2</v>
      </c>
      <c r="EE975" s="47">
        <f>Dense_1!U903</f>
        <v>3.0379939824342731E-2</v>
      </c>
      <c r="EF975" s="47">
        <f>Dense_1!V903</f>
        <v>6.4678303897380829E-2</v>
      </c>
      <c r="EG975" s="47">
        <f>Dense_1!W903</f>
        <v>9.4695635139942169E-2</v>
      </c>
      <c r="EH975" s="47">
        <f>Dense_1!X903</f>
        <v>-9.3060590326786041E-2</v>
      </c>
      <c r="EI975" s="47">
        <f>Dense_1!Y903</f>
        <v>3.841940313577652E-2</v>
      </c>
      <c r="EJ975" s="47">
        <f>Dense_1!Z903</f>
        <v>-7.0859387516975403E-2</v>
      </c>
      <c r="EK975" s="47">
        <f>Dense_1!AA903</f>
        <v>-6.6432610154151917E-2</v>
      </c>
      <c r="EL975" s="47">
        <f>Dense_1!AB903</f>
        <v>-4.9285124987363822E-2</v>
      </c>
      <c r="EM975" s="47">
        <f>Dense_1!AC903</f>
        <v>-4.222957044839859E-2</v>
      </c>
      <c r="EN975" s="47">
        <f>Dense_1!AD903</f>
        <v>1.1003154795616869E-3</v>
      </c>
      <c r="EO975" s="47">
        <f>Dense_1!AE903</f>
        <v>-9.2936763539910316E-3</v>
      </c>
      <c r="EP975" s="47">
        <f>Dense_1!AF903</f>
        <v>2.673270553350449E-2</v>
      </c>
      <c r="EQ975" s="47">
        <f>Dense_1!AG903</f>
        <v>-1.189601374790072E-3</v>
      </c>
      <c r="EW975" s="16"/>
      <c r="EX975" s="16"/>
      <c r="EY975" s="16"/>
      <c r="EZ975" s="16"/>
      <c r="FA975" s="16"/>
      <c r="FB975" s="16"/>
      <c r="FC975" s="16"/>
      <c r="FD975" s="35"/>
      <c r="FE975" s="16"/>
      <c r="FF975" s="16"/>
      <c r="FG975" s="16"/>
      <c r="FH975" s="16"/>
      <c r="FI975" s="16"/>
      <c r="FJ975" s="16"/>
      <c r="FK975" s="16"/>
      <c r="FL975" s="16"/>
      <c r="FM975" s="16"/>
      <c r="FN975" s="16"/>
      <c r="FO975" s="16"/>
      <c r="FP975" s="16"/>
      <c r="FQ975" s="16"/>
      <c r="FR975" s="16"/>
      <c r="FS975" s="16"/>
      <c r="FT975" s="16"/>
      <c r="FU975" s="16"/>
    </row>
    <row r="976" spans="108:177" ht="11" customHeight="1">
      <c r="DD976" s="17">
        <v>1</v>
      </c>
      <c r="DE976" s="19">
        <v>15</v>
      </c>
      <c r="DF976" s="17">
        <v>2</v>
      </c>
      <c r="DG976" s="15" cm="1">
        <f t="array" ref="DG976">INDEX(IF(DF976=1,$CB$123:$CQ$138,IF(DF976=2,$CB$197:$CQ$212,IF(DF976=3,$CB$271:$CQ$286,$CB$345:$CQ$360))),DE976,DD976)</f>
        <v>1.5557397101512729</v>
      </c>
      <c r="DK976" s="4"/>
      <c r="DL976" s="47">
        <f>Dense_1!B904</f>
        <v>-5.5785715579986572E-2</v>
      </c>
      <c r="DM976" s="47">
        <f>Dense_1!C904</f>
        <v>-2.0638583227992062E-3</v>
      </c>
      <c r="DN976" s="47">
        <f>Dense_1!D904</f>
        <v>-3.6165479570627213E-2</v>
      </c>
      <c r="DO976" s="47">
        <f>Dense_1!E904</f>
        <v>1.697654090821743E-2</v>
      </c>
      <c r="DP976" s="47">
        <f>Dense_1!F904</f>
        <v>5.953584611415863E-2</v>
      </c>
      <c r="DQ976" s="47">
        <f>Dense_1!G904</f>
        <v>-5.9938922524452209E-2</v>
      </c>
      <c r="DR976" s="47">
        <f>Dense_1!H904</f>
        <v>2.068148605758324E-4</v>
      </c>
      <c r="DS976" s="47">
        <f>Dense_1!I904</f>
        <v>6.031254306435585E-3</v>
      </c>
      <c r="DT976" s="47">
        <f>Dense_1!J904</f>
        <v>-2.2040519397705789E-3</v>
      </c>
      <c r="DU976" s="47">
        <f>Dense_1!K904</f>
        <v>8.3188325166702271E-2</v>
      </c>
      <c r="DV976" s="47">
        <f>Dense_1!L904</f>
        <v>5.5859144777059562E-2</v>
      </c>
      <c r="DW976" s="47">
        <f>Dense_1!M904</f>
        <v>-1.107087172567844E-2</v>
      </c>
      <c r="DX976" s="47">
        <f>Dense_1!N904</f>
        <v>-3.349946066737175E-2</v>
      </c>
      <c r="DY976" s="47">
        <f>Dense_1!O904</f>
        <v>6.5729252994060516E-2</v>
      </c>
      <c r="DZ976" s="47">
        <f>Dense_1!P904</f>
        <v>5.2640564739704132E-2</v>
      </c>
      <c r="EA976" s="47">
        <f>Dense_1!Q904</f>
        <v>4.9998074769973748E-2</v>
      </c>
      <c r="EB976" s="47">
        <f>Dense_1!R904</f>
        <v>3.6960110068321228E-2</v>
      </c>
      <c r="EC976" s="47">
        <f>Dense_1!S904</f>
        <v>-1.9230665639042851E-2</v>
      </c>
      <c r="ED976" s="47">
        <f>Dense_1!T904</f>
        <v>-2.1047882735729221E-2</v>
      </c>
      <c r="EE976" s="47">
        <f>Dense_1!U904</f>
        <v>-2.0895088091492649E-2</v>
      </c>
      <c r="EF976" s="47">
        <f>Dense_1!V904</f>
        <v>-3.3447090536355972E-2</v>
      </c>
      <c r="EG976" s="47">
        <f>Dense_1!W904</f>
        <v>-3.4456606954336173E-2</v>
      </c>
      <c r="EH976" s="47">
        <f>Dense_1!X904</f>
        <v>-8.4819439798593521E-3</v>
      </c>
      <c r="EI976" s="47">
        <f>Dense_1!Y904</f>
        <v>-1.054576504975557E-2</v>
      </c>
      <c r="EJ976" s="47">
        <f>Dense_1!Z904</f>
        <v>-5.1761746406555183E-2</v>
      </c>
      <c r="EK976" s="47">
        <f>Dense_1!AA904</f>
        <v>8.512444794178009E-2</v>
      </c>
      <c r="EL976" s="47">
        <f>Dense_1!AB904</f>
        <v>6.2802717089653015E-2</v>
      </c>
      <c r="EM976" s="47">
        <f>Dense_1!AC904</f>
        <v>-4.6806327998638153E-2</v>
      </c>
      <c r="EN976" s="47">
        <f>Dense_1!AD904</f>
        <v>7.9131275415420532E-2</v>
      </c>
      <c r="EO976" s="47">
        <f>Dense_1!AE904</f>
        <v>-1.6002696007490162E-2</v>
      </c>
      <c r="EP976" s="47">
        <f>Dense_1!AF904</f>
        <v>-2.7123844251036641E-2</v>
      </c>
      <c r="EQ976" s="47">
        <f>Dense_1!AG904</f>
        <v>-1.8357805907726291E-2</v>
      </c>
      <c r="EW976" s="16"/>
      <c r="EX976" s="16"/>
      <c r="EY976" s="16"/>
      <c r="EZ976" s="16"/>
      <c r="FA976" s="16"/>
      <c r="FB976" s="16"/>
      <c r="FC976" s="16"/>
      <c r="FD976" s="35"/>
      <c r="FE976" s="16"/>
      <c r="FF976" s="16"/>
      <c r="FG976" s="16"/>
      <c r="FH976" s="16"/>
      <c r="FI976" s="16"/>
      <c r="FJ976" s="16"/>
      <c r="FK976" s="16"/>
      <c r="FL976" s="16"/>
      <c r="FM976" s="16"/>
      <c r="FN976" s="16"/>
      <c r="FO976" s="16"/>
      <c r="FP976" s="16"/>
      <c r="FQ976" s="16"/>
      <c r="FR976" s="16"/>
      <c r="FS976" s="16"/>
      <c r="FT976" s="16"/>
      <c r="FU976" s="16"/>
    </row>
    <row r="977" spans="108:177" ht="11" customHeight="1">
      <c r="DD977" s="17">
        <v>1</v>
      </c>
      <c r="DE977" s="19">
        <v>15</v>
      </c>
      <c r="DF977" s="17">
        <v>3</v>
      </c>
      <c r="DG977" s="15" cm="1">
        <f t="array" ref="DG977">INDEX(IF(DF977=1,$CB$123:$CQ$138,IF(DF977=2,$CB$197:$CQ$212,IF(DF977=3,$CB$271:$CQ$286,$CB$345:$CQ$360))),DE977,DD977)</f>
        <v>6.8678303018175901E-2</v>
      </c>
      <c r="DK977" s="4"/>
      <c r="DL977" s="47">
        <f>Dense_1!B905</f>
        <v>-0.11140758544206621</v>
      </c>
      <c r="DM977" s="47">
        <f>Dense_1!C905</f>
        <v>-3.9047837257385247E-2</v>
      </c>
      <c r="DN977" s="47">
        <f>Dense_1!D905</f>
        <v>3.0279826372861859E-2</v>
      </c>
      <c r="DO977" s="47">
        <f>Dense_1!E905</f>
        <v>4.5209217816591263E-2</v>
      </c>
      <c r="DP977" s="47">
        <f>Dense_1!F905</f>
        <v>-1.136782672256231E-2</v>
      </c>
      <c r="DQ977" s="47">
        <f>Dense_1!G905</f>
        <v>-9.6402699127793312E-3</v>
      </c>
      <c r="DR977" s="47">
        <f>Dense_1!H905</f>
        <v>-0.1075705289840698</v>
      </c>
      <c r="DS977" s="47">
        <f>Dense_1!I905</f>
        <v>1.8903562799096111E-2</v>
      </c>
      <c r="DT977" s="47">
        <f>Dense_1!J905</f>
        <v>6.4476653933525085E-2</v>
      </c>
      <c r="DU977" s="47">
        <f>Dense_1!K905</f>
        <v>-7.7973581850528717E-2</v>
      </c>
      <c r="DV977" s="47">
        <f>Dense_1!L905</f>
        <v>0.11322428286075591</v>
      </c>
      <c r="DW977" s="47">
        <f>Dense_1!M905</f>
        <v>7.3109298944473267E-2</v>
      </c>
      <c r="DX977" s="47">
        <f>Dense_1!N905</f>
        <v>1.559823751449585E-2</v>
      </c>
      <c r="DY977" s="47">
        <f>Dense_1!O905</f>
        <v>-6.8269439041614532E-2</v>
      </c>
      <c r="DZ977" s="47">
        <f>Dense_1!P905</f>
        <v>-0.1151185259222984</v>
      </c>
      <c r="EA977" s="47">
        <f>Dense_1!Q905</f>
        <v>3.4802235662937157E-2</v>
      </c>
      <c r="EB977" s="47">
        <f>Dense_1!R905</f>
        <v>-5.0284713506698608E-2</v>
      </c>
      <c r="EC977" s="47">
        <f>Dense_1!S905</f>
        <v>-2.277266001328826E-3</v>
      </c>
      <c r="ED977" s="47">
        <f>Dense_1!T905</f>
        <v>6.1607742682099342E-3</v>
      </c>
      <c r="EE977" s="47">
        <f>Dense_1!U905</f>
        <v>3.294786810874939E-2</v>
      </c>
      <c r="EF977" s="47">
        <f>Dense_1!V905</f>
        <v>-6.377498060464859E-2</v>
      </c>
      <c r="EG977" s="47">
        <f>Dense_1!W905</f>
        <v>0.1483611315488815</v>
      </c>
      <c r="EH977" s="47">
        <f>Dense_1!X905</f>
        <v>-9.3468226492404938E-2</v>
      </c>
      <c r="EI977" s="47">
        <f>Dense_1!Y905</f>
        <v>1.4374233782291411E-2</v>
      </c>
      <c r="EJ977" s="47">
        <f>Dense_1!Z905</f>
        <v>3.0880637466907501E-2</v>
      </c>
      <c r="EK977" s="47">
        <f>Dense_1!AA905</f>
        <v>-7.0354901254177094E-2</v>
      </c>
      <c r="EL977" s="47">
        <f>Dense_1!AB905</f>
        <v>4.3795563280582428E-2</v>
      </c>
      <c r="EM977" s="47">
        <f>Dense_1!AC905</f>
        <v>2.7788545936346051E-2</v>
      </c>
      <c r="EN977" s="47">
        <f>Dense_1!AD905</f>
        <v>-0.12994229793548581</v>
      </c>
      <c r="EO977" s="47">
        <f>Dense_1!AE905</f>
        <v>9.86953005194664E-2</v>
      </c>
      <c r="EP977" s="47">
        <f>Dense_1!AF905</f>
        <v>5.7875402271747589E-2</v>
      </c>
      <c r="EQ977" s="47">
        <f>Dense_1!AG905</f>
        <v>-3.5136837512254708E-2</v>
      </c>
      <c r="EW977" s="16"/>
      <c r="EX977" s="16"/>
      <c r="EY977" s="16"/>
      <c r="EZ977" s="16"/>
      <c r="FA977" s="16"/>
      <c r="FB977" s="16"/>
      <c r="FC977" s="16"/>
      <c r="FD977" s="35"/>
      <c r="FE977" s="16"/>
      <c r="FF977" s="16"/>
      <c r="FG977" s="16"/>
      <c r="FH977" s="16"/>
      <c r="FI977" s="16"/>
      <c r="FJ977" s="16"/>
      <c r="FK977" s="16"/>
      <c r="FL977" s="16"/>
      <c r="FM977" s="16"/>
      <c r="FN977" s="16"/>
      <c r="FO977" s="16"/>
      <c r="FP977" s="16"/>
      <c r="FQ977" s="16"/>
      <c r="FR977" s="16"/>
      <c r="FS977" s="16"/>
      <c r="FT977" s="16"/>
      <c r="FU977" s="16"/>
    </row>
    <row r="978" spans="108:177" ht="11" customHeight="1">
      <c r="DD978" s="17">
        <v>1</v>
      </c>
      <c r="DE978" s="19">
        <v>15</v>
      </c>
      <c r="DF978" s="17">
        <v>4</v>
      </c>
      <c r="DG978" s="15" cm="1">
        <f t="array" ref="DG978">INDEX(IF(DF978=1,$CB$123:$CQ$138,IF(DF978=2,$CB$197:$CQ$212,IF(DF978=3,$CB$271:$CQ$286,$CB$345:$CQ$360))),DE978,DD978)</f>
        <v>0.12294563470846603</v>
      </c>
      <c r="DK978" s="4"/>
      <c r="DL978" s="47">
        <f>Dense_1!B906</f>
        <v>-6.7361190915107727E-2</v>
      </c>
      <c r="DM978" s="47">
        <f>Dense_1!C906</f>
        <v>-2.0191378425806761E-3</v>
      </c>
      <c r="DN978" s="47">
        <f>Dense_1!D906</f>
        <v>1.8886890262365341E-2</v>
      </c>
      <c r="DO978" s="47">
        <f>Dense_1!E906</f>
        <v>3.7223495543003082E-2</v>
      </c>
      <c r="DP978" s="47">
        <f>Dense_1!F906</f>
        <v>-0.1057735830545425</v>
      </c>
      <c r="DQ978" s="47">
        <f>Dense_1!G906</f>
        <v>6.097850576043129E-2</v>
      </c>
      <c r="DR978" s="47">
        <f>Dense_1!H906</f>
        <v>8.5228439420461655E-3</v>
      </c>
      <c r="DS978" s="47">
        <f>Dense_1!I906</f>
        <v>-3.2836815807968378E-3</v>
      </c>
      <c r="DT978" s="47">
        <f>Dense_1!J906</f>
        <v>8.9738935232162476E-2</v>
      </c>
      <c r="DU978" s="47">
        <f>Dense_1!K906</f>
        <v>-1.9711032509803769E-2</v>
      </c>
      <c r="DV978" s="47">
        <f>Dense_1!L906</f>
        <v>-8.125603199005127E-2</v>
      </c>
      <c r="DW978" s="47">
        <f>Dense_1!M906</f>
        <v>-8.6017616093158722E-2</v>
      </c>
      <c r="DX978" s="47">
        <f>Dense_1!N906</f>
        <v>6.7765071988105774E-2</v>
      </c>
      <c r="DY978" s="47">
        <f>Dense_1!O906</f>
        <v>-6.0715407133102417E-2</v>
      </c>
      <c r="DZ978" s="47">
        <f>Dense_1!P906</f>
        <v>-3.3934731036424637E-2</v>
      </c>
      <c r="EA978" s="47">
        <f>Dense_1!Q906</f>
        <v>5.4768644273281097E-2</v>
      </c>
      <c r="EB978" s="47">
        <f>Dense_1!R906</f>
        <v>-8.7901437655091286E-3</v>
      </c>
      <c r="EC978" s="47">
        <f>Dense_1!S906</f>
        <v>-3.5802159458398819E-2</v>
      </c>
      <c r="ED978" s="47">
        <f>Dense_1!T906</f>
        <v>3.3110644668340683E-2</v>
      </c>
      <c r="EE978" s="47">
        <f>Dense_1!U906</f>
        <v>-7.2876758873462677E-2</v>
      </c>
      <c r="EF978" s="47">
        <f>Dense_1!V906</f>
        <v>-6.5329000353813171E-2</v>
      </c>
      <c r="EG978" s="47">
        <f>Dense_1!W906</f>
        <v>-1.8853794783353809E-2</v>
      </c>
      <c r="EH978" s="47">
        <f>Dense_1!X906</f>
        <v>-7.4872545897960663E-2</v>
      </c>
      <c r="EI978" s="47">
        <f>Dense_1!Y906</f>
        <v>-1.016879267990589E-2</v>
      </c>
      <c r="EJ978" s="47">
        <f>Dense_1!Z906</f>
        <v>2.9683347791433331E-2</v>
      </c>
      <c r="EK978" s="47">
        <f>Dense_1!AA906</f>
        <v>-0.1121112033724785</v>
      </c>
      <c r="EL978" s="47">
        <f>Dense_1!AB906</f>
        <v>-8.2138903439044952E-2</v>
      </c>
      <c r="EM978" s="47">
        <f>Dense_1!AC906</f>
        <v>6.278842338360846E-4</v>
      </c>
      <c r="EN978" s="47">
        <f>Dense_1!AD906</f>
        <v>-2.88824662566185E-2</v>
      </c>
      <c r="EO978" s="47">
        <f>Dense_1!AE906</f>
        <v>-3.7125911563634872E-2</v>
      </c>
      <c r="EP978" s="47">
        <f>Dense_1!AF906</f>
        <v>-5.0132232718169689E-3</v>
      </c>
      <c r="EQ978" s="47">
        <f>Dense_1!AG906</f>
        <v>6.9716416299343109E-2</v>
      </c>
      <c r="EW978" s="16"/>
      <c r="EX978" s="16"/>
      <c r="EY978" s="16"/>
      <c r="EZ978" s="16"/>
      <c r="FA978" s="16"/>
      <c r="FB978" s="16"/>
      <c r="FC978" s="16"/>
      <c r="FD978" s="35"/>
      <c r="FE978" s="16"/>
      <c r="FF978" s="16"/>
      <c r="FG978" s="16"/>
      <c r="FH978" s="16"/>
      <c r="FI978" s="16"/>
      <c r="FJ978" s="16"/>
      <c r="FK978" s="16"/>
      <c r="FL978" s="16"/>
      <c r="FM978" s="16"/>
      <c r="FN978" s="16"/>
      <c r="FO978" s="16"/>
      <c r="FP978" s="16"/>
      <c r="FQ978" s="16"/>
      <c r="FR978" s="16"/>
      <c r="FS978" s="16"/>
      <c r="FT978" s="16"/>
      <c r="FU978" s="16"/>
    </row>
    <row r="979" spans="108:177" ht="11" customHeight="1">
      <c r="DD979" s="17">
        <v>2</v>
      </c>
      <c r="DE979" s="19">
        <v>15</v>
      </c>
      <c r="DF979" s="17">
        <v>1</v>
      </c>
      <c r="DG979" s="15" cm="1">
        <f t="array" ref="DG979">INDEX(IF(DF979=1,$CB$123:$CQ$138,IF(DF979=2,$CB$197:$CQ$212,IF(DF979=3,$CB$271:$CQ$286,$CB$345:$CQ$360))),DE979,DD979)</f>
        <v>4.949225014550418E-2</v>
      </c>
      <c r="DK979" s="4"/>
      <c r="DL979" s="47">
        <f>Dense_1!B907</f>
        <v>-6.8874813616275787E-2</v>
      </c>
      <c r="DM979" s="47">
        <f>Dense_1!C907</f>
        <v>-5.0329528748989112E-2</v>
      </c>
      <c r="DN979" s="47">
        <f>Dense_1!D907</f>
        <v>3.488747775554657E-2</v>
      </c>
      <c r="DO979" s="47">
        <f>Dense_1!E907</f>
        <v>3.9689363911747932E-3</v>
      </c>
      <c r="DP979" s="47">
        <f>Dense_1!F907</f>
        <v>7.3942966759204865E-2</v>
      </c>
      <c r="DQ979" s="47">
        <f>Dense_1!G907</f>
        <v>-4.6885591000318527E-2</v>
      </c>
      <c r="DR979" s="47">
        <f>Dense_1!H907</f>
        <v>-6.6292233765125275E-2</v>
      </c>
      <c r="DS979" s="47">
        <f>Dense_1!I907</f>
        <v>4.9235515296459198E-2</v>
      </c>
      <c r="DT979" s="47">
        <f>Dense_1!J907</f>
        <v>6.8071506917476654E-2</v>
      </c>
      <c r="DU979" s="47">
        <f>Dense_1!K907</f>
        <v>-2.4488577619194981E-2</v>
      </c>
      <c r="DV979" s="47">
        <f>Dense_1!L907</f>
        <v>-2.6407839730381969E-2</v>
      </c>
      <c r="DW979" s="47">
        <f>Dense_1!M907</f>
        <v>-6.1125464737415307E-2</v>
      </c>
      <c r="DX979" s="47">
        <f>Dense_1!N907</f>
        <v>-1.314430311322212E-2</v>
      </c>
      <c r="DY979" s="47">
        <f>Dense_1!O907</f>
        <v>6.2768846750259399E-2</v>
      </c>
      <c r="DZ979" s="47">
        <f>Dense_1!P907</f>
        <v>-6.9548487663269043E-2</v>
      </c>
      <c r="EA979" s="47">
        <f>Dense_1!Q907</f>
        <v>3.0648814514279369E-2</v>
      </c>
      <c r="EB979" s="47">
        <f>Dense_1!R907</f>
        <v>1.3336091302335261E-2</v>
      </c>
      <c r="EC979" s="47">
        <f>Dense_1!S907</f>
        <v>-3.8834523409605033E-2</v>
      </c>
      <c r="ED979" s="47">
        <f>Dense_1!T907</f>
        <v>-1.9336698576807979E-2</v>
      </c>
      <c r="EE979" s="47">
        <f>Dense_1!U907</f>
        <v>-1.1722489260137079E-2</v>
      </c>
      <c r="EF979" s="47">
        <f>Dense_1!V907</f>
        <v>5.4903440177440643E-2</v>
      </c>
      <c r="EG979" s="47">
        <f>Dense_1!W907</f>
        <v>3.5008255392312997E-2</v>
      </c>
      <c r="EH979" s="47">
        <f>Dense_1!X907</f>
        <v>-7.3286846280097961E-2</v>
      </c>
      <c r="EI979" s="47">
        <f>Dense_1!Y907</f>
        <v>5.1350418478250497E-2</v>
      </c>
      <c r="EJ979" s="47">
        <f>Dense_1!Z907</f>
        <v>-1.3150099664926531E-2</v>
      </c>
      <c r="EK979" s="47">
        <f>Dense_1!AA907</f>
        <v>-7.1400098502635956E-2</v>
      </c>
      <c r="EL979" s="47">
        <f>Dense_1!AB907</f>
        <v>4.5739829540252692E-2</v>
      </c>
      <c r="EM979" s="47">
        <f>Dense_1!AC907</f>
        <v>-2.7100071310997009E-3</v>
      </c>
      <c r="EN979" s="47">
        <f>Dense_1!AD907</f>
        <v>4.0821883827447891E-2</v>
      </c>
      <c r="EO979" s="47">
        <f>Dense_1!AE907</f>
        <v>6.0231499373912811E-2</v>
      </c>
      <c r="EP979" s="47">
        <f>Dense_1!AF907</f>
        <v>-7.5820982456207275E-2</v>
      </c>
      <c r="EQ979" s="47">
        <f>Dense_1!AG907</f>
        <v>4.4975090771913528E-2</v>
      </c>
      <c r="EW979" s="16"/>
      <c r="EX979" s="16"/>
      <c r="EY979" s="16"/>
      <c r="EZ979" s="16"/>
      <c r="FA979" s="16"/>
      <c r="FB979" s="16"/>
      <c r="FC979" s="16"/>
      <c r="FD979" s="35"/>
      <c r="FE979" s="16"/>
      <c r="FF979" s="16"/>
      <c r="FG979" s="16"/>
      <c r="FH979" s="16"/>
      <c r="FI979" s="16"/>
      <c r="FJ979" s="16"/>
      <c r="FK979" s="16"/>
      <c r="FL979" s="16"/>
      <c r="FM979" s="16"/>
      <c r="FN979" s="16"/>
      <c r="FO979" s="16"/>
      <c r="FP979" s="16"/>
      <c r="FQ979" s="16"/>
      <c r="FR979" s="16"/>
      <c r="FS979" s="16"/>
      <c r="FT979" s="16"/>
      <c r="FU979" s="16"/>
    </row>
    <row r="980" spans="108:177" ht="11" customHeight="1">
      <c r="DD980" s="17">
        <v>2</v>
      </c>
      <c r="DE980" s="19">
        <v>15</v>
      </c>
      <c r="DF980" s="17">
        <v>2</v>
      </c>
      <c r="DG980" s="15" cm="1">
        <f t="array" ref="DG980">INDEX(IF(DF980=1,$CB$123:$CQ$138,IF(DF980=2,$CB$197:$CQ$212,IF(DF980=3,$CB$271:$CQ$286,$CB$345:$CQ$360))),DE980,DD980)</f>
        <v>1.536505812556282</v>
      </c>
      <c r="DK980" s="4"/>
      <c r="DL980" s="47">
        <f>Dense_1!B908</f>
        <v>-2.8357913717627529E-2</v>
      </c>
      <c r="DM980" s="47">
        <f>Dense_1!C908</f>
        <v>5.0304591655731201E-2</v>
      </c>
      <c r="DN980" s="47">
        <f>Dense_1!D908</f>
        <v>1.8007379025220871E-2</v>
      </c>
      <c r="DO980" s="47">
        <f>Dense_1!E908</f>
        <v>6.2518976628780365E-2</v>
      </c>
      <c r="DP980" s="47">
        <f>Dense_1!F908</f>
        <v>-1.3748792698606851E-3</v>
      </c>
      <c r="DQ980" s="47">
        <f>Dense_1!G908</f>
        <v>1.7707491293549541E-2</v>
      </c>
      <c r="DR980" s="47">
        <f>Dense_1!H908</f>
        <v>5.8614041656255722E-2</v>
      </c>
      <c r="DS980" s="47">
        <f>Dense_1!I908</f>
        <v>6.0444936156272888E-2</v>
      </c>
      <c r="DT980" s="47">
        <f>Dense_1!J908</f>
        <v>-2.4781487882137299E-2</v>
      </c>
      <c r="DU980" s="47">
        <f>Dense_1!K908</f>
        <v>4.4536471366882317E-2</v>
      </c>
      <c r="DV980" s="47">
        <f>Dense_1!L908</f>
        <v>1.2901909649372101E-2</v>
      </c>
      <c r="DW980" s="47">
        <f>Dense_1!M908</f>
        <v>-3.80037515424192E-3</v>
      </c>
      <c r="DX980" s="47">
        <f>Dense_1!N908</f>
        <v>-4.8617426306009293E-2</v>
      </c>
      <c r="DY980" s="47">
        <f>Dense_1!O908</f>
        <v>2.0375454798340801E-2</v>
      </c>
      <c r="DZ980" s="47">
        <f>Dense_1!P908</f>
        <v>2.2491356357932091E-2</v>
      </c>
      <c r="EA980" s="47">
        <f>Dense_1!Q908</f>
        <v>5.8479540050029748E-2</v>
      </c>
      <c r="EB980" s="47">
        <f>Dense_1!R908</f>
        <v>3.0318951234221458E-2</v>
      </c>
      <c r="EC980" s="47">
        <f>Dense_1!S908</f>
        <v>-6.8721652030944824E-2</v>
      </c>
      <c r="ED980" s="47">
        <f>Dense_1!T908</f>
        <v>-1.535847503691912E-2</v>
      </c>
      <c r="EE980" s="47">
        <f>Dense_1!U908</f>
        <v>6.8628117442131042E-2</v>
      </c>
      <c r="EF980" s="47">
        <f>Dense_1!V908</f>
        <v>5.4100394248962402E-2</v>
      </c>
      <c r="EG980" s="47">
        <f>Dense_1!W908</f>
        <v>3.4035530406981711E-3</v>
      </c>
      <c r="EH980" s="47">
        <f>Dense_1!X908</f>
        <v>2.7545306831598278E-2</v>
      </c>
      <c r="EI980" s="47">
        <f>Dense_1!Y908</f>
        <v>-7.3990218341350555E-2</v>
      </c>
      <c r="EJ980" s="47">
        <f>Dense_1!Z908</f>
        <v>-4.592495784163475E-2</v>
      </c>
      <c r="EK980" s="47">
        <f>Dense_1!AA908</f>
        <v>4.141779150813818E-3</v>
      </c>
      <c r="EL980" s="47">
        <f>Dense_1!AB908</f>
        <v>2.075564302504063E-2</v>
      </c>
      <c r="EM980" s="47">
        <f>Dense_1!AC908</f>
        <v>-2.426172606647015E-2</v>
      </c>
      <c r="EN980" s="47">
        <f>Dense_1!AD908</f>
        <v>8.6088195443153381E-2</v>
      </c>
      <c r="EO980" s="47">
        <f>Dense_1!AE908</f>
        <v>7.261677086353302E-2</v>
      </c>
      <c r="EP980" s="47">
        <f>Dense_1!AF908</f>
        <v>-1.4931094832718371E-2</v>
      </c>
      <c r="EQ980" s="47">
        <f>Dense_1!AG908</f>
        <v>7.3779240250587463E-2</v>
      </c>
      <c r="EW980" s="16"/>
      <c r="EX980" s="16"/>
      <c r="EY980" s="16"/>
      <c r="EZ980" s="16"/>
      <c r="FA980" s="16"/>
      <c r="FB980" s="16"/>
      <c r="FC980" s="16"/>
      <c r="FD980" s="35"/>
      <c r="FE980" s="16"/>
      <c r="FF980" s="16"/>
      <c r="FG980" s="16"/>
      <c r="FH980" s="16"/>
      <c r="FI980" s="16"/>
      <c r="FJ980" s="16"/>
      <c r="FK980" s="16"/>
      <c r="FL980" s="16"/>
      <c r="FM980" s="16"/>
      <c r="FN980" s="16"/>
      <c r="FO980" s="16"/>
      <c r="FP980" s="16"/>
      <c r="FQ980" s="16"/>
      <c r="FR980" s="16"/>
      <c r="FS980" s="16"/>
      <c r="FT980" s="16"/>
      <c r="FU980" s="16"/>
    </row>
    <row r="981" spans="108:177" ht="11" customHeight="1">
      <c r="DD981" s="17">
        <v>2</v>
      </c>
      <c r="DE981" s="19">
        <v>15</v>
      </c>
      <c r="DF981" s="17">
        <v>3</v>
      </c>
      <c r="DG981" s="15" cm="1">
        <f t="array" ref="DG981">INDEX(IF(DF981=1,$CB$123:$CQ$138,IF(DF981=2,$CB$197:$CQ$212,IF(DF981=3,$CB$271:$CQ$286,$CB$345:$CQ$360))),DE981,DD981)</f>
        <v>0</v>
      </c>
      <c r="DK981" s="4"/>
      <c r="DL981" s="47">
        <f>Dense_1!B909</f>
        <v>8.7931053712964058E-3</v>
      </c>
      <c r="DM981" s="47">
        <f>Dense_1!C909</f>
        <v>7.1036353707313538E-2</v>
      </c>
      <c r="DN981" s="47">
        <f>Dense_1!D909</f>
        <v>6.5700158476829529E-2</v>
      </c>
      <c r="DO981" s="47">
        <f>Dense_1!E909</f>
        <v>-8.4978174418210983E-3</v>
      </c>
      <c r="DP981" s="47">
        <f>Dense_1!F909</f>
        <v>4.2019162327051163E-2</v>
      </c>
      <c r="DQ981" s="47">
        <f>Dense_1!G909</f>
        <v>-4.9168593250215054E-3</v>
      </c>
      <c r="DR981" s="47">
        <f>Dense_1!H909</f>
        <v>-7.9294323921203613E-2</v>
      </c>
      <c r="DS981" s="47">
        <f>Dense_1!I909</f>
        <v>1.8152672797441479E-2</v>
      </c>
      <c r="DT981" s="47">
        <f>Dense_1!J909</f>
        <v>3.5511206835508347E-2</v>
      </c>
      <c r="DU981" s="47">
        <f>Dense_1!K909</f>
        <v>-0.1159953027963638</v>
      </c>
      <c r="DV981" s="47">
        <f>Dense_1!L909</f>
        <v>3.4913152456283569E-2</v>
      </c>
      <c r="DW981" s="47">
        <f>Dense_1!M909</f>
        <v>7.2146609425544739E-2</v>
      </c>
      <c r="DX981" s="47">
        <f>Dense_1!N909</f>
        <v>1.1522427201271061E-2</v>
      </c>
      <c r="DY981" s="47">
        <f>Dense_1!O909</f>
        <v>-2.2594880312681202E-2</v>
      </c>
      <c r="DZ981" s="47">
        <f>Dense_1!P909</f>
        <v>-5.813974142074585E-2</v>
      </c>
      <c r="EA981" s="47">
        <f>Dense_1!Q909</f>
        <v>-2.4866040796041489E-2</v>
      </c>
      <c r="EB981" s="47">
        <f>Dense_1!R909</f>
        <v>4.6357095241546631E-2</v>
      </c>
      <c r="EC981" s="47">
        <f>Dense_1!S909</f>
        <v>5.5646598339080811E-2</v>
      </c>
      <c r="ED981" s="47">
        <f>Dense_1!T909</f>
        <v>7.2888165712356567E-2</v>
      </c>
      <c r="EE981" s="47">
        <f>Dense_1!U909</f>
        <v>4.1551008820533752E-2</v>
      </c>
      <c r="EF981" s="47">
        <f>Dense_1!V909</f>
        <v>1.884032273665071E-3</v>
      </c>
      <c r="EG981" s="47">
        <f>Dense_1!W909</f>
        <v>-2.7309588622301821E-3</v>
      </c>
      <c r="EH981" s="47">
        <f>Dense_1!X909</f>
        <v>-1.269060280174017E-2</v>
      </c>
      <c r="EI981" s="47">
        <f>Dense_1!Y909</f>
        <v>3.4745246171951287E-2</v>
      </c>
      <c r="EJ981" s="47">
        <f>Dense_1!Z909</f>
        <v>2.5865420699119571E-2</v>
      </c>
      <c r="EK981" s="47">
        <f>Dense_1!AA909</f>
        <v>3.834054246544838E-2</v>
      </c>
      <c r="EL981" s="47">
        <f>Dense_1!AB909</f>
        <v>-8.5313441231846809E-3</v>
      </c>
      <c r="EM981" s="47">
        <f>Dense_1!AC909</f>
        <v>6.2041115015745163E-2</v>
      </c>
      <c r="EN981" s="47">
        <f>Dense_1!AD909</f>
        <v>-3.8148254156112671E-2</v>
      </c>
      <c r="EO981" s="47">
        <f>Dense_1!AE909</f>
        <v>8.4725573658943176E-2</v>
      </c>
      <c r="EP981" s="47">
        <f>Dense_1!AF909</f>
        <v>-1.069456338882446E-4</v>
      </c>
      <c r="EQ981" s="47">
        <f>Dense_1!AG909</f>
        <v>-3.3866249024868011E-2</v>
      </c>
      <c r="EW981" s="16"/>
      <c r="EX981" s="16"/>
      <c r="EY981" s="16"/>
      <c r="EZ981" s="16"/>
      <c r="FA981" s="16"/>
      <c r="FB981" s="16"/>
      <c r="FC981" s="16"/>
      <c r="FD981" s="35"/>
      <c r="FE981" s="16"/>
      <c r="FF981" s="16"/>
      <c r="FG981" s="16"/>
      <c r="FH981" s="16"/>
      <c r="FI981" s="16"/>
      <c r="FJ981" s="16"/>
      <c r="FK981" s="16"/>
      <c r="FL981" s="16"/>
      <c r="FM981" s="16"/>
      <c r="FN981" s="16"/>
      <c r="FO981" s="16"/>
      <c r="FP981" s="16"/>
      <c r="FQ981" s="16"/>
      <c r="FR981" s="16"/>
      <c r="FS981" s="16"/>
      <c r="FT981" s="16"/>
      <c r="FU981" s="16"/>
    </row>
    <row r="982" spans="108:177" ht="11" customHeight="1">
      <c r="DD982" s="17">
        <v>2</v>
      </c>
      <c r="DE982" s="19">
        <v>15</v>
      </c>
      <c r="DF982" s="17">
        <v>4</v>
      </c>
      <c r="DG982" s="15" cm="1">
        <f t="array" ref="DG982">INDEX(IF(DF982=1,$CB$123:$CQ$138,IF(DF982=2,$CB$197:$CQ$212,IF(DF982=3,$CB$271:$CQ$286,$CB$345:$CQ$360))),DE982,DD982)</f>
        <v>0.15147680227653876</v>
      </c>
      <c r="DK982" s="4"/>
      <c r="DL982" s="47">
        <f>Dense_1!B910</f>
        <v>-7.9989112913608551E-2</v>
      </c>
      <c r="DM982" s="47">
        <f>Dense_1!C910</f>
        <v>-7.0470613427460194E-3</v>
      </c>
      <c r="DN982" s="47">
        <f>Dense_1!D910</f>
        <v>-1.8563635647296909E-2</v>
      </c>
      <c r="DO982" s="47">
        <f>Dense_1!E910</f>
        <v>-2.0916133653372531E-3</v>
      </c>
      <c r="DP982" s="47">
        <f>Dense_1!F910</f>
        <v>-2.3210456594824791E-2</v>
      </c>
      <c r="DQ982" s="47">
        <f>Dense_1!G910</f>
        <v>-1.066147722303867E-2</v>
      </c>
      <c r="DR982" s="47">
        <f>Dense_1!H910</f>
        <v>7.2400137782096863E-2</v>
      </c>
      <c r="DS982" s="47">
        <f>Dense_1!I910</f>
        <v>-6.2214832752943039E-2</v>
      </c>
      <c r="DT982" s="47">
        <f>Dense_1!J910</f>
        <v>-3.7872243672609329E-2</v>
      </c>
      <c r="DU982" s="47">
        <f>Dense_1!K910</f>
        <v>7.6033025979995728E-2</v>
      </c>
      <c r="DV982" s="47">
        <f>Dense_1!L910</f>
        <v>4.8466425389051437E-2</v>
      </c>
      <c r="DW982" s="47">
        <f>Dense_1!M910</f>
        <v>-8.0465324223041534E-2</v>
      </c>
      <c r="DX982" s="47">
        <f>Dense_1!N910</f>
        <v>2.3370496928691861E-2</v>
      </c>
      <c r="DY982" s="47">
        <f>Dense_1!O910</f>
        <v>-6.8106129765510559E-2</v>
      </c>
      <c r="DZ982" s="47">
        <f>Dense_1!P910</f>
        <v>2.9051037505269051E-2</v>
      </c>
      <c r="EA982" s="47">
        <f>Dense_1!Q910</f>
        <v>-7.6290115714073181E-2</v>
      </c>
      <c r="EB982" s="47">
        <f>Dense_1!R910</f>
        <v>-3.5730659961700439E-2</v>
      </c>
      <c r="EC982" s="47">
        <f>Dense_1!S910</f>
        <v>2.0350699778646231E-3</v>
      </c>
      <c r="ED982" s="47">
        <f>Dense_1!T910</f>
        <v>2.1210880950093269E-2</v>
      </c>
      <c r="EE982" s="47">
        <f>Dense_1!U910</f>
        <v>1.4213621616363531E-2</v>
      </c>
      <c r="EF982" s="47">
        <f>Dense_1!V910</f>
        <v>8.9156732428818941E-4</v>
      </c>
      <c r="EG982" s="47">
        <f>Dense_1!W910</f>
        <v>-3.1541675329208367E-2</v>
      </c>
      <c r="EH982" s="47">
        <f>Dense_1!X910</f>
        <v>4.7087874263525009E-2</v>
      </c>
      <c r="EI982" s="47">
        <f>Dense_1!Y910</f>
        <v>-2.7349317446351051E-2</v>
      </c>
      <c r="EJ982" s="47">
        <f>Dense_1!Z910</f>
        <v>-2.3445455357432369E-2</v>
      </c>
      <c r="EK982" s="47">
        <f>Dense_1!AA910</f>
        <v>-2.4129552766680721E-2</v>
      </c>
      <c r="EL982" s="47">
        <f>Dense_1!AB910</f>
        <v>2.2832524031400681E-2</v>
      </c>
      <c r="EM982" s="47">
        <f>Dense_1!AC910</f>
        <v>6.8787097930908203E-2</v>
      </c>
      <c r="EN982" s="47">
        <f>Dense_1!AD910</f>
        <v>5.7848133146762848E-2</v>
      </c>
      <c r="EO982" s="47">
        <f>Dense_1!AE910</f>
        <v>-6.7526847124099731E-2</v>
      </c>
      <c r="EP982" s="47">
        <f>Dense_1!AF910</f>
        <v>-2.2579986602067951E-2</v>
      </c>
      <c r="EQ982" s="47">
        <f>Dense_1!AG910</f>
        <v>7.293170690536499E-2</v>
      </c>
      <c r="EW982" s="16"/>
      <c r="EX982" s="16"/>
      <c r="EY982" s="16"/>
      <c r="EZ982" s="16"/>
      <c r="FA982" s="16"/>
      <c r="FB982" s="16"/>
      <c r="FC982" s="16"/>
      <c r="FD982" s="35"/>
      <c r="FE982" s="16"/>
      <c r="FF982" s="16"/>
      <c r="FG982" s="16"/>
      <c r="FH982" s="16"/>
      <c r="FI982" s="16"/>
      <c r="FJ982" s="16"/>
      <c r="FK982" s="16"/>
      <c r="FL982" s="16"/>
      <c r="FM982" s="16"/>
      <c r="FN982" s="16"/>
      <c r="FO982" s="16"/>
      <c r="FP982" s="16"/>
      <c r="FQ982" s="16"/>
      <c r="FR982" s="16"/>
      <c r="FS982" s="16"/>
      <c r="FT982" s="16"/>
      <c r="FU982" s="16"/>
    </row>
    <row r="983" spans="108:177" ht="11" customHeight="1">
      <c r="DD983" s="19">
        <v>3</v>
      </c>
      <c r="DE983" s="19">
        <v>15</v>
      </c>
      <c r="DF983" s="17">
        <v>1</v>
      </c>
      <c r="DG983" s="15" cm="1">
        <f t="array" ref="DG983">INDEX(IF(DF983=1,$CB$123:$CQ$138,IF(DF983=2,$CB$197:$CQ$212,IF(DF983=3,$CB$271:$CQ$286,$CB$345:$CQ$360))),DE983,DD983)</f>
        <v>3.825550124268326E-2</v>
      </c>
      <c r="DK983" s="4"/>
      <c r="DL983" s="47">
        <f>Dense_1!B911</f>
        <v>-1.5668198466300961E-2</v>
      </c>
      <c r="DM983" s="47">
        <f>Dense_1!C911</f>
        <v>1.713642664253712E-2</v>
      </c>
      <c r="DN983" s="47">
        <f>Dense_1!D911</f>
        <v>-5.2674192935228348E-2</v>
      </c>
      <c r="DO983" s="47">
        <f>Dense_1!E911</f>
        <v>-1.275104656815529E-2</v>
      </c>
      <c r="DP983" s="47">
        <f>Dense_1!F911</f>
        <v>4.6822234988212592E-2</v>
      </c>
      <c r="DQ983" s="47">
        <f>Dense_1!G911</f>
        <v>-2.9866003897041078E-3</v>
      </c>
      <c r="DR983" s="47">
        <f>Dense_1!H911</f>
        <v>-5.115460604429245E-3</v>
      </c>
      <c r="DS983" s="47">
        <f>Dense_1!I911</f>
        <v>2.1988877560943369E-3</v>
      </c>
      <c r="DT983" s="47">
        <f>Dense_1!J911</f>
        <v>6.1305690556764603E-2</v>
      </c>
      <c r="DU983" s="47">
        <f>Dense_1!K911</f>
        <v>-3.6576047539710999E-2</v>
      </c>
      <c r="DV983" s="47">
        <f>Dense_1!L911</f>
        <v>3.2400429248809808E-2</v>
      </c>
      <c r="DW983" s="47">
        <f>Dense_1!M911</f>
        <v>2.2726632654666901E-2</v>
      </c>
      <c r="DX983" s="47">
        <f>Dense_1!N911</f>
        <v>5.3929507732391357E-2</v>
      </c>
      <c r="DY983" s="47">
        <f>Dense_1!O911</f>
        <v>9.4670485705137253E-3</v>
      </c>
      <c r="DZ983" s="47">
        <f>Dense_1!P911</f>
        <v>-7.2733499109745026E-2</v>
      </c>
      <c r="EA983" s="47">
        <f>Dense_1!Q911</f>
        <v>0.1050031781196594</v>
      </c>
      <c r="EB983" s="47">
        <f>Dense_1!R911</f>
        <v>3.0101818963885311E-2</v>
      </c>
      <c r="EC983" s="47">
        <f>Dense_1!S911</f>
        <v>-4.198470339179039E-2</v>
      </c>
      <c r="ED983" s="47">
        <f>Dense_1!T911</f>
        <v>-5.8961909264326103E-2</v>
      </c>
      <c r="EE983" s="47">
        <f>Dense_1!U911</f>
        <v>1.162398885935545E-2</v>
      </c>
      <c r="EF983" s="47">
        <f>Dense_1!V911</f>
        <v>4.8844706267118447E-2</v>
      </c>
      <c r="EG983" s="47">
        <f>Dense_1!W911</f>
        <v>4.7813285142183297E-2</v>
      </c>
      <c r="EH983" s="47">
        <f>Dense_1!X911</f>
        <v>-9.415137767791748E-2</v>
      </c>
      <c r="EI983" s="47">
        <f>Dense_1!Y911</f>
        <v>-2.1346097812056541E-2</v>
      </c>
      <c r="EJ983" s="47">
        <f>Dense_1!Z911</f>
        <v>8.9429602026939392E-2</v>
      </c>
      <c r="EK983" s="47">
        <f>Dense_1!AA911</f>
        <v>4.8060644418001168E-2</v>
      </c>
      <c r="EL983" s="47">
        <f>Dense_1!AB911</f>
        <v>-1.350035145878792E-2</v>
      </c>
      <c r="EM983" s="47">
        <f>Dense_1!AC911</f>
        <v>-7.6192058622837067E-2</v>
      </c>
      <c r="EN983" s="47">
        <f>Dense_1!AD911</f>
        <v>-6.5245471894741058E-2</v>
      </c>
      <c r="EO983" s="47">
        <f>Dense_1!AE911</f>
        <v>6.098536029458046E-2</v>
      </c>
      <c r="EP983" s="47">
        <f>Dense_1!AF911</f>
        <v>-1.9736142829060551E-2</v>
      </c>
      <c r="EQ983" s="47">
        <f>Dense_1!AG911</f>
        <v>-5.8402843773365021E-2</v>
      </c>
      <c r="EW983" s="16"/>
      <c r="EX983" s="16"/>
      <c r="EY983" s="16"/>
      <c r="EZ983" s="16"/>
      <c r="FA983" s="16"/>
      <c r="FB983" s="16"/>
      <c r="FC983" s="16"/>
      <c r="FD983" s="35"/>
      <c r="FE983" s="16"/>
      <c r="FF983" s="16"/>
      <c r="FG983" s="16"/>
      <c r="FH983" s="16"/>
      <c r="FI983" s="16"/>
      <c r="FJ983" s="16"/>
      <c r="FK983" s="16"/>
      <c r="FL983" s="16"/>
      <c r="FM983" s="16"/>
      <c r="FN983" s="16"/>
      <c r="FO983" s="16"/>
      <c r="FP983" s="16"/>
      <c r="FQ983" s="16"/>
      <c r="FR983" s="16"/>
      <c r="FS983" s="16"/>
      <c r="FT983" s="16"/>
      <c r="FU983" s="16"/>
    </row>
    <row r="984" spans="108:177" ht="11" customHeight="1">
      <c r="DD984" s="19">
        <v>3</v>
      </c>
      <c r="DE984" s="19">
        <v>15</v>
      </c>
      <c r="DF984" s="17">
        <v>2</v>
      </c>
      <c r="DG984" s="15" cm="1">
        <f t="array" ref="DG984">INDEX(IF(DF984=1,$CB$123:$CQ$138,IF(DF984=2,$CB$197:$CQ$212,IF(DF984=3,$CB$271:$CQ$286,$CB$345:$CQ$360))),DE984,DD984)</f>
        <v>1.5445470434631785</v>
      </c>
      <c r="DK984" s="4"/>
      <c r="DL984" s="47">
        <f>Dense_1!B912</f>
        <v>-1.934319548308849E-2</v>
      </c>
      <c r="DM984" s="47">
        <f>Dense_1!C912</f>
        <v>4.1219655424356461E-2</v>
      </c>
      <c r="DN984" s="47">
        <f>Dense_1!D912</f>
        <v>4.4645968824625022E-2</v>
      </c>
      <c r="DO984" s="47">
        <f>Dense_1!E912</f>
        <v>4.4237464666366577E-2</v>
      </c>
      <c r="DP984" s="47">
        <f>Dense_1!F912</f>
        <v>6.8955518305301666E-2</v>
      </c>
      <c r="DQ984" s="47">
        <f>Dense_1!G912</f>
        <v>1.6240926459431652E-2</v>
      </c>
      <c r="DR984" s="47">
        <f>Dense_1!H912</f>
        <v>-7.1164697408676147E-2</v>
      </c>
      <c r="DS984" s="47">
        <f>Dense_1!I912</f>
        <v>6.8436756730079651E-2</v>
      </c>
      <c r="DT984" s="47">
        <f>Dense_1!J912</f>
        <v>4.1125811636447913E-2</v>
      </c>
      <c r="DU984" s="47">
        <f>Dense_1!K912</f>
        <v>-1.902106404304504E-2</v>
      </c>
      <c r="DV984" s="47">
        <f>Dense_1!L912</f>
        <v>6.8027213215827942E-2</v>
      </c>
      <c r="DW984" s="47">
        <f>Dense_1!M912</f>
        <v>-2.4781683459877971E-2</v>
      </c>
      <c r="DX984" s="47">
        <f>Dense_1!N912</f>
        <v>-3.3641275018453598E-2</v>
      </c>
      <c r="DY984" s="47">
        <f>Dense_1!O912</f>
        <v>-1.730059273540974E-2</v>
      </c>
      <c r="DZ984" s="47">
        <f>Dense_1!P912</f>
        <v>5.5750492960214608E-2</v>
      </c>
      <c r="EA984" s="47">
        <f>Dense_1!Q912</f>
        <v>3.4175131469964981E-2</v>
      </c>
      <c r="EB984" s="47">
        <f>Dense_1!R912</f>
        <v>-5.7467527687549591E-2</v>
      </c>
      <c r="EC984" s="47">
        <f>Dense_1!S912</f>
        <v>2.3669581860303879E-2</v>
      </c>
      <c r="ED984" s="47">
        <f>Dense_1!T912</f>
        <v>-3.2722555100917823E-2</v>
      </c>
      <c r="EE984" s="47">
        <f>Dense_1!U912</f>
        <v>-3.1742185354232788E-2</v>
      </c>
      <c r="EF984" s="47">
        <f>Dense_1!V912</f>
        <v>-1.8582446500658989E-2</v>
      </c>
      <c r="EG984" s="47">
        <f>Dense_1!W912</f>
        <v>3.7598874419927597E-2</v>
      </c>
      <c r="EH984" s="47">
        <f>Dense_1!X912</f>
        <v>-2.7149531990289692E-2</v>
      </c>
      <c r="EI984" s="47">
        <f>Dense_1!Y912</f>
        <v>4.5447922311723232E-3</v>
      </c>
      <c r="EJ984" s="47">
        <f>Dense_1!Z912</f>
        <v>6.3226453959941864E-2</v>
      </c>
      <c r="EK984" s="47">
        <f>Dense_1!AA912</f>
        <v>-5.008310079574585E-2</v>
      </c>
      <c r="EL984" s="47">
        <f>Dense_1!AB912</f>
        <v>4.3289061635732651E-2</v>
      </c>
      <c r="EM984" s="47">
        <f>Dense_1!AC912</f>
        <v>4.1019909083843231E-2</v>
      </c>
      <c r="EN984" s="47">
        <f>Dense_1!AD912</f>
        <v>4.8062484711408624E-3</v>
      </c>
      <c r="EO984" s="47">
        <f>Dense_1!AE912</f>
        <v>-2.842586487531662E-2</v>
      </c>
      <c r="EP984" s="47">
        <f>Dense_1!AF912</f>
        <v>-7.1047849953174591E-2</v>
      </c>
      <c r="EQ984" s="47">
        <f>Dense_1!AG912</f>
        <v>-4.0170714259147637E-2</v>
      </c>
      <c r="EW984" s="16"/>
      <c r="EX984" s="16"/>
      <c r="EY984" s="16"/>
      <c r="EZ984" s="16"/>
      <c r="FA984" s="16"/>
      <c r="FB984" s="16"/>
      <c r="FC984" s="16"/>
      <c r="FD984" s="35"/>
      <c r="FE984" s="16"/>
      <c r="FF984" s="16"/>
      <c r="FG984" s="16"/>
      <c r="FH984" s="16"/>
      <c r="FI984" s="16"/>
      <c r="FJ984" s="16"/>
      <c r="FK984" s="16"/>
      <c r="FL984" s="16"/>
      <c r="FM984" s="16"/>
      <c r="FN984" s="16"/>
      <c r="FO984" s="16"/>
      <c r="FP984" s="16"/>
      <c r="FQ984" s="16"/>
      <c r="FR984" s="16"/>
      <c r="FS984" s="16"/>
      <c r="FT984" s="16"/>
      <c r="FU984" s="16"/>
    </row>
    <row r="985" spans="108:177" ht="11" customHeight="1">
      <c r="DD985" s="19">
        <v>3</v>
      </c>
      <c r="DE985" s="19">
        <v>15</v>
      </c>
      <c r="DF985" s="17">
        <v>3</v>
      </c>
      <c r="DG985" s="15" cm="1">
        <f t="array" ref="DG985">INDEX(IF(DF985=1,$CB$123:$CQ$138,IF(DF985=2,$CB$197:$CQ$212,IF(DF985=3,$CB$271:$CQ$286,$CB$345:$CQ$360))),DE985,DD985)</f>
        <v>0</v>
      </c>
      <c r="DK985" s="4"/>
      <c r="DL985" s="47">
        <f>Dense_1!B913</f>
        <v>-4.8735577613115311E-2</v>
      </c>
      <c r="DM985" s="47">
        <f>Dense_1!C913</f>
        <v>9.4163812696933746E-2</v>
      </c>
      <c r="DN985" s="47">
        <f>Dense_1!D913</f>
        <v>9.6471458673477173E-3</v>
      </c>
      <c r="DO985" s="47">
        <f>Dense_1!E913</f>
        <v>-4.0975086390972137E-2</v>
      </c>
      <c r="DP985" s="47">
        <f>Dense_1!F913</f>
        <v>2.1854311227798458E-2</v>
      </c>
      <c r="DQ985" s="47">
        <f>Dense_1!G913</f>
        <v>-3.2464213669300079E-2</v>
      </c>
      <c r="DR985" s="47">
        <f>Dense_1!H913</f>
        <v>2.555651776492596E-2</v>
      </c>
      <c r="DS985" s="47">
        <f>Dense_1!I913</f>
        <v>-3.0994292348623279E-2</v>
      </c>
      <c r="DT985" s="47">
        <f>Dense_1!J913</f>
        <v>-2.4087583646178249E-2</v>
      </c>
      <c r="DU985" s="47">
        <f>Dense_1!K913</f>
        <v>3.2848462462425232E-2</v>
      </c>
      <c r="DV985" s="47">
        <f>Dense_1!L913</f>
        <v>8.9763186872005463E-2</v>
      </c>
      <c r="DW985" s="47">
        <f>Dense_1!M913</f>
        <v>4.7655511647462838E-2</v>
      </c>
      <c r="DX985" s="47">
        <f>Dense_1!N913</f>
        <v>-4.2619176208972931E-2</v>
      </c>
      <c r="DY985" s="47">
        <f>Dense_1!O913</f>
        <v>5.0690006464719772E-2</v>
      </c>
      <c r="DZ985" s="47">
        <f>Dense_1!P913</f>
        <v>-1.016548019833863E-3</v>
      </c>
      <c r="EA985" s="47">
        <f>Dense_1!Q913</f>
        <v>-1.294890698045492E-2</v>
      </c>
      <c r="EB985" s="47">
        <f>Dense_1!R913</f>
        <v>-3.7334945052862167E-2</v>
      </c>
      <c r="EC985" s="47">
        <f>Dense_1!S913</f>
        <v>-3.105069883167744E-2</v>
      </c>
      <c r="ED985" s="47">
        <f>Dense_1!T913</f>
        <v>5.2436720579862588E-2</v>
      </c>
      <c r="EE985" s="47">
        <f>Dense_1!U913</f>
        <v>4.9304433166980743E-2</v>
      </c>
      <c r="EF985" s="47">
        <f>Dense_1!V913</f>
        <v>-1.628417149186134E-2</v>
      </c>
      <c r="EG985" s="47">
        <f>Dense_1!W913</f>
        <v>6.9705896079540253E-2</v>
      </c>
      <c r="EH985" s="47">
        <f>Dense_1!X913</f>
        <v>-5.9079874306917191E-2</v>
      </c>
      <c r="EI985" s="47">
        <f>Dense_1!Y913</f>
        <v>-3.2918758690357208E-2</v>
      </c>
      <c r="EJ985" s="47">
        <f>Dense_1!Z913</f>
        <v>-1.052567735314369E-2</v>
      </c>
      <c r="EK985" s="47">
        <f>Dense_1!AA913</f>
        <v>-7.7847577631473541E-2</v>
      </c>
      <c r="EL985" s="47">
        <f>Dense_1!AB913</f>
        <v>8.6891761748120189E-4</v>
      </c>
      <c r="EM985" s="47">
        <f>Dense_1!AC913</f>
        <v>-7.3978357017040253E-2</v>
      </c>
      <c r="EN985" s="47">
        <f>Dense_1!AD913</f>
        <v>4.0089553222060204E-3</v>
      </c>
      <c r="EO985" s="47">
        <f>Dense_1!AE913</f>
        <v>4.852985218167305E-2</v>
      </c>
      <c r="EP985" s="47">
        <f>Dense_1!AF913</f>
        <v>-5.497380718588829E-2</v>
      </c>
      <c r="EQ985" s="47">
        <f>Dense_1!AG913</f>
        <v>1.475555635988712E-2</v>
      </c>
      <c r="EW985" s="16"/>
      <c r="EX985" s="16"/>
      <c r="EY985" s="16"/>
      <c r="EZ985" s="16"/>
      <c r="FA985" s="16"/>
      <c r="FB985" s="16"/>
      <c r="FC985" s="16"/>
      <c r="FD985" s="35"/>
      <c r="FE985" s="16"/>
      <c r="FF985" s="16"/>
      <c r="FG985" s="16"/>
      <c r="FH985" s="16"/>
      <c r="FI985" s="16"/>
      <c r="FJ985" s="16"/>
      <c r="FK985" s="16"/>
      <c r="FL985" s="16"/>
      <c r="FM985" s="16"/>
      <c r="FN985" s="16"/>
      <c r="FO985" s="16"/>
      <c r="FP985" s="16"/>
      <c r="FQ985" s="16"/>
      <c r="FR985" s="16"/>
      <c r="FS985" s="16"/>
      <c r="FT985" s="16"/>
      <c r="FU985" s="16"/>
    </row>
    <row r="986" spans="108:177" ht="11" customHeight="1">
      <c r="DD986" s="19">
        <v>3</v>
      </c>
      <c r="DE986" s="19">
        <v>15</v>
      </c>
      <c r="DF986" s="17">
        <v>4</v>
      </c>
      <c r="DG986" s="15" cm="1">
        <f t="array" ref="DG986">INDEX(IF(DF986=1,$CB$123:$CQ$138,IF(DF986=2,$CB$197:$CQ$212,IF(DF986=3,$CB$271:$CQ$286,$CB$345:$CQ$360))),DE986,DD986)</f>
        <v>0.16239405350129621</v>
      </c>
      <c r="DK986" s="4"/>
      <c r="DL986" s="47">
        <f>Dense_1!B914</f>
        <v>-2.5130154564976689E-2</v>
      </c>
      <c r="DM986" s="47">
        <f>Dense_1!C914</f>
        <v>-2.343698218464851E-2</v>
      </c>
      <c r="DN986" s="47">
        <f>Dense_1!D914</f>
        <v>3.6841455847024918E-2</v>
      </c>
      <c r="DO986" s="47">
        <f>Dense_1!E914</f>
        <v>-7.2233319282531738E-2</v>
      </c>
      <c r="DP986" s="47">
        <f>Dense_1!F914</f>
        <v>-3.462856262922287E-2</v>
      </c>
      <c r="DQ986" s="47">
        <f>Dense_1!G914</f>
        <v>5.7969529181718833E-2</v>
      </c>
      <c r="DR986" s="47">
        <f>Dense_1!H914</f>
        <v>8.5918322205543518E-2</v>
      </c>
      <c r="DS986" s="47">
        <f>Dense_1!I914</f>
        <v>4.8477448523044593E-2</v>
      </c>
      <c r="DT986" s="47">
        <f>Dense_1!J914</f>
        <v>-4.3638922274112701E-2</v>
      </c>
      <c r="DU986" s="47">
        <f>Dense_1!K914</f>
        <v>5.1924150437116623E-2</v>
      </c>
      <c r="DV986" s="47">
        <f>Dense_1!L914</f>
        <v>-4.292447492480278E-2</v>
      </c>
      <c r="DW986" s="47">
        <f>Dense_1!M914</f>
        <v>-6.5867848694324493E-2</v>
      </c>
      <c r="DX986" s="47">
        <f>Dense_1!N914</f>
        <v>3.6309756338596337E-2</v>
      </c>
      <c r="DY986" s="47">
        <f>Dense_1!O914</f>
        <v>4.7423690557479858E-2</v>
      </c>
      <c r="DZ986" s="47">
        <f>Dense_1!P914</f>
        <v>5.1975488662719727E-2</v>
      </c>
      <c r="EA986" s="47">
        <f>Dense_1!Q914</f>
        <v>1.152671407908201E-2</v>
      </c>
      <c r="EB986" s="47">
        <f>Dense_1!R914</f>
        <v>4.466601088643074E-2</v>
      </c>
      <c r="EC986" s="47">
        <f>Dense_1!S914</f>
        <v>5.61264269053936E-2</v>
      </c>
      <c r="ED986" s="47">
        <f>Dense_1!T914</f>
        <v>8.2898261025547981E-3</v>
      </c>
      <c r="EE986" s="47">
        <f>Dense_1!U914</f>
        <v>-3.1164597719907761E-2</v>
      </c>
      <c r="EF986" s="47">
        <f>Dense_1!V914</f>
        <v>-2.2379765287041661E-2</v>
      </c>
      <c r="EG986" s="47">
        <f>Dense_1!W914</f>
        <v>4.8598390072584152E-2</v>
      </c>
      <c r="EH986" s="47">
        <f>Dense_1!X914</f>
        <v>-7.357904314994812E-2</v>
      </c>
      <c r="EI986" s="47">
        <f>Dense_1!Y914</f>
        <v>4.1778389364480972E-2</v>
      </c>
      <c r="EJ986" s="47">
        <f>Dense_1!Z914</f>
        <v>-5.3746044635772712E-2</v>
      </c>
      <c r="EK986" s="47">
        <f>Dense_1!AA914</f>
        <v>1.1656024493277069E-2</v>
      </c>
      <c r="EL986" s="47">
        <f>Dense_1!AB914</f>
        <v>-5.7780727744102478E-2</v>
      </c>
      <c r="EM986" s="47">
        <f>Dense_1!AC914</f>
        <v>-3.2438654452562332E-2</v>
      </c>
      <c r="EN986" s="47">
        <f>Dense_1!AD914</f>
        <v>3.9717670530080802E-2</v>
      </c>
      <c r="EO986" s="47">
        <f>Dense_1!AE914</f>
        <v>-6.4518250524997711E-2</v>
      </c>
      <c r="EP986" s="47">
        <f>Dense_1!AF914</f>
        <v>6.287723034620285E-2</v>
      </c>
      <c r="EQ986" s="47">
        <f>Dense_1!AG914</f>
        <v>6.3744105398654938E-2</v>
      </c>
      <c r="EW986" s="16"/>
      <c r="EX986" s="16"/>
      <c r="EY986" s="16"/>
      <c r="EZ986" s="16"/>
      <c r="FA986" s="16"/>
      <c r="FB986" s="16"/>
      <c r="FC986" s="16"/>
      <c r="FD986" s="35"/>
      <c r="FE986" s="16"/>
      <c r="FF986" s="16"/>
      <c r="FG986" s="16"/>
      <c r="FH986" s="16"/>
      <c r="FI986" s="16"/>
      <c r="FJ986" s="16"/>
      <c r="FK986" s="16"/>
      <c r="FL986" s="16"/>
      <c r="FM986" s="16"/>
      <c r="FN986" s="16"/>
      <c r="FO986" s="16"/>
      <c r="FP986" s="16"/>
      <c r="FQ986" s="16"/>
      <c r="FR986" s="16"/>
      <c r="FS986" s="16"/>
      <c r="FT986" s="16"/>
      <c r="FU986" s="16"/>
    </row>
    <row r="987" spans="108:177" ht="11" customHeight="1">
      <c r="DD987" s="19">
        <v>4</v>
      </c>
      <c r="DE987" s="19">
        <v>15</v>
      </c>
      <c r="DF987" s="17">
        <v>1</v>
      </c>
      <c r="DG987" s="15" cm="1">
        <f t="array" ref="DG987">INDEX(IF(DF987=1,$CB$123:$CQ$138,IF(DF987=2,$CB$197:$CQ$212,IF(DF987=3,$CB$271:$CQ$286,$CB$345:$CQ$360))),DE987,DD987)</f>
        <v>3.6669227301928342E-2</v>
      </c>
      <c r="DK987" s="4"/>
      <c r="DL987" s="47">
        <f>Dense_1!B915</f>
        <v>-9.8802804946899414E-2</v>
      </c>
      <c r="DM987" s="47">
        <f>Dense_1!C915</f>
        <v>5.6764114648103707E-2</v>
      </c>
      <c r="DN987" s="47">
        <f>Dense_1!D915</f>
        <v>-8.001767098903656E-2</v>
      </c>
      <c r="DO987" s="47">
        <f>Dense_1!E915</f>
        <v>2.3154780268669128E-2</v>
      </c>
      <c r="DP987" s="47">
        <f>Dense_1!F915</f>
        <v>9.4150751829147339E-3</v>
      </c>
      <c r="DQ987" s="47">
        <f>Dense_1!G915</f>
        <v>1.1701405979692939E-2</v>
      </c>
      <c r="DR987" s="47">
        <f>Dense_1!H915</f>
        <v>2.795222029089928E-2</v>
      </c>
      <c r="DS987" s="47">
        <f>Dense_1!I915</f>
        <v>-6.4238160848617554E-2</v>
      </c>
      <c r="DT987" s="47">
        <f>Dense_1!J915</f>
        <v>0.1323440819978714</v>
      </c>
      <c r="DU987" s="47">
        <f>Dense_1!K915</f>
        <v>3.4002028405666351E-2</v>
      </c>
      <c r="DV987" s="47">
        <f>Dense_1!L915</f>
        <v>5.388052761554718E-2</v>
      </c>
      <c r="DW987" s="47">
        <f>Dense_1!M915</f>
        <v>3.6323390901088708E-2</v>
      </c>
      <c r="DX987" s="47">
        <f>Dense_1!N915</f>
        <v>2.0494915544986721E-2</v>
      </c>
      <c r="DY987" s="47">
        <f>Dense_1!O915</f>
        <v>-6.3193283975124359E-2</v>
      </c>
      <c r="DZ987" s="47">
        <f>Dense_1!P915</f>
        <v>-8.5807450115680695E-2</v>
      </c>
      <c r="EA987" s="47">
        <f>Dense_1!Q915</f>
        <v>9.5363356173038483E-2</v>
      </c>
      <c r="EB987" s="47">
        <f>Dense_1!R915</f>
        <v>1.9410299137234691E-2</v>
      </c>
      <c r="EC987" s="47">
        <f>Dense_1!S915</f>
        <v>-2.4962658062577251E-2</v>
      </c>
      <c r="ED987" s="47">
        <f>Dense_1!T915</f>
        <v>4.8755798488855362E-2</v>
      </c>
      <c r="EE987" s="47">
        <f>Dense_1!U915</f>
        <v>1.0815088637173179E-2</v>
      </c>
      <c r="EF987" s="47">
        <f>Dense_1!V915</f>
        <v>2.5214040651917461E-2</v>
      </c>
      <c r="EG987" s="47">
        <f>Dense_1!W915</f>
        <v>0.1209433153271675</v>
      </c>
      <c r="EH987" s="47">
        <f>Dense_1!X915</f>
        <v>-7.1192190051078796E-2</v>
      </c>
      <c r="EI987" s="47">
        <f>Dense_1!Y915</f>
        <v>-6.878216564655304E-2</v>
      </c>
      <c r="EJ987" s="47">
        <f>Dense_1!Z915</f>
        <v>1.5080610290169719E-2</v>
      </c>
      <c r="EK987" s="47">
        <f>Dense_1!AA915</f>
        <v>-0.1035706028342247</v>
      </c>
      <c r="EL987" s="47">
        <f>Dense_1!AB915</f>
        <v>-3.5296320915222168E-2</v>
      </c>
      <c r="EM987" s="47">
        <f>Dense_1!AC915</f>
        <v>-3.3238232135772712E-2</v>
      </c>
      <c r="EN987" s="47">
        <f>Dense_1!AD915</f>
        <v>-5.1528055220842361E-2</v>
      </c>
      <c r="EO987" s="47">
        <f>Dense_1!AE915</f>
        <v>9.8151359707117081E-3</v>
      </c>
      <c r="EP987" s="47">
        <f>Dense_1!AF915</f>
        <v>2.538578025996685E-2</v>
      </c>
      <c r="EQ987" s="47">
        <f>Dense_1!AG915</f>
        <v>-7.247626781463623E-2</v>
      </c>
      <c r="EW987" s="16"/>
      <c r="EX987" s="16"/>
      <c r="EY987" s="16"/>
      <c r="EZ987" s="16"/>
      <c r="FA987" s="16"/>
      <c r="FB987" s="16"/>
      <c r="FC987" s="16"/>
      <c r="FD987" s="35"/>
      <c r="FE987" s="16"/>
      <c r="FF987" s="16"/>
      <c r="FG987" s="16"/>
      <c r="FH987" s="16"/>
      <c r="FI987" s="16"/>
      <c r="FJ987" s="16"/>
      <c r="FK987" s="16"/>
      <c r="FL987" s="16"/>
      <c r="FM987" s="16"/>
      <c r="FN987" s="16"/>
      <c r="FO987" s="16"/>
      <c r="FP987" s="16"/>
      <c r="FQ987" s="16"/>
      <c r="FR987" s="16"/>
      <c r="FS987" s="16"/>
      <c r="FT987" s="16"/>
      <c r="FU987" s="16"/>
    </row>
    <row r="988" spans="108:177" ht="11" customHeight="1">
      <c r="DD988" s="19">
        <v>4</v>
      </c>
      <c r="DE988" s="19">
        <v>15</v>
      </c>
      <c r="DF988" s="17">
        <v>2</v>
      </c>
      <c r="DG988" s="15" cm="1">
        <f t="array" ref="DG988">INDEX(IF(DF988=1,$CB$123:$CQ$138,IF(DF988=2,$CB$197:$CQ$212,IF(DF988=3,$CB$271:$CQ$286,$CB$345:$CQ$360))),DE988,DD988)</f>
        <v>1.5449194567022366</v>
      </c>
      <c r="DK988" s="4"/>
      <c r="DL988" s="47">
        <f>Dense_1!B916</f>
        <v>-4.9624912440776818E-2</v>
      </c>
      <c r="DM988" s="47">
        <f>Dense_1!C916</f>
        <v>8.4478937089443207E-2</v>
      </c>
      <c r="DN988" s="47">
        <f>Dense_1!D916</f>
        <v>5.2197769284248352E-2</v>
      </c>
      <c r="DO988" s="47">
        <f>Dense_1!E916</f>
        <v>-3.3828727900981903E-2</v>
      </c>
      <c r="DP988" s="47">
        <f>Dense_1!F916</f>
        <v>9.8692327737808228E-3</v>
      </c>
      <c r="DQ988" s="47">
        <f>Dense_1!G916</f>
        <v>5.5388420820236213E-2</v>
      </c>
      <c r="DR988" s="47">
        <f>Dense_1!H916</f>
        <v>-1.0952724143862721E-2</v>
      </c>
      <c r="DS988" s="47">
        <f>Dense_1!I916</f>
        <v>-6.0542605817317963E-2</v>
      </c>
      <c r="DT988" s="47">
        <f>Dense_1!J916</f>
        <v>5.3597299847751856E-4</v>
      </c>
      <c r="DU988" s="47">
        <f>Dense_1!K916</f>
        <v>-5.4407183080911643E-2</v>
      </c>
      <c r="DV988" s="47">
        <f>Dense_1!L916</f>
        <v>-6.5698310732841492E-2</v>
      </c>
      <c r="DW988" s="47">
        <f>Dense_1!M916</f>
        <v>-2.7345079928636551E-2</v>
      </c>
      <c r="DX988" s="47">
        <f>Dense_1!N916</f>
        <v>-5.3068757988512516E-3</v>
      </c>
      <c r="DY988" s="47">
        <f>Dense_1!O916</f>
        <v>2.893200516700745E-2</v>
      </c>
      <c r="DZ988" s="47">
        <f>Dense_1!P916</f>
        <v>-1.6603423282504082E-2</v>
      </c>
      <c r="EA988" s="47">
        <f>Dense_1!Q916</f>
        <v>6.4927443861961365E-2</v>
      </c>
      <c r="EB988" s="47">
        <f>Dense_1!R916</f>
        <v>-2.8879549354314801E-2</v>
      </c>
      <c r="EC988" s="47">
        <f>Dense_1!S916</f>
        <v>2.196769043803215E-2</v>
      </c>
      <c r="ED988" s="47">
        <f>Dense_1!T916</f>
        <v>5.7914413511753082E-2</v>
      </c>
      <c r="EE988" s="47">
        <f>Dense_1!U916</f>
        <v>-3.5294141620397568E-2</v>
      </c>
      <c r="EF988" s="47">
        <f>Dense_1!V916</f>
        <v>-5.4844938218593597E-2</v>
      </c>
      <c r="EG988" s="47">
        <f>Dense_1!W916</f>
        <v>1.011420786380768E-2</v>
      </c>
      <c r="EH988" s="47">
        <f>Dense_1!X916</f>
        <v>-2.9448667541146278E-2</v>
      </c>
      <c r="EI988" s="47">
        <f>Dense_1!Y916</f>
        <v>-5.5798262357711792E-2</v>
      </c>
      <c r="EJ988" s="47">
        <f>Dense_1!Z916</f>
        <v>7.1706853806972504E-2</v>
      </c>
      <c r="EK988" s="47">
        <f>Dense_1!AA916</f>
        <v>-5.0067022442817688E-2</v>
      </c>
      <c r="EL988" s="47">
        <f>Dense_1!AB916</f>
        <v>4.0031395852565772E-2</v>
      </c>
      <c r="EM988" s="47">
        <f>Dense_1!AC916</f>
        <v>-2.6499694213271141E-2</v>
      </c>
      <c r="EN988" s="47">
        <f>Dense_1!AD916</f>
        <v>1.531739067286253E-2</v>
      </c>
      <c r="EO988" s="47">
        <f>Dense_1!AE916</f>
        <v>6.9837020710110656E-3</v>
      </c>
      <c r="EP988" s="47">
        <f>Dense_1!AF916</f>
        <v>-5.8438602834939957E-2</v>
      </c>
      <c r="EQ988" s="47">
        <f>Dense_1!AG916</f>
        <v>-4.755372554063797E-2</v>
      </c>
      <c r="EW988" s="16"/>
      <c r="EX988" s="16"/>
      <c r="EY988" s="16"/>
      <c r="EZ988" s="16"/>
      <c r="FA988" s="16"/>
      <c r="FB988" s="16"/>
      <c r="FC988" s="16"/>
      <c r="FD988" s="35"/>
      <c r="FE988" s="16"/>
      <c r="FF988" s="16"/>
      <c r="FG988" s="16"/>
      <c r="FH988" s="16"/>
      <c r="FI988" s="16"/>
      <c r="FJ988" s="16"/>
      <c r="FK988" s="16"/>
      <c r="FL988" s="16"/>
      <c r="FM988" s="16"/>
      <c r="FN988" s="16"/>
      <c r="FO988" s="16"/>
      <c r="FP988" s="16"/>
      <c r="FQ988" s="16"/>
      <c r="FR988" s="16"/>
      <c r="FS988" s="16"/>
      <c r="FT988" s="16"/>
      <c r="FU988" s="16"/>
    </row>
    <row r="989" spans="108:177" ht="11" customHeight="1">
      <c r="DD989" s="19">
        <v>4</v>
      </c>
      <c r="DE989" s="19">
        <v>15</v>
      </c>
      <c r="DF989" s="17">
        <v>3</v>
      </c>
      <c r="DG989" s="15" cm="1">
        <f t="array" ref="DG989">INDEX(IF(DF989=1,$CB$123:$CQ$138,IF(DF989=2,$CB$197:$CQ$212,IF(DF989=3,$CB$271:$CQ$286,$CB$345:$CQ$360))),DE989,DD989)</f>
        <v>0</v>
      </c>
      <c r="DK989" s="4"/>
      <c r="DL989" s="47">
        <f>Dense_1!B917</f>
        <v>-4.1463147848844528E-2</v>
      </c>
      <c r="DM989" s="47">
        <f>Dense_1!C917</f>
        <v>6.660924106836319E-2</v>
      </c>
      <c r="DN989" s="47">
        <f>Dense_1!D917</f>
        <v>-5.1575928926467902E-2</v>
      </c>
      <c r="DO989" s="47">
        <f>Dense_1!E917</f>
        <v>6.2352932989597321E-2</v>
      </c>
      <c r="DP989" s="47">
        <f>Dense_1!F917</f>
        <v>2.716416493058205E-2</v>
      </c>
      <c r="DQ989" s="47">
        <f>Dense_1!G917</f>
        <v>-1.107844710350037E-2</v>
      </c>
      <c r="DR989" s="47">
        <f>Dense_1!H917</f>
        <v>-8.4642484784126282E-2</v>
      </c>
      <c r="DS989" s="47">
        <f>Dense_1!I917</f>
        <v>2.5887370109558109E-2</v>
      </c>
      <c r="DT989" s="47">
        <f>Dense_1!J917</f>
        <v>-4.7472152858972549E-2</v>
      </c>
      <c r="DU989" s="47">
        <f>Dense_1!K917</f>
        <v>-7.5314450077712536E-3</v>
      </c>
      <c r="DV989" s="47">
        <f>Dense_1!L917</f>
        <v>3.1118219718337059E-2</v>
      </c>
      <c r="DW989" s="47">
        <f>Dense_1!M917</f>
        <v>3.3976979553699493E-2</v>
      </c>
      <c r="DX989" s="47">
        <f>Dense_1!N917</f>
        <v>-9.3511864542961121E-3</v>
      </c>
      <c r="DY989" s="47">
        <f>Dense_1!O917</f>
        <v>4.1408777236938477E-2</v>
      </c>
      <c r="DZ989" s="47">
        <f>Dense_1!P917</f>
        <v>-9.0569548308849335E-2</v>
      </c>
      <c r="EA989" s="47">
        <f>Dense_1!Q917</f>
        <v>4.689943790435791E-2</v>
      </c>
      <c r="EB989" s="47">
        <f>Dense_1!R917</f>
        <v>4.6939283609390259E-2</v>
      </c>
      <c r="EC989" s="47">
        <f>Dense_1!S917</f>
        <v>3.4090816974639893E-2</v>
      </c>
      <c r="ED989" s="47">
        <f>Dense_1!T917</f>
        <v>4.2021971195936203E-2</v>
      </c>
      <c r="EE989" s="47">
        <f>Dense_1!U917</f>
        <v>1.497689262032509E-2</v>
      </c>
      <c r="EF989" s="47">
        <f>Dense_1!V917</f>
        <v>2.9176421463489529E-2</v>
      </c>
      <c r="EG989" s="47">
        <f>Dense_1!W917</f>
        <v>-4.3183162808418267E-2</v>
      </c>
      <c r="EH989" s="47">
        <f>Dense_1!X917</f>
        <v>-8.6426585912704468E-2</v>
      </c>
      <c r="EI989" s="47">
        <f>Dense_1!Y917</f>
        <v>4.8322562128305442E-2</v>
      </c>
      <c r="EJ989" s="47">
        <f>Dense_1!Z917</f>
        <v>3.6690205335617072E-2</v>
      </c>
      <c r="EK989" s="47">
        <f>Dense_1!AA917</f>
        <v>2.6434201747179031E-2</v>
      </c>
      <c r="EL989" s="47">
        <f>Dense_1!AB917</f>
        <v>9.9887482821941376E-2</v>
      </c>
      <c r="EM989" s="47">
        <f>Dense_1!AC917</f>
        <v>1.3479757122695449E-2</v>
      </c>
      <c r="EN989" s="47">
        <f>Dense_1!AD917</f>
        <v>2.9909379780292511E-2</v>
      </c>
      <c r="EO989" s="47">
        <f>Dense_1!AE917</f>
        <v>-1.39209907501936E-3</v>
      </c>
      <c r="EP989" s="47">
        <f>Dense_1!AF917</f>
        <v>1.386884599924088E-2</v>
      </c>
      <c r="EQ989" s="47">
        <f>Dense_1!AG917</f>
        <v>-3.6289487034082413E-2</v>
      </c>
      <c r="EW989" s="16"/>
      <c r="EX989" s="16"/>
      <c r="EY989" s="16"/>
      <c r="EZ989" s="16"/>
      <c r="FA989" s="16"/>
      <c r="FB989" s="16"/>
      <c r="FC989" s="16"/>
      <c r="FD989" s="35"/>
      <c r="FE989" s="16"/>
      <c r="FF989" s="16"/>
      <c r="FG989" s="16"/>
      <c r="FH989" s="16"/>
      <c r="FI989" s="16"/>
      <c r="FJ989" s="16"/>
      <c r="FK989" s="16"/>
      <c r="FL989" s="16"/>
      <c r="FM989" s="16"/>
      <c r="FN989" s="16"/>
      <c r="FO989" s="16"/>
      <c r="FP989" s="16"/>
      <c r="FQ989" s="16"/>
      <c r="FR989" s="16"/>
      <c r="FS989" s="16"/>
      <c r="FT989" s="16"/>
      <c r="FU989" s="16"/>
    </row>
    <row r="990" spans="108:177" ht="11" customHeight="1">
      <c r="DD990" s="19">
        <v>4</v>
      </c>
      <c r="DE990" s="19">
        <v>15</v>
      </c>
      <c r="DF990" s="17">
        <v>4</v>
      </c>
      <c r="DG990" s="15" cm="1">
        <f t="array" ref="DG990">INDEX(IF(DF990=1,$CB$123:$CQ$138,IF(DF990=2,$CB$197:$CQ$212,IF(DF990=3,$CB$271:$CQ$286,$CB$345:$CQ$360))),DE990,DD990)</f>
        <v>0.16717214236154654</v>
      </c>
      <c r="DK990" s="4"/>
      <c r="DL990" s="47">
        <f>Dense_1!B918</f>
        <v>-4.7239236533641822E-2</v>
      </c>
      <c r="DM990" s="47">
        <f>Dense_1!C918</f>
        <v>-6.5811588428914547E-3</v>
      </c>
      <c r="DN990" s="47">
        <f>Dense_1!D918</f>
        <v>-3.7047658115625381E-2</v>
      </c>
      <c r="DO990" s="47">
        <f>Dense_1!E918</f>
        <v>-6.9101199507713318E-2</v>
      </c>
      <c r="DP990" s="47">
        <f>Dense_1!F918</f>
        <v>-8.9734457433223724E-2</v>
      </c>
      <c r="DQ990" s="47">
        <f>Dense_1!G918</f>
        <v>-8.4802974015474319E-3</v>
      </c>
      <c r="DR990" s="47">
        <f>Dense_1!H918</f>
        <v>-4.1295841336250312E-2</v>
      </c>
      <c r="DS990" s="47">
        <f>Dense_1!I918</f>
        <v>-3.3496443182230003E-2</v>
      </c>
      <c r="DT990" s="47">
        <f>Dense_1!J918</f>
        <v>5.6694477796554572E-2</v>
      </c>
      <c r="DU990" s="47">
        <f>Dense_1!K918</f>
        <v>4.3923743069171914E-3</v>
      </c>
      <c r="DV990" s="47">
        <f>Dense_1!L918</f>
        <v>-5.7970047928392887E-3</v>
      </c>
      <c r="DW990" s="47">
        <f>Dense_1!M918</f>
        <v>-3.5889867693185813E-2</v>
      </c>
      <c r="DX990" s="47">
        <f>Dense_1!N918</f>
        <v>6.80040642619133E-2</v>
      </c>
      <c r="DY990" s="47">
        <f>Dense_1!O918</f>
        <v>-2.2893646731972691E-2</v>
      </c>
      <c r="DZ990" s="47">
        <f>Dense_1!P918</f>
        <v>-3.7376619875431061E-2</v>
      </c>
      <c r="EA990" s="47">
        <f>Dense_1!Q918</f>
        <v>2.716165408492088E-2</v>
      </c>
      <c r="EB990" s="47">
        <f>Dense_1!R918</f>
        <v>3.4211274236440659E-2</v>
      </c>
      <c r="EC990" s="47">
        <f>Dense_1!S918</f>
        <v>-3.2931346446275711E-2</v>
      </c>
      <c r="ED990" s="47">
        <f>Dense_1!T918</f>
        <v>1.3428534148260951E-3</v>
      </c>
      <c r="EE990" s="47">
        <f>Dense_1!U918</f>
        <v>2.4915015324950222E-2</v>
      </c>
      <c r="EF990" s="47">
        <f>Dense_1!V918</f>
        <v>5.0086468458175659E-2</v>
      </c>
      <c r="EG990" s="47">
        <f>Dense_1!W918</f>
        <v>1.8418235704302791E-2</v>
      </c>
      <c r="EH990" s="47">
        <f>Dense_1!X918</f>
        <v>4.4328995048999793E-2</v>
      </c>
      <c r="EI990" s="47">
        <f>Dense_1!Y918</f>
        <v>-7.5512275099754333E-2</v>
      </c>
      <c r="EJ990" s="47">
        <f>Dense_1!Z918</f>
        <v>-3.3954232931137078E-2</v>
      </c>
      <c r="EK990" s="47">
        <f>Dense_1!AA918</f>
        <v>-7.3133811354637146E-2</v>
      </c>
      <c r="EL990" s="47">
        <f>Dense_1!AB918</f>
        <v>2.6591461151838299E-2</v>
      </c>
      <c r="EM990" s="47">
        <f>Dense_1!AC918</f>
        <v>-5.9671703726053238E-2</v>
      </c>
      <c r="EN990" s="47">
        <f>Dense_1!AD918</f>
        <v>2.8958858922123909E-2</v>
      </c>
      <c r="EO990" s="47">
        <f>Dense_1!AE918</f>
        <v>4.4333528727293008E-2</v>
      </c>
      <c r="EP990" s="47">
        <f>Dense_1!AF918</f>
        <v>4.1501779109239578E-2</v>
      </c>
      <c r="EQ990" s="47">
        <f>Dense_1!AG918</f>
        <v>2.787590213119984E-2</v>
      </c>
      <c r="EW990" s="16"/>
      <c r="EX990" s="16"/>
      <c r="EY990" s="16"/>
      <c r="EZ990" s="16"/>
      <c r="FA990" s="16"/>
      <c r="FB990" s="16"/>
      <c r="FC990" s="16"/>
      <c r="FD990" s="35"/>
      <c r="FE990" s="16"/>
      <c r="FF990" s="16"/>
      <c r="FG990" s="16"/>
      <c r="FH990" s="16"/>
      <c r="FI990" s="16"/>
      <c r="FJ990" s="16"/>
      <c r="FK990" s="16"/>
      <c r="FL990" s="16"/>
      <c r="FM990" s="16"/>
      <c r="FN990" s="16"/>
      <c r="FO990" s="16"/>
      <c r="FP990" s="16"/>
      <c r="FQ990" s="16"/>
      <c r="FR990" s="16"/>
      <c r="FS990" s="16"/>
      <c r="FT990" s="16"/>
      <c r="FU990" s="16"/>
    </row>
    <row r="991" spans="108:177" ht="11" customHeight="1">
      <c r="DD991" s="19">
        <v>5</v>
      </c>
      <c r="DE991" s="19">
        <v>15</v>
      </c>
      <c r="DF991" s="17">
        <v>1</v>
      </c>
      <c r="DG991" s="15" cm="1">
        <f t="array" ref="DG991">INDEX(IF(DF991=1,$CB$123:$CQ$138,IF(DF991=2,$CB$197:$CQ$212,IF(DF991=3,$CB$271:$CQ$286,$CB$345:$CQ$360))),DE991,DD991)</f>
        <v>5.3469298009340582E-2</v>
      </c>
      <c r="DK991" s="4"/>
      <c r="DL991" s="47">
        <f>Dense_1!B919</f>
        <v>-6.4771026372909546E-3</v>
      </c>
      <c r="DM991" s="47">
        <f>Dense_1!C919</f>
        <v>-3.2986707985401147E-2</v>
      </c>
      <c r="DN991" s="47">
        <f>Dense_1!D919</f>
        <v>-3.7375070154666901E-2</v>
      </c>
      <c r="DO991" s="47">
        <f>Dense_1!E919</f>
        <v>3.2052371650934219E-2</v>
      </c>
      <c r="DP991" s="47">
        <f>Dense_1!F919</f>
        <v>6.7632377147674561E-2</v>
      </c>
      <c r="DQ991" s="47">
        <f>Dense_1!G919</f>
        <v>-5.3054835647344589E-2</v>
      </c>
      <c r="DR991" s="47">
        <f>Dense_1!H919</f>
        <v>-2.4793842807412151E-2</v>
      </c>
      <c r="DS991" s="47">
        <f>Dense_1!I919</f>
        <v>5.5256348103284843E-2</v>
      </c>
      <c r="DT991" s="47">
        <f>Dense_1!J919</f>
        <v>9.508359432220459E-2</v>
      </c>
      <c r="DU991" s="47">
        <f>Dense_1!K919</f>
        <v>1.8794361501932141E-2</v>
      </c>
      <c r="DV991" s="47">
        <f>Dense_1!L919</f>
        <v>0.10356653481721879</v>
      </c>
      <c r="DW991" s="47">
        <f>Dense_1!M919</f>
        <v>-2.8953927103430028E-3</v>
      </c>
      <c r="DX991" s="47">
        <f>Dense_1!N919</f>
        <v>6.0063157230615623E-2</v>
      </c>
      <c r="DY991" s="47">
        <f>Dense_1!O919</f>
        <v>-1.9927807152271271E-2</v>
      </c>
      <c r="DZ991" s="47">
        <f>Dense_1!P919</f>
        <v>1.5530909411609169E-2</v>
      </c>
      <c r="EA991" s="47">
        <f>Dense_1!Q919</f>
        <v>0.11021673679351809</v>
      </c>
      <c r="EB991" s="47">
        <f>Dense_1!R919</f>
        <v>-3.4024931490421302E-2</v>
      </c>
      <c r="EC991" s="47">
        <f>Dense_1!S919</f>
        <v>3.7752661854028702E-2</v>
      </c>
      <c r="ED991" s="47">
        <f>Dense_1!T919</f>
        <v>-1.3324493542313579E-2</v>
      </c>
      <c r="EE991" s="47">
        <f>Dense_1!U919</f>
        <v>3.6103501915931702E-2</v>
      </c>
      <c r="EF991" s="47">
        <f>Dense_1!V919</f>
        <v>1.4012914150953289E-2</v>
      </c>
      <c r="EG991" s="47">
        <f>Dense_1!W919</f>
        <v>0.1073001176118851</v>
      </c>
      <c r="EH991" s="47">
        <f>Dense_1!X919</f>
        <v>3.6616621073335409E-3</v>
      </c>
      <c r="EI991" s="47">
        <f>Dense_1!Y919</f>
        <v>-3.6513578146696091E-2</v>
      </c>
      <c r="EJ991" s="47">
        <f>Dense_1!Z919</f>
        <v>2.885835058987141E-2</v>
      </c>
      <c r="EK991" s="47">
        <f>Dense_1!AA919</f>
        <v>1.656593382358551E-2</v>
      </c>
      <c r="EL991" s="47">
        <f>Dense_1!AB919</f>
        <v>3.5249494016170502E-2</v>
      </c>
      <c r="EM991" s="47">
        <f>Dense_1!AC919</f>
        <v>-5.552658811211586E-2</v>
      </c>
      <c r="EN991" s="47">
        <f>Dense_1!AD919</f>
        <v>-9.8721392452716827E-2</v>
      </c>
      <c r="EO991" s="47">
        <f>Dense_1!AE919</f>
        <v>1.5743989497423169E-2</v>
      </c>
      <c r="EP991" s="47">
        <f>Dense_1!AF919</f>
        <v>-6.1060120351612568E-3</v>
      </c>
      <c r="EQ991" s="47">
        <f>Dense_1!AG919</f>
        <v>3.818313404917717E-2</v>
      </c>
      <c r="EW991" s="16"/>
      <c r="EX991" s="16"/>
      <c r="EY991" s="16"/>
      <c r="EZ991" s="16"/>
      <c r="FA991" s="16"/>
      <c r="FB991" s="16"/>
      <c r="FC991" s="16"/>
      <c r="FD991" s="35"/>
      <c r="FE991" s="16"/>
      <c r="FF991" s="16"/>
      <c r="FG991" s="16"/>
      <c r="FH991" s="16"/>
      <c r="FI991" s="16"/>
      <c r="FJ991" s="16"/>
      <c r="FK991" s="16"/>
      <c r="FL991" s="16"/>
      <c r="FM991" s="16"/>
      <c r="FN991" s="16"/>
      <c r="FO991" s="16"/>
      <c r="FP991" s="16"/>
      <c r="FQ991" s="16"/>
      <c r="FR991" s="16"/>
      <c r="FS991" s="16"/>
      <c r="FT991" s="16"/>
      <c r="FU991" s="16"/>
    </row>
    <row r="992" spans="108:177" ht="11" customHeight="1">
      <c r="DD992" s="19">
        <v>5</v>
      </c>
      <c r="DE992" s="19">
        <v>15</v>
      </c>
      <c r="DF992" s="17">
        <v>2</v>
      </c>
      <c r="DG992" s="15" cm="1">
        <f t="array" ref="DG992">INDEX(IF(DF992=1,$CB$123:$CQ$138,IF(DF992=2,$CB$197:$CQ$212,IF(DF992=3,$CB$271:$CQ$286,$CB$345:$CQ$360))),DE992,DD992)</f>
        <v>1.5421100116426161</v>
      </c>
      <c r="DK992" s="4"/>
      <c r="DL992" s="47">
        <f>Dense_1!B920</f>
        <v>6.5741598606109619E-2</v>
      </c>
      <c r="DM992" s="47">
        <f>Dense_1!C920</f>
        <v>-9.8111862316727638E-3</v>
      </c>
      <c r="DN992" s="47">
        <f>Dense_1!D920</f>
        <v>-5.1072120666503913E-2</v>
      </c>
      <c r="DO992" s="47">
        <f>Dense_1!E920</f>
        <v>-1.804232224822044E-2</v>
      </c>
      <c r="DP992" s="47">
        <f>Dense_1!F920</f>
        <v>-1.258284226059914E-2</v>
      </c>
      <c r="DQ992" s="47">
        <f>Dense_1!G920</f>
        <v>1.424402836710215E-2</v>
      </c>
      <c r="DR992" s="47">
        <f>Dense_1!H920</f>
        <v>4.6113010495901108E-2</v>
      </c>
      <c r="DS992" s="47">
        <f>Dense_1!I920</f>
        <v>8.6420308798551559E-3</v>
      </c>
      <c r="DT992" s="47">
        <f>Dense_1!J920</f>
        <v>4.9459569156169891E-2</v>
      </c>
      <c r="DU992" s="47">
        <f>Dense_1!K920</f>
        <v>3.6914311349391937E-2</v>
      </c>
      <c r="DV992" s="47">
        <f>Dense_1!L920</f>
        <v>7.0575110614299774E-2</v>
      </c>
      <c r="DW992" s="47">
        <f>Dense_1!M920</f>
        <v>9.2441439628601074E-3</v>
      </c>
      <c r="DX992" s="47">
        <f>Dense_1!N920</f>
        <v>-6.7931890487670898E-2</v>
      </c>
      <c r="DY992" s="47">
        <f>Dense_1!O920</f>
        <v>4.2771375738084316E-3</v>
      </c>
      <c r="DZ992" s="47">
        <f>Dense_1!P920</f>
        <v>1.635215128771961E-3</v>
      </c>
      <c r="EA992" s="47">
        <f>Dense_1!Q920</f>
        <v>6.1880096793174737E-2</v>
      </c>
      <c r="EB992" s="47">
        <f>Dense_1!R920</f>
        <v>3.4973286092281342E-2</v>
      </c>
      <c r="EC992" s="47">
        <f>Dense_1!S920</f>
        <v>6.2010046094655991E-2</v>
      </c>
      <c r="ED992" s="47">
        <f>Dense_1!T920</f>
        <v>-3.8290224969387048E-2</v>
      </c>
      <c r="EE992" s="47">
        <f>Dense_1!U920</f>
        <v>-5.2320778369903558E-2</v>
      </c>
      <c r="EF992" s="47">
        <f>Dense_1!V920</f>
        <v>-4.7337725758552551E-2</v>
      </c>
      <c r="EG992" s="47">
        <f>Dense_1!W920</f>
        <v>-1.21940216049552E-2</v>
      </c>
      <c r="EH992" s="47">
        <f>Dense_1!X920</f>
        <v>-4.4945027679204941E-2</v>
      </c>
      <c r="EI992" s="47">
        <f>Dense_1!Y920</f>
        <v>-7.60188028216362E-2</v>
      </c>
      <c r="EJ992" s="47">
        <f>Dense_1!Z920</f>
        <v>-1.5081869438290599E-2</v>
      </c>
      <c r="EK992" s="47">
        <f>Dense_1!AA920</f>
        <v>4.3853588402271271E-2</v>
      </c>
      <c r="EL992" s="47">
        <f>Dense_1!AB920</f>
        <v>5.7981166988611221E-2</v>
      </c>
      <c r="EM992" s="47">
        <f>Dense_1!AC920</f>
        <v>6.750304251909256E-2</v>
      </c>
      <c r="EN992" s="47">
        <f>Dense_1!AD920</f>
        <v>-1.5181358903646471E-2</v>
      </c>
      <c r="EO992" s="47">
        <f>Dense_1!AE920</f>
        <v>-5.3255774080753333E-2</v>
      </c>
      <c r="EP992" s="47">
        <f>Dense_1!AF920</f>
        <v>7.6070688664913177E-3</v>
      </c>
      <c r="EQ992" s="47">
        <f>Dense_1!AG920</f>
        <v>-3.004751401022077E-3</v>
      </c>
      <c r="EW992" s="16"/>
      <c r="EX992" s="16"/>
      <c r="EY992" s="16"/>
      <c r="EZ992" s="16"/>
      <c r="FA992" s="16"/>
      <c r="FB992" s="16"/>
      <c r="FC992" s="16"/>
      <c r="FD992" s="35"/>
      <c r="FE992" s="16"/>
      <c r="FF992" s="16"/>
      <c r="FG992" s="16"/>
      <c r="FH992" s="16"/>
      <c r="FI992" s="16"/>
      <c r="FJ992" s="16"/>
      <c r="FK992" s="16"/>
      <c r="FL992" s="16"/>
      <c r="FM992" s="16"/>
      <c r="FN992" s="16"/>
      <c r="FO992" s="16"/>
      <c r="FP992" s="16"/>
      <c r="FQ992" s="16"/>
      <c r="FR992" s="16"/>
      <c r="FS992" s="16"/>
      <c r="FT992" s="16"/>
      <c r="FU992" s="16"/>
    </row>
    <row r="993" spans="108:177" ht="11" customHeight="1">
      <c r="DD993" s="19">
        <v>5</v>
      </c>
      <c r="DE993" s="19">
        <v>15</v>
      </c>
      <c r="DF993" s="17">
        <v>3</v>
      </c>
      <c r="DG993" s="15" cm="1">
        <f t="array" ref="DG993">INDEX(IF(DF993=1,$CB$123:$CQ$138,IF(DF993=2,$CB$197:$CQ$212,IF(DF993=3,$CB$271:$CQ$286,$CB$345:$CQ$360))),DE993,DD993)</f>
        <v>0</v>
      </c>
      <c r="DK993" s="4"/>
      <c r="DL993" s="47">
        <f>Dense_1!B921</f>
        <v>4.1720185428857803E-2</v>
      </c>
      <c r="DM993" s="47">
        <f>Dense_1!C921</f>
        <v>2.9506038874387741E-2</v>
      </c>
      <c r="DN993" s="47">
        <f>Dense_1!D921</f>
        <v>7.1478977799415588E-2</v>
      </c>
      <c r="DO993" s="47">
        <f>Dense_1!E921</f>
        <v>5.0497916527092457E-3</v>
      </c>
      <c r="DP993" s="47">
        <f>Dense_1!F921</f>
        <v>7.1793660521507263E-2</v>
      </c>
      <c r="DQ993" s="47">
        <f>Dense_1!G921</f>
        <v>-5.1361668854951859E-2</v>
      </c>
      <c r="DR993" s="47">
        <f>Dense_1!H921</f>
        <v>2.0040711387991909E-2</v>
      </c>
      <c r="DS993" s="47">
        <f>Dense_1!I921</f>
        <v>-4.2369157075881958E-2</v>
      </c>
      <c r="DT993" s="47">
        <f>Dense_1!J921</f>
        <v>8.4275931119918823E-2</v>
      </c>
      <c r="DU993" s="47">
        <f>Dense_1!K921</f>
        <v>-1.76119024399668E-3</v>
      </c>
      <c r="DV993" s="47">
        <f>Dense_1!L921</f>
        <v>8.2025401294231415E-2</v>
      </c>
      <c r="DW993" s="47">
        <f>Dense_1!M921</f>
        <v>-7.5615078210830688E-2</v>
      </c>
      <c r="DX993" s="47">
        <f>Dense_1!N921</f>
        <v>4.2413625866174698E-2</v>
      </c>
      <c r="DY993" s="47">
        <f>Dense_1!O921</f>
        <v>-2.2746780887246128E-2</v>
      </c>
      <c r="DZ993" s="47">
        <f>Dense_1!P921</f>
        <v>-9.846733883023262E-3</v>
      </c>
      <c r="EA993" s="47">
        <f>Dense_1!Q921</f>
        <v>7.917359471321106E-2</v>
      </c>
      <c r="EB993" s="47">
        <f>Dense_1!R921</f>
        <v>-1.8091075122356411E-2</v>
      </c>
      <c r="EC993" s="47">
        <f>Dense_1!S921</f>
        <v>-4.0892530232667923E-2</v>
      </c>
      <c r="ED993" s="47">
        <f>Dense_1!T921</f>
        <v>7.0618599653244019E-2</v>
      </c>
      <c r="EE993" s="47">
        <f>Dense_1!U921</f>
        <v>-7.4033856391906738E-2</v>
      </c>
      <c r="EF993" s="47">
        <f>Dense_1!V921</f>
        <v>3.5972192883491523E-2</v>
      </c>
      <c r="EG993" s="47">
        <f>Dense_1!W921</f>
        <v>-1.05191795155406E-2</v>
      </c>
      <c r="EH993" s="47">
        <f>Dense_1!X921</f>
        <v>-8.5588447749614716E-2</v>
      </c>
      <c r="EI993" s="47">
        <f>Dense_1!Y921</f>
        <v>-9.8309444729238749E-4</v>
      </c>
      <c r="EJ993" s="47">
        <f>Dense_1!Z921</f>
        <v>-1.8167557194828991E-2</v>
      </c>
      <c r="EK993" s="47">
        <f>Dense_1!AA921</f>
        <v>-7.7769659459590912E-2</v>
      </c>
      <c r="EL993" s="47">
        <f>Dense_1!AB921</f>
        <v>1.290800794959068E-2</v>
      </c>
      <c r="EM993" s="47">
        <f>Dense_1!AC921</f>
        <v>-3.564130887389183E-2</v>
      </c>
      <c r="EN993" s="47">
        <f>Dense_1!AD921</f>
        <v>-3.3718060702085488E-2</v>
      </c>
      <c r="EO993" s="47">
        <f>Dense_1!AE921</f>
        <v>8.6923100054264069E-2</v>
      </c>
      <c r="EP993" s="47">
        <f>Dense_1!AF921</f>
        <v>5.2273467183113098E-2</v>
      </c>
      <c r="EQ993" s="47">
        <f>Dense_1!AG921</f>
        <v>5.9218532405793667E-3</v>
      </c>
      <c r="EW993" s="16"/>
      <c r="EX993" s="16"/>
      <c r="EY993" s="16"/>
      <c r="EZ993" s="16"/>
      <c r="FA993" s="16"/>
      <c r="FB993" s="16"/>
      <c r="FC993" s="16"/>
      <c r="FD993" s="35"/>
      <c r="FE993" s="16"/>
      <c r="FF993" s="16"/>
      <c r="FG993" s="16"/>
      <c r="FH993" s="16"/>
      <c r="FI993" s="16"/>
      <c r="FJ993" s="16"/>
      <c r="FK993" s="16"/>
      <c r="FL993" s="16"/>
      <c r="FM993" s="16"/>
      <c r="FN993" s="16"/>
      <c r="FO993" s="16"/>
      <c r="FP993" s="16"/>
      <c r="FQ993" s="16"/>
      <c r="FR993" s="16"/>
      <c r="FS993" s="16"/>
      <c r="FT993" s="16"/>
      <c r="FU993" s="16"/>
    </row>
    <row r="994" spans="108:177" ht="11" customHeight="1">
      <c r="DD994" s="19">
        <v>5</v>
      </c>
      <c r="DE994" s="19">
        <v>15</v>
      </c>
      <c r="DF994" s="17">
        <v>4</v>
      </c>
      <c r="DG994" s="15" cm="1">
        <f t="array" ref="DG994">INDEX(IF(DF994=1,$CB$123:$CQ$138,IF(DF994=2,$CB$197:$CQ$212,IF(DF994=3,$CB$271:$CQ$286,$CB$345:$CQ$360))),DE994,DD994)</f>
        <v>0.16731719634194375</v>
      </c>
      <c r="DK994" s="4"/>
      <c r="DL994" s="47">
        <f>Dense_1!B922</f>
        <v>-0.10704222321510309</v>
      </c>
      <c r="DM994" s="47">
        <f>Dense_1!C922</f>
        <v>3.4670386463403702E-2</v>
      </c>
      <c r="DN994" s="47">
        <f>Dense_1!D922</f>
        <v>1.9393183290958401E-2</v>
      </c>
      <c r="DO994" s="47">
        <f>Dense_1!E922</f>
        <v>-7.5758793391287327E-3</v>
      </c>
      <c r="DP994" s="47">
        <f>Dense_1!F922</f>
        <v>-5.8351140469312668E-2</v>
      </c>
      <c r="DQ994" s="47">
        <f>Dense_1!G922</f>
        <v>-2.9127089306712151E-2</v>
      </c>
      <c r="DR994" s="47">
        <f>Dense_1!H922</f>
        <v>-5.4755635559558868E-2</v>
      </c>
      <c r="DS994" s="47">
        <f>Dense_1!I922</f>
        <v>5.3218010812997818E-2</v>
      </c>
      <c r="DT994" s="47">
        <f>Dense_1!J922</f>
        <v>-1.317948941141367E-2</v>
      </c>
      <c r="DU994" s="47">
        <f>Dense_1!K922</f>
        <v>-3.6538399755954742E-2</v>
      </c>
      <c r="DV994" s="47">
        <f>Dense_1!L922</f>
        <v>-3.2256748527288437E-2</v>
      </c>
      <c r="DW994" s="47">
        <f>Dense_1!M922</f>
        <v>-5.3113963454961777E-2</v>
      </c>
      <c r="DX994" s="47">
        <f>Dense_1!N922</f>
        <v>-4.9991253763437271E-3</v>
      </c>
      <c r="DY994" s="47">
        <f>Dense_1!O922</f>
        <v>-2.7769508305937052E-3</v>
      </c>
      <c r="DZ994" s="47">
        <f>Dense_1!P922</f>
        <v>1.522690709680319E-2</v>
      </c>
      <c r="EA994" s="47">
        <f>Dense_1!Q922</f>
        <v>-3.8496609777212143E-2</v>
      </c>
      <c r="EB994" s="47">
        <f>Dense_1!R922</f>
        <v>-3.1803242862224579E-2</v>
      </c>
      <c r="EC994" s="47">
        <f>Dense_1!S922</f>
        <v>-2.4949770420789719E-2</v>
      </c>
      <c r="ED994" s="47">
        <f>Dense_1!T922</f>
        <v>1.959025114774704E-2</v>
      </c>
      <c r="EE994" s="47">
        <f>Dense_1!U922</f>
        <v>6.8928748369216919E-2</v>
      </c>
      <c r="EF994" s="47">
        <f>Dense_1!V922</f>
        <v>-1.3105574063956739E-2</v>
      </c>
      <c r="EG994" s="47">
        <f>Dense_1!W922</f>
        <v>-3.6325852852314711E-3</v>
      </c>
      <c r="EH994" s="47">
        <f>Dense_1!X922</f>
        <v>-2.7177587617188692E-3</v>
      </c>
      <c r="EI994" s="47">
        <f>Dense_1!Y922</f>
        <v>9.5151718705892563E-3</v>
      </c>
      <c r="EJ994" s="47">
        <f>Dense_1!Z922</f>
        <v>-1.263177394866943E-2</v>
      </c>
      <c r="EK994" s="47">
        <f>Dense_1!AA922</f>
        <v>-3.1054021790623661E-2</v>
      </c>
      <c r="EL994" s="47">
        <f>Dense_1!AB922</f>
        <v>7.7720791101455688E-2</v>
      </c>
      <c r="EM994" s="47">
        <f>Dense_1!AC922</f>
        <v>2.950915135443211E-3</v>
      </c>
      <c r="EN994" s="47">
        <f>Dense_1!AD922</f>
        <v>-9.1185770928859711E-2</v>
      </c>
      <c r="EO994" s="47">
        <f>Dense_1!AE922</f>
        <v>-2.1235154941678051E-2</v>
      </c>
      <c r="EP994" s="47">
        <f>Dense_1!AF922</f>
        <v>4.1406098753213882E-2</v>
      </c>
      <c r="EQ994" s="47">
        <f>Dense_1!AG922</f>
        <v>1.304530538618565E-2</v>
      </c>
      <c r="EW994" s="16"/>
      <c r="EX994" s="16"/>
      <c r="EY994" s="16"/>
      <c r="EZ994" s="16"/>
      <c r="FA994" s="16"/>
      <c r="FB994" s="16"/>
      <c r="FC994" s="16"/>
      <c r="FD994" s="35"/>
      <c r="FE994" s="16"/>
      <c r="FF994" s="16"/>
      <c r="FG994" s="16"/>
      <c r="FH994" s="16"/>
      <c r="FI994" s="16"/>
      <c r="FJ994" s="16"/>
      <c r="FK994" s="16"/>
      <c r="FL994" s="16"/>
      <c r="FM994" s="16"/>
      <c r="FN994" s="16"/>
      <c r="FO994" s="16"/>
      <c r="FP994" s="16"/>
      <c r="FQ994" s="16"/>
      <c r="FR994" s="16"/>
      <c r="FS994" s="16"/>
      <c r="FT994" s="16"/>
      <c r="FU994" s="16"/>
    </row>
    <row r="995" spans="108:177" ht="11" customHeight="1">
      <c r="DD995" s="19">
        <v>6</v>
      </c>
      <c r="DE995" s="19">
        <v>15</v>
      </c>
      <c r="DF995" s="17">
        <v>1</v>
      </c>
      <c r="DG995" s="15" cm="1">
        <f t="array" ref="DG995">INDEX(IF(DF995=1,$CB$123:$CQ$138,IF(DF995=2,$CB$197:$CQ$212,IF(DF995=3,$CB$271:$CQ$286,$CB$345:$CQ$360))),DE995,DD995)</f>
        <v>4.8301378458592198E-2</v>
      </c>
      <c r="DK995" s="4"/>
      <c r="DL995" s="47">
        <f>Dense_1!B923</f>
        <v>-7.6532825827598572E-2</v>
      </c>
      <c r="DM995" s="47">
        <f>Dense_1!C923</f>
        <v>-7.8339159488677979E-2</v>
      </c>
      <c r="DN995" s="47">
        <f>Dense_1!D923</f>
        <v>-3.4514185041189187E-2</v>
      </c>
      <c r="DO995" s="47">
        <f>Dense_1!E923</f>
        <v>1.434496603906155E-2</v>
      </c>
      <c r="DP995" s="47">
        <f>Dense_1!F923</f>
        <v>1.69804971665144E-2</v>
      </c>
      <c r="DQ995" s="47">
        <f>Dense_1!G923</f>
        <v>2.7592087164521221E-2</v>
      </c>
      <c r="DR995" s="47">
        <f>Dense_1!H923</f>
        <v>-6.1619553714990623E-2</v>
      </c>
      <c r="DS995" s="47">
        <f>Dense_1!I923</f>
        <v>-4.8632517457008362E-2</v>
      </c>
      <c r="DT995" s="47">
        <f>Dense_1!J923</f>
        <v>1.8763246014714241E-2</v>
      </c>
      <c r="DU995" s="47">
        <f>Dense_1!K923</f>
        <v>6.308533251285553E-2</v>
      </c>
      <c r="DV995" s="47">
        <f>Dense_1!L923</f>
        <v>0.11067589372396471</v>
      </c>
      <c r="DW995" s="47">
        <f>Dense_1!M923</f>
        <v>-8.4380634129047394E-2</v>
      </c>
      <c r="DX995" s="47">
        <f>Dense_1!N923</f>
        <v>1.7548721516504879E-3</v>
      </c>
      <c r="DY995" s="47">
        <f>Dense_1!O923</f>
        <v>2.5358518585562709E-2</v>
      </c>
      <c r="DZ995" s="47">
        <f>Dense_1!P923</f>
        <v>-0.1070321127772331</v>
      </c>
      <c r="EA995" s="47">
        <f>Dense_1!Q923</f>
        <v>4.3039768934249878E-2</v>
      </c>
      <c r="EB995" s="47">
        <f>Dense_1!R923</f>
        <v>2.6404132950119669E-4</v>
      </c>
      <c r="EC995" s="47">
        <f>Dense_1!S923</f>
        <v>1.5571587719023229E-2</v>
      </c>
      <c r="ED995" s="47">
        <f>Dense_1!T923</f>
        <v>-2.6224542409181591E-2</v>
      </c>
      <c r="EE995" s="47">
        <f>Dense_1!U923</f>
        <v>3.079325333237648E-2</v>
      </c>
      <c r="EF995" s="47">
        <f>Dense_1!V923</f>
        <v>5.4006811231374741E-2</v>
      </c>
      <c r="EG995" s="47">
        <f>Dense_1!W923</f>
        <v>6.4778842031955719E-2</v>
      </c>
      <c r="EH995" s="47">
        <f>Dense_1!X923</f>
        <v>-2.686567418277264E-2</v>
      </c>
      <c r="EI995" s="47">
        <f>Dense_1!Y923</f>
        <v>1.247129170224071E-3</v>
      </c>
      <c r="EJ995" s="47">
        <f>Dense_1!Z923</f>
        <v>9.8087325692176819E-2</v>
      </c>
      <c r="EK995" s="47">
        <f>Dense_1!AA923</f>
        <v>-7.8492023050785065E-2</v>
      </c>
      <c r="EL995" s="47">
        <f>Dense_1!AB923</f>
        <v>8.6000755429267883E-2</v>
      </c>
      <c r="EM995" s="47">
        <f>Dense_1!AC923</f>
        <v>-4.1278421878814697E-2</v>
      </c>
      <c r="EN995" s="47">
        <f>Dense_1!AD923</f>
        <v>-3.7550132721662521E-2</v>
      </c>
      <c r="EO995" s="47">
        <f>Dense_1!AE923</f>
        <v>-1.9513834267854691E-2</v>
      </c>
      <c r="EP995" s="47">
        <f>Dense_1!AF923</f>
        <v>-5.8589287102222443E-2</v>
      </c>
      <c r="EQ995" s="47">
        <f>Dense_1!AG923</f>
        <v>-9.858245961368084E-3</v>
      </c>
      <c r="EW995" s="16"/>
      <c r="EX995" s="16"/>
      <c r="EY995" s="16"/>
      <c r="EZ995" s="16"/>
      <c r="FA995" s="16"/>
      <c r="FB995" s="16"/>
      <c r="FC995" s="16"/>
      <c r="FD995" s="35"/>
      <c r="FE995" s="16"/>
      <c r="FF995" s="16"/>
      <c r="FG995" s="16"/>
      <c r="FH995" s="16"/>
      <c r="FI995" s="16"/>
      <c r="FJ995" s="16"/>
      <c r="FK995" s="16"/>
      <c r="FL995" s="16"/>
      <c r="FM995" s="16"/>
      <c r="FN995" s="16"/>
      <c r="FO995" s="16"/>
      <c r="FP995" s="16"/>
      <c r="FQ995" s="16"/>
      <c r="FR995" s="16"/>
      <c r="FS995" s="16"/>
      <c r="FT995" s="16"/>
      <c r="FU995" s="16"/>
    </row>
    <row r="996" spans="108:177" ht="11" customHeight="1">
      <c r="DD996" s="19">
        <v>6</v>
      </c>
      <c r="DE996" s="19">
        <v>15</v>
      </c>
      <c r="DF996" s="17">
        <v>2</v>
      </c>
      <c r="DG996" s="15" cm="1">
        <f t="array" ref="DG996">INDEX(IF(DF996=1,$CB$123:$CQ$138,IF(DF996=2,$CB$197:$CQ$212,IF(DF996=3,$CB$271:$CQ$286,$CB$345:$CQ$360))),DE996,DD996)</f>
        <v>1.543331962042287</v>
      </c>
      <c r="DK996" s="4"/>
      <c r="DL996" s="47">
        <f>Dense_1!B924</f>
        <v>-7.0243543013930321E-3</v>
      </c>
      <c r="DM996" s="47">
        <f>Dense_1!C924</f>
        <v>-3.3553134649991989E-2</v>
      </c>
      <c r="DN996" s="47">
        <f>Dense_1!D924</f>
        <v>-4.9317207187414169E-2</v>
      </c>
      <c r="DO996" s="47">
        <f>Dense_1!E924</f>
        <v>5.7042263448238373E-2</v>
      </c>
      <c r="DP996" s="47">
        <f>Dense_1!F924</f>
        <v>1.13718630746007E-2</v>
      </c>
      <c r="DQ996" s="47">
        <f>Dense_1!G924</f>
        <v>5.8618772774934769E-2</v>
      </c>
      <c r="DR996" s="47">
        <f>Dense_1!H924</f>
        <v>6.2021482735872269E-2</v>
      </c>
      <c r="DS996" s="47">
        <f>Dense_1!I924</f>
        <v>2.7970800176262859E-2</v>
      </c>
      <c r="DT996" s="47">
        <f>Dense_1!J924</f>
        <v>8.4691949188709259E-2</v>
      </c>
      <c r="DU996" s="47">
        <f>Dense_1!K924</f>
        <v>-4.5520227402448647E-2</v>
      </c>
      <c r="DV996" s="47">
        <f>Dense_1!L924</f>
        <v>8.4159351885318756E-2</v>
      </c>
      <c r="DW996" s="47">
        <f>Dense_1!M924</f>
        <v>-4.624566063284874E-3</v>
      </c>
      <c r="DX996" s="47">
        <f>Dense_1!N924</f>
        <v>-8.560997957829386E-5</v>
      </c>
      <c r="DY996" s="47">
        <f>Dense_1!O924</f>
        <v>-7.168906182050705E-2</v>
      </c>
      <c r="DZ996" s="47">
        <f>Dense_1!P924</f>
        <v>4.2913411743938923E-3</v>
      </c>
      <c r="EA996" s="47">
        <f>Dense_1!Q924</f>
        <v>-5.2398961037397378E-2</v>
      </c>
      <c r="EB996" s="47">
        <f>Dense_1!R924</f>
        <v>-4.1844334453344352E-2</v>
      </c>
      <c r="EC996" s="47">
        <f>Dense_1!S924</f>
        <v>1.391693949699402E-2</v>
      </c>
      <c r="ED996" s="47">
        <f>Dense_1!T924</f>
        <v>-4.1574485599994659E-2</v>
      </c>
      <c r="EE996" s="47">
        <f>Dense_1!U924</f>
        <v>1.160731259733438E-2</v>
      </c>
      <c r="EF996" s="47">
        <f>Dense_1!V924</f>
        <v>2.3230463266372681E-2</v>
      </c>
      <c r="EG996" s="47">
        <f>Dense_1!W924</f>
        <v>-7.2009139694273472E-3</v>
      </c>
      <c r="EH996" s="47">
        <f>Dense_1!X924</f>
        <v>-6.2894724309444427E-2</v>
      </c>
      <c r="EI996" s="47">
        <f>Dense_1!Y924</f>
        <v>-5.784100666642189E-2</v>
      </c>
      <c r="EJ996" s="47">
        <f>Dense_1!Z924</f>
        <v>-3.6355495452880859E-2</v>
      </c>
      <c r="EK996" s="47">
        <f>Dense_1!AA924</f>
        <v>1.9208773970603939E-2</v>
      </c>
      <c r="EL996" s="47">
        <f>Dense_1!AB924</f>
        <v>-3.7751100957393653E-2</v>
      </c>
      <c r="EM996" s="47">
        <f>Dense_1!AC924</f>
        <v>-1.306812092661858E-2</v>
      </c>
      <c r="EN996" s="47">
        <f>Dense_1!AD924</f>
        <v>1.6599467024207119E-2</v>
      </c>
      <c r="EO996" s="47">
        <f>Dense_1!AE924</f>
        <v>4.5439459383487701E-2</v>
      </c>
      <c r="EP996" s="47">
        <f>Dense_1!AF924</f>
        <v>2.8948843479156491E-2</v>
      </c>
      <c r="EQ996" s="47">
        <f>Dense_1!AG924</f>
        <v>1.6851294785737991E-2</v>
      </c>
      <c r="EW996" s="16"/>
      <c r="EX996" s="16"/>
      <c r="EY996" s="16"/>
      <c r="EZ996" s="16"/>
      <c r="FA996" s="16"/>
      <c r="FB996" s="16"/>
      <c r="FC996" s="16"/>
      <c r="FD996" s="35"/>
      <c r="FE996" s="16"/>
      <c r="FF996" s="16"/>
      <c r="FG996" s="16"/>
      <c r="FH996" s="16"/>
      <c r="FI996" s="16"/>
      <c r="FJ996" s="16"/>
      <c r="FK996" s="16"/>
      <c r="FL996" s="16"/>
      <c r="FM996" s="16"/>
      <c r="FN996" s="16"/>
      <c r="FO996" s="16"/>
      <c r="FP996" s="16"/>
      <c r="FQ996" s="16"/>
      <c r="FR996" s="16"/>
      <c r="FS996" s="16"/>
      <c r="FT996" s="16"/>
      <c r="FU996" s="16"/>
    </row>
    <row r="997" spans="108:177" ht="11" customHeight="1">
      <c r="DD997" s="19">
        <v>6</v>
      </c>
      <c r="DE997" s="19">
        <v>15</v>
      </c>
      <c r="DF997" s="17">
        <v>3</v>
      </c>
      <c r="DG997" s="15" cm="1">
        <f t="array" ref="DG997">INDEX(IF(DF997=1,$CB$123:$CQ$138,IF(DF997=2,$CB$197:$CQ$212,IF(DF997=3,$CB$271:$CQ$286,$CB$345:$CQ$360))),DE997,DD997)</f>
        <v>0</v>
      </c>
      <c r="DK997" s="4"/>
      <c r="DL997" s="47">
        <f>Dense_1!B925</f>
        <v>7.0428557693958282E-2</v>
      </c>
      <c r="DM997" s="47">
        <f>Dense_1!C925</f>
        <v>-3.1106457114219669E-2</v>
      </c>
      <c r="DN997" s="47">
        <f>Dense_1!D925</f>
        <v>-5.56812584400177E-2</v>
      </c>
      <c r="DO997" s="47">
        <f>Dense_1!E925</f>
        <v>-6.3687264919281006E-2</v>
      </c>
      <c r="DP997" s="47">
        <f>Dense_1!F925</f>
        <v>5.7559717446565628E-2</v>
      </c>
      <c r="DQ997" s="47">
        <f>Dense_1!G925</f>
        <v>3.4868568181991581E-3</v>
      </c>
      <c r="DR997" s="47">
        <f>Dense_1!H925</f>
        <v>-3.807193785905838E-2</v>
      </c>
      <c r="DS997" s="47">
        <f>Dense_1!I925</f>
        <v>-5.5442705750465393E-2</v>
      </c>
      <c r="DT997" s="47">
        <f>Dense_1!J925</f>
        <v>-5.990518257021904E-2</v>
      </c>
      <c r="DU997" s="47">
        <f>Dense_1!K925</f>
        <v>-3.4238666296005249E-2</v>
      </c>
      <c r="DV997" s="47">
        <f>Dense_1!L925</f>
        <v>-3.3185087144374847E-2</v>
      </c>
      <c r="DW997" s="47">
        <f>Dense_1!M925</f>
        <v>7.1086371317505836E-3</v>
      </c>
      <c r="DX997" s="47">
        <f>Dense_1!N925</f>
        <v>7.3423758149147034E-3</v>
      </c>
      <c r="DY997" s="47">
        <f>Dense_1!O925</f>
        <v>2.7905331924557689E-2</v>
      </c>
      <c r="DZ997" s="47">
        <f>Dense_1!P925</f>
        <v>4.8217900097370148E-2</v>
      </c>
      <c r="EA997" s="47">
        <f>Dense_1!Q925</f>
        <v>5.0341784954071038E-2</v>
      </c>
      <c r="EB997" s="47">
        <f>Dense_1!R925</f>
        <v>9.7354710102081299E-2</v>
      </c>
      <c r="EC997" s="47">
        <f>Dense_1!S925</f>
        <v>2.898519160225987E-3</v>
      </c>
      <c r="ED997" s="47">
        <f>Dense_1!T925</f>
        <v>-7.8123644925653926E-3</v>
      </c>
      <c r="EE997" s="47">
        <f>Dense_1!U925</f>
        <v>3.8213008083403111E-3</v>
      </c>
      <c r="EF997" s="47">
        <f>Dense_1!V925</f>
        <v>-7.1384482085704803E-2</v>
      </c>
      <c r="EG997" s="47">
        <f>Dense_1!W925</f>
        <v>-3.334476426243782E-2</v>
      </c>
      <c r="EH997" s="47">
        <f>Dense_1!X925</f>
        <v>6.3564307987689972E-2</v>
      </c>
      <c r="EI997" s="47">
        <f>Dense_1!Y925</f>
        <v>-3.9349053055047989E-2</v>
      </c>
      <c r="EJ997" s="47">
        <f>Dense_1!Z925</f>
        <v>4.6693500131368637E-2</v>
      </c>
      <c r="EK997" s="47">
        <f>Dense_1!AA925</f>
        <v>7.9341039061546326E-2</v>
      </c>
      <c r="EL997" s="47">
        <f>Dense_1!AB925</f>
        <v>8.847431093454361E-2</v>
      </c>
      <c r="EM997" s="47">
        <f>Dense_1!AC925</f>
        <v>-1.288148202002048E-2</v>
      </c>
      <c r="EN997" s="47">
        <f>Dense_1!AD925</f>
        <v>-3.9098884910345078E-2</v>
      </c>
      <c r="EO997" s="47">
        <f>Dense_1!AE925</f>
        <v>8.7709464132785797E-2</v>
      </c>
      <c r="EP997" s="47">
        <f>Dense_1!AF925</f>
        <v>-4.1958976536989212E-2</v>
      </c>
      <c r="EQ997" s="47">
        <f>Dense_1!AG925</f>
        <v>-0.1048497706651688</v>
      </c>
      <c r="EW997" s="16"/>
      <c r="EX997" s="16"/>
      <c r="EY997" s="16"/>
      <c r="EZ997" s="16"/>
      <c r="FA997" s="16"/>
      <c r="FB997" s="16"/>
      <c r="FC997" s="16"/>
      <c r="FD997" s="35"/>
      <c r="FE997" s="16"/>
      <c r="FF997" s="16"/>
      <c r="FG997" s="16"/>
      <c r="FH997" s="16"/>
      <c r="FI997" s="16"/>
      <c r="FJ997" s="16"/>
      <c r="FK997" s="16"/>
      <c r="FL997" s="16"/>
      <c r="FM997" s="16"/>
      <c r="FN997" s="16"/>
      <c r="FO997" s="16"/>
      <c r="FP997" s="16"/>
      <c r="FQ997" s="16"/>
      <c r="FR997" s="16"/>
      <c r="FS997" s="16"/>
      <c r="FT997" s="16"/>
      <c r="FU997" s="16"/>
    </row>
    <row r="998" spans="108:177" ht="11" customHeight="1">
      <c r="DD998" s="19">
        <v>6</v>
      </c>
      <c r="DE998" s="19">
        <v>15</v>
      </c>
      <c r="DF998" s="17">
        <v>4</v>
      </c>
      <c r="DG998" s="15" cm="1">
        <f t="array" ref="DG998">INDEX(IF(DF998=1,$CB$123:$CQ$138,IF(DF998=2,$CB$197:$CQ$212,IF(DF998=3,$CB$271:$CQ$286,$CB$345:$CQ$360))),DE998,DD998)</f>
        <v>0.17553649673366234</v>
      </c>
      <c r="DK998" s="4"/>
      <c r="DL998" s="47">
        <f>Dense_1!B926</f>
        <v>-0.1041335761547089</v>
      </c>
      <c r="DM998" s="47">
        <f>Dense_1!C926</f>
        <v>-4.6090282499790192E-2</v>
      </c>
      <c r="DN998" s="47">
        <f>Dense_1!D926</f>
        <v>-1.170486328192055E-3</v>
      </c>
      <c r="DO998" s="47">
        <f>Dense_1!E926</f>
        <v>-5.4859250783920288E-2</v>
      </c>
      <c r="DP998" s="47">
        <f>Dense_1!F926</f>
        <v>2.0268043503165249E-2</v>
      </c>
      <c r="DQ998" s="47">
        <f>Dense_1!G926</f>
        <v>-2.2790813818573952E-2</v>
      </c>
      <c r="DR998" s="47">
        <f>Dense_1!H926</f>
        <v>5.0967846065759659E-2</v>
      </c>
      <c r="DS998" s="47">
        <f>Dense_1!I926</f>
        <v>8.9022908359766006E-3</v>
      </c>
      <c r="DT998" s="47">
        <f>Dense_1!J926</f>
        <v>-1.1939378455281259E-2</v>
      </c>
      <c r="DU998" s="47">
        <f>Dense_1!K926</f>
        <v>0.1151522397994995</v>
      </c>
      <c r="DV998" s="47">
        <f>Dense_1!L926</f>
        <v>-5.6199368089437478E-2</v>
      </c>
      <c r="DW998" s="47">
        <f>Dense_1!M926</f>
        <v>-2.1985381841659549E-2</v>
      </c>
      <c r="DX998" s="47">
        <f>Dense_1!N926</f>
        <v>-3.6293081939220428E-2</v>
      </c>
      <c r="DY998" s="47">
        <f>Dense_1!O926</f>
        <v>-5.8877114206552512E-2</v>
      </c>
      <c r="DZ998" s="47">
        <f>Dense_1!P926</f>
        <v>-4.62832972407341E-2</v>
      </c>
      <c r="EA998" s="47">
        <f>Dense_1!Q926</f>
        <v>-6.2561053782701492E-3</v>
      </c>
      <c r="EB998" s="47">
        <f>Dense_1!R926</f>
        <v>-7.5475417077541351E-2</v>
      </c>
      <c r="EC998" s="47">
        <f>Dense_1!S926</f>
        <v>-5.9961415827274323E-2</v>
      </c>
      <c r="ED998" s="47">
        <f>Dense_1!T926</f>
        <v>2.433708310127258E-2</v>
      </c>
      <c r="EE998" s="47">
        <f>Dense_1!U926</f>
        <v>-2.3887539282441139E-2</v>
      </c>
      <c r="EF998" s="47">
        <f>Dense_1!V926</f>
        <v>6.303020566701889E-2</v>
      </c>
      <c r="EG998" s="47">
        <f>Dense_1!W926</f>
        <v>0.121169738471508</v>
      </c>
      <c r="EH998" s="47">
        <f>Dense_1!X926</f>
        <v>1.541011407971382E-2</v>
      </c>
      <c r="EI998" s="47">
        <f>Dense_1!Y926</f>
        <v>5.2737690508365631E-2</v>
      </c>
      <c r="EJ998" s="47">
        <f>Dense_1!Z926</f>
        <v>5.6588262319564819E-2</v>
      </c>
      <c r="EK998" s="47">
        <f>Dense_1!AA926</f>
        <v>-1.6988439485430721E-2</v>
      </c>
      <c r="EL998" s="47">
        <f>Dense_1!AB926</f>
        <v>6.6059663891792297E-2</v>
      </c>
      <c r="EM998" s="47">
        <f>Dense_1!AC926</f>
        <v>-4.3848282657563686E-3</v>
      </c>
      <c r="EN998" s="47">
        <f>Dense_1!AD926</f>
        <v>-5.1241796463727951E-3</v>
      </c>
      <c r="EO998" s="47">
        <f>Dense_1!AE926</f>
        <v>4.5270118862390518E-2</v>
      </c>
      <c r="EP998" s="47">
        <f>Dense_1!AF926</f>
        <v>-2.7540469542145729E-2</v>
      </c>
      <c r="EQ998" s="47">
        <f>Dense_1!AG926</f>
        <v>-3.5548955202102661E-2</v>
      </c>
      <c r="EW998" s="16"/>
      <c r="EX998" s="16"/>
      <c r="EY998" s="16"/>
      <c r="EZ998" s="16"/>
      <c r="FA998" s="16"/>
      <c r="FB998" s="16"/>
      <c r="FC998" s="16"/>
      <c r="FD998" s="35"/>
      <c r="FE998" s="16"/>
      <c r="FF998" s="16"/>
      <c r="FG998" s="16"/>
      <c r="FH998" s="16"/>
      <c r="FI998" s="16"/>
      <c r="FJ998" s="16"/>
      <c r="FK998" s="16"/>
      <c r="FL998" s="16"/>
      <c r="FM998" s="16"/>
      <c r="FN998" s="16"/>
      <c r="FO998" s="16"/>
      <c r="FP998" s="16"/>
      <c r="FQ998" s="16"/>
      <c r="FR998" s="16"/>
      <c r="FS998" s="16"/>
      <c r="FT998" s="16"/>
      <c r="FU998" s="16"/>
    </row>
    <row r="999" spans="108:177" ht="11" customHeight="1">
      <c r="DD999" s="19">
        <v>7</v>
      </c>
      <c r="DE999" s="19">
        <v>15</v>
      </c>
      <c r="DF999" s="17">
        <v>1</v>
      </c>
      <c r="DG999" s="15" cm="1">
        <f t="array" ref="DG999">INDEX(IF(DF999=1,$CB$123:$CQ$138,IF(DF999=2,$CB$197:$CQ$212,IF(DF999=3,$CB$271:$CQ$286,$CB$345:$CQ$360))),DE999,DD999)</f>
        <v>3.2740963531621342E-2</v>
      </c>
      <c r="DK999" s="4"/>
      <c r="DL999" s="47">
        <f>Dense_1!B927</f>
        <v>1.541546545922756E-3</v>
      </c>
      <c r="DM999" s="47">
        <f>Dense_1!C927</f>
        <v>-3.4955881536006927E-2</v>
      </c>
      <c r="DN999" s="47">
        <f>Dense_1!D927</f>
        <v>-3.6710213869810097E-2</v>
      </c>
      <c r="DO999" s="47">
        <f>Dense_1!E927</f>
        <v>-5.0692923367023468E-2</v>
      </c>
      <c r="DP999" s="47">
        <f>Dense_1!F927</f>
        <v>-4.0256768465042107E-2</v>
      </c>
      <c r="DQ999" s="47">
        <f>Dense_1!G927</f>
        <v>-1.1956091038882731E-2</v>
      </c>
      <c r="DR999" s="47">
        <f>Dense_1!H927</f>
        <v>6.6519416868686676E-2</v>
      </c>
      <c r="DS999" s="47">
        <f>Dense_1!I927</f>
        <v>-5.6103646755218513E-2</v>
      </c>
      <c r="DT999" s="47">
        <f>Dense_1!J927</f>
        <v>9.3299888074398041E-2</v>
      </c>
      <c r="DU999" s="47">
        <f>Dense_1!K927</f>
        <v>3.9102964103221893E-2</v>
      </c>
      <c r="DV999" s="47">
        <f>Dense_1!L927</f>
        <v>1.5136281028389931E-2</v>
      </c>
      <c r="DW999" s="47">
        <f>Dense_1!M927</f>
        <v>-1.173524931073189E-2</v>
      </c>
      <c r="DX999" s="47">
        <f>Dense_1!N927</f>
        <v>-3.5875774919986718E-2</v>
      </c>
      <c r="DY999" s="47">
        <f>Dense_1!O927</f>
        <v>2.4909055791795249E-3</v>
      </c>
      <c r="DZ999" s="47">
        <f>Dense_1!P927</f>
        <v>4.8144403845071793E-2</v>
      </c>
      <c r="EA999" s="47">
        <f>Dense_1!Q927</f>
        <v>3.6294210702180862E-2</v>
      </c>
      <c r="EB999" s="47">
        <f>Dense_1!R927</f>
        <v>-5.5294938385486603E-2</v>
      </c>
      <c r="EC999" s="47">
        <f>Dense_1!S927</f>
        <v>-5.1522385329008102E-2</v>
      </c>
      <c r="ED999" s="47">
        <f>Dense_1!T927</f>
        <v>-1.4683127403259281E-2</v>
      </c>
      <c r="EE999" s="47">
        <f>Dense_1!U927</f>
        <v>1.100301975384355E-3</v>
      </c>
      <c r="EF999" s="47">
        <f>Dense_1!V927</f>
        <v>3.1579989939928048E-2</v>
      </c>
      <c r="EG999" s="47">
        <f>Dense_1!W927</f>
        <v>9.3831025063991547E-2</v>
      </c>
      <c r="EH999" s="47">
        <f>Dense_1!X927</f>
        <v>2.4512471631169319E-2</v>
      </c>
      <c r="EI999" s="47">
        <f>Dense_1!Y927</f>
        <v>-3.8528911769390113E-2</v>
      </c>
      <c r="EJ999" s="47">
        <f>Dense_1!Z927</f>
        <v>5.9398457407951348E-2</v>
      </c>
      <c r="EK999" s="47">
        <f>Dense_1!AA927</f>
        <v>3.5957153886556632E-2</v>
      </c>
      <c r="EL999" s="47">
        <f>Dense_1!AB927</f>
        <v>-3.802558034658432E-2</v>
      </c>
      <c r="EM999" s="47">
        <f>Dense_1!AC927</f>
        <v>3.5171244293451309E-2</v>
      </c>
      <c r="EN999" s="47">
        <f>Dense_1!AD927</f>
        <v>7.1003627963364124E-3</v>
      </c>
      <c r="EO999" s="47">
        <f>Dense_1!AE927</f>
        <v>5.455436185002327E-2</v>
      </c>
      <c r="EP999" s="47">
        <f>Dense_1!AF927</f>
        <v>-1.8581995740532879E-2</v>
      </c>
      <c r="EQ999" s="47">
        <f>Dense_1!AG927</f>
        <v>2.020150795578957E-2</v>
      </c>
      <c r="EW999" s="16"/>
      <c r="EX999" s="16"/>
      <c r="EY999" s="16"/>
      <c r="EZ999" s="16"/>
      <c r="FA999" s="16"/>
      <c r="FB999" s="16"/>
      <c r="FC999" s="16"/>
      <c r="FD999" s="35"/>
      <c r="FE999" s="16"/>
      <c r="FF999" s="16"/>
      <c r="FG999" s="16"/>
      <c r="FH999" s="16"/>
      <c r="FI999" s="16"/>
      <c r="FJ999" s="16"/>
      <c r="FK999" s="16"/>
      <c r="FL999" s="16"/>
      <c r="FM999" s="16"/>
      <c r="FN999" s="16"/>
      <c r="FO999" s="16"/>
      <c r="FP999" s="16"/>
      <c r="FQ999" s="16"/>
      <c r="FR999" s="16"/>
      <c r="FS999" s="16"/>
      <c r="FT999" s="16"/>
      <c r="FU999" s="16"/>
    </row>
    <row r="1000" spans="108:177" ht="11" customHeight="1">
      <c r="DD1000" s="19">
        <v>7</v>
      </c>
      <c r="DE1000" s="19">
        <v>15</v>
      </c>
      <c r="DF1000" s="17">
        <v>2</v>
      </c>
      <c r="DG1000" s="15" cm="1">
        <f t="array" ref="DG1000">INDEX(IF(DF1000=1,$CB$123:$CQ$138,IF(DF1000=2,$CB$197:$CQ$212,IF(DF1000=3,$CB$271:$CQ$286,$CB$345:$CQ$360))),DE1000,DD1000)</f>
        <v>1.5487656436203157</v>
      </c>
      <c r="DK1000" s="4"/>
      <c r="DL1000" s="47">
        <f>Dense_1!B928</f>
        <v>5.1225960254669189E-2</v>
      </c>
      <c r="DM1000" s="47">
        <f>Dense_1!C928</f>
        <v>-1.675048470497131E-2</v>
      </c>
      <c r="DN1000" s="47">
        <f>Dense_1!D928</f>
        <v>-4.531174898147583E-2</v>
      </c>
      <c r="DO1000" s="47">
        <f>Dense_1!E928</f>
        <v>1.095629204064608E-2</v>
      </c>
      <c r="DP1000" s="47">
        <f>Dense_1!F928</f>
        <v>6.599879264831543E-2</v>
      </c>
      <c r="DQ1000" s="47">
        <f>Dense_1!G928</f>
        <v>2.627929113805294E-2</v>
      </c>
      <c r="DR1000" s="47">
        <f>Dense_1!H928</f>
        <v>6.1646876856684676E-3</v>
      </c>
      <c r="DS1000" s="47">
        <f>Dense_1!I928</f>
        <v>1.9649523310363288E-3</v>
      </c>
      <c r="DT1000" s="47">
        <f>Dense_1!J928</f>
        <v>-5.9033825993537903E-2</v>
      </c>
      <c r="DU1000" s="47">
        <f>Dense_1!K928</f>
        <v>7.9877078533172607E-2</v>
      </c>
      <c r="DV1000" s="47">
        <f>Dense_1!L928</f>
        <v>3.6726810038089752E-2</v>
      </c>
      <c r="DW1000" s="47">
        <f>Dense_1!M928</f>
        <v>3.6837954074144363E-2</v>
      </c>
      <c r="DX1000" s="47">
        <f>Dense_1!N928</f>
        <v>4.2437143623828888E-2</v>
      </c>
      <c r="DY1000" s="47">
        <f>Dense_1!O928</f>
        <v>-5.4169006645679467E-2</v>
      </c>
      <c r="DZ1000" s="47">
        <f>Dense_1!P928</f>
        <v>-5.4527152329683297E-2</v>
      </c>
      <c r="EA1000" s="47">
        <f>Dense_1!Q928</f>
        <v>6.848299503326416E-2</v>
      </c>
      <c r="EB1000" s="47">
        <f>Dense_1!R928</f>
        <v>5.2362255752086639E-2</v>
      </c>
      <c r="EC1000" s="47">
        <f>Dense_1!S928</f>
        <v>-5.1465682685375207E-2</v>
      </c>
      <c r="ED1000" s="47">
        <f>Dense_1!T928</f>
        <v>1.7240274697542191E-2</v>
      </c>
      <c r="EE1000" s="47">
        <f>Dense_1!U928</f>
        <v>7.4135856702923766E-3</v>
      </c>
      <c r="EF1000" s="47">
        <f>Dense_1!V928</f>
        <v>3.3684168010950089E-2</v>
      </c>
      <c r="EG1000" s="47">
        <f>Dense_1!W928</f>
        <v>-4.9552068114280701E-2</v>
      </c>
      <c r="EH1000" s="47">
        <f>Dense_1!X928</f>
        <v>-5.5154811590909958E-2</v>
      </c>
      <c r="EI1000" s="47">
        <f>Dense_1!Y928</f>
        <v>-7.4798583984375E-2</v>
      </c>
      <c r="EJ1000" s="47">
        <f>Dense_1!Z928</f>
        <v>4.3234191834926612E-2</v>
      </c>
      <c r="EK1000" s="47">
        <f>Dense_1!AA928</f>
        <v>-1.737004891037941E-2</v>
      </c>
      <c r="EL1000" s="47">
        <f>Dense_1!AB928</f>
        <v>6.2248785048723221E-2</v>
      </c>
      <c r="EM1000" s="47">
        <f>Dense_1!AC928</f>
        <v>-1.265684328973293E-2</v>
      </c>
      <c r="EN1000" s="47">
        <f>Dense_1!AD928</f>
        <v>-2.204871736466885E-2</v>
      </c>
      <c r="EO1000" s="47">
        <f>Dense_1!AE928</f>
        <v>1.725832931697369E-2</v>
      </c>
      <c r="EP1000" s="47">
        <f>Dense_1!AF928</f>
        <v>6.9573074579238892E-2</v>
      </c>
      <c r="EQ1000" s="47">
        <f>Dense_1!AG928</f>
        <v>3.3380873501300812E-2</v>
      </c>
      <c r="EW1000" s="16"/>
      <c r="EX1000" s="16"/>
      <c r="EY1000" s="16"/>
      <c r="EZ1000" s="16"/>
      <c r="FA1000" s="16"/>
      <c r="FB1000" s="16"/>
      <c r="FC1000" s="16"/>
      <c r="FD1000" s="35"/>
      <c r="FE1000" s="16"/>
      <c r="FF1000" s="16"/>
      <c r="FG1000" s="16"/>
      <c r="FH1000" s="16"/>
      <c r="FI1000" s="16"/>
      <c r="FJ1000" s="16"/>
      <c r="FK1000" s="16"/>
      <c r="FL1000" s="16"/>
      <c r="FM1000" s="16"/>
      <c r="FN1000" s="16"/>
      <c r="FO1000" s="16"/>
      <c r="FP1000" s="16"/>
      <c r="FQ1000" s="16"/>
      <c r="FR1000" s="16"/>
      <c r="FS1000" s="16"/>
      <c r="FT1000" s="16"/>
      <c r="FU1000" s="16"/>
    </row>
    <row r="1001" spans="108:177" ht="11" customHeight="1">
      <c r="DD1001" s="19">
        <v>7</v>
      </c>
      <c r="DE1001" s="19">
        <v>15</v>
      </c>
      <c r="DF1001" s="17">
        <v>3</v>
      </c>
      <c r="DG1001" s="15" cm="1">
        <f t="array" ref="DG1001">INDEX(IF(DF1001=1,$CB$123:$CQ$138,IF(DF1001=2,$CB$197:$CQ$212,IF(DF1001=3,$CB$271:$CQ$286,$CB$345:$CQ$360))),DE1001,DD1001)</f>
        <v>0</v>
      </c>
      <c r="DK1001" s="4"/>
      <c r="DL1001" s="47">
        <f>Dense_1!B929</f>
        <v>0.11574727296829219</v>
      </c>
      <c r="DM1001" s="47">
        <f>Dense_1!C929</f>
        <v>8.7320292368531227E-4</v>
      </c>
      <c r="DN1001" s="47">
        <f>Dense_1!D929</f>
        <v>3.614400327205658E-2</v>
      </c>
      <c r="DO1001" s="47">
        <f>Dense_1!E929</f>
        <v>5.0854701548814767E-2</v>
      </c>
      <c r="DP1001" s="47">
        <f>Dense_1!F929</f>
        <v>8.4421113133430481E-2</v>
      </c>
      <c r="DQ1001" s="47">
        <f>Dense_1!G929</f>
        <v>8.3937644958496094E-3</v>
      </c>
      <c r="DR1001" s="47">
        <f>Dense_1!H929</f>
        <v>-5.7182088494300842E-2</v>
      </c>
      <c r="DS1001" s="47">
        <f>Dense_1!I929</f>
        <v>-6.7857488989830017E-2</v>
      </c>
      <c r="DT1001" s="47">
        <f>Dense_1!J929</f>
        <v>-7.0486418902873993E-2</v>
      </c>
      <c r="DU1001" s="47">
        <f>Dense_1!K929</f>
        <v>-0.1111129820346832</v>
      </c>
      <c r="DV1001" s="47">
        <f>Dense_1!L929</f>
        <v>1.9894015043973919E-2</v>
      </c>
      <c r="DW1001" s="47">
        <f>Dense_1!M929</f>
        <v>3.1463269144296653E-2</v>
      </c>
      <c r="DX1001" s="47">
        <f>Dense_1!N929</f>
        <v>-4.9201339483261108E-2</v>
      </c>
      <c r="DY1001" s="47">
        <f>Dense_1!O929</f>
        <v>4.4519834220409393E-2</v>
      </c>
      <c r="DZ1001" s="47">
        <f>Dense_1!P929</f>
        <v>1.354251895099878E-2</v>
      </c>
      <c r="EA1001" s="47">
        <f>Dense_1!Q929</f>
        <v>7.047659158706665E-2</v>
      </c>
      <c r="EB1001" s="47">
        <f>Dense_1!R929</f>
        <v>8.2694031298160553E-2</v>
      </c>
      <c r="EC1001" s="47">
        <f>Dense_1!S929</f>
        <v>-2.4319540709257129E-2</v>
      </c>
      <c r="ED1001" s="47">
        <f>Dense_1!T929</f>
        <v>2.0212786272168159E-2</v>
      </c>
      <c r="EE1001" s="47">
        <f>Dense_1!U929</f>
        <v>-8.8557168841362E-2</v>
      </c>
      <c r="EF1001" s="47">
        <f>Dense_1!V929</f>
        <v>2.2420838475227359E-2</v>
      </c>
      <c r="EG1001" s="47">
        <f>Dense_1!W929</f>
        <v>-8.0922013148665428E-3</v>
      </c>
      <c r="EH1001" s="47">
        <f>Dense_1!X929</f>
        <v>-4.9323104321956628E-2</v>
      </c>
      <c r="EI1001" s="47">
        <f>Dense_1!Y929</f>
        <v>-8.4911808371543884E-3</v>
      </c>
      <c r="EJ1001" s="47">
        <f>Dense_1!Z929</f>
        <v>1.4669018797576429E-2</v>
      </c>
      <c r="EK1001" s="47">
        <f>Dense_1!AA929</f>
        <v>8.8342778384685516E-2</v>
      </c>
      <c r="EL1001" s="47">
        <f>Dense_1!AB929</f>
        <v>2.9430147260427472E-2</v>
      </c>
      <c r="EM1001" s="47">
        <f>Dense_1!AC929</f>
        <v>-4.7134239226579673E-2</v>
      </c>
      <c r="EN1001" s="47">
        <f>Dense_1!AD929</f>
        <v>-1.6702387481927872E-2</v>
      </c>
      <c r="EO1001" s="47">
        <f>Dense_1!AE929</f>
        <v>-3.3718280028551821E-3</v>
      </c>
      <c r="EP1001" s="47">
        <f>Dense_1!AF929</f>
        <v>2.6517849415540699E-2</v>
      </c>
      <c r="EQ1001" s="47">
        <f>Dense_1!AG929</f>
        <v>-6.0363069176673889E-2</v>
      </c>
      <c r="EW1001" s="16"/>
      <c r="EX1001" s="16"/>
      <c r="EY1001" s="16"/>
      <c r="EZ1001" s="16"/>
      <c r="FA1001" s="16"/>
      <c r="FB1001" s="16"/>
      <c r="FC1001" s="16"/>
      <c r="FD1001" s="35"/>
      <c r="FE1001" s="16"/>
      <c r="FF1001" s="16"/>
      <c r="FG1001" s="16"/>
      <c r="FH1001" s="16"/>
      <c r="FI1001" s="16"/>
      <c r="FJ1001" s="16"/>
      <c r="FK1001" s="16"/>
      <c r="FL1001" s="16"/>
      <c r="FM1001" s="16"/>
      <c r="FN1001" s="16"/>
      <c r="FO1001" s="16"/>
      <c r="FP1001" s="16"/>
      <c r="FQ1001" s="16"/>
      <c r="FR1001" s="16"/>
      <c r="FS1001" s="16"/>
      <c r="FT1001" s="16"/>
      <c r="FU1001" s="16"/>
    </row>
    <row r="1002" spans="108:177" ht="11" customHeight="1">
      <c r="DD1002" s="19">
        <v>7</v>
      </c>
      <c r="DE1002" s="19">
        <v>15</v>
      </c>
      <c r="DF1002" s="17">
        <v>4</v>
      </c>
      <c r="DG1002" s="15" cm="1">
        <f t="array" ref="DG1002">INDEX(IF(DF1002=1,$CB$123:$CQ$138,IF(DF1002=2,$CB$197:$CQ$212,IF(DF1002=3,$CB$271:$CQ$286,$CB$345:$CQ$360))),DE1002,DD1002)</f>
        <v>0.18690383713372871</v>
      </c>
      <c r="DK1002" s="4"/>
      <c r="DL1002" s="47">
        <f>Dense_1!B930</f>
        <v>-1.143173221498728E-2</v>
      </c>
      <c r="DM1002" s="47">
        <f>Dense_1!C930</f>
        <v>1.7013475298881531E-2</v>
      </c>
      <c r="DN1002" s="47">
        <f>Dense_1!D930</f>
        <v>-3.6544360220432281E-2</v>
      </c>
      <c r="DO1002" s="47">
        <f>Dense_1!E930</f>
        <v>6.5267778933048248E-2</v>
      </c>
      <c r="DP1002" s="47">
        <f>Dense_1!F930</f>
        <v>-8.2117915153503418E-2</v>
      </c>
      <c r="DQ1002" s="47">
        <f>Dense_1!G930</f>
        <v>5.2563536912202842E-2</v>
      </c>
      <c r="DR1002" s="47">
        <f>Dense_1!H930</f>
        <v>4.8538453876972198E-2</v>
      </c>
      <c r="DS1002" s="47">
        <f>Dense_1!I930</f>
        <v>6.5493658185005188E-2</v>
      </c>
      <c r="DT1002" s="47">
        <f>Dense_1!J930</f>
        <v>3.8614952936768532E-3</v>
      </c>
      <c r="DU1002" s="47">
        <f>Dense_1!K930</f>
        <v>3.2481666654348373E-2</v>
      </c>
      <c r="DV1002" s="47">
        <f>Dense_1!L930</f>
        <v>5.1720194518566132E-2</v>
      </c>
      <c r="DW1002" s="47">
        <f>Dense_1!M930</f>
        <v>-9.3174390494823456E-3</v>
      </c>
      <c r="DX1002" s="47">
        <f>Dense_1!N930</f>
        <v>3.7478510290384293E-2</v>
      </c>
      <c r="DY1002" s="47">
        <f>Dense_1!O930</f>
        <v>5.2429169416427612E-2</v>
      </c>
      <c r="DZ1002" s="47">
        <f>Dense_1!P930</f>
        <v>-1.6178924590349201E-2</v>
      </c>
      <c r="EA1002" s="47">
        <f>Dense_1!Q930</f>
        <v>-2.578883059322834E-2</v>
      </c>
      <c r="EB1002" s="47">
        <f>Dense_1!R930</f>
        <v>-1.2419299222528929E-2</v>
      </c>
      <c r="EC1002" s="47">
        <f>Dense_1!S930</f>
        <v>-5.0730857998132713E-2</v>
      </c>
      <c r="ED1002" s="47">
        <f>Dense_1!T930</f>
        <v>3.7147436290979392E-2</v>
      </c>
      <c r="EE1002" s="47">
        <f>Dense_1!U930</f>
        <v>-4.9290575087070472E-2</v>
      </c>
      <c r="EF1002" s="47">
        <f>Dense_1!V930</f>
        <v>6.4573563635349274E-2</v>
      </c>
      <c r="EG1002" s="47">
        <f>Dense_1!W930</f>
        <v>7.1044310927391052E-2</v>
      </c>
      <c r="EH1002" s="47">
        <f>Dense_1!X930</f>
        <v>-4.4610492885112762E-2</v>
      </c>
      <c r="EI1002" s="47">
        <f>Dense_1!Y930</f>
        <v>-7.8227818012237549E-2</v>
      </c>
      <c r="EJ1002" s="47">
        <f>Dense_1!Z930</f>
        <v>-2.650093100965023E-2</v>
      </c>
      <c r="EK1002" s="47">
        <f>Dense_1!AA930</f>
        <v>1.3187991455197331E-2</v>
      </c>
      <c r="EL1002" s="47">
        <f>Dense_1!AB930</f>
        <v>3.3302295953035348E-2</v>
      </c>
      <c r="EM1002" s="47">
        <f>Dense_1!AC930</f>
        <v>-1.063202880322933E-2</v>
      </c>
      <c r="EN1002" s="47">
        <f>Dense_1!AD930</f>
        <v>6.3290302641689777E-3</v>
      </c>
      <c r="EO1002" s="47">
        <f>Dense_1!AE930</f>
        <v>-5.5804073810577393E-2</v>
      </c>
      <c r="EP1002" s="47">
        <f>Dense_1!AF930</f>
        <v>2.1098667755723E-2</v>
      </c>
      <c r="EQ1002" s="47">
        <f>Dense_1!AG930</f>
        <v>4.7784797847270973E-2</v>
      </c>
      <c r="EW1002" s="16"/>
      <c r="EX1002" s="16"/>
      <c r="EY1002" s="16"/>
      <c r="EZ1002" s="16"/>
      <c r="FA1002" s="16"/>
      <c r="FB1002" s="16"/>
      <c r="FC1002" s="16"/>
      <c r="FD1002" s="35"/>
      <c r="FE1002" s="16"/>
      <c r="FF1002" s="16"/>
      <c r="FG1002" s="16"/>
      <c r="FH1002" s="16"/>
      <c r="FI1002" s="16"/>
      <c r="FJ1002" s="16"/>
      <c r="FK1002" s="16"/>
      <c r="FL1002" s="16"/>
      <c r="FM1002" s="16"/>
      <c r="FN1002" s="16"/>
      <c r="FO1002" s="16"/>
      <c r="FP1002" s="16"/>
      <c r="FQ1002" s="16"/>
      <c r="FR1002" s="16"/>
      <c r="FS1002" s="16"/>
      <c r="FT1002" s="16"/>
      <c r="FU1002" s="16"/>
    </row>
    <row r="1003" spans="108:177" ht="11" customHeight="1">
      <c r="DD1003" s="19">
        <v>8</v>
      </c>
      <c r="DE1003" s="19">
        <v>15</v>
      </c>
      <c r="DF1003" s="17">
        <v>1</v>
      </c>
      <c r="DG1003" s="15" cm="1">
        <f t="array" ref="DG1003">INDEX(IF(DF1003=1,$CB$123:$CQ$138,IF(DF1003=2,$CB$197:$CQ$212,IF(DF1003=3,$CB$271:$CQ$286,$CB$345:$CQ$360))),DE1003,DD1003)</f>
        <v>4.1272237330821165E-2</v>
      </c>
      <c r="DK1003" s="4"/>
      <c r="DL1003" s="47">
        <f>Dense_1!B931</f>
        <v>2.4393562227487561E-2</v>
      </c>
      <c r="DM1003" s="47">
        <f>Dense_1!C931</f>
        <v>-2.258693985641003E-2</v>
      </c>
      <c r="DN1003" s="47">
        <f>Dense_1!D931</f>
        <v>-2.623618766665459E-2</v>
      </c>
      <c r="DO1003" s="47">
        <f>Dense_1!E931</f>
        <v>-7.5380183756351471E-2</v>
      </c>
      <c r="DP1003" s="47">
        <f>Dense_1!F931</f>
        <v>-2.719781547784805E-2</v>
      </c>
      <c r="DQ1003" s="47">
        <f>Dense_1!G931</f>
        <v>-6.1083142645657063E-3</v>
      </c>
      <c r="DR1003" s="47">
        <f>Dense_1!H931</f>
        <v>-3.1697321683168411E-2</v>
      </c>
      <c r="DS1003" s="47">
        <f>Dense_1!I931</f>
        <v>-6.8169794976711273E-2</v>
      </c>
      <c r="DT1003" s="47">
        <f>Dense_1!J931</f>
        <v>2.9930273070931431E-2</v>
      </c>
      <c r="DU1003" s="47">
        <f>Dense_1!K931</f>
        <v>-5.8057669550180442E-2</v>
      </c>
      <c r="DV1003" s="47">
        <f>Dense_1!L931</f>
        <v>-2.103446982800961E-3</v>
      </c>
      <c r="DW1003" s="47">
        <f>Dense_1!M931</f>
        <v>4.3652098625898361E-2</v>
      </c>
      <c r="DX1003" s="47">
        <f>Dense_1!N931</f>
        <v>6.6042102873325348E-2</v>
      </c>
      <c r="DY1003" s="47">
        <f>Dense_1!O931</f>
        <v>6.996048241853714E-2</v>
      </c>
      <c r="DZ1003" s="47">
        <f>Dense_1!P931</f>
        <v>-6.5198559314012527E-3</v>
      </c>
      <c r="EA1003" s="47">
        <f>Dense_1!Q931</f>
        <v>4.198886826634407E-2</v>
      </c>
      <c r="EB1003" s="47">
        <f>Dense_1!R931</f>
        <v>3.9395853877067573E-2</v>
      </c>
      <c r="EC1003" s="47">
        <f>Dense_1!S931</f>
        <v>4.8447567969560623E-2</v>
      </c>
      <c r="ED1003" s="47">
        <f>Dense_1!T931</f>
        <v>-3.5975780338048928E-2</v>
      </c>
      <c r="EE1003" s="47">
        <f>Dense_1!U931</f>
        <v>7.995319552719593E-3</v>
      </c>
      <c r="EF1003" s="47">
        <f>Dense_1!V931</f>
        <v>4.249303787946701E-2</v>
      </c>
      <c r="EG1003" s="47">
        <f>Dense_1!W931</f>
        <v>1.9248044118285179E-2</v>
      </c>
      <c r="EH1003" s="47">
        <f>Dense_1!X931</f>
        <v>1.4280561357736589E-2</v>
      </c>
      <c r="EI1003" s="47">
        <f>Dense_1!Y931</f>
        <v>1.3036346063017849E-3</v>
      </c>
      <c r="EJ1003" s="47">
        <f>Dense_1!Z931</f>
        <v>4.4262237846851349E-2</v>
      </c>
      <c r="EK1003" s="47">
        <f>Dense_1!AA931</f>
        <v>-7.0871356874704361E-3</v>
      </c>
      <c r="EL1003" s="47">
        <f>Dense_1!AB931</f>
        <v>-7.4293422512710086E-3</v>
      </c>
      <c r="EM1003" s="47">
        <f>Dense_1!AC931</f>
        <v>-1.5406446531414991E-2</v>
      </c>
      <c r="EN1003" s="47">
        <f>Dense_1!AD931</f>
        <v>-3.9309602230787277E-2</v>
      </c>
      <c r="EO1003" s="47">
        <f>Dense_1!AE931</f>
        <v>0.115687869489193</v>
      </c>
      <c r="EP1003" s="47">
        <f>Dense_1!AF931</f>
        <v>-5.9774633496999741E-2</v>
      </c>
      <c r="EQ1003" s="47">
        <f>Dense_1!AG931</f>
        <v>-8.2907736301422119E-2</v>
      </c>
      <c r="EW1003" s="16"/>
      <c r="EX1003" s="16"/>
      <c r="EY1003" s="16"/>
      <c r="EZ1003" s="16"/>
      <c r="FA1003" s="16"/>
      <c r="FB1003" s="16"/>
      <c r="FC1003" s="16"/>
      <c r="FD1003" s="35"/>
      <c r="FE1003" s="16"/>
      <c r="FF1003" s="16"/>
      <c r="FG1003" s="16"/>
      <c r="FH1003" s="16"/>
      <c r="FI1003" s="16"/>
      <c r="FJ1003" s="16"/>
      <c r="FK1003" s="16"/>
      <c r="FL1003" s="16"/>
      <c r="FM1003" s="16"/>
      <c r="FN1003" s="16"/>
      <c r="FO1003" s="16"/>
      <c r="FP1003" s="16"/>
      <c r="FQ1003" s="16"/>
      <c r="FR1003" s="16"/>
      <c r="FS1003" s="16"/>
      <c r="FT1003" s="16"/>
      <c r="FU1003" s="16"/>
    </row>
    <row r="1004" spans="108:177" ht="11" customHeight="1">
      <c r="DD1004" s="19">
        <v>8</v>
      </c>
      <c r="DE1004" s="19">
        <v>15</v>
      </c>
      <c r="DF1004" s="17">
        <v>2</v>
      </c>
      <c r="DG1004" s="15" cm="1">
        <f t="array" ref="DG1004">INDEX(IF(DF1004=1,$CB$123:$CQ$138,IF(DF1004=2,$CB$197:$CQ$212,IF(DF1004=3,$CB$271:$CQ$286,$CB$345:$CQ$360))),DE1004,DD1004)</f>
        <v>1.5531844419116774</v>
      </c>
      <c r="DK1004" s="4"/>
      <c r="DL1004" s="47">
        <f>Dense_1!B932</f>
        <v>-2.4140160530805591E-2</v>
      </c>
      <c r="DM1004" s="47">
        <f>Dense_1!C932</f>
        <v>-1.3612166978418831E-2</v>
      </c>
      <c r="DN1004" s="47">
        <f>Dense_1!D932</f>
        <v>4.6754788607358932E-2</v>
      </c>
      <c r="DO1004" s="47">
        <f>Dense_1!E932</f>
        <v>-5.2126824855804443E-2</v>
      </c>
      <c r="DP1004" s="47">
        <f>Dense_1!F932</f>
        <v>3.4158375114202499E-2</v>
      </c>
      <c r="DQ1004" s="47">
        <f>Dense_1!G932</f>
        <v>-7.1572504937648773E-2</v>
      </c>
      <c r="DR1004" s="47">
        <f>Dense_1!H932</f>
        <v>3.2063566148281097E-2</v>
      </c>
      <c r="DS1004" s="47">
        <f>Dense_1!I932</f>
        <v>-6.8328306078910828E-2</v>
      </c>
      <c r="DT1004" s="47">
        <f>Dense_1!J932</f>
        <v>7.7914543449878693E-2</v>
      </c>
      <c r="DU1004" s="47">
        <f>Dense_1!K932</f>
        <v>4.5348901301622391E-2</v>
      </c>
      <c r="DV1004" s="47">
        <f>Dense_1!L932</f>
        <v>8.3722181618213654E-2</v>
      </c>
      <c r="DW1004" s="47">
        <f>Dense_1!M932</f>
        <v>-1.163115259259939E-2</v>
      </c>
      <c r="DX1004" s="47">
        <f>Dense_1!N932</f>
        <v>7.2283884510397911E-3</v>
      </c>
      <c r="DY1004" s="47">
        <f>Dense_1!O932</f>
        <v>3.475093049928546E-3</v>
      </c>
      <c r="DZ1004" s="47">
        <f>Dense_1!P932</f>
        <v>-5.7784970849752433E-2</v>
      </c>
      <c r="EA1004" s="47">
        <f>Dense_1!Q932</f>
        <v>6.8599686026573181E-2</v>
      </c>
      <c r="EB1004" s="47">
        <f>Dense_1!R932</f>
        <v>-3.111317520961165E-3</v>
      </c>
      <c r="EC1004" s="47">
        <f>Dense_1!S932</f>
        <v>-1.495596300810575E-2</v>
      </c>
      <c r="ED1004" s="47">
        <f>Dense_1!T932</f>
        <v>1.2513286434113979E-2</v>
      </c>
      <c r="EE1004" s="47">
        <f>Dense_1!U932</f>
        <v>4.9777396023273468E-2</v>
      </c>
      <c r="EF1004" s="47">
        <f>Dense_1!V932</f>
        <v>2.389140427112579E-2</v>
      </c>
      <c r="EG1004" s="47">
        <f>Dense_1!W932</f>
        <v>9.706597775220871E-2</v>
      </c>
      <c r="EH1004" s="47">
        <f>Dense_1!X932</f>
        <v>4.6989540569484234E-3</v>
      </c>
      <c r="EI1004" s="47">
        <f>Dense_1!Y932</f>
        <v>7.2154109366238117E-3</v>
      </c>
      <c r="EJ1004" s="47">
        <f>Dense_1!Z932</f>
        <v>-5.2788481116294861E-3</v>
      </c>
      <c r="EK1004" s="47">
        <f>Dense_1!AA932</f>
        <v>-7.9892918467521667E-2</v>
      </c>
      <c r="EL1004" s="47">
        <f>Dense_1!AB932</f>
        <v>-2.0186541602015499E-2</v>
      </c>
      <c r="EM1004" s="47">
        <f>Dense_1!AC932</f>
        <v>-7.3645099997520447E-2</v>
      </c>
      <c r="EN1004" s="47">
        <f>Dense_1!AD932</f>
        <v>-4.5952137559652328E-2</v>
      </c>
      <c r="EO1004" s="47">
        <f>Dense_1!AE932</f>
        <v>-1.8999159510713071E-4</v>
      </c>
      <c r="EP1004" s="47">
        <f>Dense_1!AF932</f>
        <v>-2.1033820230513811E-3</v>
      </c>
      <c r="EQ1004" s="47">
        <f>Dense_1!AG932</f>
        <v>-7.4392102658748627E-2</v>
      </c>
      <c r="EW1004" s="16"/>
      <c r="EX1004" s="16"/>
      <c r="EY1004" s="16"/>
      <c r="EZ1004" s="16"/>
      <c r="FA1004" s="16"/>
      <c r="FB1004" s="16"/>
      <c r="FC1004" s="16"/>
      <c r="FD1004" s="35"/>
      <c r="FE1004" s="16"/>
      <c r="FF1004" s="16"/>
      <c r="FG1004" s="16"/>
      <c r="FH1004" s="16"/>
      <c r="FI1004" s="16"/>
      <c r="FJ1004" s="16"/>
      <c r="FK1004" s="16"/>
      <c r="FL1004" s="16"/>
      <c r="FM1004" s="16"/>
      <c r="FN1004" s="16"/>
      <c r="FO1004" s="16"/>
      <c r="FP1004" s="16"/>
      <c r="FQ1004" s="16"/>
      <c r="FR1004" s="16"/>
      <c r="FS1004" s="16"/>
      <c r="FT1004" s="16"/>
      <c r="FU1004" s="16"/>
    </row>
    <row r="1005" spans="108:177" ht="11" customHeight="1">
      <c r="DD1005" s="19">
        <v>8</v>
      </c>
      <c r="DE1005" s="19">
        <v>15</v>
      </c>
      <c r="DF1005" s="17">
        <v>3</v>
      </c>
      <c r="DG1005" s="15" cm="1">
        <f t="array" ref="DG1005">INDEX(IF(DF1005=1,$CB$123:$CQ$138,IF(DF1005=2,$CB$197:$CQ$212,IF(DF1005=3,$CB$271:$CQ$286,$CB$345:$CQ$360))),DE1005,DD1005)</f>
        <v>0</v>
      </c>
      <c r="DK1005" s="4"/>
      <c r="DL1005" s="47">
        <f>Dense_1!B933</f>
        <v>-4.9171280115842819E-3</v>
      </c>
      <c r="DM1005" s="47">
        <f>Dense_1!C933</f>
        <v>5.9864412993192673E-2</v>
      </c>
      <c r="DN1005" s="47">
        <f>Dense_1!D933</f>
        <v>1.695049554109573E-2</v>
      </c>
      <c r="DO1005" s="47">
        <f>Dense_1!E933</f>
        <v>5.6144941598176963E-2</v>
      </c>
      <c r="DP1005" s="47">
        <f>Dense_1!F933</f>
        <v>0.1218567118048668</v>
      </c>
      <c r="DQ1005" s="47">
        <f>Dense_1!G933</f>
        <v>3.0003221705555919E-2</v>
      </c>
      <c r="DR1005" s="47">
        <f>Dense_1!H933</f>
        <v>-6.8103522062301636E-2</v>
      </c>
      <c r="DS1005" s="47">
        <f>Dense_1!I933</f>
        <v>5.4914474487304688E-2</v>
      </c>
      <c r="DT1005" s="47">
        <f>Dense_1!J933</f>
        <v>-0.1043995767831802</v>
      </c>
      <c r="DU1005" s="47">
        <f>Dense_1!K933</f>
        <v>-3.2201275229454041E-2</v>
      </c>
      <c r="DV1005" s="47">
        <f>Dense_1!L933</f>
        <v>0.11869142204523089</v>
      </c>
      <c r="DW1005" s="47">
        <f>Dense_1!M933</f>
        <v>8.1975623965263367E-2</v>
      </c>
      <c r="DX1005" s="47">
        <f>Dense_1!N933</f>
        <v>-4.6194796450436124E-3</v>
      </c>
      <c r="DY1005" s="47">
        <f>Dense_1!O933</f>
        <v>1.5287499991245571E-4</v>
      </c>
      <c r="DZ1005" s="47">
        <f>Dense_1!P933</f>
        <v>-2.6144783478230238E-3</v>
      </c>
      <c r="EA1005" s="47">
        <f>Dense_1!Q933</f>
        <v>2.7794903144240379E-3</v>
      </c>
      <c r="EB1005" s="47">
        <f>Dense_1!R933</f>
        <v>1.2114296667277809E-2</v>
      </c>
      <c r="EC1005" s="47">
        <f>Dense_1!S933</f>
        <v>-4.1153844445943832E-2</v>
      </c>
      <c r="ED1005" s="47">
        <f>Dense_1!T933</f>
        <v>-1.2303486466407779E-2</v>
      </c>
      <c r="EE1005" s="47">
        <f>Dense_1!U933</f>
        <v>-7.7548570930957794E-2</v>
      </c>
      <c r="EF1005" s="47">
        <f>Dense_1!V933</f>
        <v>-3.8297142833471298E-2</v>
      </c>
      <c r="EG1005" s="47">
        <f>Dense_1!W933</f>
        <v>-8.813881129026413E-2</v>
      </c>
      <c r="EH1005" s="47">
        <f>Dense_1!X933</f>
        <v>5.2117060869932168E-2</v>
      </c>
      <c r="EI1005" s="47">
        <f>Dense_1!Y933</f>
        <v>-8.7897256016731262E-3</v>
      </c>
      <c r="EJ1005" s="47">
        <f>Dense_1!Z933</f>
        <v>0.1313746124505997</v>
      </c>
      <c r="EK1005" s="47">
        <f>Dense_1!AA933</f>
        <v>0.11508335918188101</v>
      </c>
      <c r="EL1005" s="47">
        <f>Dense_1!AB933</f>
        <v>9.6047721803188324E-2</v>
      </c>
      <c r="EM1005" s="47">
        <f>Dense_1!AC933</f>
        <v>2.0331548526883129E-2</v>
      </c>
      <c r="EN1005" s="47">
        <f>Dense_1!AD933</f>
        <v>-1.9923945888876912E-2</v>
      </c>
      <c r="EO1005" s="47">
        <f>Dense_1!AE933</f>
        <v>2.2077580913901329E-2</v>
      </c>
      <c r="EP1005" s="47">
        <f>Dense_1!AF933</f>
        <v>-2.862018346786499E-2</v>
      </c>
      <c r="EQ1005" s="47">
        <f>Dense_1!AG933</f>
        <v>-0.1133382245898247</v>
      </c>
      <c r="EW1005" s="16"/>
      <c r="EX1005" s="16"/>
      <c r="EY1005" s="16"/>
      <c r="EZ1005" s="16"/>
      <c r="FA1005" s="16"/>
      <c r="FB1005" s="16"/>
      <c r="FC1005" s="16"/>
      <c r="FD1005" s="35"/>
      <c r="FE1005" s="16"/>
      <c r="FF1005" s="16"/>
      <c r="FG1005" s="16"/>
      <c r="FH1005" s="16"/>
      <c r="FI1005" s="16"/>
      <c r="FJ1005" s="16"/>
      <c r="FK1005" s="16"/>
      <c r="FL1005" s="16"/>
      <c r="FM1005" s="16"/>
      <c r="FN1005" s="16"/>
      <c r="FO1005" s="16"/>
      <c r="FP1005" s="16"/>
      <c r="FQ1005" s="16"/>
      <c r="FR1005" s="16"/>
      <c r="FS1005" s="16"/>
      <c r="FT1005" s="16"/>
      <c r="FU1005" s="16"/>
    </row>
    <row r="1006" spans="108:177" ht="11" customHeight="1">
      <c r="DD1006" s="19">
        <v>8</v>
      </c>
      <c r="DE1006" s="19">
        <v>15</v>
      </c>
      <c r="DF1006" s="17">
        <v>4</v>
      </c>
      <c r="DG1006" s="15" cm="1">
        <f t="array" ref="DG1006">INDEX(IF(DF1006=1,$CB$123:$CQ$138,IF(DF1006=2,$CB$197:$CQ$212,IF(DF1006=3,$CB$271:$CQ$286,$CB$345:$CQ$360))),DE1006,DD1006)</f>
        <v>0.1885327265839844</v>
      </c>
      <c r="DK1006" s="4"/>
      <c r="DL1006" s="47">
        <f>Dense_1!B934</f>
        <v>-3.095193020999432E-2</v>
      </c>
      <c r="DM1006" s="47">
        <f>Dense_1!C934</f>
        <v>-3.620828315615654E-2</v>
      </c>
      <c r="DN1006" s="47">
        <f>Dense_1!D934</f>
        <v>1.060994435101748E-2</v>
      </c>
      <c r="DO1006" s="47">
        <f>Dense_1!E934</f>
        <v>4.2467515915632248E-2</v>
      </c>
      <c r="DP1006" s="47">
        <f>Dense_1!F934</f>
        <v>-6.6056028008460999E-2</v>
      </c>
      <c r="DQ1006" s="47">
        <f>Dense_1!G934</f>
        <v>-8.8677145540714264E-3</v>
      </c>
      <c r="DR1006" s="47">
        <f>Dense_1!H934</f>
        <v>-2.0703798159956929E-2</v>
      </c>
      <c r="DS1006" s="47">
        <f>Dense_1!I934</f>
        <v>-1.7437350004911419E-2</v>
      </c>
      <c r="DT1006" s="47">
        <f>Dense_1!J934</f>
        <v>-2.6617830619215969E-2</v>
      </c>
      <c r="DU1006" s="47">
        <f>Dense_1!K934</f>
        <v>-4.7192424535751343E-2</v>
      </c>
      <c r="DV1006" s="47">
        <f>Dense_1!L934</f>
        <v>-4.7193747013807297E-2</v>
      </c>
      <c r="DW1006" s="47">
        <f>Dense_1!M934</f>
        <v>-2.5019051507115361E-2</v>
      </c>
      <c r="DX1006" s="47">
        <f>Dense_1!N934</f>
        <v>-6.0041524469852448E-2</v>
      </c>
      <c r="DY1006" s="47">
        <f>Dense_1!O934</f>
        <v>-3.4227583557367318E-2</v>
      </c>
      <c r="DZ1006" s="47">
        <f>Dense_1!P934</f>
        <v>-3.3451512455940247E-2</v>
      </c>
      <c r="EA1006" s="47">
        <f>Dense_1!Q934</f>
        <v>-2.9415156692266461E-2</v>
      </c>
      <c r="EB1006" s="47">
        <f>Dense_1!R934</f>
        <v>-3.005223348736763E-2</v>
      </c>
      <c r="EC1006" s="47">
        <f>Dense_1!S934</f>
        <v>3.600248321890831E-2</v>
      </c>
      <c r="ED1006" s="47">
        <f>Dense_1!T934</f>
        <v>-7.9512514173984528E-2</v>
      </c>
      <c r="EE1006" s="47">
        <f>Dense_1!U934</f>
        <v>-6.4840711653232574E-2</v>
      </c>
      <c r="EF1006" s="47">
        <f>Dense_1!V934</f>
        <v>-4.7739326953887939E-2</v>
      </c>
      <c r="EG1006" s="47">
        <f>Dense_1!W934</f>
        <v>0.12542380392551419</v>
      </c>
      <c r="EH1006" s="47">
        <f>Dense_1!X934</f>
        <v>-8.3493605256080627E-2</v>
      </c>
      <c r="EI1006" s="47">
        <f>Dense_1!Y934</f>
        <v>3.5964564885944128E-3</v>
      </c>
      <c r="EJ1006" s="47">
        <f>Dense_1!Z934</f>
        <v>8.2964673638343811E-2</v>
      </c>
      <c r="EK1006" s="47">
        <f>Dense_1!AA934</f>
        <v>-6.5868422389030457E-2</v>
      </c>
      <c r="EL1006" s="47">
        <f>Dense_1!AB934</f>
        <v>4.7764603048562997E-2</v>
      </c>
      <c r="EM1006" s="47">
        <f>Dense_1!AC934</f>
        <v>-4.0625967085361481E-2</v>
      </c>
      <c r="EN1006" s="47">
        <f>Dense_1!AD934</f>
        <v>-2.0085105672478679E-2</v>
      </c>
      <c r="EO1006" s="47">
        <f>Dense_1!AE934</f>
        <v>8.7349601089954376E-2</v>
      </c>
      <c r="EP1006" s="47">
        <f>Dense_1!AF934</f>
        <v>-4.6364210546016693E-2</v>
      </c>
      <c r="EQ1006" s="47">
        <f>Dense_1!AG934</f>
        <v>-6.2583312392234802E-2</v>
      </c>
      <c r="EW1006" s="16"/>
      <c r="EX1006" s="16"/>
      <c r="EY1006" s="16"/>
      <c r="EZ1006" s="16"/>
      <c r="FA1006" s="16"/>
      <c r="FB1006" s="16"/>
      <c r="FC1006" s="16"/>
      <c r="FD1006" s="35"/>
      <c r="FE1006" s="16"/>
      <c r="FF1006" s="16"/>
      <c r="FG1006" s="16"/>
      <c r="FH1006" s="16"/>
      <c r="FI1006" s="16"/>
      <c r="FJ1006" s="16"/>
      <c r="FK1006" s="16"/>
      <c r="FL1006" s="16"/>
      <c r="FM1006" s="16"/>
      <c r="FN1006" s="16"/>
      <c r="FO1006" s="16"/>
      <c r="FP1006" s="16"/>
      <c r="FQ1006" s="16"/>
      <c r="FR1006" s="16"/>
      <c r="FS1006" s="16"/>
      <c r="FT1006" s="16"/>
      <c r="FU1006" s="16"/>
    </row>
    <row r="1007" spans="108:177" ht="11" customHeight="1">
      <c r="DD1007" s="19">
        <v>9</v>
      </c>
      <c r="DE1007" s="19">
        <v>15</v>
      </c>
      <c r="DF1007" s="17">
        <v>1</v>
      </c>
      <c r="DG1007" s="15" cm="1">
        <f t="array" ref="DG1007">INDEX(IF(DF1007=1,$CB$123:$CQ$138,IF(DF1007=2,$CB$197:$CQ$212,IF(DF1007=3,$CB$271:$CQ$286,$CB$345:$CQ$360))),DE1007,DD1007)</f>
        <v>4.3691735747544119E-2</v>
      </c>
      <c r="DK1007" s="4"/>
      <c r="DL1007" s="47">
        <f>Dense_1!B935</f>
        <v>-2.4866992607712749E-2</v>
      </c>
      <c r="DM1007" s="47">
        <f>Dense_1!C935</f>
        <v>-2.938080579042435E-2</v>
      </c>
      <c r="DN1007" s="47">
        <f>Dense_1!D935</f>
        <v>2.7405029162764549E-2</v>
      </c>
      <c r="DO1007" s="47">
        <f>Dense_1!E935</f>
        <v>-1.3309303671121601E-2</v>
      </c>
      <c r="DP1007" s="47">
        <f>Dense_1!F935</f>
        <v>-6.7875497043132782E-2</v>
      </c>
      <c r="DQ1007" s="47">
        <f>Dense_1!G935</f>
        <v>1.470792200416327E-2</v>
      </c>
      <c r="DR1007" s="47">
        <f>Dense_1!H935</f>
        <v>3.4232079982757568E-2</v>
      </c>
      <c r="DS1007" s="47">
        <f>Dense_1!I935</f>
        <v>6.6550120711326599E-2</v>
      </c>
      <c r="DT1007" s="47">
        <f>Dense_1!J935</f>
        <v>0.1156827211380005</v>
      </c>
      <c r="DU1007" s="47">
        <f>Dense_1!K935</f>
        <v>6.7465826869010925E-2</v>
      </c>
      <c r="DV1007" s="47">
        <f>Dense_1!L935</f>
        <v>4.1699996218085289E-3</v>
      </c>
      <c r="DW1007" s="47">
        <f>Dense_1!M935</f>
        <v>-8.8960446417331696E-2</v>
      </c>
      <c r="DX1007" s="47">
        <f>Dense_1!N935</f>
        <v>4.1997112333774567E-2</v>
      </c>
      <c r="DY1007" s="47">
        <f>Dense_1!O935</f>
        <v>7.1021720767021179E-2</v>
      </c>
      <c r="DZ1007" s="47">
        <f>Dense_1!P935</f>
        <v>-2.0025631412863731E-2</v>
      </c>
      <c r="EA1007" s="47">
        <f>Dense_1!Q935</f>
        <v>3.2706234604120248E-2</v>
      </c>
      <c r="EB1007" s="47">
        <f>Dense_1!R935</f>
        <v>6.5149806439876556E-2</v>
      </c>
      <c r="EC1007" s="47">
        <f>Dense_1!S935</f>
        <v>-2.8388700447976589E-3</v>
      </c>
      <c r="ED1007" s="47">
        <f>Dense_1!T935</f>
        <v>5.0752881914377213E-2</v>
      </c>
      <c r="EE1007" s="47">
        <f>Dense_1!U935</f>
        <v>7.023567333817482E-3</v>
      </c>
      <c r="EF1007" s="47">
        <f>Dense_1!V935</f>
        <v>1.496036164462566E-2</v>
      </c>
      <c r="EG1007" s="47">
        <f>Dense_1!W935</f>
        <v>0.1061276495456696</v>
      </c>
      <c r="EH1007" s="47">
        <f>Dense_1!X935</f>
        <v>-2.164887823164463E-2</v>
      </c>
      <c r="EI1007" s="47">
        <f>Dense_1!Y935</f>
        <v>-3.7200506776571267E-2</v>
      </c>
      <c r="EJ1007" s="47">
        <f>Dense_1!Z935</f>
        <v>6.2269162386655807E-2</v>
      </c>
      <c r="EK1007" s="47">
        <f>Dense_1!AA935</f>
        <v>-6.3541069626808167E-2</v>
      </c>
      <c r="EL1007" s="47">
        <f>Dense_1!AB935</f>
        <v>0.1107690185308456</v>
      </c>
      <c r="EM1007" s="47">
        <f>Dense_1!AC935</f>
        <v>-5.6543514132499688E-2</v>
      </c>
      <c r="EN1007" s="47">
        <f>Dense_1!AD935</f>
        <v>-7.217138260602951E-2</v>
      </c>
      <c r="EO1007" s="47">
        <f>Dense_1!AE935</f>
        <v>0.1116774380207062</v>
      </c>
      <c r="EP1007" s="47">
        <f>Dense_1!AF935</f>
        <v>2.4460639804601669E-2</v>
      </c>
      <c r="EQ1007" s="47">
        <f>Dense_1!AG935</f>
        <v>-8.3437711000442505E-2</v>
      </c>
      <c r="EW1007" s="16"/>
      <c r="EX1007" s="16"/>
      <c r="EY1007" s="16"/>
      <c r="EZ1007" s="16"/>
      <c r="FA1007" s="16"/>
      <c r="FB1007" s="16"/>
      <c r="FC1007" s="16"/>
      <c r="FD1007" s="35"/>
      <c r="FE1007" s="16"/>
      <c r="FF1007" s="16"/>
      <c r="FG1007" s="16"/>
      <c r="FH1007" s="16"/>
      <c r="FI1007" s="16"/>
      <c r="FJ1007" s="16"/>
      <c r="FK1007" s="16"/>
      <c r="FL1007" s="16"/>
      <c r="FM1007" s="16"/>
      <c r="FN1007" s="16"/>
      <c r="FO1007" s="16"/>
      <c r="FP1007" s="16"/>
      <c r="FQ1007" s="16"/>
      <c r="FR1007" s="16"/>
      <c r="FS1007" s="16"/>
      <c r="FT1007" s="16"/>
      <c r="FU1007" s="16"/>
    </row>
    <row r="1008" spans="108:177" ht="11" customHeight="1">
      <c r="DD1008" s="19">
        <v>9</v>
      </c>
      <c r="DE1008" s="19">
        <v>15</v>
      </c>
      <c r="DF1008" s="17">
        <v>2</v>
      </c>
      <c r="DG1008" s="15" cm="1">
        <f t="array" ref="DG1008">INDEX(IF(DF1008=1,$CB$123:$CQ$138,IF(DF1008=2,$CB$197:$CQ$212,IF(DF1008=3,$CB$271:$CQ$286,$CB$345:$CQ$360))),DE1008,DD1008)</f>
        <v>1.5627281849217765</v>
      </c>
      <c r="DK1008" s="4"/>
      <c r="DL1008" s="47">
        <f>Dense_1!B936</f>
        <v>-6.4402557909488678E-2</v>
      </c>
      <c r="DM1008" s="47">
        <f>Dense_1!C936</f>
        <v>-4.5375615358352661E-2</v>
      </c>
      <c r="DN1008" s="47">
        <f>Dense_1!D936</f>
        <v>-3.3915147185325623E-2</v>
      </c>
      <c r="DO1008" s="47">
        <f>Dense_1!E936</f>
        <v>-1.7340593039989471E-2</v>
      </c>
      <c r="DP1008" s="47">
        <f>Dense_1!F936</f>
        <v>7.5739853084087372E-2</v>
      </c>
      <c r="DQ1008" s="47">
        <f>Dense_1!G936</f>
        <v>5.3704831749200821E-2</v>
      </c>
      <c r="DR1008" s="47">
        <f>Dense_1!H936</f>
        <v>-4.6738505363464362E-2</v>
      </c>
      <c r="DS1008" s="47">
        <f>Dense_1!I936</f>
        <v>1.1487597599625589E-2</v>
      </c>
      <c r="DT1008" s="47">
        <f>Dense_1!J936</f>
        <v>-4.2760409414768219E-3</v>
      </c>
      <c r="DU1008" s="47">
        <f>Dense_1!K936</f>
        <v>-5.0978220999240882E-2</v>
      </c>
      <c r="DV1008" s="47">
        <f>Dense_1!L936</f>
        <v>4.7365479171276093E-2</v>
      </c>
      <c r="DW1008" s="47">
        <f>Dense_1!M936</f>
        <v>7.4679180979728699E-2</v>
      </c>
      <c r="DX1008" s="47">
        <f>Dense_1!N936</f>
        <v>2.0845530554652211E-2</v>
      </c>
      <c r="DY1008" s="47">
        <f>Dense_1!O936</f>
        <v>6.7488633096218109E-2</v>
      </c>
      <c r="DZ1008" s="47">
        <f>Dense_1!P936</f>
        <v>9.2764832079410553E-3</v>
      </c>
      <c r="EA1008" s="47">
        <f>Dense_1!Q936</f>
        <v>3.136041341349483E-3</v>
      </c>
      <c r="EB1008" s="47">
        <f>Dense_1!R936</f>
        <v>-5.7321146130561829E-2</v>
      </c>
      <c r="EC1008" s="47">
        <f>Dense_1!S936</f>
        <v>-2.864239364862442E-2</v>
      </c>
      <c r="ED1008" s="47">
        <f>Dense_1!T936</f>
        <v>-6.3882563263177872E-3</v>
      </c>
      <c r="EE1008" s="47">
        <f>Dense_1!U936</f>
        <v>5.5434390902519233E-2</v>
      </c>
      <c r="EF1008" s="47">
        <f>Dense_1!V936</f>
        <v>-7.9651057720184326E-2</v>
      </c>
      <c r="EG1008" s="47">
        <f>Dense_1!W936</f>
        <v>5.4717645049095147E-2</v>
      </c>
      <c r="EH1008" s="47">
        <f>Dense_1!X936</f>
        <v>-2.9984911903738979E-2</v>
      </c>
      <c r="EI1008" s="47">
        <f>Dense_1!Y936</f>
        <v>4.6501409262418747E-2</v>
      </c>
      <c r="EJ1008" s="47">
        <f>Dense_1!Z936</f>
        <v>5.08847925812006E-3</v>
      </c>
      <c r="EK1008" s="47">
        <f>Dense_1!AA936</f>
        <v>1.207632664591074E-2</v>
      </c>
      <c r="EL1008" s="47">
        <f>Dense_1!AB936</f>
        <v>0.1039843261241913</v>
      </c>
      <c r="EM1008" s="47">
        <f>Dense_1!AC936</f>
        <v>-7.6697729527950287E-2</v>
      </c>
      <c r="EN1008" s="47">
        <f>Dense_1!AD936</f>
        <v>-7.7411860227584839E-2</v>
      </c>
      <c r="EO1008" s="47">
        <f>Dense_1!AE936</f>
        <v>-1.5492618083953859E-2</v>
      </c>
      <c r="EP1008" s="47">
        <f>Dense_1!AF936</f>
        <v>-6.9598600268363953E-2</v>
      </c>
      <c r="EQ1008" s="47">
        <f>Dense_1!AG936</f>
        <v>4.6647969633340843E-2</v>
      </c>
      <c r="EW1008" s="16"/>
      <c r="EX1008" s="16"/>
      <c r="EY1008" s="16"/>
      <c r="EZ1008" s="16"/>
      <c r="FA1008" s="16"/>
      <c r="FB1008" s="16"/>
      <c r="FC1008" s="16"/>
      <c r="FD1008" s="35"/>
      <c r="FE1008" s="16"/>
      <c r="FF1008" s="16"/>
      <c r="FG1008" s="16"/>
      <c r="FH1008" s="16"/>
      <c r="FI1008" s="16"/>
      <c r="FJ1008" s="16"/>
      <c r="FK1008" s="16"/>
      <c r="FL1008" s="16"/>
      <c r="FM1008" s="16"/>
      <c r="FN1008" s="16"/>
      <c r="FO1008" s="16"/>
      <c r="FP1008" s="16"/>
      <c r="FQ1008" s="16"/>
      <c r="FR1008" s="16"/>
      <c r="FS1008" s="16"/>
      <c r="FT1008" s="16"/>
      <c r="FU1008" s="16"/>
    </row>
    <row r="1009" spans="108:177" ht="11" customHeight="1">
      <c r="DD1009" s="19">
        <v>9</v>
      </c>
      <c r="DE1009" s="19">
        <v>15</v>
      </c>
      <c r="DF1009" s="17">
        <v>3</v>
      </c>
      <c r="DG1009" s="15" cm="1">
        <f t="array" ref="DG1009">INDEX(IF(DF1009=1,$CB$123:$CQ$138,IF(DF1009=2,$CB$197:$CQ$212,IF(DF1009=3,$CB$271:$CQ$286,$CB$345:$CQ$360))),DE1009,DD1009)</f>
        <v>0</v>
      </c>
      <c r="DK1009" s="4"/>
      <c r="DL1009" s="47">
        <f>Dense_1!B937</f>
        <v>4.2806655168533332E-2</v>
      </c>
      <c r="DM1009" s="47">
        <f>Dense_1!C937</f>
        <v>1.8729951232671741E-2</v>
      </c>
      <c r="DN1009" s="47">
        <f>Dense_1!D937</f>
        <v>1.3441659510135651E-2</v>
      </c>
      <c r="DO1009" s="47">
        <f>Dense_1!E937</f>
        <v>-4.4654041528701782E-2</v>
      </c>
      <c r="DP1009" s="47">
        <f>Dense_1!F937</f>
        <v>2.4798274040222171E-2</v>
      </c>
      <c r="DQ1009" s="47">
        <f>Dense_1!G937</f>
        <v>-4.5283064246177673E-2</v>
      </c>
      <c r="DR1009" s="47">
        <f>Dense_1!H937</f>
        <v>5.4790060967206948E-2</v>
      </c>
      <c r="DS1009" s="47">
        <f>Dense_1!I937</f>
        <v>-5.0111308693885803E-2</v>
      </c>
      <c r="DT1009" s="47">
        <f>Dense_1!J937</f>
        <v>-4.6447176486253738E-2</v>
      </c>
      <c r="DU1009" s="47">
        <f>Dense_1!K937</f>
        <v>-3.493085503578186E-2</v>
      </c>
      <c r="DV1009" s="47">
        <f>Dense_1!L937</f>
        <v>-7.1881033480167389E-2</v>
      </c>
      <c r="DW1009" s="47">
        <f>Dense_1!M937</f>
        <v>-5.7822152972221368E-2</v>
      </c>
      <c r="DX1009" s="47">
        <f>Dense_1!N937</f>
        <v>-6.9420740008354187E-2</v>
      </c>
      <c r="DY1009" s="47">
        <f>Dense_1!O937</f>
        <v>1.9346600398421291E-2</v>
      </c>
      <c r="DZ1009" s="47">
        <f>Dense_1!P937</f>
        <v>9.8957955837249756E-2</v>
      </c>
      <c r="EA1009" s="47">
        <f>Dense_1!Q937</f>
        <v>3.4656662493944168E-2</v>
      </c>
      <c r="EB1009" s="47">
        <f>Dense_1!R937</f>
        <v>7.3771014809608459E-2</v>
      </c>
      <c r="EC1009" s="47">
        <f>Dense_1!S937</f>
        <v>1.553100440651178E-2</v>
      </c>
      <c r="ED1009" s="47">
        <f>Dense_1!T937</f>
        <v>8.4883376955986023E-2</v>
      </c>
      <c r="EE1009" s="47">
        <f>Dense_1!U937</f>
        <v>-1.872992143034935E-2</v>
      </c>
      <c r="EF1009" s="47">
        <f>Dense_1!V937</f>
        <v>7.3426909744739532E-2</v>
      </c>
      <c r="EG1009" s="47">
        <f>Dense_1!W937</f>
        <v>-7.7016361057758331E-2</v>
      </c>
      <c r="EH1009" s="47">
        <f>Dense_1!X937</f>
        <v>-1.7319262027740479E-2</v>
      </c>
      <c r="EI1009" s="47">
        <f>Dense_1!Y937</f>
        <v>5.4284036159515381E-2</v>
      </c>
      <c r="EJ1009" s="47">
        <f>Dense_1!Z937</f>
        <v>-4.6126607805490487E-2</v>
      </c>
      <c r="EK1009" s="47">
        <f>Dense_1!AA937</f>
        <v>6.6737562417984009E-2</v>
      </c>
      <c r="EL1009" s="47">
        <f>Dense_1!AB937</f>
        <v>3.9997290819883347E-2</v>
      </c>
      <c r="EM1009" s="47">
        <f>Dense_1!AC937</f>
        <v>-7.2836413979530334E-2</v>
      </c>
      <c r="EN1009" s="47">
        <f>Dense_1!AD937</f>
        <v>4.9700941890478127E-2</v>
      </c>
      <c r="EO1009" s="47">
        <f>Dense_1!AE937</f>
        <v>-5.228177085518837E-2</v>
      </c>
      <c r="EP1009" s="47">
        <f>Dense_1!AF937</f>
        <v>7.929760217666626E-2</v>
      </c>
      <c r="EQ1009" s="47">
        <f>Dense_1!AG937</f>
        <v>-4.590919241309166E-2</v>
      </c>
      <c r="EW1009" s="16"/>
      <c r="EX1009" s="16"/>
      <c r="EY1009" s="16"/>
      <c r="EZ1009" s="16"/>
      <c r="FA1009" s="16"/>
      <c r="FB1009" s="16"/>
      <c r="FC1009" s="16"/>
      <c r="FD1009" s="35"/>
      <c r="FE1009" s="16"/>
      <c r="FF1009" s="16"/>
      <c r="FG1009" s="16"/>
      <c r="FH1009" s="16"/>
      <c r="FI1009" s="16"/>
      <c r="FJ1009" s="16"/>
      <c r="FK1009" s="16"/>
      <c r="FL1009" s="16"/>
      <c r="FM1009" s="16"/>
      <c r="FN1009" s="16"/>
      <c r="FO1009" s="16"/>
      <c r="FP1009" s="16"/>
      <c r="FQ1009" s="16"/>
      <c r="FR1009" s="16"/>
      <c r="FS1009" s="16"/>
      <c r="FT1009" s="16"/>
      <c r="FU1009" s="16"/>
    </row>
    <row r="1010" spans="108:177" ht="11" customHeight="1">
      <c r="DD1010" s="19">
        <v>9</v>
      </c>
      <c r="DE1010" s="19">
        <v>15</v>
      </c>
      <c r="DF1010" s="17">
        <v>4</v>
      </c>
      <c r="DG1010" s="15" cm="1">
        <f t="array" ref="DG1010">INDEX(IF(DF1010=1,$CB$123:$CQ$138,IF(DF1010=2,$CB$197:$CQ$212,IF(DF1010=3,$CB$271:$CQ$286,$CB$345:$CQ$360))),DE1010,DD1010)</f>
        <v>0.17764823384053446</v>
      </c>
      <c r="DK1010" s="4"/>
      <c r="DL1010" s="47">
        <f>Dense_1!B938</f>
        <v>8.2701267674565315E-3</v>
      </c>
      <c r="DM1010" s="47">
        <f>Dense_1!C938</f>
        <v>3.578853327780962E-3</v>
      </c>
      <c r="DN1010" s="47">
        <f>Dense_1!D938</f>
        <v>1.9838325679302219E-2</v>
      </c>
      <c r="DO1010" s="47">
        <f>Dense_1!E938</f>
        <v>-8.179735392332077E-3</v>
      </c>
      <c r="DP1010" s="47">
        <f>Dense_1!F938</f>
        <v>-8.3017490804195404E-2</v>
      </c>
      <c r="DQ1010" s="47">
        <f>Dense_1!G938</f>
        <v>-1.7802005633711811E-2</v>
      </c>
      <c r="DR1010" s="47">
        <f>Dense_1!H938</f>
        <v>1.6417922452092171E-2</v>
      </c>
      <c r="DS1010" s="47">
        <f>Dense_1!I938</f>
        <v>3.7961572408676147E-2</v>
      </c>
      <c r="DT1010" s="47">
        <f>Dense_1!J938</f>
        <v>3.4408241510391242E-2</v>
      </c>
      <c r="DU1010" s="47">
        <f>Dense_1!K938</f>
        <v>-5.1986284554004669E-2</v>
      </c>
      <c r="DV1010" s="47">
        <f>Dense_1!L938</f>
        <v>0.1057350784540176</v>
      </c>
      <c r="DW1010" s="47">
        <f>Dense_1!M938</f>
        <v>2.565974555909634E-2</v>
      </c>
      <c r="DX1010" s="47">
        <f>Dense_1!N938</f>
        <v>-1.4387388713657859E-2</v>
      </c>
      <c r="DY1010" s="47">
        <f>Dense_1!O938</f>
        <v>4.4129164889454842E-3</v>
      </c>
      <c r="DZ1010" s="47">
        <f>Dense_1!P938</f>
        <v>2.4557201191782951E-2</v>
      </c>
      <c r="EA1010" s="47">
        <f>Dense_1!Q938</f>
        <v>2.667215466499329E-2</v>
      </c>
      <c r="EB1010" s="47">
        <f>Dense_1!R938</f>
        <v>-5.0490323454141617E-2</v>
      </c>
      <c r="EC1010" s="47">
        <f>Dense_1!S938</f>
        <v>7.3662973940372467E-2</v>
      </c>
      <c r="ED1010" s="47">
        <f>Dense_1!T938</f>
        <v>4.9691338092088699E-2</v>
      </c>
      <c r="EE1010" s="47">
        <f>Dense_1!U938</f>
        <v>2.4524617940187451E-2</v>
      </c>
      <c r="EF1010" s="47">
        <f>Dense_1!V938</f>
        <v>-7.9038210213184357E-2</v>
      </c>
      <c r="EG1010" s="47">
        <f>Dense_1!W938</f>
        <v>6.1841603368520737E-2</v>
      </c>
      <c r="EH1010" s="47">
        <f>Dense_1!X938</f>
        <v>-0.1073962971568108</v>
      </c>
      <c r="EI1010" s="47">
        <f>Dense_1!Y938</f>
        <v>-4.5823957771062851E-2</v>
      </c>
      <c r="EJ1010" s="47">
        <f>Dense_1!Z938</f>
        <v>1.4838701114058489E-2</v>
      </c>
      <c r="EK1010" s="47">
        <f>Dense_1!AA938</f>
        <v>-2.836165484040976E-3</v>
      </c>
      <c r="EL1010" s="47">
        <f>Dense_1!AB938</f>
        <v>3.0766665004193778E-3</v>
      </c>
      <c r="EM1010" s="47">
        <f>Dense_1!AC938</f>
        <v>-5.74839748442173E-2</v>
      </c>
      <c r="EN1010" s="47">
        <f>Dense_1!AD938</f>
        <v>1.514376327395439E-2</v>
      </c>
      <c r="EO1010" s="47">
        <f>Dense_1!AE938</f>
        <v>4.7547899186611182E-2</v>
      </c>
      <c r="EP1010" s="47">
        <f>Dense_1!AF938</f>
        <v>-6.471242755651474E-2</v>
      </c>
      <c r="EQ1010" s="47">
        <f>Dense_1!AG938</f>
        <v>-6.4880490303039551E-2</v>
      </c>
      <c r="EW1010" s="16"/>
      <c r="EX1010" s="16"/>
      <c r="EY1010" s="16"/>
      <c r="EZ1010" s="16"/>
      <c r="FA1010" s="16"/>
      <c r="FB1010" s="16"/>
      <c r="FC1010" s="16"/>
      <c r="FD1010" s="35"/>
      <c r="FE1010" s="16"/>
      <c r="FF1010" s="16"/>
      <c r="FG1010" s="16"/>
      <c r="FH1010" s="16"/>
      <c r="FI1010" s="16"/>
      <c r="FJ1010" s="16"/>
      <c r="FK1010" s="16"/>
      <c r="FL1010" s="16"/>
      <c r="FM1010" s="16"/>
      <c r="FN1010" s="16"/>
      <c r="FO1010" s="16"/>
      <c r="FP1010" s="16"/>
      <c r="FQ1010" s="16"/>
      <c r="FR1010" s="16"/>
      <c r="FS1010" s="16"/>
      <c r="FT1010" s="16"/>
      <c r="FU1010" s="16"/>
    </row>
    <row r="1011" spans="108:177" ht="11" customHeight="1">
      <c r="DD1011" s="19">
        <v>10</v>
      </c>
      <c r="DE1011" s="19">
        <v>15</v>
      </c>
      <c r="DF1011" s="17">
        <v>1</v>
      </c>
      <c r="DG1011" s="15" cm="1">
        <f t="array" ref="DG1011">INDEX(IF(DF1011=1,$CB$123:$CQ$138,IF(DF1011=2,$CB$197:$CQ$212,IF(DF1011=3,$CB$271:$CQ$286,$CB$345:$CQ$360))),DE1011,DD1011)</f>
        <v>4.0067452071782222E-2</v>
      </c>
      <c r="DK1011" s="4"/>
      <c r="DL1011" s="47">
        <f>Dense_1!B939</f>
        <v>-6.2321614474058151E-2</v>
      </c>
      <c r="DM1011" s="47">
        <f>Dense_1!C939</f>
        <v>-6.6771350800991058E-2</v>
      </c>
      <c r="DN1011" s="47">
        <f>Dense_1!D939</f>
        <v>-2.0684374496340752E-2</v>
      </c>
      <c r="DO1011" s="47">
        <f>Dense_1!E939</f>
        <v>-1.6949158161878589E-2</v>
      </c>
      <c r="DP1011" s="47">
        <f>Dense_1!F939</f>
        <v>2.5620549917221069E-2</v>
      </c>
      <c r="DQ1011" s="47">
        <f>Dense_1!G939</f>
        <v>-3.8953337352722879E-3</v>
      </c>
      <c r="DR1011" s="47">
        <f>Dense_1!H939</f>
        <v>4.8311106860637658E-2</v>
      </c>
      <c r="DS1011" s="47">
        <f>Dense_1!I939</f>
        <v>6.3350588083267212E-2</v>
      </c>
      <c r="DT1011" s="47">
        <f>Dense_1!J939</f>
        <v>9.0855211019515991E-2</v>
      </c>
      <c r="DU1011" s="47">
        <f>Dense_1!K939</f>
        <v>9.4068683683872223E-2</v>
      </c>
      <c r="DV1011" s="47">
        <f>Dense_1!L939</f>
        <v>-2.7573052793741231E-3</v>
      </c>
      <c r="DW1011" s="47">
        <f>Dense_1!M939</f>
        <v>7.8851869329810143E-3</v>
      </c>
      <c r="DX1011" s="47">
        <f>Dense_1!N939</f>
        <v>2.0183173473924398E-3</v>
      </c>
      <c r="DY1011" s="47">
        <f>Dense_1!O939</f>
        <v>-4.0064036846160889E-2</v>
      </c>
      <c r="DZ1011" s="47">
        <f>Dense_1!P939</f>
        <v>1.957333646714687E-2</v>
      </c>
      <c r="EA1011" s="47">
        <f>Dense_1!Q939</f>
        <v>-2.3966750130057331E-2</v>
      </c>
      <c r="EB1011" s="47">
        <f>Dense_1!R939</f>
        <v>3.4526798874139793E-2</v>
      </c>
      <c r="EC1011" s="47">
        <f>Dense_1!S939</f>
        <v>5.1494520157575607E-2</v>
      </c>
      <c r="ED1011" s="47">
        <f>Dense_1!T939</f>
        <v>-2.2941103205084801E-2</v>
      </c>
      <c r="EE1011" s="47">
        <f>Dense_1!U939</f>
        <v>3.7558503448963172E-2</v>
      </c>
      <c r="EF1011" s="47">
        <f>Dense_1!V939</f>
        <v>-2.569720521569252E-2</v>
      </c>
      <c r="EG1011" s="47">
        <f>Dense_1!W939</f>
        <v>6.5892115235328674E-2</v>
      </c>
      <c r="EH1011" s="47">
        <f>Dense_1!X939</f>
        <v>-1.033840962918475E-4</v>
      </c>
      <c r="EI1011" s="47">
        <f>Dense_1!Y939</f>
        <v>-7.1559429168701172E-2</v>
      </c>
      <c r="EJ1011" s="47">
        <f>Dense_1!Z939</f>
        <v>5.2993450313806527E-2</v>
      </c>
      <c r="EK1011" s="47">
        <f>Dense_1!AA939</f>
        <v>6.219630129635334E-3</v>
      </c>
      <c r="EL1011" s="47">
        <f>Dense_1!AB939</f>
        <v>9.4693847000598907E-2</v>
      </c>
      <c r="EM1011" s="47">
        <f>Dense_1!AC939</f>
        <v>-3.9991457015275964E-3</v>
      </c>
      <c r="EN1011" s="47">
        <f>Dense_1!AD939</f>
        <v>6.0585914179682732E-3</v>
      </c>
      <c r="EO1011" s="47">
        <f>Dense_1!AE939</f>
        <v>7.9942196607589722E-2</v>
      </c>
      <c r="EP1011" s="47">
        <f>Dense_1!AF939</f>
        <v>-8.0076724290847778E-2</v>
      </c>
      <c r="EQ1011" s="47">
        <f>Dense_1!AG939</f>
        <v>-1.7781367525458339E-2</v>
      </c>
      <c r="EW1011" s="16"/>
      <c r="EX1011" s="16"/>
      <c r="EY1011" s="16"/>
      <c r="EZ1011" s="16"/>
      <c r="FA1011" s="16"/>
      <c r="FB1011" s="16"/>
      <c r="FC1011" s="16"/>
      <c r="FD1011" s="35"/>
      <c r="FE1011" s="16"/>
      <c r="FF1011" s="16"/>
      <c r="FG1011" s="16"/>
      <c r="FH1011" s="16"/>
      <c r="FI1011" s="16"/>
      <c r="FJ1011" s="16"/>
      <c r="FK1011" s="16"/>
      <c r="FL1011" s="16"/>
      <c r="FM1011" s="16"/>
      <c r="FN1011" s="16"/>
      <c r="FO1011" s="16"/>
      <c r="FP1011" s="16"/>
      <c r="FQ1011" s="16"/>
      <c r="FR1011" s="16"/>
      <c r="FS1011" s="16"/>
      <c r="FT1011" s="16"/>
      <c r="FU1011" s="16"/>
    </row>
    <row r="1012" spans="108:177" ht="11" customHeight="1">
      <c r="DD1012" s="19">
        <v>10</v>
      </c>
      <c r="DE1012" s="19">
        <v>15</v>
      </c>
      <c r="DF1012" s="17">
        <v>2</v>
      </c>
      <c r="DG1012" s="15" cm="1">
        <f t="array" ref="DG1012">INDEX(IF(DF1012=1,$CB$123:$CQ$138,IF(DF1012=2,$CB$197:$CQ$212,IF(DF1012=3,$CB$271:$CQ$286,$CB$345:$CQ$360))),DE1012,DD1012)</f>
        <v>1.5853756854968035</v>
      </c>
      <c r="DK1012" s="4"/>
      <c r="DL1012" s="47">
        <f>Dense_1!B940</f>
        <v>-9.434213861823082E-3</v>
      </c>
      <c r="DM1012" s="47">
        <f>Dense_1!C940</f>
        <v>-4.2086038738489151E-2</v>
      </c>
      <c r="DN1012" s="47">
        <f>Dense_1!D940</f>
        <v>6.1683099716901779E-2</v>
      </c>
      <c r="DO1012" s="47">
        <f>Dense_1!E940</f>
        <v>-5.438663437962532E-2</v>
      </c>
      <c r="DP1012" s="47">
        <f>Dense_1!F940</f>
        <v>2.3495603818446402E-3</v>
      </c>
      <c r="DQ1012" s="47">
        <f>Dense_1!G940</f>
        <v>-4.6955300495028496E-3</v>
      </c>
      <c r="DR1012" s="47">
        <f>Dense_1!H940</f>
        <v>2.5778954848647121E-2</v>
      </c>
      <c r="DS1012" s="47">
        <f>Dense_1!I940</f>
        <v>1.8216568976640701E-2</v>
      </c>
      <c r="DT1012" s="47">
        <f>Dense_1!J940</f>
        <v>-2.2038869559764859E-2</v>
      </c>
      <c r="DU1012" s="47">
        <f>Dense_1!K940</f>
        <v>-1.7558593302965161E-2</v>
      </c>
      <c r="DV1012" s="47">
        <f>Dense_1!L940</f>
        <v>-1.7742367461323742E-2</v>
      </c>
      <c r="DW1012" s="47">
        <f>Dense_1!M940</f>
        <v>5.4560385644435883E-2</v>
      </c>
      <c r="DX1012" s="47">
        <f>Dense_1!N940</f>
        <v>-6.3088014721870422E-3</v>
      </c>
      <c r="DY1012" s="47">
        <f>Dense_1!O940</f>
        <v>3.2285749912261963E-2</v>
      </c>
      <c r="DZ1012" s="47">
        <f>Dense_1!P940</f>
        <v>-9.8913256078958511E-4</v>
      </c>
      <c r="EA1012" s="47">
        <f>Dense_1!Q940</f>
        <v>-2.5502016767859459E-2</v>
      </c>
      <c r="EB1012" s="47">
        <f>Dense_1!R940</f>
        <v>2.86259651184082E-2</v>
      </c>
      <c r="EC1012" s="47">
        <f>Dense_1!S940</f>
        <v>5.3118005394935608E-2</v>
      </c>
      <c r="ED1012" s="47">
        <f>Dense_1!T940</f>
        <v>-5.9524539858102798E-2</v>
      </c>
      <c r="EE1012" s="47">
        <f>Dense_1!U940</f>
        <v>4.5911990106105798E-2</v>
      </c>
      <c r="EF1012" s="47">
        <f>Dense_1!V940</f>
        <v>-7.8592980280518532E-3</v>
      </c>
      <c r="EG1012" s="47">
        <f>Dense_1!W940</f>
        <v>1.3940246775746351E-2</v>
      </c>
      <c r="EH1012" s="47">
        <f>Dense_1!X940</f>
        <v>2.5795049965381619E-2</v>
      </c>
      <c r="EI1012" s="47">
        <f>Dense_1!Y940</f>
        <v>-7.7567175030708313E-2</v>
      </c>
      <c r="EJ1012" s="47">
        <f>Dense_1!Z940</f>
        <v>-3.2670819200575352E-3</v>
      </c>
      <c r="EK1012" s="47">
        <f>Dense_1!AA940</f>
        <v>-3.2976254820823669E-2</v>
      </c>
      <c r="EL1012" s="47">
        <f>Dense_1!AB940</f>
        <v>5.4543431848287582E-2</v>
      </c>
      <c r="EM1012" s="47">
        <f>Dense_1!AC940</f>
        <v>4.4504910707473748E-2</v>
      </c>
      <c r="EN1012" s="47">
        <f>Dense_1!AD940</f>
        <v>1.718510524369776E-3</v>
      </c>
      <c r="EO1012" s="47">
        <f>Dense_1!AE940</f>
        <v>-1.5017109690234069E-3</v>
      </c>
      <c r="EP1012" s="47">
        <f>Dense_1!AF940</f>
        <v>-5.5305123329162598E-2</v>
      </c>
      <c r="EQ1012" s="47">
        <f>Dense_1!AG940</f>
        <v>1.5793463215231899E-2</v>
      </c>
      <c r="EW1012" s="16"/>
      <c r="EX1012" s="16"/>
      <c r="EY1012" s="16"/>
      <c r="EZ1012" s="16"/>
      <c r="FA1012" s="16"/>
      <c r="FB1012" s="16"/>
      <c r="FC1012" s="16"/>
      <c r="FD1012" s="35"/>
      <c r="FE1012" s="16"/>
      <c r="FF1012" s="16"/>
      <c r="FG1012" s="16"/>
      <c r="FH1012" s="16"/>
      <c r="FI1012" s="16"/>
      <c r="FJ1012" s="16"/>
      <c r="FK1012" s="16"/>
      <c r="FL1012" s="16"/>
      <c r="FM1012" s="16"/>
      <c r="FN1012" s="16"/>
      <c r="FO1012" s="16"/>
      <c r="FP1012" s="16"/>
      <c r="FQ1012" s="16"/>
      <c r="FR1012" s="16"/>
      <c r="FS1012" s="16"/>
      <c r="FT1012" s="16"/>
      <c r="FU1012" s="16"/>
    </row>
    <row r="1013" spans="108:177" ht="11" customHeight="1">
      <c r="DD1013" s="19">
        <v>10</v>
      </c>
      <c r="DE1013" s="19">
        <v>15</v>
      </c>
      <c r="DF1013" s="17">
        <v>3</v>
      </c>
      <c r="DG1013" s="15" cm="1">
        <f t="array" ref="DG1013">INDEX(IF(DF1013=1,$CB$123:$CQ$138,IF(DF1013=2,$CB$197:$CQ$212,IF(DF1013=3,$CB$271:$CQ$286,$CB$345:$CQ$360))),DE1013,DD1013)</f>
        <v>0</v>
      </c>
      <c r="DK1013" s="4"/>
      <c r="DL1013" s="47">
        <f>Dense_1!B941</f>
        <v>9.3385703861713409E-2</v>
      </c>
      <c r="DM1013" s="47">
        <f>Dense_1!C941</f>
        <v>5.4586841724812984E-4</v>
      </c>
      <c r="DN1013" s="47">
        <f>Dense_1!D941</f>
        <v>-4.9203332513570792E-2</v>
      </c>
      <c r="DO1013" s="47">
        <f>Dense_1!E941</f>
        <v>1.656360179185867E-2</v>
      </c>
      <c r="DP1013" s="47">
        <f>Dense_1!F941</f>
        <v>7.3136456310749054E-2</v>
      </c>
      <c r="DQ1013" s="47">
        <f>Dense_1!G941</f>
        <v>6.3980570994317532E-3</v>
      </c>
      <c r="DR1013" s="47">
        <f>Dense_1!H941</f>
        <v>-3.4234955906867981E-2</v>
      </c>
      <c r="DS1013" s="47">
        <f>Dense_1!I941</f>
        <v>2.8137907385826111E-2</v>
      </c>
      <c r="DT1013" s="47">
        <f>Dense_1!J941</f>
        <v>-3.1995959579944611E-2</v>
      </c>
      <c r="DU1013" s="47">
        <f>Dense_1!K941</f>
        <v>-0.1011969596147537</v>
      </c>
      <c r="DV1013" s="47">
        <f>Dense_1!L941</f>
        <v>7.9329065978527069E-2</v>
      </c>
      <c r="DW1013" s="47">
        <f>Dense_1!M941</f>
        <v>6.3084818422794342E-2</v>
      </c>
      <c r="DX1013" s="47">
        <f>Dense_1!N941</f>
        <v>5.9415251016616821E-2</v>
      </c>
      <c r="DY1013" s="47">
        <f>Dense_1!O941</f>
        <v>-1.9354144111275669E-2</v>
      </c>
      <c r="DZ1013" s="47">
        <f>Dense_1!P941</f>
        <v>-4.2226072400808327E-2</v>
      </c>
      <c r="EA1013" s="47">
        <f>Dense_1!Q941</f>
        <v>-6.7936512641608724E-3</v>
      </c>
      <c r="EB1013" s="47">
        <f>Dense_1!R941</f>
        <v>-6.5466195344924927E-2</v>
      </c>
      <c r="EC1013" s="47">
        <f>Dense_1!S941</f>
        <v>-7.773725688457489E-2</v>
      </c>
      <c r="ED1013" s="47">
        <f>Dense_1!T941</f>
        <v>9.4327092170715332E-2</v>
      </c>
      <c r="EE1013" s="47">
        <f>Dense_1!U941</f>
        <v>1.345369126647711E-2</v>
      </c>
      <c r="EF1013" s="47">
        <f>Dense_1!V941</f>
        <v>5.3624238818883903E-2</v>
      </c>
      <c r="EG1013" s="47">
        <f>Dense_1!W941</f>
        <v>-6.9747433066368103E-2</v>
      </c>
      <c r="EH1013" s="47">
        <f>Dense_1!X941</f>
        <v>-5.0664898008108139E-2</v>
      </c>
      <c r="EI1013" s="47">
        <f>Dense_1!Y941</f>
        <v>7.5692879036068916E-3</v>
      </c>
      <c r="EJ1013" s="47">
        <f>Dense_1!Z941</f>
        <v>3.4834671765565872E-2</v>
      </c>
      <c r="EK1013" s="47">
        <f>Dense_1!AA941</f>
        <v>5.2974473685026169E-2</v>
      </c>
      <c r="EL1013" s="47">
        <f>Dense_1!AB941</f>
        <v>0.13333018124103549</v>
      </c>
      <c r="EM1013" s="47">
        <f>Dense_1!AC941</f>
        <v>3.5278208553791053E-2</v>
      </c>
      <c r="EN1013" s="47">
        <f>Dense_1!AD941</f>
        <v>6.5846659243106842E-2</v>
      </c>
      <c r="EO1013" s="47">
        <f>Dense_1!AE941</f>
        <v>8.7764836847782135E-2</v>
      </c>
      <c r="EP1013" s="47">
        <f>Dense_1!AF941</f>
        <v>-3.5592172294855118E-2</v>
      </c>
      <c r="EQ1013" s="47">
        <f>Dense_1!AG941</f>
        <v>-0.1003971993923187</v>
      </c>
      <c r="EW1013" s="16"/>
      <c r="EX1013" s="16"/>
      <c r="EY1013" s="16"/>
      <c r="EZ1013" s="16"/>
      <c r="FA1013" s="16"/>
      <c r="FB1013" s="16"/>
      <c r="FC1013" s="16"/>
      <c r="FD1013" s="35"/>
      <c r="FE1013" s="16"/>
      <c r="FF1013" s="16"/>
      <c r="FG1013" s="16"/>
      <c r="FH1013" s="16"/>
      <c r="FI1013" s="16"/>
      <c r="FJ1013" s="16"/>
      <c r="FK1013" s="16"/>
      <c r="FL1013" s="16"/>
      <c r="FM1013" s="16"/>
      <c r="FN1013" s="16"/>
      <c r="FO1013" s="16"/>
      <c r="FP1013" s="16"/>
      <c r="FQ1013" s="16"/>
      <c r="FR1013" s="16"/>
      <c r="FS1013" s="16"/>
      <c r="FT1013" s="16"/>
      <c r="FU1013" s="16"/>
    </row>
    <row r="1014" spans="108:177" ht="11" customHeight="1">
      <c r="DD1014" s="19">
        <v>10</v>
      </c>
      <c r="DE1014" s="19">
        <v>15</v>
      </c>
      <c r="DF1014" s="17">
        <v>4</v>
      </c>
      <c r="DG1014" s="15" cm="1">
        <f t="array" ref="DG1014">INDEX(IF(DF1014=1,$CB$123:$CQ$138,IF(DF1014=2,$CB$197:$CQ$212,IF(DF1014=3,$CB$271:$CQ$286,$CB$345:$CQ$360))),DE1014,DD1014)</f>
        <v>0.17343247919754295</v>
      </c>
      <c r="DK1014" s="4"/>
      <c r="DL1014" s="47">
        <f>Dense_1!B942</f>
        <v>-4.9106437712907791E-2</v>
      </c>
      <c r="DM1014" s="47">
        <f>Dense_1!C942</f>
        <v>-5.6119121611118317E-2</v>
      </c>
      <c r="DN1014" s="47">
        <f>Dense_1!D942</f>
        <v>6.6769681870937347E-2</v>
      </c>
      <c r="DO1014" s="47">
        <f>Dense_1!E942</f>
        <v>-5.5945930071175098E-3</v>
      </c>
      <c r="DP1014" s="47">
        <f>Dense_1!F942</f>
        <v>-6.5897054970264435E-2</v>
      </c>
      <c r="DQ1014" s="47">
        <f>Dense_1!G942</f>
        <v>6.4123056828975677E-2</v>
      </c>
      <c r="DR1014" s="47">
        <f>Dense_1!H942</f>
        <v>-3.7474673241376877E-2</v>
      </c>
      <c r="DS1014" s="47">
        <f>Dense_1!I942</f>
        <v>3.7153676152229309E-2</v>
      </c>
      <c r="DT1014" s="47">
        <f>Dense_1!J942</f>
        <v>3.2960128039121628E-2</v>
      </c>
      <c r="DU1014" s="47">
        <f>Dense_1!K942</f>
        <v>6.221519410610199E-2</v>
      </c>
      <c r="DV1014" s="47">
        <f>Dense_1!L942</f>
        <v>-1.3473807834088801E-2</v>
      </c>
      <c r="DW1014" s="47">
        <f>Dense_1!M942</f>
        <v>1.852826401591301E-2</v>
      </c>
      <c r="DX1014" s="47">
        <f>Dense_1!N942</f>
        <v>-6.3327118754386902E-2</v>
      </c>
      <c r="DY1014" s="47">
        <f>Dense_1!O942</f>
        <v>-6.3842954114079484E-3</v>
      </c>
      <c r="DZ1014" s="47">
        <f>Dense_1!P942</f>
        <v>-5.5759958922863007E-2</v>
      </c>
      <c r="EA1014" s="47">
        <f>Dense_1!Q942</f>
        <v>-2.609016373753548E-2</v>
      </c>
      <c r="EB1014" s="47">
        <f>Dense_1!R942</f>
        <v>-7.3547616600990295E-2</v>
      </c>
      <c r="EC1014" s="47">
        <f>Dense_1!S942</f>
        <v>-3.057326003909111E-2</v>
      </c>
      <c r="ED1014" s="47">
        <f>Dense_1!T942</f>
        <v>-7.3814325034618378E-2</v>
      </c>
      <c r="EE1014" s="47">
        <f>Dense_1!U942</f>
        <v>-4.2675059288740158E-2</v>
      </c>
      <c r="EF1014" s="47">
        <f>Dense_1!V942</f>
        <v>6.0632660984992981E-2</v>
      </c>
      <c r="EG1014" s="47">
        <f>Dense_1!W942</f>
        <v>7.1455270051956177E-2</v>
      </c>
      <c r="EH1014" s="47">
        <f>Dense_1!X942</f>
        <v>-0.1049419865012169</v>
      </c>
      <c r="EI1014" s="47">
        <f>Dense_1!Y942</f>
        <v>6.2035512179136283E-2</v>
      </c>
      <c r="EJ1014" s="47">
        <f>Dense_1!Z942</f>
        <v>3.2312504947185523E-2</v>
      </c>
      <c r="EK1014" s="47">
        <f>Dense_1!AA942</f>
        <v>-9.7531087696552277E-2</v>
      </c>
      <c r="EL1014" s="47">
        <f>Dense_1!AB942</f>
        <v>1.5638720244169239E-2</v>
      </c>
      <c r="EM1014" s="47">
        <f>Dense_1!AC942</f>
        <v>-3.8420647382736213E-2</v>
      </c>
      <c r="EN1014" s="47">
        <f>Dense_1!AD942</f>
        <v>-6.4160926267504692E-3</v>
      </c>
      <c r="EO1014" s="47">
        <f>Dense_1!AE942</f>
        <v>-5.1119420677423477E-3</v>
      </c>
      <c r="EP1014" s="47">
        <f>Dense_1!AF942</f>
        <v>5.665326863527298E-2</v>
      </c>
      <c r="EQ1014" s="47">
        <f>Dense_1!AG942</f>
        <v>-5.3343214094638818E-2</v>
      </c>
      <c r="EW1014" s="16"/>
      <c r="EX1014" s="16"/>
      <c r="EY1014" s="16"/>
      <c r="EZ1014" s="16"/>
      <c r="FA1014" s="16"/>
      <c r="FB1014" s="16"/>
      <c r="FC1014" s="16"/>
      <c r="FD1014" s="35"/>
      <c r="FE1014" s="16"/>
      <c r="FF1014" s="16"/>
      <c r="FG1014" s="16"/>
      <c r="FH1014" s="16"/>
      <c r="FI1014" s="16"/>
      <c r="FJ1014" s="16"/>
      <c r="FK1014" s="16"/>
      <c r="FL1014" s="16"/>
      <c r="FM1014" s="16"/>
      <c r="FN1014" s="16"/>
      <c r="FO1014" s="16"/>
      <c r="FP1014" s="16"/>
      <c r="FQ1014" s="16"/>
      <c r="FR1014" s="16"/>
      <c r="FS1014" s="16"/>
      <c r="FT1014" s="16"/>
      <c r="FU1014" s="16"/>
    </row>
    <row r="1015" spans="108:177" ht="11" customHeight="1">
      <c r="DD1015" s="19">
        <v>11</v>
      </c>
      <c r="DE1015" s="19">
        <v>15</v>
      </c>
      <c r="DF1015" s="17">
        <v>1</v>
      </c>
      <c r="DG1015" s="15" cm="1">
        <f t="array" ref="DG1015">INDEX(IF(DF1015=1,$CB$123:$CQ$138,IF(DF1015=2,$CB$197:$CQ$212,IF(DF1015=3,$CB$271:$CQ$286,$CB$345:$CQ$360))),DE1015,DD1015)</f>
        <v>2.7830805669666447E-2</v>
      </c>
      <c r="DK1015" s="4"/>
      <c r="DL1015" s="47">
        <f>Dense_1!B943</f>
        <v>-8.3656005561351776E-2</v>
      </c>
      <c r="DM1015" s="47">
        <f>Dense_1!C943</f>
        <v>-2.890679053962231E-2</v>
      </c>
      <c r="DN1015" s="47">
        <f>Dense_1!D943</f>
        <v>-5.1779869943857193E-2</v>
      </c>
      <c r="DO1015" s="47">
        <f>Dense_1!E943</f>
        <v>-4.1281238198280328E-2</v>
      </c>
      <c r="DP1015" s="47">
        <f>Dense_1!F943</f>
        <v>8.6310118436813354E-2</v>
      </c>
      <c r="DQ1015" s="47">
        <f>Dense_1!G943</f>
        <v>7.1839448064565659E-3</v>
      </c>
      <c r="DR1015" s="47">
        <f>Dense_1!H943</f>
        <v>5.671878345310688E-3</v>
      </c>
      <c r="DS1015" s="47">
        <f>Dense_1!I943</f>
        <v>-7.389502227306366E-2</v>
      </c>
      <c r="DT1015" s="47">
        <f>Dense_1!J943</f>
        <v>9.1080525889992714E-3</v>
      </c>
      <c r="DU1015" s="47">
        <f>Dense_1!K943</f>
        <v>-6.633734330534935E-3</v>
      </c>
      <c r="DV1015" s="47">
        <f>Dense_1!L943</f>
        <v>3.4608803689479828E-2</v>
      </c>
      <c r="DW1015" s="47">
        <f>Dense_1!M943</f>
        <v>-8.2059040665626526E-2</v>
      </c>
      <c r="DX1015" s="47">
        <f>Dense_1!N943</f>
        <v>-3.4558918327093117E-2</v>
      </c>
      <c r="DY1015" s="47">
        <f>Dense_1!O943</f>
        <v>-6.9561749696731567E-2</v>
      </c>
      <c r="DZ1015" s="47">
        <f>Dense_1!P943</f>
        <v>-9.7449459135532379E-2</v>
      </c>
      <c r="EA1015" s="47">
        <f>Dense_1!Q943</f>
        <v>7.4548688717186451E-3</v>
      </c>
      <c r="EB1015" s="47">
        <f>Dense_1!R943</f>
        <v>6.1669204384088523E-2</v>
      </c>
      <c r="EC1015" s="47">
        <f>Dense_1!S943</f>
        <v>4.3734661303460598E-3</v>
      </c>
      <c r="ED1015" s="47">
        <f>Dense_1!T943</f>
        <v>2.9229414649307732E-3</v>
      </c>
      <c r="EE1015" s="47">
        <f>Dense_1!U943</f>
        <v>2.0385179668664929E-2</v>
      </c>
      <c r="EF1015" s="47">
        <f>Dense_1!V943</f>
        <v>5.0998246297240257E-3</v>
      </c>
      <c r="EG1015" s="47">
        <f>Dense_1!W943</f>
        <v>7.6408609747886658E-2</v>
      </c>
      <c r="EH1015" s="47">
        <f>Dense_1!X943</f>
        <v>1.3856992125511169E-2</v>
      </c>
      <c r="EI1015" s="47">
        <f>Dense_1!Y943</f>
        <v>-2.6794722303748131E-2</v>
      </c>
      <c r="EJ1015" s="47">
        <f>Dense_1!Z943</f>
        <v>0.13433356583118439</v>
      </c>
      <c r="EK1015" s="47">
        <f>Dense_1!AA943</f>
        <v>-0.12683549523353579</v>
      </c>
      <c r="EL1015" s="47">
        <f>Dense_1!AB943</f>
        <v>7.0143960416316986E-2</v>
      </c>
      <c r="EM1015" s="47">
        <f>Dense_1!AC943</f>
        <v>7.6126912608742714E-3</v>
      </c>
      <c r="EN1015" s="47">
        <f>Dense_1!AD943</f>
        <v>-3.7157755345106118E-2</v>
      </c>
      <c r="EO1015" s="47">
        <f>Dense_1!AE943</f>
        <v>7.7876552939414978E-2</v>
      </c>
      <c r="EP1015" s="47">
        <f>Dense_1!AF943</f>
        <v>-7.740696519613266E-2</v>
      </c>
      <c r="EQ1015" s="47">
        <f>Dense_1!AG943</f>
        <v>-5.084596574306488E-3</v>
      </c>
      <c r="EW1015" s="16"/>
      <c r="EX1015" s="16"/>
      <c r="EY1015" s="16"/>
      <c r="EZ1015" s="16"/>
      <c r="FA1015" s="16"/>
      <c r="FB1015" s="16"/>
      <c r="FC1015" s="16"/>
      <c r="FD1015" s="35"/>
      <c r="FE1015" s="16"/>
      <c r="FF1015" s="16"/>
      <c r="FG1015" s="16"/>
      <c r="FH1015" s="16"/>
      <c r="FI1015" s="16"/>
      <c r="FJ1015" s="16"/>
      <c r="FK1015" s="16"/>
      <c r="FL1015" s="16"/>
      <c r="FM1015" s="16"/>
      <c r="FN1015" s="16"/>
      <c r="FO1015" s="16"/>
      <c r="FP1015" s="16"/>
      <c r="FQ1015" s="16"/>
      <c r="FR1015" s="16"/>
      <c r="FS1015" s="16"/>
      <c r="FT1015" s="16"/>
      <c r="FU1015" s="16"/>
    </row>
    <row r="1016" spans="108:177" ht="11" customHeight="1">
      <c r="DD1016" s="19">
        <v>11</v>
      </c>
      <c r="DE1016" s="19">
        <v>15</v>
      </c>
      <c r="DF1016" s="17">
        <v>2</v>
      </c>
      <c r="DG1016" s="15" cm="1">
        <f t="array" ref="DG1016">INDEX(IF(DF1016=1,$CB$123:$CQ$138,IF(DF1016=2,$CB$197:$CQ$212,IF(DF1016=3,$CB$271:$CQ$286,$CB$345:$CQ$360))),DE1016,DD1016)</f>
        <v>1.5894680198537661</v>
      </c>
      <c r="DK1016" s="4"/>
      <c r="DL1016" s="47">
        <f>Dense_1!B944</f>
        <v>-1.247025281190872E-2</v>
      </c>
      <c r="DM1016" s="47">
        <f>Dense_1!C944</f>
        <v>7.090497761964798E-2</v>
      </c>
      <c r="DN1016" s="47">
        <f>Dense_1!D944</f>
        <v>-7.1091875433921814E-2</v>
      </c>
      <c r="DO1016" s="47">
        <f>Dense_1!E944</f>
        <v>2.2106867283582691E-2</v>
      </c>
      <c r="DP1016" s="47">
        <f>Dense_1!F944</f>
        <v>6.1539366841316223E-2</v>
      </c>
      <c r="DQ1016" s="47">
        <f>Dense_1!G944</f>
        <v>4.5895525254309177E-3</v>
      </c>
      <c r="DR1016" s="47">
        <f>Dense_1!H944</f>
        <v>4.7645818442106247E-2</v>
      </c>
      <c r="DS1016" s="47">
        <f>Dense_1!I944</f>
        <v>-1.3047752901911741E-2</v>
      </c>
      <c r="DT1016" s="47">
        <f>Dense_1!J944</f>
        <v>-5.7891197502613068E-2</v>
      </c>
      <c r="DU1016" s="47">
        <f>Dense_1!K944</f>
        <v>-5.5610500276088708E-2</v>
      </c>
      <c r="DV1016" s="47">
        <f>Dense_1!L944</f>
        <v>5.2454061806201926E-3</v>
      </c>
      <c r="DW1016" s="47">
        <f>Dense_1!M944</f>
        <v>-1.281547825783491E-2</v>
      </c>
      <c r="DX1016" s="47">
        <f>Dense_1!N944</f>
        <v>4.1026905179023743E-2</v>
      </c>
      <c r="DY1016" s="47">
        <f>Dense_1!O944</f>
        <v>-4.1108559817075729E-2</v>
      </c>
      <c r="DZ1016" s="47">
        <f>Dense_1!P944</f>
        <v>6.629151850938797E-2</v>
      </c>
      <c r="EA1016" s="47">
        <f>Dense_1!Q944</f>
        <v>-3.7867404520511627E-2</v>
      </c>
      <c r="EB1016" s="47">
        <f>Dense_1!R944</f>
        <v>-1.774003729224205E-2</v>
      </c>
      <c r="EC1016" s="47">
        <f>Dense_1!S944</f>
        <v>-5.2770692855119712E-2</v>
      </c>
      <c r="ED1016" s="47">
        <f>Dense_1!T944</f>
        <v>-1.9245527684688572E-2</v>
      </c>
      <c r="EE1016" s="47">
        <f>Dense_1!U944</f>
        <v>1.244024094194174E-2</v>
      </c>
      <c r="EF1016" s="47">
        <f>Dense_1!V944</f>
        <v>-5.8923989534378052E-2</v>
      </c>
      <c r="EG1016" s="47">
        <f>Dense_1!W944</f>
        <v>2.6047950610518459E-2</v>
      </c>
      <c r="EH1016" s="47">
        <f>Dense_1!X944</f>
        <v>-1.703965850174427E-2</v>
      </c>
      <c r="EI1016" s="47">
        <f>Dense_1!Y944</f>
        <v>-1.6316000372171399E-2</v>
      </c>
      <c r="EJ1016" s="47">
        <f>Dense_1!Z944</f>
        <v>6.7219600081443787E-2</v>
      </c>
      <c r="EK1016" s="47">
        <f>Dense_1!AA944</f>
        <v>-1.2991306371986869E-2</v>
      </c>
      <c r="EL1016" s="47">
        <f>Dense_1!AB944</f>
        <v>4.7865398228168488E-2</v>
      </c>
      <c r="EM1016" s="47">
        <f>Dense_1!AC944</f>
        <v>-4.8280831426382058E-2</v>
      </c>
      <c r="EN1016" s="47">
        <f>Dense_1!AD944</f>
        <v>2.2753328084945679E-2</v>
      </c>
      <c r="EO1016" s="47">
        <f>Dense_1!AE944</f>
        <v>9.1641480103135109E-3</v>
      </c>
      <c r="EP1016" s="47">
        <f>Dense_1!AF944</f>
        <v>-4.7844618558883667E-2</v>
      </c>
      <c r="EQ1016" s="47">
        <f>Dense_1!AG944</f>
        <v>-5.9956531971693039E-2</v>
      </c>
      <c r="EW1016" s="16"/>
      <c r="EX1016" s="16"/>
      <c r="EY1016" s="16"/>
      <c r="EZ1016" s="16"/>
      <c r="FA1016" s="16"/>
      <c r="FB1016" s="16"/>
      <c r="FC1016" s="16"/>
      <c r="FD1016" s="35"/>
      <c r="FE1016" s="16"/>
      <c r="FF1016" s="16"/>
      <c r="FG1016" s="16"/>
      <c r="FH1016" s="16"/>
      <c r="FI1016" s="16"/>
      <c r="FJ1016" s="16"/>
      <c r="FK1016" s="16"/>
      <c r="FL1016" s="16"/>
      <c r="FM1016" s="16"/>
      <c r="FN1016" s="16"/>
      <c r="FO1016" s="16"/>
      <c r="FP1016" s="16"/>
      <c r="FQ1016" s="16"/>
      <c r="FR1016" s="16"/>
      <c r="FS1016" s="16"/>
      <c r="FT1016" s="16"/>
      <c r="FU1016" s="16"/>
    </row>
    <row r="1017" spans="108:177" ht="11" customHeight="1">
      <c r="DD1017" s="19">
        <v>11</v>
      </c>
      <c r="DE1017" s="19">
        <v>15</v>
      </c>
      <c r="DF1017" s="17">
        <v>3</v>
      </c>
      <c r="DG1017" s="15" cm="1">
        <f t="array" ref="DG1017">INDEX(IF(DF1017=1,$CB$123:$CQ$138,IF(DF1017=2,$CB$197:$CQ$212,IF(DF1017=3,$CB$271:$CQ$286,$CB$345:$CQ$360))),DE1017,DD1017)</f>
        <v>0</v>
      </c>
      <c r="DK1017" s="4"/>
      <c r="DL1017" s="47">
        <f>Dense_1!B945</f>
        <v>3.9155300706624978E-2</v>
      </c>
      <c r="DM1017" s="47">
        <f>Dense_1!C945</f>
        <v>4.0080297738313668E-2</v>
      </c>
      <c r="DN1017" s="47">
        <f>Dense_1!D945</f>
        <v>5.106981098651886E-2</v>
      </c>
      <c r="DO1017" s="47">
        <f>Dense_1!E945</f>
        <v>-4.591659817378968E-4</v>
      </c>
      <c r="DP1017" s="47">
        <f>Dense_1!F945</f>
        <v>0.13285090029239649</v>
      </c>
      <c r="DQ1017" s="47">
        <f>Dense_1!G945</f>
        <v>6.8868584930896759E-2</v>
      </c>
      <c r="DR1017" s="47">
        <f>Dense_1!H945</f>
        <v>4.7183465212583542E-3</v>
      </c>
      <c r="DS1017" s="47">
        <f>Dense_1!I945</f>
        <v>-4.3441116809844971E-2</v>
      </c>
      <c r="DT1017" s="47">
        <f>Dense_1!J945</f>
        <v>2.236253768205643E-2</v>
      </c>
      <c r="DU1017" s="47">
        <f>Dense_1!K945</f>
        <v>-0.1354522109031677</v>
      </c>
      <c r="DV1017" s="47">
        <f>Dense_1!L945</f>
        <v>8.3166942000389099E-2</v>
      </c>
      <c r="DW1017" s="47">
        <f>Dense_1!M945</f>
        <v>1.2888887897133831E-2</v>
      </c>
      <c r="DX1017" s="47">
        <f>Dense_1!N945</f>
        <v>-3.5731017589569092E-2</v>
      </c>
      <c r="DY1017" s="47">
        <f>Dense_1!O945</f>
        <v>-6.4910821616649628E-2</v>
      </c>
      <c r="DZ1017" s="47">
        <f>Dense_1!P945</f>
        <v>-7.4559643864631653E-2</v>
      </c>
      <c r="EA1017" s="47">
        <f>Dense_1!Q945</f>
        <v>6.6691093146800995E-2</v>
      </c>
      <c r="EB1017" s="47">
        <f>Dense_1!R945</f>
        <v>4.1346177458763123E-2</v>
      </c>
      <c r="EC1017" s="47">
        <f>Dense_1!S945</f>
        <v>3.6915529519319527E-2</v>
      </c>
      <c r="ED1017" s="47">
        <f>Dense_1!T945</f>
        <v>-5.5270109325647347E-2</v>
      </c>
      <c r="EE1017" s="47">
        <f>Dense_1!U945</f>
        <v>1.259925030171871E-2</v>
      </c>
      <c r="EF1017" s="47">
        <f>Dense_1!V945</f>
        <v>-1.8929697573184971E-2</v>
      </c>
      <c r="EG1017" s="47">
        <f>Dense_1!W945</f>
        <v>1.912574470043182E-2</v>
      </c>
      <c r="EH1017" s="47">
        <f>Dense_1!X945</f>
        <v>7.1913920342922211E-2</v>
      </c>
      <c r="EI1017" s="47">
        <f>Dense_1!Y945</f>
        <v>5.3812939673662193E-2</v>
      </c>
      <c r="EJ1017" s="47">
        <f>Dense_1!Z945</f>
        <v>9.4099037349224091E-2</v>
      </c>
      <c r="EK1017" s="47">
        <f>Dense_1!AA945</f>
        <v>5.7103786617517471E-2</v>
      </c>
      <c r="EL1017" s="47">
        <f>Dense_1!AB945</f>
        <v>9.9052980542182922E-2</v>
      </c>
      <c r="EM1017" s="47">
        <f>Dense_1!AC945</f>
        <v>-3.5894576460123062E-2</v>
      </c>
      <c r="EN1017" s="47">
        <f>Dense_1!AD945</f>
        <v>7.5788833200931549E-3</v>
      </c>
      <c r="EO1017" s="47">
        <f>Dense_1!AE945</f>
        <v>4.9525916576385498E-2</v>
      </c>
      <c r="EP1017" s="47">
        <f>Dense_1!AF945</f>
        <v>2.7374278753995899E-2</v>
      </c>
      <c r="EQ1017" s="47">
        <f>Dense_1!AG945</f>
        <v>5.0404248759150514E-3</v>
      </c>
      <c r="EW1017" s="16"/>
      <c r="EX1017" s="16"/>
      <c r="EY1017" s="16"/>
      <c r="EZ1017" s="16"/>
      <c r="FA1017" s="16"/>
      <c r="FB1017" s="16"/>
      <c r="FC1017" s="16"/>
      <c r="FD1017" s="35"/>
      <c r="FE1017" s="16"/>
      <c r="FF1017" s="16"/>
      <c r="FG1017" s="16"/>
      <c r="FH1017" s="16"/>
      <c r="FI1017" s="16"/>
      <c r="FJ1017" s="16"/>
      <c r="FK1017" s="16"/>
      <c r="FL1017" s="16"/>
      <c r="FM1017" s="16"/>
      <c r="FN1017" s="16"/>
      <c r="FO1017" s="16"/>
      <c r="FP1017" s="16"/>
      <c r="FQ1017" s="16"/>
      <c r="FR1017" s="16"/>
      <c r="FS1017" s="16"/>
      <c r="FT1017" s="16"/>
      <c r="FU1017" s="16"/>
    </row>
    <row r="1018" spans="108:177" ht="11" customHeight="1">
      <c r="DD1018" s="19">
        <v>11</v>
      </c>
      <c r="DE1018" s="19">
        <v>15</v>
      </c>
      <c r="DF1018" s="17">
        <v>4</v>
      </c>
      <c r="DG1018" s="15" cm="1">
        <f t="array" ref="DG1018">INDEX(IF(DF1018=1,$CB$123:$CQ$138,IF(DF1018=2,$CB$197:$CQ$212,IF(DF1018=3,$CB$271:$CQ$286,$CB$345:$CQ$360))),DE1018,DD1018)</f>
        <v>0.17051439599143164</v>
      </c>
      <c r="DK1018" s="4"/>
      <c r="DL1018" s="47">
        <f>Dense_1!B946</f>
        <v>4.45533636957407E-3</v>
      </c>
      <c r="DM1018" s="47">
        <f>Dense_1!C946</f>
        <v>-5.9621609747409821E-2</v>
      </c>
      <c r="DN1018" s="47">
        <f>Dense_1!D946</f>
        <v>-2.0032573491334919E-2</v>
      </c>
      <c r="DO1018" s="47">
        <f>Dense_1!E946</f>
        <v>2.9278429225087169E-2</v>
      </c>
      <c r="DP1018" s="47">
        <f>Dense_1!F946</f>
        <v>-6.4228609204292297E-2</v>
      </c>
      <c r="DQ1018" s="47">
        <f>Dense_1!G946</f>
        <v>-1.2841323390603071E-2</v>
      </c>
      <c r="DR1018" s="47">
        <f>Dense_1!H946</f>
        <v>-4.3453365564346307E-2</v>
      </c>
      <c r="DS1018" s="47">
        <f>Dense_1!I946</f>
        <v>6.3735499978065491E-2</v>
      </c>
      <c r="DT1018" s="47">
        <f>Dense_1!J946</f>
        <v>8.9824527502059937E-2</v>
      </c>
      <c r="DU1018" s="47">
        <f>Dense_1!K946</f>
        <v>9.2613711953163147E-2</v>
      </c>
      <c r="DV1018" s="47">
        <f>Dense_1!L946</f>
        <v>1.2841965071856981E-2</v>
      </c>
      <c r="DW1018" s="47">
        <f>Dense_1!M946</f>
        <v>-4.3143533170223243E-2</v>
      </c>
      <c r="DX1018" s="47">
        <f>Dense_1!N946</f>
        <v>5.4246596992015839E-2</v>
      </c>
      <c r="DY1018" s="47">
        <f>Dense_1!O946</f>
        <v>-2.7868414297699928E-2</v>
      </c>
      <c r="DZ1018" s="47">
        <f>Dense_1!P946</f>
        <v>2.7583468705415729E-2</v>
      </c>
      <c r="EA1018" s="47">
        <f>Dense_1!Q946</f>
        <v>8.4978751838207245E-2</v>
      </c>
      <c r="EB1018" s="47">
        <f>Dense_1!R946</f>
        <v>5.5937699973583221E-2</v>
      </c>
      <c r="EC1018" s="47">
        <f>Dense_1!S946</f>
        <v>-7.0892512798309326E-2</v>
      </c>
      <c r="ED1018" s="47">
        <f>Dense_1!T946</f>
        <v>3.7687774747610092E-2</v>
      </c>
      <c r="EE1018" s="47">
        <f>Dense_1!U946</f>
        <v>-7.5903140008449554E-2</v>
      </c>
      <c r="EF1018" s="47">
        <f>Dense_1!V946</f>
        <v>-7.5195156037807465E-2</v>
      </c>
      <c r="EG1018" s="47">
        <f>Dense_1!W946</f>
        <v>5.803888663649559E-2</v>
      </c>
      <c r="EH1018" s="47">
        <f>Dense_1!X946</f>
        <v>-2.8024366125464439E-2</v>
      </c>
      <c r="EI1018" s="47">
        <f>Dense_1!Y946</f>
        <v>-3.5450905561447137E-2</v>
      </c>
      <c r="EJ1018" s="47">
        <f>Dense_1!Z946</f>
        <v>6.5957710146903992E-2</v>
      </c>
      <c r="EK1018" s="47">
        <f>Dense_1!AA946</f>
        <v>-8.7218053638935089E-2</v>
      </c>
      <c r="EL1018" s="47">
        <f>Dense_1!AB946</f>
        <v>1.699926890432835E-2</v>
      </c>
      <c r="EM1018" s="47">
        <f>Dense_1!AC946</f>
        <v>-1.443115621805191E-2</v>
      </c>
      <c r="EN1018" s="47">
        <f>Dense_1!AD946</f>
        <v>-0.12524671852588651</v>
      </c>
      <c r="EO1018" s="47">
        <f>Dense_1!AE946</f>
        <v>8.3469197154045105E-2</v>
      </c>
      <c r="EP1018" s="47">
        <f>Dense_1!AF946</f>
        <v>6.974510382860899E-3</v>
      </c>
      <c r="EQ1018" s="47">
        <f>Dense_1!AG946</f>
        <v>8.9767845347523689E-3</v>
      </c>
      <c r="EW1018" s="16"/>
      <c r="EX1018" s="16"/>
      <c r="EY1018" s="16"/>
      <c r="EZ1018" s="16"/>
      <c r="FA1018" s="16"/>
      <c r="FB1018" s="16"/>
      <c r="FC1018" s="16"/>
      <c r="FD1018" s="35"/>
      <c r="FE1018" s="16"/>
      <c r="FF1018" s="16"/>
      <c r="FG1018" s="16"/>
      <c r="FH1018" s="16"/>
      <c r="FI1018" s="16"/>
      <c r="FJ1018" s="16"/>
      <c r="FK1018" s="16"/>
      <c r="FL1018" s="16"/>
      <c r="FM1018" s="16"/>
      <c r="FN1018" s="16"/>
      <c r="FO1018" s="16"/>
      <c r="FP1018" s="16"/>
      <c r="FQ1018" s="16"/>
      <c r="FR1018" s="16"/>
      <c r="FS1018" s="16"/>
      <c r="FT1018" s="16"/>
      <c r="FU1018" s="16"/>
    </row>
    <row r="1019" spans="108:177" ht="11" customHeight="1">
      <c r="DD1019" s="19">
        <v>12</v>
      </c>
      <c r="DE1019" s="19">
        <v>15</v>
      </c>
      <c r="DF1019" s="17">
        <v>1</v>
      </c>
      <c r="DG1019" s="15" cm="1">
        <f t="array" ref="DG1019">INDEX(IF(DF1019=1,$CB$123:$CQ$138,IF(DF1019=2,$CB$197:$CQ$212,IF(DF1019=3,$CB$271:$CQ$286,$CB$345:$CQ$360))),DE1019,DD1019)</f>
        <v>2.146046548424399E-2</v>
      </c>
      <c r="DK1019" s="4"/>
      <c r="DL1019" s="47">
        <f>Dense_1!B947</f>
        <v>-3.2297894358634949E-2</v>
      </c>
      <c r="DM1019" s="47">
        <f>Dense_1!C947</f>
        <v>7.0669516921043396E-2</v>
      </c>
      <c r="DN1019" s="47">
        <f>Dense_1!D947</f>
        <v>-7.4471072293817997E-3</v>
      </c>
      <c r="DO1019" s="47">
        <f>Dense_1!E947</f>
        <v>-6.0890027089044452E-4</v>
      </c>
      <c r="DP1019" s="47">
        <f>Dense_1!F947</f>
        <v>1.3753429986536499E-2</v>
      </c>
      <c r="DQ1019" s="47">
        <f>Dense_1!G947</f>
        <v>-5.18345907330513E-2</v>
      </c>
      <c r="DR1019" s="47">
        <f>Dense_1!H947</f>
        <v>-1.337203476577997E-2</v>
      </c>
      <c r="DS1019" s="47">
        <f>Dense_1!I947</f>
        <v>-1.2659029103815561E-2</v>
      </c>
      <c r="DT1019" s="47">
        <f>Dense_1!J947</f>
        <v>-5.0526034086942673E-2</v>
      </c>
      <c r="DU1019" s="47">
        <f>Dense_1!K947</f>
        <v>2.2592900320887569E-2</v>
      </c>
      <c r="DV1019" s="47">
        <f>Dense_1!L947</f>
        <v>-1.560095697641373E-2</v>
      </c>
      <c r="DW1019" s="47">
        <f>Dense_1!M947</f>
        <v>1.749676838517189E-2</v>
      </c>
      <c r="DX1019" s="47">
        <f>Dense_1!N947</f>
        <v>2.9470207169651989E-2</v>
      </c>
      <c r="DY1019" s="47">
        <f>Dense_1!O947</f>
        <v>2.170938765630126E-3</v>
      </c>
      <c r="DZ1019" s="47">
        <f>Dense_1!P947</f>
        <v>-1.272744033485651E-2</v>
      </c>
      <c r="EA1019" s="47">
        <f>Dense_1!Q947</f>
        <v>3.3483948558568948E-2</v>
      </c>
      <c r="EB1019" s="47">
        <f>Dense_1!R947</f>
        <v>-3.0316434800624851E-2</v>
      </c>
      <c r="EC1019" s="47">
        <f>Dense_1!S947</f>
        <v>-6.4516134560108185E-2</v>
      </c>
      <c r="ED1019" s="47">
        <f>Dense_1!T947</f>
        <v>5.1622454077005393E-2</v>
      </c>
      <c r="EE1019" s="47">
        <f>Dense_1!U947</f>
        <v>-5.5595450103282928E-2</v>
      </c>
      <c r="EF1019" s="47">
        <f>Dense_1!V947</f>
        <v>-3.1957384198904037E-2</v>
      </c>
      <c r="EG1019" s="47">
        <f>Dense_1!W947</f>
        <v>7.1807496249675751E-2</v>
      </c>
      <c r="EH1019" s="47">
        <f>Dense_1!X947</f>
        <v>-4.9784768372774117E-2</v>
      </c>
      <c r="EI1019" s="47">
        <f>Dense_1!Y947</f>
        <v>-7.6946727931499481E-2</v>
      </c>
      <c r="EJ1019" s="47">
        <f>Dense_1!Z947</f>
        <v>2.5460259988903999E-2</v>
      </c>
      <c r="EK1019" s="47">
        <f>Dense_1!AA947</f>
        <v>5.5362958461046219E-2</v>
      </c>
      <c r="EL1019" s="47">
        <f>Dense_1!AB947</f>
        <v>-9.3367844820022583E-3</v>
      </c>
      <c r="EM1019" s="47">
        <f>Dense_1!AC947</f>
        <v>5.1783937960863113E-2</v>
      </c>
      <c r="EN1019" s="47">
        <f>Dense_1!AD947</f>
        <v>8.4884203970432281E-3</v>
      </c>
      <c r="EO1019" s="47">
        <f>Dense_1!AE947</f>
        <v>3.907448798418045E-2</v>
      </c>
      <c r="EP1019" s="47">
        <f>Dense_1!AF947</f>
        <v>3.0588041990995411E-2</v>
      </c>
      <c r="EQ1019" s="47">
        <f>Dense_1!AG947</f>
        <v>-1.8025873228907589E-2</v>
      </c>
      <c r="EW1019" s="16"/>
      <c r="EX1019" s="16"/>
      <c r="EY1019" s="16"/>
      <c r="EZ1019" s="16"/>
      <c r="FA1019" s="16"/>
      <c r="FB1019" s="16"/>
      <c r="FC1019" s="16"/>
      <c r="FD1019" s="35"/>
      <c r="FE1019" s="16"/>
      <c r="FF1019" s="16"/>
      <c r="FG1019" s="16"/>
      <c r="FH1019" s="16"/>
      <c r="FI1019" s="16"/>
      <c r="FJ1019" s="16"/>
      <c r="FK1019" s="16"/>
      <c r="FL1019" s="16"/>
      <c r="FM1019" s="16"/>
      <c r="FN1019" s="16"/>
      <c r="FO1019" s="16"/>
      <c r="FP1019" s="16"/>
      <c r="FQ1019" s="16"/>
      <c r="FR1019" s="16"/>
      <c r="FS1019" s="16"/>
      <c r="FT1019" s="16"/>
      <c r="FU1019" s="16"/>
    </row>
    <row r="1020" spans="108:177" ht="11" customHeight="1">
      <c r="DD1020" s="19">
        <v>12</v>
      </c>
      <c r="DE1020" s="19">
        <v>15</v>
      </c>
      <c r="DF1020" s="17">
        <v>2</v>
      </c>
      <c r="DG1020" s="15" cm="1">
        <f t="array" ref="DG1020">INDEX(IF(DF1020=1,$CB$123:$CQ$138,IF(DF1020=2,$CB$197:$CQ$212,IF(DF1020=3,$CB$271:$CQ$286,$CB$345:$CQ$360))),DE1020,DD1020)</f>
        <v>1.5943961637277226</v>
      </c>
      <c r="DK1020" s="4"/>
      <c r="DL1020" s="47">
        <f>Dense_1!B948</f>
        <v>6.4012077637016773E-3</v>
      </c>
      <c r="DM1020" s="47">
        <f>Dense_1!C948</f>
        <v>-4.5809368602931499E-3</v>
      </c>
      <c r="DN1020" s="47">
        <f>Dense_1!D948</f>
        <v>-1.9141426309943199E-2</v>
      </c>
      <c r="DO1020" s="47">
        <f>Dense_1!E948</f>
        <v>1.499702874571085E-2</v>
      </c>
      <c r="DP1020" s="47">
        <f>Dense_1!F948</f>
        <v>8.2233458757400513E-2</v>
      </c>
      <c r="DQ1020" s="47">
        <f>Dense_1!G948</f>
        <v>1.661955006420612E-2</v>
      </c>
      <c r="DR1020" s="47">
        <f>Dense_1!H948</f>
        <v>-5.1389377564191818E-2</v>
      </c>
      <c r="DS1020" s="47">
        <f>Dense_1!I948</f>
        <v>-5.0841726362705231E-2</v>
      </c>
      <c r="DT1020" s="47">
        <f>Dense_1!J948</f>
        <v>4.1138492524623871E-2</v>
      </c>
      <c r="DU1020" s="47">
        <f>Dense_1!K948</f>
        <v>7.0881977677345276E-2</v>
      </c>
      <c r="DV1020" s="47">
        <f>Dense_1!L948</f>
        <v>9.8824622109532356E-3</v>
      </c>
      <c r="DW1020" s="47">
        <f>Dense_1!M948</f>
        <v>-6.2308911234140403E-2</v>
      </c>
      <c r="DX1020" s="47">
        <f>Dense_1!N948</f>
        <v>-5.1681164652109153E-2</v>
      </c>
      <c r="DY1020" s="47">
        <f>Dense_1!O948</f>
        <v>1.8664700910449031E-2</v>
      </c>
      <c r="DZ1020" s="47">
        <f>Dense_1!P948</f>
        <v>-4.4619690626859658E-2</v>
      </c>
      <c r="EA1020" s="47">
        <f>Dense_1!Q948</f>
        <v>-3.0550394207239151E-2</v>
      </c>
      <c r="EB1020" s="47">
        <f>Dense_1!R948</f>
        <v>-9.4624059274792671E-3</v>
      </c>
      <c r="EC1020" s="47">
        <f>Dense_1!S948</f>
        <v>-4.2099013924598687E-2</v>
      </c>
      <c r="ED1020" s="47">
        <f>Dense_1!T948</f>
        <v>-2.3300927132368091E-2</v>
      </c>
      <c r="EE1020" s="47">
        <f>Dense_1!U948</f>
        <v>-6.6436782479286194E-2</v>
      </c>
      <c r="EF1020" s="47">
        <f>Dense_1!V948</f>
        <v>-3.4815042745321989E-3</v>
      </c>
      <c r="EG1020" s="47">
        <f>Dense_1!W948</f>
        <v>-4.6141244471073151E-2</v>
      </c>
      <c r="EH1020" s="47">
        <f>Dense_1!X948</f>
        <v>5.8174636214971542E-2</v>
      </c>
      <c r="EI1020" s="47">
        <f>Dense_1!Y948</f>
        <v>3.4537393599748611E-2</v>
      </c>
      <c r="EJ1020" s="47">
        <f>Dense_1!Z948</f>
        <v>-6.6529130563139924E-3</v>
      </c>
      <c r="EK1020" s="47">
        <f>Dense_1!AA948</f>
        <v>-5.1498670130968087E-2</v>
      </c>
      <c r="EL1020" s="47">
        <f>Dense_1!AB948</f>
        <v>1.1911877430975441E-2</v>
      </c>
      <c r="EM1020" s="47">
        <f>Dense_1!AC948</f>
        <v>2.8761574998497959E-2</v>
      </c>
      <c r="EN1020" s="47">
        <f>Dense_1!AD948</f>
        <v>1.7481382936239239E-2</v>
      </c>
      <c r="EO1020" s="47">
        <f>Dense_1!AE948</f>
        <v>-3.5998623818159103E-2</v>
      </c>
      <c r="EP1020" s="47">
        <f>Dense_1!AF948</f>
        <v>1.5210818499326709E-2</v>
      </c>
      <c r="EQ1020" s="47">
        <f>Dense_1!AG948</f>
        <v>-4.9580790102481842E-2</v>
      </c>
      <c r="EW1020" s="16"/>
      <c r="EX1020" s="16"/>
      <c r="EY1020" s="16"/>
      <c r="EZ1020" s="16"/>
      <c r="FA1020" s="16"/>
      <c r="FB1020" s="16"/>
      <c r="FC1020" s="16"/>
      <c r="FD1020" s="35"/>
      <c r="FE1020" s="16"/>
      <c r="FF1020" s="16"/>
      <c r="FG1020" s="16"/>
      <c r="FH1020" s="16"/>
      <c r="FI1020" s="16"/>
      <c r="FJ1020" s="16"/>
      <c r="FK1020" s="16"/>
      <c r="FL1020" s="16"/>
      <c r="FM1020" s="16"/>
      <c r="FN1020" s="16"/>
      <c r="FO1020" s="16"/>
      <c r="FP1020" s="16"/>
      <c r="FQ1020" s="16"/>
      <c r="FR1020" s="16"/>
      <c r="FS1020" s="16"/>
      <c r="FT1020" s="16"/>
      <c r="FU1020" s="16"/>
    </row>
    <row r="1021" spans="108:177" ht="11" customHeight="1">
      <c r="DD1021" s="19">
        <v>12</v>
      </c>
      <c r="DE1021" s="19">
        <v>15</v>
      </c>
      <c r="DF1021" s="17">
        <v>3</v>
      </c>
      <c r="DG1021" s="15" cm="1">
        <f t="array" ref="DG1021">INDEX(IF(DF1021=1,$CB$123:$CQ$138,IF(DF1021=2,$CB$197:$CQ$212,IF(DF1021=3,$CB$271:$CQ$286,$CB$345:$CQ$360))),DE1021,DD1021)</f>
        <v>0</v>
      </c>
      <c r="DK1021" s="4"/>
      <c r="DL1021" s="47">
        <f>Dense_1!B949</f>
        <v>2.672522701323032E-2</v>
      </c>
      <c r="DM1021" s="47">
        <f>Dense_1!C949</f>
        <v>9.8077282309532166E-2</v>
      </c>
      <c r="DN1021" s="47">
        <f>Dense_1!D949</f>
        <v>4.5807607471942902E-2</v>
      </c>
      <c r="DO1021" s="47">
        <f>Dense_1!E949</f>
        <v>3.696693480014801E-2</v>
      </c>
      <c r="DP1021" s="47">
        <f>Dense_1!F949</f>
        <v>-4.5256894081830978E-3</v>
      </c>
      <c r="DQ1021" s="47">
        <f>Dense_1!G949</f>
        <v>3.2847214490175247E-2</v>
      </c>
      <c r="DR1021" s="47">
        <f>Dense_1!H949</f>
        <v>-6.4795412123203278E-2</v>
      </c>
      <c r="DS1021" s="47">
        <f>Dense_1!I949</f>
        <v>-6.3037648797035217E-3</v>
      </c>
      <c r="DT1021" s="47">
        <f>Dense_1!J949</f>
        <v>-3.0165636911988258E-2</v>
      </c>
      <c r="DU1021" s="47">
        <f>Dense_1!K949</f>
        <v>-2.4271005764603611E-2</v>
      </c>
      <c r="DV1021" s="47">
        <f>Dense_1!L949</f>
        <v>2.1474229171872139E-2</v>
      </c>
      <c r="DW1021" s="47">
        <f>Dense_1!M949</f>
        <v>-3.6328375339508057E-2</v>
      </c>
      <c r="DX1021" s="47">
        <f>Dense_1!N949</f>
        <v>1.7682582139968869E-2</v>
      </c>
      <c r="DY1021" s="47">
        <f>Dense_1!O949</f>
        <v>1.420105528086424E-2</v>
      </c>
      <c r="DZ1021" s="47">
        <f>Dense_1!P949</f>
        <v>-3.2081522047519677E-2</v>
      </c>
      <c r="EA1021" s="47">
        <f>Dense_1!Q949</f>
        <v>9.3372147530317307E-3</v>
      </c>
      <c r="EB1021" s="47">
        <f>Dense_1!R949</f>
        <v>1.8043778836727139E-2</v>
      </c>
      <c r="EC1021" s="47">
        <f>Dense_1!S949</f>
        <v>-6.5825603902339935E-2</v>
      </c>
      <c r="ED1021" s="47">
        <f>Dense_1!T949</f>
        <v>-3.5379156470298767E-2</v>
      </c>
      <c r="EE1021" s="47">
        <f>Dense_1!U949</f>
        <v>3.0229926109313961E-2</v>
      </c>
      <c r="EF1021" s="47">
        <f>Dense_1!V949</f>
        <v>5.0650577992200851E-2</v>
      </c>
      <c r="EG1021" s="47">
        <f>Dense_1!W949</f>
        <v>-7.0592700503766537E-3</v>
      </c>
      <c r="EH1021" s="47">
        <f>Dense_1!X949</f>
        <v>3.4113816916942603E-2</v>
      </c>
      <c r="EI1021" s="47">
        <f>Dense_1!Y949</f>
        <v>3.3201314508914948E-2</v>
      </c>
      <c r="EJ1021" s="47">
        <f>Dense_1!Z949</f>
        <v>9.7455102950334549E-3</v>
      </c>
      <c r="EK1021" s="47">
        <f>Dense_1!AA949</f>
        <v>5.0565462559461587E-2</v>
      </c>
      <c r="EL1021" s="47">
        <f>Dense_1!AB949</f>
        <v>8.0868884921073914E-2</v>
      </c>
      <c r="EM1021" s="47">
        <f>Dense_1!AC949</f>
        <v>-3.3572420477867133E-2</v>
      </c>
      <c r="EN1021" s="47">
        <f>Dense_1!AD949</f>
        <v>-8.8958464562892914E-2</v>
      </c>
      <c r="EO1021" s="47">
        <f>Dense_1!AE949</f>
        <v>3.8388408720493317E-2</v>
      </c>
      <c r="EP1021" s="47">
        <f>Dense_1!AF949</f>
        <v>5.8630961924791343E-2</v>
      </c>
      <c r="EQ1021" s="47">
        <f>Dense_1!AG949</f>
        <v>-8.662126213312149E-2</v>
      </c>
      <c r="EW1021" s="16"/>
      <c r="EX1021" s="16"/>
      <c r="EY1021" s="16"/>
      <c r="EZ1021" s="16"/>
      <c r="FA1021" s="16"/>
      <c r="FB1021" s="16"/>
      <c r="FC1021" s="16"/>
      <c r="FD1021" s="35"/>
      <c r="FE1021" s="16"/>
      <c r="FF1021" s="16"/>
      <c r="FG1021" s="16"/>
      <c r="FH1021" s="16"/>
      <c r="FI1021" s="16"/>
      <c r="FJ1021" s="16"/>
      <c r="FK1021" s="16"/>
      <c r="FL1021" s="16"/>
      <c r="FM1021" s="16"/>
      <c r="FN1021" s="16"/>
      <c r="FO1021" s="16"/>
      <c r="FP1021" s="16"/>
      <c r="FQ1021" s="16"/>
      <c r="FR1021" s="16"/>
      <c r="FS1021" s="16"/>
      <c r="FT1021" s="16"/>
      <c r="FU1021" s="16"/>
    </row>
    <row r="1022" spans="108:177" ht="11" customHeight="1">
      <c r="DD1022" s="19">
        <v>12</v>
      </c>
      <c r="DE1022" s="19">
        <v>15</v>
      </c>
      <c r="DF1022" s="17">
        <v>4</v>
      </c>
      <c r="DG1022" s="15" cm="1">
        <f t="array" ref="DG1022">INDEX(IF(DF1022=1,$CB$123:$CQ$138,IF(DF1022=2,$CB$197:$CQ$212,IF(DF1022=3,$CB$271:$CQ$286,$CB$345:$CQ$360))),DE1022,DD1022)</f>
        <v>0.16291545462456775</v>
      </c>
      <c r="DK1022" s="4"/>
      <c r="DL1022" s="47">
        <f>Dense_1!B950</f>
        <v>9.1384453698992729E-3</v>
      </c>
      <c r="DM1022" s="47">
        <f>Dense_1!C950</f>
        <v>2.3045063018798832E-2</v>
      </c>
      <c r="DN1022" s="47">
        <f>Dense_1!D950</f>
        <v>2.86214929074049E-2</v>
      </c>
      <c r="DO1022" s="47">
        <f>Dense_1!E950</f>
        <v>1.1540005914866921E-2</v>
      </c>
      <c r="DP1022" s="47">
        <f>Dense_1!F950</f>
        <v>-8.7461397051811218E-3</v>
      </c>
      <c r="DQ1022" s="47">
        <f>Dense_1!G950</f>
        <v>-5.2246212959289551E-2</v>
      </c>
      <c r="DR1022" s="47">
        <f>Dense_1!H950</f>
        <v>-4.1676267981529243E-2</v>
      </c>
      <c r="DS1022" s="47">
        <f>Dense_1!I950</f>
        <v>-2.8601989150047299E-2</v>
      </c>
      <c r="DT1022" s="47">
        <f>Dense_1!J950</f>
        <v>1.079537905752659E-2</v>
      </c>
      <c r="DU1022" s="47">
        <f>Dense_1!K950</f>
        <v>-2.794318646192551E-2</v>
      </c>
      <c r="DV1022" s="47">
        <f>Dense_1!L950</f>
        <v>-1.79370604455471E-2</v>
      </c>
      <c r="DW1022" s="47">
        <f>Dense_1!M950</f>
        <v>2.3263400420546532E-2</v>
      </c>
      <c r="DX1022" s="47">
        <f>Dense_1!N950</f>
        <v>-2.8893481940031052E-2</v>
      </c>
      <c r="DY1022" s="47">
        <f>Dense_1!O950</f>
        <v>-5.0310548394918442E-2</v>
      </c>
      <c r="DZ1022" s="47">
        <f>Dense_1!P950</f>
        <v>5.9221301227807999E-2</v>
      </c>
      <c r="EA1022" s="47">
        <f>Dense_1!Q950</f>
        <v>2.9120108112692829E-2</v>
      </c>
      <c r="EB1022" s="47">
        <f>Dense_1!R950</f>
        <v>-5.7768311351537698E-2</v>
      </c>
      <c r="EC1022" s="47">
        <f>Dense_1!S950</f>
        <v>3.9122190326452262E-2</v>
      </c>
      <c r="ED1022" s="47">
        <f>Dense_1!T950</f>
        <v>4.3804850429296487E-2</v>
      </c>
      <c r="EE1022" s="47">
        <f>Dense_1!U950</f>
        <v>-1.614136062562466E-2</v>
      </c>
      <c r="EF1022" s="47">
        <f>Dense_1!V950</f>
        <v>-3.2347157597541809E-2</v>
      </c>
      <c r="EG1022" s="47">
        <f>Dense_1!W950</f>
        <v>7.8331045806407928E-2</v>
      </c>
      <c r="EH1022" s="47">
        <f>Dense_1!X950</f>
        <v>-4.7080039978027337E-2</v>
      </c>
      <c r="EI1022" s="47">
        <f>Dense_1!Y950</f>
        <v>7.7112438157200813E-4</v>
      </c>
      <c r="EJ1022" s="47">
        <f>Dense_1!Z950</f>
        <v>1.9739393144845959E-2</v>
      </c>
      <c r="EK1022" s="47">
        <f>Dense_1!AA950</f>
        <v>9.191170334815979E-3</v>
      </c>
      <c r="EL1022" s="47">
        <f>Dense_1!AB950</f>
        <v>1.354760862886906E-2</v>
      </c>
      <c r="EM1022" s="47">
        <f>Dense_1!AC950</f>
        <v>-8.1691175699234009E-2</v>
      </c>
      <c r="EN1022" s="47">
        <f>Dense_1!AD950</f>
        <v>-5.1250394433736801E-2</v>
      </c>
      <c r="EO1022" s="47">
        <f>Dense_1!AE950</f>
        <v>-2.6157360523939129E-2</v>
      </c>
      <c r="EP1022" s="47">
        <f>Dense_1!AF950</f>
        <v>4.0368806570768363E-2</v>
      </c>
      <c r="EQ1022" s="47">
        <f>Dense_1!AG950</f>
        <v>-2.2517582401633259E-2</v>
      </c>
      <c r="EW1022" s="16"/>
      <c r="EX1022" s="16"/>
      <c r="EY1022" s="16"/>
      <c r="EZ1022" s="16"/>
      <c r="FA1022" s="16"/>
      <c r="FB1022" s="16"/>
      <c r="FC1022" s="16"/>
      <c r="FD1022" s="35"/>
      <c r="FE1022" s="16"/>
      <c r="FF1022" s="16"/>
      <c r="FG1022" s="16"/>
      <c r="FH1022" s="16"/>
      <c r="FI1022" s="16"/>
      <c r="FJ1022" s="16"/>
      <c r="FK1022" s="16"/>
      <c r="FL1022" s="16"/>
      <c r="FM1022" s="16"/>
      <c r="FN1022" s="16"/>
      <c r="FO1022" s="16"/>
      <c r="FP1022" s="16"/>
      <c r="FQ1022" s="16"/>
      <c r="FR1022" s="16"/>
      <c r="FS1022" s="16"/>
      <c r="FT1022" s="16"/>
      <c r="FU1022" s="16"/>
    </row>
    <row r="1023" spans="108:177" ht="11" customHeight="1">
      <c r="DD1023" s="19">
        <v>13</v>
      </c>
      <c r="DE1023" s="19">
        <v>15</v>
      </c>
      <c r="DF1023" s="17">
        <v>1</v>
      </c>
      <c r="DG1023" s="15" cm="1">
        <f t="array" ref="DG1023">INDEX(IF(DF1023=1,$CB$123:$CQ$138,IF(DF1023=2,$CB$197:$CQ$212,IF(DF1023=3,$CB$271:$CQ$286,$CB$345:$CQ$360))),DE1023,DD1023)</f>
        <v>1.7105902647416849E-2</v>
      </c>
      <c r="DK1023" s="4"/>
      <c r="DL1023" s="47">
        <f>Dense_1!B951</f>
        <v>-5.1225852221250527E-2</v>
      </c>
      <c r="DM1023" s="47">
        <f>Dense_1!C951</f>
        <v>-2.5515861809253689E-2</v>
      </c>
      <c r="DN1023" s="47">
        <f>Dense_1!D951</f>
        <v>-7.6102986931800842E-2</v>
      </c>
      <c r="DO1023" s="47">
        <f>Dense_1!E951</f>
        <v>-3.1589929014444351E-2</v>
      </c>
      <c r="DP1023" s="47">
        <f>Dense_1!F951</f>
        <v>8.5014663636684418E-2</v>
      </c>
      <c r="DQ1023" s="47">
        <f>Dense_1!G951</f>
        <v>-4.073362797498703E-2</v>
      </c>
      <c r="DR1023" s="47">
        <f>Dense_1!H951</f>
        <v>3.7569645792245858E-2</v>
      </c>
      <c r="DS1023" s="47">
        <f>Dense_1!I951</f>
        <v>6.8286769092082977E-2</v>
      </c>
      <c r="DT1023" s="47">
        <f>Dense_1!J951</f>
        <v>2.3393116891384121E-2</v>
      </c>
      <c r="DU1023" s="47">
        <f>Dense_1!K951</f>
        <v>-2.8580497950315479E-2</v>
      </c>
      <c r="DV1023" s="47">
        <f>Dense_1!L951</f>
        <v>-4.6157494187355042E-2</v>
      </c>
      <c r="DW1023" s="47">
        <f>Dense_1!M951</f>
        <v>7.903849333524704E-2</v>
      </c>
      <c r="DX1023" s="47">
        <f>Dense_1!N951</f>
        <v>-6.8221770226955414E-2</v>
      </c>
      <c r="DY1023" s="47">
        <f>Dense_1!O951</f>
        <v>-6.9812372326850891E-2</v>
      </c>
      <c r="DZ1023" s="47">
        <f>Dense_1!P951</f>
        <v>2.7539713308215141E-2</v>
      </c>
      <c r="EA1023" s="47">
        <f>Dense_1!Q951</f>
        <v>2.7889266610145569E-2</v>
      </c>
      <c r="EB1023" s="47">
        <f>Dense_1!R951</f>
        <v>6.4533255994319916E-2</v>
      </c>
      <c r="EC1023" s="47">
        <f>Dense_1!S951</f>
        <v>1.925112796016037E-3</v>
      </c>
      <c r="ED1023" s="47">
        <f>Dense_1!T951</f>
        <v>-4.5437507331371307E-2</v>
      </c>
      <c r="EE1023" s="47">
        <f>Dense_1!U951</f>
        <v>-5.6794464588165283E-2</v>
      </c>
      <c r="EF1023" s="47">
        <f>Dense_1!V951</f>
        <v>6.0184776782989502E-2</v>
      </c>
      <c r="EG1023" s="47">
        <f>Dense_1!W951</f>
        <v>8.030206710100174E-2</v>
      </c>
      <c r="EH1023" s="47">
        <f>Dense_1!X951</f>
        <v>-3.211710369214416E-3</v>
      </c>
      <c r="EI1023" s="47">
        <f>Dense_1!Y951</f>
        <v>-5.8152034878730767E-2</v>
      </c>
      <c r="EJ1023" s="47">
        <f>Dense_1!Z951</f>
        <v>8.6357720196247101E-2</v>
      </c>
      <c r="EK1023" s="47">
        <f>Dense_1!AA951</f>
        <v>1.8921516835689541E-2</v>
      </c>
      <c r="EL1023" s="47">
        <f>Dense_1!AB951</f>
        <v>-2.3607008159160611E-2</v>
      </c>
      <c r="EM1023" s="47">
        <f>Dense_1!AC951</f>
        <v>-5.5527795106172562E-2</v>
      </c>
      <c r="EN1023" s="47">
        <f>Dense_1!AD951</f>
        <v>-2.6836687698960301E-2</v>
      </c>
      <c r="EO1023" s="47">
        <f>Dense_1!AE951</f>
        <v>-3.4545799717307091E-3</v>
      </c>
      <c r="EP1023" s="47">
        <f>Dense_1!AF951</f>
        <v>-5.4574053734540939E-2</v>
      </c>
      <c r="EQ1023" s="47">
        <f>Dense_1!AG951</f>
        <v>-6.7550674080848694E-2</v>
      </c>
      <c r="EW1023" s="16"/>
      <c r="EX1023" s="16"/>
      <c r="EY1023" s="16"/>
      <c r="EZ1023" s="16"/>
      <c r="FA1023" s="16"/>
      <c r="FB1023" s="16"/>
      <c r="FC1023" s="16"/>
      <c r="FD1023" s="35"/>
      <c r="FE1023" s="16"/>
      <c r="FF1023" s="16"/>
      <c r="FG1023" s="16"/>
      <c r="FH1023" s="16"/>
      <c r="FI1023" s="16"/>
      <c r="FJ1023" s="16"/>
      <c r="FK1023" s="16"/>
      <c r="FL1023" s="16"/>
      <c r="FM1023" s="16"/>
      <c r="FN1023" s="16"/>
      <c r="FO1023" s="16"/>
      <c r="FP1023" s="16"/>
      <c r="FQ1023" s="16"/>
      <c r="FR1023" s="16"/>
      <c r="FS1023" s="16"/>
      <c r="FT1023" s="16"/>
      <c r="FU1023" s="16"/>
    </row>
    <row r="1024" spans="108:177" ht="11" customHeight="1">
      <c r="DD1024" s="19">
        <v>13</v>
      </c>
      <c r="DE1024" s="19">
        <v>15</v>
      </c>
      <c r="DF1024" s="17">
        <v>2</v>
      </c>
      <c r="DG1024" s="15" cm="1">
        <f t="array" ref="DG1024">INDEX(IF(DF1024=1,$CB$123:$CQ$138,IF(DF1024=2,$CB$197:$CQ$212,IF(DF1024=3,$CB$271:$CQ$286,$CB$345:$CQ$360))),DE1024,DD1024)</f>
        <v>1.6011082402777437</v>
      </c>
      <c r="DK1024" s="4"/>
      <c r="DL1024" s="47">
        <f>Dense_1!B952</f>
        <v>6.4851053059101105E-2</v>
      </c>
      <c r="DM1024" s="47">
        <f>Dense_1!C952</f>
        <v>7.0410721004009247E-2</v>
      </c>
      <c r="DN1024" s="47">
        <f>Dense_1!D952</f>
        <v>-5.4720658808946609E-2</v>
      </c>
      <c r="DO1024" s="47">
        <f>Dense_1!E952</f>
        <v>-2.9272519052028659E-2</v>
      </c>
      <c r="DP1024" s="47">
        <f>Dense_1!F952</f>
        <v>3.1867910176515579E-2</v>
      </c>
      <c r="DQ1024" s="47">
        <f>Dense_1!G952</f>
        <v>-5.2057977765798569E-2</v>
      </c>
      <c r="DR1024" s="47">
        <f>Dense_1!H952</f>
        <v>-3.3166449517011642E-2</v>
      </c>
      <c r="DS1024" s="47">
        <f>Dense_1!I952</f>
        <v>-2.0060618408024311E-3</v>
      </c>
      <c r="DT1024" s="47">
        <f>Dense_1!J952</f>
        <v>6.6175058484077454E-2</v>
      </c>
      <c r="DU1024" s="47">
        <f>Dense_1!K952</f>
        <v>7.4258491396903992E-2</v>
      </c>
      <c r="DV1024" s="47">
        <f>Dense_1!L952</f>
        <v>-5.7512737810611718E-2</v>
      </c>
      <c r="DW1024" s="47">
        <f>Dense_1!M952</f>
        <v>6.0735952109098428E-2</v>
      </c>
      <c r="DX1024" s="47">
        <f>Dense_1!N952</f>
        <v>3.6440871190279718E-3</v>
      </c>
      <c r="DY1024" s="47">
        <f>Dense_1!O952</f>
        <v>5.6528609246015549E-2</v>
      </c>
      <c r="DZ1024" s="47">
        <f>Dense_1!P952</f>
        <v>-4.2830189340747887E-4</v>
      </c>
      <c r="EA1024" s="47">
        <f>Dense_1!Q952</f>
        <v>-4.2791213840246201E-2</v>
      </c>
      <c r="EB1024" s="47">
        <f>Dense_1!R952</f>
        <v>-5.0919000059366233E-2</v>
      </c>
      <c r="EC1024" s="47">
        <f>Dense_1!S952</f>
        <v>6.9627545773983002E-2</v>
      </c>
      <c r="ED1024" s="47">
        <f>Dense_1!T952</f>
        <v>-1.8418718129396439E-2</v>
      </c>
      <c r="EE1024" s="47">
        <f>Dense_1!U952</f>
        <v>4.4212415814399719E-2</v>
      </c>
      <c r="EF1024" s="47">
        <f>Dense_1!V952</f>
        <v>-5.4971780627965927E-2</v>
      </c>
      <c r="EG1024" s="47">
        <f>Dense_1!W952</f>
        <v>-5.1382794976234443E-2</v>
      </c>
      <c r="EH1024" s="47">
        <f>Dense_1!X952</f>
        <v>6.6262632608413696E-3</v>
      </c>
      <c r="EI1024" s="47">
        <f>Dense_1!Y952</f>
        <v>2.69288644194603E-2</v>
      </c>
      <c r="EJ1024" s="47">
        <f>Dense_1!Z952</f>
        <v>-5.7463731616735458E-2</v>
      </c>
      <c r="EK1024" s="47">
        <f>Dense_1!AA952</f>
        <v>4.6407144516706467E-2</v>
      </c>
      <c r="EL1024" s="47">
        <f>Dense_1!AB952</f>
        <v>-3.7457156926393509E-2</v>
      </c>
      <c r="EM1024" s="47">
        <f>Dense_1!AC952</f>
        <v>-2.1684026345610619E-2</v>
      </c>
      <c r="EN1024" s="47">
        <f>Dense_1!AD952</f>
        <v>5.8835916221141822E-2</v>
      </c>
      <c r="EO1024" s="47">
        <f>Dense_1!AE952</f>
        <v>-6.0850031673908227E-2</v>
      </c>
      <c r="EP1024" s="47">
        <f>Dense_1!AF952</f>
        <v>1.5200085006654261E-2</v>
      </c>
      <c r="EQ1024" s="47">
        <f>Dense_1!AG952</f>
        <v>2.3092878982424739E-2</v>
      </c>
      <c r="EW1024" s="16"/>
      <c r="EX1024" s="16"/>
      <c r="EY1024" s="16"/>
      <c r="EZ1024" s="16"/>
      <c r="FA1024" s="16"/>
      <c r="FB1024" s="16"/>
      <c r="FC1024" s="16"/>
      <c r="FD1024" s="35"/>
      <c r="FE1024" s="16"/>
      <c r="FF1024" s="16"/>
      <c r="FG1024" s="16"/>
      <c r="FH1024" s="16"/>
      <c r="FI1024" s="16"/>
      <c r="FJ1024" s="16"/>
      <c r="FK1024" s="16"/>
      <c r="FL1024" s="16"/>
      <c r="FM1024" s="16"/>
      <c r="FN1024" s="16"/>
      <c r="FO1024" s="16"/>
      <c r="FP1024" s="16"/>
      <c r="FQ1024" s="16"/>
      <c r="FR1024" s="16"/>
      <c r="FS1024" s="16"/>
      <c r="FT1024" s="16"/>
      <c r="FU1024" s="16"/>
    </row>
    <row r="1025" spans="108:177" ht="11" customHeight="1">
      <c r="DD1025" s="19">
        <v>13</v>
      </c>
      <c r="DE1025" s="19">
        <v>15</v>
      </c>
      <c r="DF1025" s="17">
        <v>3</v>
      </c>
      <c r="DG1025" s="15" cm="1">
        <f t="array" ref="DG1025">INDEX(IF(DF1025=1,$CB$123:$CQ$138,IF(DF1025=2,$CB$197:$CQ$212,IF(DF1025=3,$CB$271:$CQ$286,$CB$345:$CQ$360))),DE1025,DD1025)</f>
        <v>0</v>
      </c>
      <c r="DK1025" s="4"/>
      <c r="DL1025" s="47">
        <f>Dense_1!B953</f>
        <v>-6.3057681545615196E-3</v>
      </c>
      <c r="DM1025" s="47">
        <f>Dense_1!C953</f>
        <v>5.873784888535738E-3</v>
      </c>
      <c r="DN1025" s="47">
        <f>Dense_1!D953</f>
        <v>1.900482177734375E-2</v>
      </c>
      <c r="DO1025" s="47">
        <f>Dense_1!E953</f>
        <v>2.1666578948497769E-2</v>
      </c>
      <c r="DP1025" s="47">
        <f>Dense_1!F953</f>
        <v>-1.5284162014722821E-2</v>
      </c>
      <c r="DQ1025" s="47">
        <f>Dense_1!G953</f>
        <v>-2.150915190577507E-2</v>
      </c>
      <c r="DR1025" s="47">
        <f>Dense_1!H953</f>
        <v>-8.0266125500202179E-2</v>
      </c>
      <c r="DS1025" s="47">
        <f>Dense_1!I953</f>
        <v>5.2346765995025628E-2</v>
      </c>
      <c r="DT1025" s="47">
        <f>Dense_1!J953</f>
        <v>8.7308632209897041E-3</v>
      </c>
      <c r="DU1025" s="47">
        <f>Dense_1!K953</f>
        <v>-1.227984577417374E-2</v>
      </c>
      <c r="DV1025" s="47">
        <f>Dense_1!L953</f>
        <v>7.8303692862391472E-3</v>
      </c>
      <c r="DW1025" s="47">
        <f>Dense_1!M953</f>
        <v>-5.0782665610313422E-2</v>
      </c>
      <c r="DX1025" s="47">
        <f>Dense_1!N953</f>
        <v>7.1024149656295776E-2</v>
      </c>
      <c r="DY1025" s="47">
        <f>Dense_1!O953</f>
        <v>6.2292210757732391E-2</v>
      </c>
      <c r="DZ1025" s="47">
        <f>Dense_1!P953</f>
        <v>-2.1008729934692379E-2</v>
      </c>
      <c r="EA1025" s="47">
        <f>Dense_1!Q953</f>
        <v>8.6497500538825989E-2</v>
      </c>
      <c r="EB1025" s="47">
        <f>Dense_1!R953</f>
        <v>-2.382633276283741E-2</v>
      </c>
      <c r="EC1025" s="47">
        <f>Dense_1!S953</f>
        <v>-6.593313068151474E-2</v>
      </c>
      <c r="ED1025" s="47">
        <f>Dense_1!T953</f>
        <v>5.5716346949338913E-2</v>
      </c>
      <c r="EE1025" s="47">
        <f>Dense_1!U953</f>
        <v>-4.2648445814847953E-2</v>
      </c>
      <c r="EF1025" s="47">
        <f>Dense_1!V953</f>
        <v>-6.1128713190555573E-2</v>
      </c>
      <c r="EG1025" s="47">
        <f>Dense_1!W953</f>
        <v>-6.6472038626670837E-2</v>
      </c>
      <c r="EH1025" s="47">
        <f>Dense_1!X953</f>
        <v>-3.7293434143066413E-2</v>
      </c>
      <c r="EI1025" s="47">
        <f>Dense_1!Y953</f>
        <v>9.3103721737861633E-3</v>
      </c>
      <c r="EJ1025" s="47">
        <f>Dense_1!Z953</f>
        <v>4.3225046247243881E-2</v>
      </c>
      <c r="EK1025" s="47">
        <f>Dense_1!AA953</f>
        <v>7.8408516943454742E-2</v>
      </c>
      <c r="EL1025" s="47">
        <f>Dense_1!AB953</f>
        <v>-2.7088737115263939E-2</v>
      </c>
      <c r="EM1025" s="47">
        <f>Dense_1!AC953</f>
        <v>-6.0717709362506873E-2</v>
      </c>
      <c r="EN1025" s="47">
        <f>Dense_1!AD953</f>
        <v>-5.7148799300193787E-2</v>
      </c>
      <c r="EO1025" s="47">
        <f>Dense_1!AE953</f>
        <v>2.4634446948766708E-2</v>
      </c>
      <c r="EP1025" s="47">
        <f>Dense_1!AF953</f>
        <v>-6.0422297567129142E-2</v>
      </c>
      <c r="EQ1025" s="47">
        <f>Dense_1!AG953</f>
        <v>-4.9142070114612579E-2</v>
      </c>
      <c r="EW1025" s="16"/>
      <c r="EX1025" s="16"/>
      <c r="EY1025" s="16"/>
      <c r="EZ1025" s="16"/>
      <c r="FA1025" s="16"/>
      <c r="FB1025" s="16"/>
      <c r="FC1025" s="16"/>
      <c r="FD1025" s="35"/>
      <c r="FE1025" s="16"/>
      <c r="FF1025" s="16"/>
      <c r="FG1025" s="16"/>
      <c r="FH1025" s="16"/>
      <c r="FI1025" s="16"/>
      <c r="FJ1025" s="16"/>
      <c r="FK1025" s="16"/>
      <c r="FL1025" s="16"/>
      <c r="FM1025" s="16"/>
      <c r="FN1025" s="16"/>
      <c r="FO1025" s="16"/>
      <c r="FP1025" s="16"/>
      <c r="FQ1025" s="16"/>
      <c r="FR1025" s="16"/>
      <c r="FS1025" s="16"/>
      <c r="FT1025" s="16"/>
      <c r="FU1025" s="16"/>
    </row>
    <row r="1026" spans="108:177" ht="11" customHeight="1">
      <c r="DD1026" s="19">
        <v>13</v>
      </c>
      <c r="DE1026" s="19">
        <v>15</v>
      </c>
      <c r="DF1026" s="17">
        <v>4</v>
      </c>
      <c r="DG1026" s="15" cm="1">
        <f t="array" ref="DG1026">INDEX(IF(DF1026=1,$CB$123:$CQ$138,IF(DF1026=2,$CB$197:$CQ$212,IF(DF1026=3,$CB$271:$CQ$286,$CB$345:$CQ$360))),DE1026,DD1026)</f>
        <v>0.16443899311216598</v>
      </c>
      <c r="DK1026" s="4"/>
      <c r="DL1026" s="47">
        <f>Dense_1!B954</f>
        <v>-2.6614877860993151E-3</v>
      </c>
      <c r="DM1026" s="47">
        <f>Dense_1!C954</f>
        <v>2.8313560411334041E-2</v>
      </c>
      <c r="DN1026" s="47">
        <f>Dense_1!D954</f>
        <v>2.834661491215229E-2</v>
      </c>
      <c r="DO1026" s="47">
        <f>Dense_1!E954</f>
        <v>1.6747729852795601E-2</v>
      </c>
      <c r="DP1026" s="47">
        <f>Dense_1!F954</f>
        <v>-3.5840690135955811E-2</v>
      </c>
      <c r="DQ1026" s="47">
        <f>Dense_1!G954</f>
        <v>1.2544280849397181E-2</v>
      </c>
      <c r="DR1026" s="47">
        <f>Dense_1!H954</f>
        <v>-5.4254043847322457E-2</v>
      </c>
      <c r="DS1026" s="47">
        <f>Dense_1!I954</f>
        <v>-4.1893688030540943E-3</v>
      </c>
      <c r="DT1026" s="47">
        <f>Dense_1!J954</f>
        <v>-1.1873330920934681E-2</v>
      </c>
      <c r="DU1026" s="47">
        <f>Dense_1!K954</f>
        <v>2.2574638947844509E-2</v>
      </c>
      <c r="DV1026" s="47">
        <f>Dense_1!L954</f>
        <v>-5.0103835761547089E-2</v>
      </c>
      <c r="DW1026" s="47">
        <f>Dense_1!M954</f>
        <v>-5.2799459546804428E-2</v>
      </c>
      <c r="DX1026" s="47">
        <f>Dense_1!N954</f>
        <v>-5.334184318780899E-2</v>
      </c>
      <c r="DY1026" s="47">
        <f>Dense_1!O954</f>
        <v>1.8744016066193581E-2</v>
      </c>
      <c r="DZ1026" s="47">
        <f>Dense_1!P954</f>
        <v>-5.3439617156982422E-2</v>
      </c>
      <c r="EA1026" s="47">
        <f>Dense_1!Q954</f>
        <v>4.6503979712724693E-2</v>
      </c>
      <c r="EB1026" s="47">
        <f>Dense_1!R954</f>
        <v>-7.5877070426940918E-2</v>
      </c>
      <c r="EC1026" s="47">
        <f>Dense_1!S954</f>
        <v>-1.825518719851971E-2</v>
      </c>
      <c r="ED1026" s="47">
        <f>Dense_1!T954</f>
        <v>-5.9595197439193733E-2</v>
      </c>
      <c r="EE1026" s="47">
        <f>Dense_1!U954</f>
        <v>2.024178579449654E-2</v>
      </c>
      <c r="EF1026" s="47">
        <f>Dense_1!V954</f>
        <v>-1.140188705176115E-2</v>
      </c>
      <c r="EG1026" s="47">
        <f>Dense_1!W954</f>
        <v>6.4437232911586761E-2</v>
      </c>
      <c r="EH1026" s="47">
        <f>Dense_1!X954</f>
        <v>-5.3952250629663467E-2</v>
      </c>
      <c r="EI1026" s="47">
        <f>Dense_1!Y954</f>
        <v>5.3725093603134162E-2</v>
      </c>
      <c r="EJ1026" s="47">
        <f>Dense_1!Z954</f>
        <v>7.4291698634624481E-2</v>
      </c>
      <c r="EK1026" s="47">
        <f>Dense_1!AA954</f>
        <v>-6.7916080355644226E-2</v>
      </c>
      <c r="EL1026" s="47">
        <f>Dense_1!AB954</f>
        <v>4.6935226768255227E-2</v>
      </c>
      <c r="EM1026" s="47">
        <f>Dense_1!AC954</f>
        <v>-5.7958029210567467E-2</v>
      </c>
      <c r="EN1026" s="47">
        <f>Dense_1!AD954</f>
        <v>3.7472475320100777E-2</v>
      </c>
      <c r="EO1026" s="47">
        <f>Dense_1!AE954</f>
        <v>7.1141235530376434E-2</v>
      </c>
      <c r="EP1026" s="47">
        <f>Dense_1!AF954</f>
        <v>-7.5289055705070496E-2</v>
      </c>
      <c r="EQ1026" s="47">
        <f>Dense_1!AG954</f>
        <v>7.8594215214252472E-2</v>
      </c>
      <c r="EW1026" s="16"/>
      <c r="EX1026" s="16"/>
      <c r="EY1026" s="16"/>
      <c r="EZ1026" s="16"/>
      <c r="FA1026" s="16"/>
      <c r="FB1026" s="16"/>
      <c r="FC1026" s="16"/>
      <c r="FD1026" s="35"/>
      <c r="FE1026" s="16"/>
      <c r="FF1026" s="16"/>
      <c r="FG1026" s="16"/>
      <c r="FH1026" s="16"/>
      <c r="FI1026" s="16"/>
      <c r="FJ1026" s="16"/>
      <c r="FK1026" s="16"/>
      <c r="FL1026" s="16"/>
      <c r="FM1026" s="16"/>
      <c r="FN1026" s="16"/>
      <c r="FO1026" s="16"/>
      <c r="FP1026" s="16"/>
      <c r="FQ1026" s="16"/>
      <c r="FR1026" s="16"/>
      <c r="FS1026" s="16"/>
      <c r="FT1026" s="16"/>
      <c r="FU1026" s="16"/>
    </row>
    <row r="1027" spans="108:177" ht="11" customHeight="1">
      <c r="DD1027" s="19">
        <v>14</v>
      </c>
      <c r="DE1027" s="19">
        <v>15</v>
      </c>
      <c r="DF1027" s="17">
        <v>1</v>
      </c>
      <c r="DG1027" s="15" cm="1">
        <f t="array" ref="DG1027">INDEX(IF(DF1027=1,$CB$123:$CQ$138,IF(DF1027=2,$CB$197:$CQ$212,IF(DF1027=3,$CB$271:$CQ$286,$CB$345:$CQ$360))),DE1027,DD1027)</f>
        <v>1.6147837199854992E-2</v>
      </c>
      <c r="DK1027" s="4"/>
      <c r="DL1027" s="47">
        <f>Dense_1!B955</f>
        <v>-5.7322606444358833E-2</v>
      </c>
      <c r="DM1027" s="47">
        <f>Dense_1!C955</f>
        <v>-4.2715970426797867E-2</v>
      </c>
      <c r="DN1027" s="47">
        <f>Dense_1!D955</f>
        <v>-1.535741798579693E-2</v>
      </c>
      <c r="DO1027" s="47">
        <f>Dense_1!E955</f>
        <v>-6.8204929120838642E-3</v>
      </c>
      <c r="DP1027" s="47">
        <f>Dense_1!F955</f>
        <v>-6.8188258446753034E-3</v>
      </c>
      <c r="DQ1027" s="47">
        <f>Dense_1!G955</f>
        <v>-4.1648130863904953E-3</v>
      </c>
      <c r="DR1027" s="47">
        <f>Dense_1!H955</f>
        <v>3.7324965000152588E-2</v>
      </c>
      <c r="DS1027" s="47">
        <f>Dense_1!I955</f>
        <v>-3.1400807201862342E-2</v>
      </c>
      <c r="DT1027" s="47">
        <f>Dense_1!J955</f>
        <v>5.5675201117992401E-2</v>
      </c>
      <c r="DU1027" s="47">
        <f>Dense_1!K955</f>
        <v>2.401692233979702E-2</v>
      </c>
      <c r="DV1027" s="47">
        <f>Dense_1!L955</f>
        <v>-4.3994719162583351E-3</v>
      </c>
      <c r="DW1027" s="47">
        <f>Dense_1!M955</f>
        <v>-7.4255265295505524E-2</v>
      </c>
      <c r="DX1027" s="47">
        <f>Dense_1!N955</f>
        <v>3.6526191979646683E-2</v>
      </c>
      <c r="DY1027" s="47">
        <f>Dense_1!O955</f>
        <v>-1.027901470661163E-2</v>
      </c>
      <c r="DZ1027" s="47">
        <f>Dense_1!P955</f>
        <v>-7.3047816753387451E-2</v>
      </c>
      <c r="EA1027" s="47">
        <f>Dense_1!Q955</f>
        <v>-1.9444150850176811E-2</v>
      </c>
      <c r="EB1027" s="47">
        <f>Dense_1!R955</f>
        <v>2.1199833601713181E-2</v>
      </c>
      <c r="EC1027" s="47">
        <f>Dense_1!S955</f>
        <v>-1.3848943635821341E-2</v>
      </c>
      <c r="ED1027" s="47">
        <f>Dense_1!T955</f>
        <v>5.6896045804023743E-2</v>
      </c>
      <c r="EE1027" s="47">
        <f>Dense_1!U955</f>
        <v>3.3480759710073471E-2</v>
      </c>
      <c r="EF1027" s="47">
        <f>Dense_1!V955</f>
        <v>5.467301607131958E-2</v>
      </c>
      <c r="EG1027" s="47">
        <f>Dense_1!W955</f>
        <v>2.6651965454220772E-3</v>
      </c>
      <c r="EH1027" s="47">
        <f>Dense_1!X955</f>
        <v>-2.4809358641505241E-2</v>
      </c>
      <c r="EI1027" s="47">
        <f>Dense_1!Y955</f>
        <v>-2.028178796172142E-2</v>
      </c>
      <c r="EJ1027" s="47">
        <f>Dense_1!Z955</f>
        <v>7.1793071925640106E-2</v>
      </c>
      <c r="EK1027" s="47">
        <f>Dense_1!AA955</f>
        <v>5.0067217089235783E-3</v>
      </c>
      <c r="EL1027" s="47">
        <f>Dense_1!AB955</f>
        <v>8.6168065667152405E-2</v>
      </c>
      <c r="EM1027" s="47">
        <f>Dense_1!AC955</f>
        <v>4.6487841755151749E-2</v>
      </c>
      <c r="EN1027" s="47">
        <f>Dense_1!AD955</f>
        <v>-2.7552928775548931E-2</v>
      </c>
      <c r="EO1027" s="47">
        <f>Dense_1!AE955</f>
        <v>0.1116962432861328</v>
      </c>
      <c r="EP1027" s="47">
        <f>Dense_1!AF955</f>
        <v>3.4616187214851379E-2</v>
      </c>
      <c r="EQ1027" s="47">
        <f>Dense_1!AG955</f>
        <v>3.3001910895109177E-2</v>
      </c>
      <c r="EW1027" s="16"/>
      <c r="EX1027" s="16"/>
      <c r="EY1027" s="16"/>
      <c r="EZ1027" s="16"/>
      <c r="FA1027" s="16"/>
      <c r="FB1027" s="16"/>
      <c r="FC1027" s="16"/>
      <c r="FD1027" s="35"/>
      <c r="FE1027" s="16"/>
      <c r="FF1027" s="16"/>
      <c r="FG1027" s="16"/>
      <c r="FH1027" s="16"/>
      <c r="FI1027" s="16"/>
      <c r="FJ1027" s="16"/>
      <c r="FK1027" s="16"/>
      <c r="FL1027" s="16"/>
      <c r="FM1027" s="16"/>
      <c r="FN1027" s="16"/>
      <c r="FO1027" s="16"/>
      <c r="FP1027" s="16"/>
      <c r="FQ1027" s="16"/>
      <c r="FR1027" s="16"/>
      <c r="FS1027" s="16"/>
      <c r="FT1027" s="16"/>
      <c r="FU1027" s="16"/>
    </row>
    <row r="1028" spans="108:177" ht="11" customHeight="1">
      <c r="DD1028" s="19">
        <v>14</v>
      </c>
      <c r="DE1028" s="19">
        <v>15</v>
      </c>
      <c r="DF1028" s="17">
        <v>2</v>
      </c>
      <c r="DG1028" s="15" cm="1">
        <f t="array" ref="DG1028">INDEX(IF(DF1028=1,$CB$123:$CQ$138,IF(DF1028=2,$CB$197:$CQ$212,IF(DF1028=3,$CB$271:$CQ$286,$CB$345:$CQ$360))),DE1028,DD1028)</f>
        <v>1.6013743076473475</v>
      </c>
      <c r="DK1028" s="4"/>
      <c r="DL1028" s="47">
        <f>Dense_1!B956</f>
        <v>-1.359790563583374E-2</v>
      </c>
      <c r="DM1028" s="47">
        <f>Dense_1!C956</f>
        <v>9.3988450244069099E-3</v>
      </c>
      <c r="DN1028" s="47">
        <f>Dense_1!D956</f>
        <v>-1.7135836184024811E-2</v>
      </c>
      <c r="DO1028" s="47">
        <f>Dense_1!E956</f>
        <v>-5.7935919612646103E-2</v>
      </c>
      <c r="DP1028" s="47">
        <f>Dense_1!F956</f>
        <v>-3.1178543344140049E-2</v>
      </c>
      <c r="DQ1028" s="47">
        <f>Dense_1!G956</f>
        <v>-4.2831547558307648E-2</v>
      </c>
      <c r="DR1028" s="47">
        <f>Dense_1!H956</f>
        <v>-1.091901212930679E-2</v>
      </c>
      <c r="DS1028" s="47">
        <f>Dense_1!I956</f>
        <v>8.6050499230623245E-3</v>
      </c>
      <c r="DT1028" s="47">
        <f>Dense_1!J956</f>
        <v>-2.6690522208809849E-2</v>
      </c>
      <c r="DU1028" s="47">
        <f>Dense_1!K956</f>
        <v>-5.9058841317892068E-2</v>
      </c>
      <c r="DV1028" s="47">
        <f>Dense_1!L956</f>
        <v>-2.6372754946351051E-2</v>
      </c>
      <c r="DW1028" s="47">
        <f>Dense_1!M956</f>
        <v>3.5398532636463642E-3</v>
      </c>
      <c r="DX1028" s="47">
        <f>Dense_1!N956</f>
        <v>-7.2659306228160858E-2</v>
      </c>
      <c r="DY1028" s="47">
        <f>Dense_1!O956</f>
        <v>-6.0590095818042762E-2</v>
      </c>
      <c r="DZ1028" s="47">
        <f>Dense_1!P956</f>
        <v>8.1021428108215332E-2</v>
      </c>
      <c r="EA1028" s="47">
        <f>Dense_1!Q956</f>
        <v>-4.5069912448525429E-3</v>
      </c>
      <c r="EB1028" s="47">
        <f>Dense_1!R956</f>
        <v>-2.5486120954155918E-2</v>
      </c>
      <c r="EC1028" s="47">
        <f>Dense_1!S956</f>
        <v>7.1532301604747772E-2</v>
      </c>
      <c r="ED1028" s="47">
        <f>Dense_1!T956</f>
        <v>-7.2672612965106964E-2</v>
      </c>
      <c r="EE1028" s="47">
        <f>Dense_1!U956</f>
        <v>-4.499390721321106E-2</v>
      </c>
      <c r="EF1028" s="47">
        <f>Dense_1!V956</f>
        <v>-2.014393545687199E-2</v>
      </c>
      <c r="EG1028" s="47">
        <f>Dense_1!W956</f>
        <v>-4.8424974083900452E-2</v>
      </c>
      <c r="EH1028" s="47">
        <f>Dense_1!X956</f>
        <v>4.4890191406011581E-2</v>
      </c>
      <c r="EI1028" s="47">
        <f>Dense_1!Y956</f>
        <v>-6.3342735171318054E-2</v>
      </c>
      <c r="EJ1028" s="47">
        <f>Dense_1!Z956</f>
        <v>-4.2904138565063477E-2</v>
      </c>
      <c r="EK1028" s="47">
        <f>Dense_1!AA956</f>
        <v>-1.6289675608277321E-2</v>
      </c>
      <c r="EL1028" s="47">
        <f>Dense_1!AB956</f>
        <v>-7.338220626115799E-2</v>
      </c>
      <c r="EM1028" s="47">
        <f>Dense_1!AC956</f>
        <v>5.7223276235163212E-3</v>
      </c>
      <c r="EN1028" s="47">
        <f>Dense_1!AD956</f>
        <v>-1.292877644300461E-2</v>
      </c>
      <c r="EO1028" s="47">
        <f>Dense_1!AE956</f>
        <v>-1.82267352938652E-2</v>
      </c>
      <c r="EP1028" s="47">
        <f>Dense_1!AF956</f>
        <v>3.8141459226608283E-2</v>
      </c>
      <c r="EQ1028" s="47">
        <f>Dense_1!AG956</f>
        <v>6.8692890927195549E-3</v>
      </c>
      <c r="EW1028" s="16"/>
      <c r="EX1028" s="16"/>
      <c r="EY1028" s="16"/>
      <c r="EZ1028" s="16"/>
      <c r="FA1028" s="16"/>
      <c r="FB1028" s="16"/>
      <c r="FC1028" s="16"/>
      <c r="FD1028" s="35"/>
      <c r="FE1028" s="16"/>
      <c r="FF1028" s="16"/>
      <c r="FG1028" s="16"/>
      <c r="FH1028" s="16"/>
      <c r="FI1028" s="16"/>
      <c r="FJ1028" s="16"/>
      <c r="FK1028" s="16"/>
      <c r="FL1028" s="16"/>
      <c r="FM1028" s="16"/>
      <c r="FN1028" s="16"/>
      <c r="FO1028" s="16"/>
      <c r="FP1028" s="16"/>
      <c r="FQ1028" s="16"/>
      <c r="FR1028" s="16"/>
      <c r="FS1028" s="16"/>
      <c r="FT1028" s="16"/>
      <c r="FU1028" s="16"/>
    </row>
    <row r="1029" spans="108:177" ht="11" customHeight="1">
      <c r="DD1029" s="19">
        <v>14</v>
      </c>
      <c r="DE1029" s="19">
        <v>15</v>
      </c>
      <c r="DF1029" s="17">
        <v>3</v>
      </c>
      <c r="DG1029" s="15" cm="1">
        <f t="array" ref="DG1029">INDEX(IF(DF1029=1,$CB$123:$CQ$138,IF(DF1029=2,$CB$197:$CQ$212,IF(DF1029=3,$CB$271:$CQ$286,$CB$345:$CQ$360))),DE1029,DD1029)</f>
        <v>0</v>
      </c>
      <c r="DK1029" s="4"/>
      <c r="DL1029" s="47">
        <f>Dense_1!B957</f>
        <v>-5.1623482257127762E-2</v>
      </c>
      <c r="DM1029" s="47">
        <f>Dense_1!C957</f>
        <v>1.6316551715135571E-2</v>
      </c>
      <c r="DN1029" s="47">
        <f>Dense_1!D957</f>
        <v>-5.8690547943115227E-2</v>
      </c>
      <c r="DO1029" s="47">
        <f>Dense_1!E957</f>
        <v>6.6238716244697571E-2</v>
      </c>
      <c r="DP1029" s="47">
        <f>Dense_1!F957</f>
        <v>3.6394372582435608E-2</v>
      </c>
      <c r="DQ1029" s="47">
        <f>Dense_1!G957</f>
        <v>-5.4186414927244186E-3</v>
      </c>
      <c r="DR1029" s="47">
        <f>Dense_1!H957</f>
        <v>-1.7692971974611279E-2</v>
      </c>
      <c r="DS1029" s="47">
        <f>Dense_1!I957</f>
        <v>5.4777398705482483E-2</v>
      </c>
      <c r="DT1029" s="47">
        <f>Dense_1!J957</f>
        <v>2.8211697936058041E-2</v>
      </c>
      <c r="DU1029" s="47">
        <f>Dense_1!K957</f>
        <v>-0.1121634840965271</v>
      </c>
      <c r="DV1029" s="47">
        <f>Dense_1!L957</f>
        <v>4.932011291384697E-2</v>
      </c>
      <c r="DW1029" s="47">
        <f>Dense_1!M957</f>
        <v>1.845831610262394E-2</v>
      </c>
      <c r="DX1029" s="47">
        <f>Dense_1!N957</f>
        <v>3.5689935088157647E-2</v>
      </c>
      <c r="DY1029" s="47">
        <f>Dense_1!O957</f>
        <v>4.2076095938682563E-2</v>
      </c>
      <c r="DZ1029" s="47">
        <f>Dense_1!P957</f>
        <v>-9.8906129598617554E-2</v>
      </c>
      <c r="EA1029" s="47">
        <f>Dense_1!Q957</f>
        <v>-3.400396928191185E-2</v>
      </c>
      <c r="EB1029" s="47">
        <f>Dense_1!R957</f>
        <v>5.8205205947160721E-2</v>
      </c>
      <c r="EC1029" s="47">
        <f>Dense_1!S957</f>
        <v>-4.722030833363533E-3</v>
      </c>
      <c r="ED1029" s="47">
        <f>Dense_1!T957</f>
        <v>-6.8804651498794556E-2</v>
      </c>
      <c r="EE1029" s="47">
        <f>Dense_1!U957</f>
        <v>-6.2786012887954712E-2</v>
      </c>
      <c r="EF1029" s="47">
        <f>Dense_1!V957</f>
        <v>-1.9305925816297531E-2</v>
      </c>
      <c r="EG1029" s="47">
        <f>Dense_1!W957</f>
        <v>7.6810754835605621E-2</v>
      </c>
      <c r="EH1029" s="47">
        <f>Dense_1!X957</f>
        <v>8.2952441880479455E-4</v>
      </c>
      <c r="EI1029" s="47">
        <f>Dense_1!Y957</f>
        <v>-6.854671984910965E-2</v>
      </c>
      <c r="EJ1029" s="47">
        <f>Dense_1!Z957</f>
        <v>5.1204569637775421E-2</v>
      </c>
      <c r="EK1029" s="47">
        <f>Dense_1!AA957</f>
        <v>1.55172748491168E-2</v>
      </c>
      <c r="EL1029" s="47">
        <f>Dense_1!AB957</f>
        <v>5.3171530365943909E-2</v>
      </c>
      <c r="EM1029" s="47">
        <f>Dense_1!AC957</f>
        <v>-4.9301274120807648E-2</v>
      </c>
      <c r="EN1029" s="47">
        <f>Dense_1!AD957</f>
        <v>-2.8432239778339858E-3</v>
      </c>
      <c r="EO1029" s="47">
        <f>Dense_1!AE957</f>
        <v>6.1537962406873703E-2</v>
      </c>
      <c r="EP1029" s="47">
        <f>Dense_1!AF957</f>
        <v>3.5380162298679352E-2</v>
      </c>
      <c r="EQ1029" s="47">
        <f>Dense_1!AG957</f>
        <v>-3.3414259552955627E-2</v>
      </c>
      <c r="EW1029" s="16"/>
      <c r="EX1029" s="16"/>
      <c r="EY1029" s="16"/>
      <c r="EZ1029" s="16"/>
      <c r="FA1029" s="16"/>
      <c r="FB1029" s="16"/>
      <c r="FC1029" s="16"/>
      <c r="FD1029" s="35"/>
      <c r="FE1029" s="16"/>
      <c r="FF1029" s="16"/>
      <c r="FG1029" s="16"/>
      <c r="FH1029" s="16"/>
      <c r="FI1029" s="16"/>
      <c r="FJ1029" s="16"/>
      <c r="FK1029" s="16"/>
      <c r="FL1029" s="16"/>
      <c r="FM1029" s="16"/>
      <c r="FN1029" s="16"/>
      <c r="FO1029" s="16"/>
      <c r="FP1029" s="16"/>
      <c r="FQ1029" s="16"/>
      <c r="FR1029" s="16"/>
      <c r="FS1029" s="16"/>
      <c r="FT1029" s="16"/>
      <c r="FU1029" s="16"/>
    </row>
    <row r="1030" spans="108:177" ht="11" customHeight="1">
      <c r="DD1030" s="19">
        <v>14</v>
      </c>
      <c r="DE1030" s="19">
        <v>15</v>
      </c>
      <c r="DF1030" s="17">
        <v>4</v>
      </c>
      <c r="DG1030" s="15" cm="1">
        <f t="array" ref="DG1030">INDEX(IF(DF1030=1,$CB$123:$CQ$138,IF(DF1030=2,$CB$197:$CQ$212,IF(DF1030=3,$CB$271:$CQ$286,$CB$345:$CQ$360))),DE1030,DD1030)</f>
        <v>0.16477087018189635</v>
      </c>
      <c r="DK1030" s="4"/>
      <c r="DL1030" s="47">
        <f>Dense_1!B958</f>
        <v>-0.1071459800004959</v>
      </c>
      <c r="DM1030" s="47">
        <f>Dense_1!C958</f>
        <v>-1.1866035871207711E-2</v>
      </c>
      <c r="DN1030" s="47">
        <f>Dense_1!D958</f>
        <v>-7.4545040726661682E-2</v>
      </c>
      <c r="DO1030" s="47">
        <f>Dense_1!E958</f>
        <v>-1.9279733300209049E-2</v>
      </c>
      <c r="DP1030" s="47">
        <f>Dense_1!F958</f>
        <v>-1.4510896056890489E-2</v>
      </c>
      <c r="DQ1030" s="47">
        <f>Dense_1!G958</f>
        <v>2.1313844248652462E-2</v>
      </c>
      <c r="DR1030" s="47">
        <f>Dense_1!H958</f>
        <v>-4.9749638885259628E-2</v>
      </c>
      <c r="DS1030" s="47">
        <f>Dense_1!I958</f>
        <v>-3.112073615193367E-2</v>
      </c>
      <c r="DT1030" s="47">
        <f>Dense_1!J958</f>
        <v>3.3164285123348243E-2</v>
      </c>
      <c r="DU1030" s="47">
        <f>Dense_1!K958</f>
        <v>5.035995040088892E-3</v>
      </c>
      <c r="DV1030" s="47">
        <f>Dense_1!L958</f>
        <v>7.1166115812957287E-3</v>
      </c>
      <c r="DW1030" s="47">
        <f>Dense_1!M958</f>
        <v>1.010585855692625E-2</v>
      </c>
      <c r="DX1030" s="47">
        <f>Dense_1!N958</f>
        <v>1.4207247644662861E-2</v>
      </c>
      <c r="DY1030" s="47">
        <f>Dense_1!O958</f>
        <v>2.4199735373258591E-2</v>
      </c>
      <c r="DZ1030" s="47">
        <f>Dense_1!P958</f>
        <v>-6.9343544542789459E-2</v>
      </c>
      <c r="EA1030" s="47">
        <f>Dense_1!Q958</f>
        <v>9.2160828411579132E-2</v>
      </c>
      <c r="EB1030" s="47">
        <f>Dense_1!R958</f>
        <v>5.9113828465342522E-3</v>
      </c>
      <c r="EC1030" s="47">
        <f>Dense_1!S958</f>
        <v>5.0414172001183033E-3</v>
      </c>
      <c r="ED1030" s="47">
        <f>Dense_1!T958</f>
        <v>-8.214908093214035E-2</v>
      </c>
      <c r="EE1030" s="47">
        <f>Dense_1!U958</f>
        <v>3.4207612276077271E-2</v>
      </c>
      <c r="EF1030" s="47">
        <f>Dense_1!V958</f>
        <v>1.0753273963928219E-2</v>
      </c>
      <c r="EG1030" s="47">
        <f>Dense_1!W958</f>
        <v>5.5271212011575699E-2</v>
      </c>
      <c r="EH1030" s="47">
        <f>Dense_1!X958</f>
        <v>3.750678151845932E-3</v>
      </c>
      <c r="EI1030" s="47">
        <f>Dense_1!Y958</f>
        <v>-6.1449222266674042E-2</v>
      </c>
      <c r="EJ1030" s="47">
        <f>Dense_1!Z958</f>
        <v>9.6067413687705994E-3</v>
      </c>
      <c r="EK1030" s="47">
        <f>Dense_1!AA958</f>
        <v>2.5896733626723289E-2</v>
      </c>
      <c r="EL1030" s="47">
        <f>Dense_1!AB958</f>
        <v>-4.871692880988121E-2</v>
      </c>
      <c r="EM1030" s="47">
        <f>Dense_1!AC958</f>
        <v>-6.9794885814189911E-2</v>
      </c>
      <c r="EN1030" s="47">
        <f>Dense_1!AD958</f>
        <v>-1.4816902577877039E-2</v>
      </c>
      <c r="EO1030" s="47">
        <f>Dense_1!AE958</f>
        <v>6.6889204084873199E-2</v>
      </c>
      <c r="EP1030" s="47">
        <f>Dense_1!AF958</f>
        <v>4.0233101695775993E-2</v>
      </c>
      <c r="EQ1030" s="47">
        <f>Dense_1!AG958</f>
        <v>-6.6776275634765625E-2</v>
      </c>
      <c r="EW1030" s="16"/>
      <c r="EX1030" s="16"/>
      <c r="EY1030" s="16"/>
      <c r="EZ1030" s="16"/>
      <c r="FA1030" s="16"/>
      <c r="FB1030" s="16"/>
      <c r="FC1030" s="16"/>
      <c r="FD1030" s="35"/>
      <c r="FE1030" s="16"/>
      <c r="FF1030" s="16"/>
      <c r="FG1030" s="16"/>
      <c r="FH1030" s="16"/>
      <c r="FI1030" s="16"/>
      <c r="FJ1030" s="16"/>
      <c r="FK1030" s="16"/>
      <c r="FL1030" s="16"/>
      <c r="FM1030" s="16"/>
      <c r="FN1030" s="16"/>
      <c r="FO1030" s="16"/>
      <c r="FP1030" s="16"/>
      <c r="FQ1030" s="16"/>
      <c r="FR1030" s="16"/>
      <c r="FS1030" s="16"/>
      <c r="FT1030" s="16"/>
      <c r="FU1030" s="16"/>
    </row>
    <row r="1031" spans="108:177" ht="11" customHeight="1">
      <c r="DD1031" s="19">
        <v>15</v>
      </c>
      <c r="DE1031" s="19">
        <v>15</v>
      </c>
      <c r="DF1031" s="17">
        <v>1</v>
      </c>
      <c r="DG1031" s="15" cm="1">
        <f t="array" ref="DG1031">INDEX(IF(DF1031=1,$CB$123:$CQ$138,IF(DF1031=2,$CB$197:$CQ$212,IF(DF1031=3,$CB$271:$CQ$286,$CB$345:$CQ$360))),DE1031,DD1031)</f>
        <v>1.715536448812352E-2</v>
      </c>
      <c r="DK1031" s="4"/>
      <c r="DL1031" s="47">
        <f>Dense_1!B959</f>
        <v>-1.3898471370339389E-3</v>
      </c>
      <c r="DM1031" s="47">
        <f>Dense_1!C959</f>
        <v>-6.3953392207622528E-2</v>
      </c>
      <c r="DN1031" s="47">
        <f>Dense_1!D959</f>
        <v>2.7249924838542942E-2</v>
      </c>
      <c r="DO1031" s="47">
        <f>Dense_1!E959</f>
        <v>-7.9003088176250458E-2</v>
      </c>
      <c r="DP1031" s="47">
        <f>Dense_1!F959</f>
        <v>-4.2212167754769334E-3</v>
      </c>
      <c r="DQ1031" s="47">
        <f>Dense_1!G959</f>
        <v>5.4532337933778763E-2</v>
      </c>
      <c r="DR1031" s="47">
        <f>Dense_1!H959</f>
        <v>6.7319691181182861E-2</v>
      </c>
      <c r="DS1031" s="47">
        <f>Dense_1!I959</f>
        <v>5.2601955831050873E-3</v>
      </c>
      <c r="DT1031" s="47">
        <f>Dense_1!J959</f>
        <v>-2.7897456660866741E-2</v>
      </c>
      <c r="DU1031" s="47">
        <f>Dense_1!K959</f>
        <v>-2.134892717003822E-2</v>
      </c>
      <c r="DV1031" s="47">
        <f>Dense_1!L959</f>
        <v>-1.1631053872406479E-2</v>
      </c>
      <c r="DW1031" s="47">
        <f>Dense_1!M959</f>
        <v>1.1932210763916369E-3</v>
      </c>
      <c r="DX1031" s="47">
        <f>Dense_1!N959</f>
        <v>3.9643999189138412E-2</v>
      </c>
      <c r="DY1031" s="47">
        <f>Dense_1!O959</f>
        <v>3.008012659847736E-2</v>
      </c>
      <c r="DZ1031" s="47">
        <f>Dense_1!P959</f>
        <v>2.6075145229697231E-2</v>
      </c>
      <c r="EA1031" s="47">
        <f>Dense_1!Q959</f>
        <v>5.489189550280571E-2</v>
      </c>
      <c r="EB1031" s="47">
        <f>Dense_1!R959</f>
        <v>-6.1870209174230695E-4</v>
      </c>
      <c r="EC1031" s="47">
        <f>Dense_1!S959</f>
        <v>3.7765193730592728E-2</v>
      </c>
      <c r="ED1031" s="47">
        <f>Dense_1!T959</f>
        <v>3.1407784670591347E-2</v>
      </c>
      <c r="EE1031" s="47">
        <f>Dense_1!U959</f>
        <v>5.8290809392929077E-2</v>
      </c>
      <c r="EF1031" s="47">
        <f>Dense_1!V959</f>
        <v>-5.8118861168622971E-2</v>
      </c>
      <c r="EG1031" s="47">
        <f>Dense_1!W959</f>
        <v>-2.424105629324913E-2</v>
      </c>
      <c r="EH1031" s="47">
        <f>Dense_1!X959</f>
        <v>-1.9938180223107341E-2</v>
      </c>
      <c r="EI1031" s="47">
        <f>Dense_1!Y959</f>
        <v>3.8014568388462067E-2</v>
      </c>
      <c r="EJ1031" s="47">
        <f>Dense_1!Z959</f>
        <v>-4.7456029802560813E-2</v>
      </c>
      <c r="EK1031" s="47">
        <f>Dense_1!AA959</f>
        <v>1.8523732200264931E-2</v>
      </c>
      <c r="EL1031" s="47">
        <f>Dense_1!AB959</f>
        <v>6.2302380800247192E-2</v>
      </c>
      <c r="EM1031" s="47">
        <f>Dense_1!AC959</f>
        <v>-5.9583999216556549E-2</v>
      </c>
      <c r="EN1031" s="47">
        <f>Dense_1!AD959</f>
        <v>-7.2446621954441071E-2</v>
      </c>
      <c r="EO1031" s="47">
        <f>Dense_1!AE959</f>
        <v>3.2289323280565441E-4</v>
      </c>
      <c r="EP1031" s="47">
        <f>Dense_1!AF959</f>
        <v>-6.6977692767977706E-3</v>
      </c>
      <c r="EQ1031" s="47">
        <f>Dense_1!AG959</f>
        <v>4.9519795924425132E-2</v>
      </c>
      <c r="EW1031" s="16"/>
      <c r="EX1031" s="16"/>
      <c r="EY1031" s="16"/>
      <c r="EZ1031" s="16"/>
      <c r="FA1031" s="16"/>
      <c r="FB1031" s="16"/>
      <c r="FC1031" s="16"/>
      <c r="FD1031" s="35"/>
      <c r="FE1031" s="16"/>
      <c r="FF1031" s="16"/>
      <c r="FG1031" s="16"/>
      <c r="FH1031" s="16"/>
      <c r="FI1031" s="16"/>
      <c r="FJ1031" s="16"/>
      <c r="FK1031" s="16"/>
      <c r="FL1031" s="16"/>
      <c r="FM1031" s="16"/>
      <c r="FN1031" s="16"/>
      <c r="FO1031" s="16"/>
      <c r="FP1031" s="16"/>
      <c r="FQ1031" s="16"/>
      <c r="FR1031" s="16"/>
      <c r="FS1031" s="16"/>
      <c r="FT1031" s="16"/>
      <c r="FU1031" s="16"/>
    </row>
    <row r="1032" spans="108:177" ht="11" customHeight="1">
      <c r="DD1032" s="19">
        <v>15</v>
      </c>
      <c r="DE1032" s="19">
        <v>15</v>
      </c>
      <c r="DF1032" s="17">
        <v>2</v>
      </c>
      <c r="DG1032" s="15" cm="1">
        <f t="array" ref="DG1032">INDEX(IF(DF1032=1,$CB$123:$CQ$138,IF(DF1032=2,$CB$197:$CQ$212,IF(DF1032=3,$CB$271:$CQ$286,$CB$345:$CQ$360))),DE1032,DD1032)</f>
        <v>1.6000219582269586</v>
      </c>
      <c r="DK1032" s="4"/>
      <c r="DL1032" s="47">
        <f>Dense_1!B960</f>
        <v>2.6312736794352531E-2</v>
      </c>
      <c r="DM1032" s="47">
        <f>Dense_1!C960</f>
        <v>5.4939914494752877E-2</v>
      </c>
      <c r="DN1032" s="47">
        <f>Dense_1!D960</f>
        <v>5.2063610404729843E-2</v>
      </c>
      <c r="DO1032" s="47">
        <f>Dense_1!E960</f>
        <v>-1.5200250782072541E-2</v>
      </c>
      <c r="DP1032" s="47">
        <f>Dense_1!F960</f>
        <v>-5.9859644621610641E-2</v>
      </c>
      <c r="DQ1032" s="47">
        <f>Dense_1!G960</f>
        <v>-7.8661359846591949E-2</v>
      </c>
      <c r="DR1032" s="47">
        <f>Dense_1!H960</f>
        <v>3.3286388963460922E-2</v>
      </c>
      <c r="DS1032" s="47">
        <f>Dense_1!I960</f>
        <v>-5.7800181210041053E-2</v>
      </c>
      <c r="DT1032" s="47">
        <f>Dense_1!J960</f>
        <v>-1.780995982699096E-3</v>
      </c>
      <c r="DU1032" s="47">
        <f>Dense_1!K960</f>
        <v>2.1254763007164001E-2</v>
      </c>
      <c r="DV1032" s="47">
        <f>Dense_1!L960</f>
        <v>-6.9631144404411316E-2</v>
      </c>
      <c r="DW1032" s="47">
        <f>Dense_1!M960</f>
        <v>5.408313125371933E-3</v>
      </c>
      <c r="DX1032" s="47">
        <f>Dense_1!N960</f>
        <v>-5.8094639331102371E-2</v>
      </c>
      <c r="DY1032" s="47">
        <f>Dense_1!O960</f>
        <v>-1.1479940265417101E-2</v>
      </c>
      <c r="DZ1032" s="47">
        <f>Dense_1!P960</f>
        <v>6.0941215604543693E-2</v>
      </c>
      <c r="EA1032" s="47">
        <f>Dense_1!Q960</f>
        <v>5.8980751782655723E-2</v>
      </c>
      <c r="EB1032" s="47">
        <f>Dense_1!R960</f>
        <v>-5.1057375967502587E-2</v>
      </c>
      <c r="EC1032" s="47">
        <f>Dense_1!S960</f>
        <v>-7.6952748000621796E-2</v>
      </c>
      <c r="ED1032" s="47">
        <f>Dense_1!T960</f>
        <v>5.7480797171592712E-2</v>
      </c>
      <c r="EE1032" s="47">
        <f>Dense_1!U960</f>
        <v>9.0751154348254204E-3</v>
      </c>
      <c r="EF1032" s="47">
        <f>Dense_1!V960</f>
        <v>-3.6960290744900699E-3</v>
      </c>
      <c r="EG1032" s="47">
        <f>Dense_1!W960</f>
        <v>-2.6185516268014911E-2</v>
      </c>
      <c r="EH1032" s="47">
        <f>Dense_1!X960</f>
        <v>3.124524466693401E-2</v>
      </c>
      <c r="EI1032" s="47">
        <f>Dense_1!Y960</f>
        <v>1.383607555180788E-2</v>
      </c>
      <c r="EJ1032" s="47">
        <f>Dense_1!Z960</f>
        <v>1.1145284399390221E-2</v>
      </c>
      <c r="EK1032" s="47">
        <f>Dense_1!AA960</f>
        <v>8.7044708430767059E-2</v>
      </c>
      <c r="EL1032" s="47">
        <f>Dense_1!AB960</f>
        <v>6.5230138599872589E-2</v>
      </c>
      <c r="EM1032" s="47">
        <f>Dense_1!AC960</f>
        <v>1.0073858313262459E-2</v>
      </c>
      <c r="EN1032" s="47">
        <f>Dense_1!AD960</f>
        <v>2.5350337382406001E-3</v>
      </c>
      <c r="EO1032" s="47">
        <f>Dense_1!AE960</f>
        <v>-4.2214181274175637E-2</v>
      </c>
      <c r="EP1032" s="47">
        <f>Dense_1!AF960</f>
        <v>-3.3167708665132523E-2</v>
      </c>
      <c r="EQ1032" s="47">
        <f>Dense_1!AG960</f>
        <v>7.3234297335147858E-2</v>
      </c>
      <c r="EW1032" s="16"/>
      <c r="EX1032" s="16"/>
      <c r="EY1032" s="16"/>
      <c r="EZ1032" s="16"/>
      <c r="FA1032" s="16"/>
      <c r="FB1032" s="16"/>
      <c r="FC1032" s="16"/>
      <c r="FD1032" s="35"/>
      <c r="FE1032" s="16"/>
      <c r="FF1032" s="16"/>
      <c r="FG1032" s="16"/>
      <c r="FH1032" s="16"/>
      <c r="FI1032" s="16"/>
      <c r="FJ1032" s="16"/>
      <c r="FK1032" s="16"/>
      <c r="FL1032" s="16"/>
      <c r="FM1032" s="16"/>
      <c r="FN1032" s="16"/>
      <c r="FO1032" s="16"/>
      <c r="FP1032" s="16"/>
      <c r="FQ1032" s="16"/>
      <c r="FR1032" s="16"/>
      <c r="FS1032" s="16"/>
      <c r="FT1032" s="16"/>
      <c r="FU1032" s="16"/>
    </row>
    <row r="1033" spans="108:177" ht="11" customHeight="1">
      <c r="DD1033" s="19">
        <v>15</v>
      </c>
      <c r="DE1033" s="19">
        <v>15</v>
      </c>
      <c r="DF1033" s="17">
        <v>3</v>
      </c>
      <c r="DG1033" s="15" cm="1">
        <f t="array" ref="DG1033">INDEX(IF(DF1033=1,$CB$123:$CQ$138,IF(DF1033=2,$CB$197:$CQ$212,IF(DF1033=3,$CB$271:$CQ$286,$CB$345:$CQ$360))),DE1033,DD1033)</f>
        <v>0</v>
      </c>
      <c r="DK1033" s="4"/>
      <c r="DL1033" s="47">
        <f>Dense_1!B961</f>
        <v>3.8070600479841232E-2</v>
      </c>
      <c r="DM1033" s="47">
        <f>Dense_1!C961</f>
        <v>1.232620235532522E-2</v>
      </c>
      <c r="DN1033" s="47">
        <f>Dense_1!D961</f>
        <v>-6.835300475358963E-2</v>
      </c>
      <c r="DO1033" s="47">
        <f>Dense_1!E961</f>
        <v>-3.6260806024074548E-2</v>
      </c>
      <c r="DP1033" s="47">
        <f>Dense_1!F961</f>
        <v>-2.060058526694775E-2</v>
      </c>
      <c r="DQ1033" s="47">
        <f>Dense_1!G961</f>
        <v>1.6032694838941099E-3</v>
      </c>
      <c r="DR1033" s="47">
        <f>Dense_1!H961</f>
        <v>-6.9023996591567993E-2</v>
      </c>
      <c r="DS1033" s="47">
        <f>Dense_1!I961</f>
        <v>-6.8237446248531342E-2</v>
      </c>
      <c r="DT1033" s="47">
        <f>Dense_1!J961</f>
        <v>-1.393456594087183E-3</v>
      </c>
      <c r="DU1033" s="47">
        <f>Dense_1!K961</f>
        <v>2.0850040018558499E-2</v>
      </c>
      <c r="DV1033" s="47">
        <f>Dense_1!L961</f>
        <v>6.032906100153923E-2</v>
      </c>
      <c r="DW1033" s="47">
        <f>Dense_1!M961</f>
        <v>4.6520724892616272E-2</v>
      </c>
      <c r="DX1033" s="47">
        <f>Dense_1!N961</f>
        <v>5.0028789788484573E-2</v>
      </c>
      <c r="DY1033" s="47">
        <f>Dense_1!O961</f>
        <v>-3.1066017225384709E-2</v>
      </c>
      <c r="DZ1033" s="47">
        <f>Dense_1!P961</f>
        <v>-6.5636403858661652E-2</v>
      </c>
      <c r="EA1033" s="47">
        <f>Dense_1!Q961</f>
        <v>6.6954195499420166E-2</v>
      </c>
      <c r="EB1033" s="47">
        <f>Dense_1!R961</f>
        <v>-2.0333778113126751E-2</v>
      </c>
      <c r="EC1033" s="47">
        <f>Dense_1!S961</f>
        <v>-6.8294405937194824E-3</v>
      </c>
      <c r="ED1033" s="47">
        <f>Dense_1!T961</f>
        <v>5.184665322303772E-2</v>
      </c>
      <c r="EE1033" s="47">
        <f>Dense_1!U961</f>
        <v>-1.0378013364970681E-2</v>
      </c>
      <c r="EF1033" s="47">
        <f>Dense_1!V961</f>
        <v>-6.5723195672035217E-2</v>
      </c>
      <c r="EG1033" s="47">
        <f>Dense_1!W961</f>
        <v>4.6980962157249451E-2</v>
      </c>
      <c r="EH1033" s="47">
        <f>Dense_1!X961</f>
        <v>-0.1086146980524063</v>
      </c>
      <c r="EI1033" s="47">
        <f>Dense_1!Y961</f>
        <v>-6.5186820924282074E-2</v>
      </c>
      <c r="EJ1033" s="47">
        <f>Dense_1!Z961</f>
        <v>3.3541254699230187E-2</v>
      </c>
      <c r="EK1033" s="47">
        <f>Dense_1!AA961</f>
        <v>-0.1054405048489571</v>
      </c>
      <c r="EL1033" s="47">
        <f>Dense_1!AB961</f>
        <v>1.85867715626955E-2</v>
      </c>
      <c r="EM1033" s="47">
        <f>Dense_1!AC961</f>
        <v>1.861234754323959E-2</v>
      </c>
      <c r="EN1033" s="47">
        <f>Dense_1!AD961</f>
        <v>-4.0349990129470832E-2</v>
      </c>
      <c r="EO1033" s="47">
        <f>Dense_1!AE961</f>
        <v>0.1094223186373711</v>
      </c>
      <c r="EP1033" s="47">
        <f>Dense_1!AF961</f>
        <v>-6.658240407705307E-2</v>
      </c>
      <c r="EQ1033" s="47">
        <f>Dense_1!AG961</f>
        <v>-3.746955469250679E-2</v>
      </c>
      <c r="EW1033" s="16"/>
      <c r="EX1033" s="16"/>
      <c r="EY1033" s="16"/>
      <c r="EZ1033" s="16"/>
      <c r="FA1033" s="16"/>
      <c r="FB1033" s="16"/>
      <c r="FC1033" s="16"/>
      <c r="FD1033" s="35"/>
      <c r="FE1033" s="16"/>
      <c r="FF1033" s="16"/>
      <c r="FG1033" s="16"/>
      <c r="FH1033" s="16"/>
      <c r="FI1033" s="16"/>
      <c r="FJ1033" s="16"/>
      <c r="FK1033" s="16"/>
      <c r="FL1033" s="16"/>
      <c r="FM1033" s="16"/>
      <c r="FN1033" s="16"/>
      <c r="FO1033" s="16"/>
      <c r="FP1033" s="16"/>
      <c r="FQ1033" s="16"/>
      <c r="FR1033" s="16"/>
      <c r="FS1033" s="16"/>
      <c r="FT1033" s="16"/>
      <c r="FU1033" s="16"/>
    </row>
    <row r="1034" spans="108:177" ht="11" customHeight="1">
      <c r="DD1034" s="19">
        <v>15</v>
      </c>
      <c r="DE1034" s="19">
        <v>15</v>
      </c>
      <c r="DF1034" s="17">
        <v>4</v>
      </c>
      <c r="DG1034" s="15" cm="1">
        <f t="array" ref="DG1034">INDEX(IF(DF1034=1,$CB$123:$CQ$138,IF(DF1034=2,$CB$197:$CQ$212,IF(DF1034=3,$CB$271:$CQ$286,$CB$345:$CQ$360))),DE1034,DD1034)</f>
        <v>0.16447254290128616</v>
      </c>
      <c r="DK1034" s="4"/>
      <c r="DL1034" s="47">
        <f>Dense_1!B962</f>
        <v>-5.8258257806301117E-2</v>
      </c>
      <c r="DM1034" s="47">
        <f>Dense_1!C962</f>
        <v>-6.1134535819292068E-2</v>
      </c>
      <c r="DN1034" s="47">
        <f>Dense_1!D962</f>
        <v>-3.5155259072780609E-2</v>
      </c>
      <c r="DO1034" s="47">
        <f>Dense_1!E962</f>
        <v>1.1973542161285881E-2</v>
      </c>
      <c r="DP1034" s="47">
        <f>Dense_1!F962</f>
        <v>-2.682881057262421E-2</v>
      </c>
      <c r="DQ1034" s="47">
        <f>Dense_1!G962</f>
        <v>-7.65514075756073E-2</v>
      </c>
      <c r="DR1034" s="47">
        <f>Dense_1!H962</f>
        <v>3.1631220132112503E-2</v>
      </c>
      <c r="DS1034" s="47">
        <f>Dense_1!I962</f>
        <v>-2.8969090431928631E-2</v>
      </c>
      <c r="DT1034" s="47">
        <f>Dense_1!J962</f>
        <v>5.1840420812368393E-2</v>
      </c>
      <c r="DU1034" s="47">
        <f>Dense_1!K962</f>
        <v>7.9659514129161835E-2</v>
      </c>
      <c r="DV1034" s="47">
        <f>Dense_1!L962</f>
        <v>-8.2723544910550117E-3</v>
      </c>
      <c r="DW1034" s="47">
        <f>Dense_1!M962</f>
        <v>6.5443841740489006E-3</v>
      </c>
      <c r="DX1034" s="47">
        <f>Dense_1!N962</f>
        <v>4.8039086163043983E-2</v>
      </c>
      <c r="DY1034" s="47">
        <f>Dense_1!O962</f>
        <v>-1.2588466517627239E-2</v>
      </c>
      <c r="DZ1034" s="47">
        <f>Dense_1!P962</f>
        <v>4.0643505752086639E-2</v>
      </c>
      <c r="EA1034" s="47">
        <f>Dense_1!Q962</f>
        <v>8.2991765812039375E-3</v>
      </c>
      <c r="EB1034" s="47">
        <f>Dense_1!R962</f>
        <v>-2.3231387138366699E-2</v>
      </c>
      <c r="EC1034" s="47">
        <f>Dense_1!S962</f>
        <v>3.6484420299530029E-2</v>
      </c>
      <c r="ED1034" s="47">
        <f>Dense_1!T962</f>
        <v>-4.0665999054908752E-2</v>
      </c>
      <c r="EE1034" s="47">
        <f>Dense_1!U962</f>
        <v>2.4510832503437999E-2</v>
      </c>
      <c r="EF1034" s="47">
        <f>Dense_1!V962</f>
        <v>-7.1500867605209351E-2</v>
      </c>
      <c r="EG1034" s="47">
        <f>Dense_1!W962</f>
        <v>8.7860018014907837E-2</v>
      </c>
      <c r="EH1034" s="47">
        <f>Dense_1!X962</f>
        <v>-2.8554249554872509E-2</v>
      </c>
      <c r="EI1034" s="47">
        <f>Dense_1!Y962</f>
        <v>-1.460534054785967E-2</v>
      </c>
      <c r="EJ1034" s="47">
        <f>Dense_1!Z962</f>
        <v>-2.6154046878218651E-2</v>
      </c>
      <c r="EK1034" s="47">
        <f>Dense_1!AA962</f>
        <v>-9.6330627799034119E-2</v>
      </c>
      <c r="EL1034" s="47">
        <f>Dense_1!AB962</f>
        <v>-5.4648898541927338E-2</v>
      </c>
      <c r="EM1034" s="47">
        <f>Dense_1!AC962</f>
        <v>6.9918092340230942E-3</v>
      </c>
      <c r="EN1034" s="47">
        <f>Dense_1!AD962</f>
        <v>-6.4647570252418518E-2</v>
      </c>
      <c r="EO1034" s="47">
        <f>Dense_1!AE962</f>
        <v>2.6215298101305962E-2</v>
      </c>
      <c r="EP1034" s="47">
        <f>Dense_1!AF962</f>
        <v>-3.4645434468984597E-2</v>
      </c>
      <c r="EQ1034" s="47">
        <f>Dense_1!AG962</f>
        <v>7.465042918920517E-2</v>
      </c>
      <c r="EW1034" s="16"/>
      <c r="EX1034" s="16"/>
      <c r="EY1034" s="16"/>
      <c r="EZ1034" s="16"/>
      <c r="FA1034" s="16"/>
      <c r="FB1034" s="16"/>
      <c r="FC1034" s="16"/>
      <c r="FD1034" s="35"/>
      <c r="FE1034" s="16"/>
      <c r="FF1034" s="16"/>
      <c r="FG1034" s="16"/>
      <c r="FH1034" s="16"/>
      <c r="FI1034" s="16"/>
      <c r="FJ1034" s="16"/>
      <c r="FK1034" s="16"/>
      <c r="FL1034" s="16"/>
      <c r="FM1034" s="16"/>
      <c r="FN1034" s="16"/>
      <c r="FO1034" s="16"/>
      <c r="FP1034" s="16"/>
      <c r="FQ1034" s="16"/>
      <c r="FR1034" s="16"/>
      <c r="FS1034" s="16"/>
      <c r="FT1034" s="16"/>
      <c r="FU1034" s="16"/>
    </row>
    <row r="1035" spans="108:177" ht="11" customHeight="1">
      <c r="DD1035" s="19">
        <v>16</v>
      </c>
      <c r="DE1035" s="19">
        <v>15</v>
      </c>
      <c r="DF1035" s="17">
        <v>1</v>
      </c>
      <c r="DG1035" s="15" cm="1">
        <f t="array" ref="DG1035">INDEX(IF(DF1035=1,$CB$123:$CQ$138,IF(DF1035=2,$CB$197:$CQ$212,IF(DF1035=3,$CB$271:$CQ$286,$CB$345:$CQ$360))),DE1035,DD1035)</f>
        <v>1.6154974162140151E-2</v>
      </c>
      <c r="DK1035" s="4"/>
      <c r="DL1035" s="47">
        <f>Dense_1!B963</f>
        <v>3.2072369009256363E-2</v>
      </c>
      <c r="DM1035" s="47">
        <f>Dense_1!C963</f>
        <v>-7.0788845419883728E-2</v>
      </c>
      <c r="DN1035" s="47">
        <f>Dense_1!D963</f>
        <v>6.4899586141109467E-2</v>
      </c>
      <c r="DO1035" s="47">
        <f>Dense_1!E963</f>
        <v>-5.3812224417924881E-2</v>
      </c>
      <c r="DP1035" s="47">
        <f>Dense_1!F963</f>
        <v>-8.3303965628147125E-2</v>
      </c>
      <c r="DQ1035" s="47">
        <f>Dense_1!G963</f>
        <v>4.7752082347869873E-2</v>
      </c>
      <c r="DR1035" s="47">
        <f>Dense_1!H963</f>
        <v>-5.4488789290189743E-2</v>
      </c>
      <c r="DS1035" s="47">
        <f>Dense_1!I963</f>
        <v>4.9534603022038937E-3</v>
      </c>
      <c r="DT1035" s="47">
        <f>Dense_1!J963</f>
        <v>2.0151315256953239E-2</v>
      </c>
      <c r="DU1035" s="47">
        <f>Dense_1!K963</f>
        <v>3.2613415271043777E-2</v>
      </c>
      <c r="DV1035" s="47">
        <f>Dense_1!L963</f>
        <v>5.7702630758285522E-2</v>
      </c>
      <c r="DW1035" s="47">
        <f>Dense_1!M963</f>
        <v>3.985247015953064E-2</v>
      </c>
      <c r="DX1035" s="47">
        <f>Dense_1!N963</f>
        <v>6.8860620260238647E-2</v>
      </c>
      <c r="DY1035" s="47">
        <f>Dense_1!O963</f>
        <v>-6.4702600240707397E-2</v>
      </c>
      <c r="DZ1035" s="47">
        <f>Dense_1!P963</f>
        <v>6.338028609752655E-2</v>
      </c>
      <c r="EA1035" s="47">
        <f>Dense_1!Q963</f>
        <v>5.6300923228263848E-2</v>
      </c>
      <c r="EB1035" s="47">
        <f>Dense_1!R963</f>
        <v>-4.8918288201093667E-2</v>
      </c>
      <c r="EC1035" s="47">
        <f>Dense_1!S963</f>
        <v>2.04962994903326E-2</v>
      </c>
      <c r="ED1035" s="47">
        <f>Dense_1!T963</f>
        <v>6.6924788057804108E-2</v>
      </c>
      <c r="EE1035" s="47">
        <f>Dense_1!U963</f>
        <v>2.566965110599995E-2</v>
      </c>
      <c r="EF1035" s="47">
        <f>Dense_1!V963</f>
        <v>-6.970611959695816E-2</v>
      </c>
      <c r="EG1035" s="47">
        <f>Dense_1!W963</f>
        <v>6.5310396254062653E-2</v>
      </c>
      <c r="EH1035" s="47">
        <f>Dense_1!X963</f>
        <v>2.0442133769392971E-2</v>
      </c>
      <c r="EI1035" s="47">
        <f>Dense_1!Y963</f>
        <v>-4.0045119822025299E-2</v>
      </c>
      <c r="EJ1035" s="47">
        <f>Dense_1!Z963</f>
        <v>-4.4987380504608147E-2</v>
      </c>
      <c r="EK1035" s="47">
        <f>Dense_1!AA963</f>
        <v>4.9029262736439696E-3</v>
      </c>
      <c r="EL1035" s="47">
        <f>Dense_1!AB963</f>
        <v>1.9858730956912041E-2</v>
      </c>
      <c r="EM1035" s="47">
        <f>Dense_1!AC963</f>
        <v>5.8298073709011078E-2</v>
      </c>
      <c r="EN1035" s="47">
        <f>Dense_1!AD963</f>
        <v>-4.4195838272571557E-2</v>
      </c>
      <c r="EO1035" s="47">
        <f>Dense_1!AE963</f>
        <v>-3.969285637140274E-2</v>
      </c>
      <c r="EP1035" s="47">
        <f>Dense_1!AF963</f>
        <v>-2.2995574399828911E-2</v>
      </c>
      <c r="EQ1035" s="47">
        <f>Dense_1!AG963</f>
        <v>6.8581119179725647E-2</v>
      </c>
      <c r="EW1035" s="16"/>
      <c r="EX1035" s="16"/>
      <c r="EY1035" s="16"/>
      <c r="EZ1035" s="16"/>
      <c r="FA1035" s="16"/>
      <c r="FB1035" s="16"/>
      <c r="FC1035" s="16"/>
      <c r="FD1035" s="35"/>
      <c r="FE1035" s="16"/>
      <c r="FF1035" s="16"/>
      <c r="FG1035" s="16"/>
      <c r="FH1035" s="16"/>
      <c r="FI1035" s="16"/>
      <c r="FJ1035" s="16"/>
      <c r="FK1035" s="16"/>
      <c r="FL1035" s="16"/>
      <c r="FM1035" s="16"/>
      <c r="FN1035" s="16"/>
      <c r="FO1035" s="16"/>
      <c r="FP1035" s="16"/>
      <c r="FQ1035" s="16"/>
      <c r="FR1035" s="16"/>
      <c r="FS1035" s="16"/>
      <c r="FT1035" s="16"/>
      <c r="FU1035" s="16"/>
    </row>
    <row r="1036" spans="108:177" ht="11" customHeight="1">
      <c r="DD1036" s="19">
        <v>16</v>
      </c>
      <c r="DE1036" s="19">
        <v>15</v>
      </c>
      <c r="DF1036" s="17">
        <v>2</v>
      </c>
      <c r="DG1036" s="15" cm="1">
        <f t="array" ref="DG1036">INDEX(IF(DF1036=1,$CB$123:$CQ$138,IF(DF1036=2,$CB$197:$CQ$212,IF(DF1036=3,$CB$271:$CQ$286,$CB$345:$CQ$360))),DE1036,DD1036)</f>
        <v>1.5995214033287528</v>
      </c>
      <c r="DK1036" s="4"/>
      <c r="DL1036" s="47">
        <f>Dense_1!B964</f>
        <v>8.0562487244606018E-2</v>
      </c>
      <c r="DM1036" s="47">
        <f>Dense_1!C964</f>
        <v>7.1098804473876953E-2</v>
      </c>
      <c r="DN1036" s="47">
        <f>Dense_1!D964</f>
        <v>2.9991379007697109E-2</v>
      </c>
      <c r="DO1036" s="47">
        <f>Dense_1!E964</f>
        <v>2.5081448256969448E-2</v>
      </c>
      <c r="DP1036" s="47">
        <f>Dense_1!F964</f>
        <v>6.3492346089333296E-4</v>
      </c>
      <c r="DQ1036" s="47">
        <f>Dense_1!G964</f>
        <v>3.7273496389389038E-2</v>
      </c>
      <c r="DR1036" s="47">
        <f>Dense_1!H964</f>
        <v>1.048136223107576E-2</v>
      </c>
      <c r="DS1036" s="47">
        <f>Dense_1!I964</f>
        <v>-2.713345363736153E-2</v>
      </c>
      <c r="DT1036" s="47">
        <f>Dense_1!J964</f>
        <v>-4.8527143895626068E-2</v>
      </c>
      <c r="DU1036" s="47">
        <f>Dense_1!K964</f>
        <v>-1.782896229997277E-3</v>
      </c>
      <c r="DV1036" s="47">
        <f>Dense_1!L964</f>
        <v>-1.9170476123690609E-2</v>
      </c>
      <c r="DW1036" s="47">
        <f>Dense_1!M964</f>
        <v>-1.8649952486157421E-2</v>
      </c>
      <c r="DX1036" s="47">
        <f>Dense_1!N964</f>
        <v>-8.6850496008992195E-3</v>
      </c>
      <c r="DY1036" s="47">
        <f>Dense_1!O964</f>
        <v>-5.7313401252031333E-2</v>
      </c>
      <c r="DZ1036" s="47">
        <f>Dense_1!P964</f>
        <v>4.0882628411054611E-2</v>
      </c>
      <c r="EA1036" s="47">
        <f>Dense_1!Q964</f>
        <v>1.255986164323986E-3</v>
      </c>
      <c r="EB1036" s="47">
        <f>Dense_1!R964</f>
        <v>-2.7287447825074199E-2</v>
      </c>
      <c r="EC1036" s="47">
        <f>Dense_1!S964</f>
        <v>4.6575493179261676E-3</v>
      </c>
      <c r="ED1036" s="47">
        <f>Dense_1!T964</f>
        <v>-4.8224065452814102E-2</v>
      </c>
      <c r="EE1036" s="47">
        <f>Dense_1!U964</f>
        <v>-6.8972432927694172E-5</v>
      </c>
      <c r="EF1036" s="47">
        <f>Dense_1!V964</f>
        <v>5.4055950604379177E-3</v>
      </c>
      <c r="EG1036" s="47">
        <f>Dense_1!W964</f>
        <v>2.0146152004599571E-2</v>
      </c>
      <c r="EH1036" s="47">
        <f>Dense_1!X964</f>
        <v>5.8080259710550308E-2</v>
      </c>
      <c r="EI1036" s="47">
        <f>Dense_1!Y964</f>
        <v>2.121672965586185E-3</v>
      </c>
      <c r="EJ1036" s="47">
        <f>Dense_1!Z964</f>
        <v>4.4797796756029129E-2</v>
      </c>
      <c r="EK1036" s="47">
        <f>Dense_1!AA964</f>
        <v>-3.9638940244913101E-2</v>
      </c>
      <c r="EL1036" s="47">
        <f>Dense_1!AB964</f>
        <v>-4.3091252446174622E-2</v>
      </c>
      <c r="EM1036" s="47">
        <f>Dense_1!AC964</f>
        <v>6.7580163478851318E-2</v>
      </c>
      <c r="EN1036" s="47">
        <f>Dense_1!AD964</f>
        <v>5.4156649857759483E-2</v>
      </c>
      <c r="EO1036" s="47">
        <f>Dense_1!AE964</f>
        <v>-1.6363924369215969E-2</v>
      </c>
      <c r="EP1036" s="47">
        <f>Dense_1!AF964</f>
        <v>-5.11586032807827E-2</v>
      </c>
      <c r="EQ1036" s="47">
        <f>Dense_1!AG964</f>
        <v>6.2048625200986862E-2</v>
      </c>
      <c r="EW1036" s="16"/>
      <c r="EX1036" s="16"/>
      <c r="EY1036" s="16"/>
      <c r="EZ1036" s="16"/>
      <c r="FA1036" s="16"/>
      <c r="FB1036" s="16"/>
      <c r="FC1036" s="16"/>
      <c r="FD1036" s="35"/>
      <c r="FE1036" s="16"/>
      <c r="FF1036" s="16"/>
      <c r="FG1036" s="16"/>
      <c r="FH1036" s="16"/>
      <c r="FI1036" s="16"/>
      <c r="FJ1036" s="16"/>
      <c r="FK1036" s="16"/>
      <c r="FL1036" s="16"/>
      <c r="FM1036" s="16"/>
      <c r="FN1036" s="16"/>
      <c r="FO1036" s="16"/>
      <c r="FP1036" s="16"/>
      <c r="FQ1036" s="16"/>
      <c r="FR1036" s="16"/>
      <c r="FS1036" s="16"/>
      <c r="FT1036" s="16"/>
      <c r="FU1036" s="16"/>
    </row>
    <row r="1037" spans="108:177" ht="11" customHeight="1">
      <c r="DD1037" s="19">
        <v>16</v>
      </c>
      <c r="DE1037" s="19">
        <v>15</v>
      </c>
      <c r="DF1037" s="17">
        <v>3</v>
      </c>
      <c r="DG1037" s="15" cm="1">
        <f t="array" ref="DG1037">INDEX(IF(DF1037=1,$CB$123:$CQ$138,IF(DF1037=2,$CB$197:$CQ$212,IF(DF1037=3,$CB$271:$CQ$286,$CB$345:$CQ$360))),DE1037,DD1037)</f>
        <v>0</v>
      </c>
      <c r="DK1037" s="4"/>
      <c r="DL1037" s="47">
        <f>Dense_1!B965</f>
        <v>-8.2852691411972046E-2</v>
      </c>
      <c r="DM1037" s="47">
        <f>Dense_1!C965</f>
        <v>-9.8842894658446312E-3</v>
      </c>
      <c r="DN1037" s="47">
        <f>Dense_1!D965</f>
        <v>6.6434547305107117E-2</v>
      </c>
      <c r="DO1037" s="47">
        <f>Dense_1!E965</f>
        <v>3.7160441279411323E-2</v>
      </c>
      <c r="DP1037" s="47">
        <f>Dense_1!F965</f>
        <v>3.210362046957016E-2</v>
      </c>
      <c r="DQ1037" s="47">
        <f>Dense_1!G965</f>
        <v>-6.4676016569137573E-2</v>
      </c>
      <c r="DR1037" s="47">
        <f>Dense_1!H965</f>
        <v>-6.3938531093299389E-3</v>
      </c>
      <c r="DS1037" s="47">
        <f>Dense_1!I965</f>
        <v>-3.9917219430208213E-2</v>
      </c>
      <c r="DT1037" s="47">
        <f>Dense_1!J965</f>
        <v>0.12652450799942019</v>
      </c>
      <c r="DU1037" s="47">
        <f>Dense_1!K965</f>
        <v>1.5659444034099581E-3</v>
      </c>
      <c r="DV1037" s="47">
        <f>Dense_1!L965</f>
        <v>1.1553505901247261E-3</v>
      </c>
      <c r="DW1037" s="47">
        <f>Dense_1!M965</f>
        <v>-6.1733957380056381E-2</v>
      </c>
      <c r="DX1037" s="47">
        <f>Dense_1!N965</f>
        <v>1.8702562898397449E-2</v>
      </c>
      <c r="DY1037" s="47">
        <f>Dense_1!O965</f>
        <v>5.3614545613527298E-2</v>
      </c>
      <c r="DZ1037" s="47">
        <f>Dense_1!P965</f>
        <v>-9.4430729746818542E-2</v>
      </c>
      <c r="EA1037" s="47">
        <f>Dense_1!Q965</f>
        <v>0.1047138795256615</v>
      </c>
      <c r="EB1037" s="47">
        <f>Dense_1!R965</f>
        <v>8.3057433366775513E-3</v>
      </c>
      <c r="EC1037" s="47">
        <f>Dense_1!S965</f>
        <v>-5.0397500395774841E-2</v>
      </c>
      <c r="ED1037" s="47">
        <f>Dense_1!T965</f>
        <v>0.10093393176794049</v>
      </c>
      <c r="EE1037" s="47">
        <f>Dense_1!U965</f>
        <v>1.0330501943826681E-2</v>
      </c>
      <c r="EF1037" s="47">
        <f>Dense_1!V965</f>
        <v>-5.1778562366962433E-2</v>
      </c>
      <c r="EG1037" s="47">
        <f>Dense_1!W965</f>
        <v>0.18734556436538699</v>
      </c>
      <c r="EH1037" s="47">
        <f>Dense_1!X965</f>
        <v>-6.8654894828796387E-2</v>
      </c>
      <c r="EI1037" s="47">
        <f>Dense_1!Y965</f>
        <v>-3.8017474114894867E-2</v>
      </c>
      <c r="EJ1037" s="47">
        <f>Dense_1!Z965</f>
        <v>5.1283407956361771E-2</v>
      </c>
      <c r="EK1037" s="47">
        <f>Dense_1!AA965</f>
        <v>-8.6049959063529968E-2</v>
      </c>
      <c r="EL1037" s="47">
        <f>Dense_1!AB965</f>
        <v>2.1194355562329289E-2</v>
      </c>
      <c r="EM1037" s="47">
        <f>Dense_1!AC965</f>
        <v>1.8972214311361309E-2</v>
      </c>
      <c r="EN1037" s="47">
        <f>Dense_1!AD965</f>
        <v>-0.14322108030319211</v>
      </c>
      <c r="EO1037" s="47">
        <f>Dense_1!AE965</f>
        <v>-1.336630806326866E-2</v>
      </c>
      <c r="EP1037" s="47">
        <f>Dense_1!AF965</f>
        <v>-9.1871963813900948E-3</v>
      </c>
      <c r="EQ1037" s="47">
        <f>Dense_1!AG965</f>
        <v>1.151054725050926E-2</v>
      </c>
      <c r="EW1037" s="16"/>
      <c r="EX1037" s="16"/>
      <c r="EY1037" s="16"/>
      <c r="EZ1037" s="16"/>
      <c r="FA1037" s="16"/>
      <c r="FB1037" s="16"/>
      <c r="FC1037" s="16"/>
      <c r="FD1037" s="35"/>
      <c r="FE1037" s="16"/>
      <c r="FF1037" s="16"/>
      <c r="FG1037" s="16"/>
      <c r="FH1037" s="16"/>
      <c r="FI1037" s="16"/>
      <c r="FJ1037" s="16"/>
      <c r="FK1037" s="16"/>
      <c r="FL1037" s="16"/>
      <c r="FM1037" s="16"/>
      <c r="FN1037" s="16"/>
      <c r="FO1037" s="16"/>
      <c r="FP1037" s="16"/>
      <c r="FQ1037" s="16"/>
      <c r="FR1037" s="16"/>
      <c r="FS1037" s="16"/>
      <c r="FT1037" s="16"/>
      <c r="FU1037" s="16"/>
    </row>
    <row r="1038" spans="108:177" ht="11" customHeight="1">
      <c r="DD1038" s="19">
        <v>16</v>
      </c>
      <c r="DE1038" s="19">
        <v>15</v>
      </c>
      <c r="DF1038" s="17">
        <v>4</v>
      </c>
      <c r="DG1038" s="15" cm="1">
        <f t="array" ref="DG1038">INDEX(IF(DF1038=1,$CB$123:$CQ$138,IF(DF1038=2,$CB$197:$CQ$212,IF(DF1038=3,$CB$271:$CQ$286,$CB$345:$CQ$360))),DE1038,DD1038)</f>
        <v>0.16266155218906425</v>
      </c>
      <c r="DK1038" s="4"/>
      <c r="DL1038" s="47">
        <f>Dense_1!B966</f>
        <v>-2.088012732565403E-2</v>
      </c>
      <c r="DM1038" s="47">
        <f>Dense_1!C966</f>
        <v>-3.6866717040538788E-2</v>
      </c>
      <c r="DN1038" s="47">
        <f>Dense_1!D966</f>
        <v>3.2208345830440521E-2</v>
      </c>
      <c r="DO1038" s="47">
        <f>Dense_1!E966</f>
        <v>1.9045120105147358E-2</v>
      </c>
      <c r="DP1038" s="47">
        <f>Dense_1!F966</f>
        <v>-1.7006958660203961E-4</v>
      </c>
      <c r="DQ1038" s="47">
        <f>Dense_1!G966</f>
        <v>5.6656979024410248E-2</v>
      </c>
      <c r="DR1038" s="47">
        <f>Dense_1!H966</f>
        <v>3.2105814665555947E-2</v>
      </c>
      <c r="DS1038" s="47">
        <f>Dense_1!I966</f>
        <v>2.5770395994186401E-2</v>
      </c>
      <c r="DT1038" s="47">
        <f>Dense_1!J966</f>
        <v>-4.389597475528717E-2</v>
      </c>
      <c r="DU1038" s="47">
        <f>Dense_1!K966</f>
        <v>-3.6918815225362778E-2</v>
      </c>
      <c r="DV1038" s="47">
        <f>Dense_1!L966</f>
        <v>4.8528458923101432E-2</v>
      </c>
      <c r="DW1038" s="47">
        <f>Dense_1!M966</f>
        <v>8.8418088853359222E-3</v>
      </c>
      <c r="DX1038" s="47">
        <f>Dense_1!N966</f>
        <v>-4.7432906925678253E-2</v>
      </c>
      <c r="DY1038" s="47">
        <f>Dense_1!O966</f>
        <v>6.5586991608142853E-2</v>
      </c>
      <c r="DZ1038" s="47">
        <f>Dense_1!P966</f>
        <v>3.7729226052761078E-2</v>
      </c>
      <c r="EA1038" s="47">
        <f>Dense_1!Q966</f>
        <v>1.845410838723183E-2</v>
      </c>
      <c r="EB1038" s="47">
        <f>Dense_1!R966</f>
        <v>-6.0178432613611221E-2</v>
      </c>
      <c r="EC1038" s="47">
        <f>Dense_1!S966</f>
        <v>5.3389426320791238E-2</v>
      </c>
      <c r="ED1038" s="47">
        <f>Dense_1!T966</f>
        <v>-6.7735947668552399E-2</v>
      </c>
      <c r="EE1038" s="47">
        <f>Dense_1!U966</f>
        <v>4.969106987118721E-3</v>
      </c>
      <c r="EF1038" s="47">
        <f>Dense_1!V966</f>
        <v>3.2749682664871223E-2</v>
      </c>
      <c r="EG1038" s="47">
        <f>Dense_1!W966</f>
        <v>-2.4287795647978779E-2</v>
      </c>
      <c r="EH1038" s="47">
        <f>Dense_1!X966</f>
        <v>3.7113375961780548E-2</v>
      </c>
      <c r="EI1038" s="47">
        <f>Dense_1!Y966</f>
        <v>-5.1924910396337509E-2</v>
      </c>
      <c r="EJ1038" s="47">
        <f>Dense_1!Z966</f>
        <v>-7.2048202157020569E-2</v>
      </c>
      <c r="EK1038" s="47">
        <f>Dense_1!AA966</f>
        <v>-1.619734987616539E-2</v>
      </c>
      <c r="EL1038" s="47">
        <f>Dense_1!AB966</f>
        <v>5.8518401347100726E-3</v>
      </c>
      <c r="EM1038" s="47">
        <f>Dense_1!AC966</f>
        <v>-8.3214163780212402E-2</v>
      </c>
      <c r="EN1038" s="47">
        <f>Dense_1!AD966</f>
        <v>-2.6338402181863781E-2</v>
      </c>
      <c r="EO1038" s="47">
        <f>Dense_1!AE966</f>
        <v>-5.3213011473417282E-2</v>
      </c>
      <c r="EP1038" s="47">
        <f>Dense_1!AF966</f>
        <v>-7.5404420495033264E-2</v>
      </c>
      <c r="EQ1038" s="47">
        <f>Dense_1!AG966</f>
        <v>1.2351518496870989E-2</v>
      </c>
      <c r="EW1038" s="16"/>
      <c r="EX1038" s="16"/>
      <c r="EY1038" s="16"/>
      <c r="EZ1038" s="16"/>
      <c r="FA1038" s="16"/>
      <c r="FB1038" s="16"/>
      <c r="FC1038" s="16"/>
      <c r="FD1038" s="35"/>
      <c r="FE1038" s="16"/>
      <c r="FF1038" s="16"/>
      <c r="FG1038" s="16"/>
      <c r="FH1038" s="16"/>
      <c r="FI1038" s="16"/>
      <c r="FJ1038" s="16"/>
      <c r="FK1038" s="16"/>
      <c r="FL1038" s="16"/>
      <c r="FM1038" s="16"/>
      <c r="FN1038" s="16"/>
      <c r="FO1038" s="16"/>
      <c r="FP1038" s="16"/>
      <c r="FQ1038" s="16"/>
      <c r="FR1038" s="16"/>
      <c r="FS1038" s="16"/>
      <c r="FT1038" s="16"/>
      <c r="FU1038" s="16"/>
    </row>
    <row r="1039" spans="108:177" ht="11" customHeight="1">
      <c r="DD1039" s="17">
        <v>1</v>
      </c>
      <c r="DE1039" s="19">
        <v>16</v>
      </c>
      <c r="DF1039" s="17">
        <v>1</v>
      </c>
      <c r="DG1039" s="15" cm="1">
        <f t="array" ref="DG1039">INDEX(IF(DF1039=1,$CB$123:$CQ$138,IF(DF1039=2,$CB$197:$CQ$212,IF(DF1039=3,$CB$271:$CQ$286,$CB$345:$CQ$360))),DE1039,DD1039)</f>
        <v>0.15185923998189324</v>
      </c>
      <c r="DK1039" s="4"/>
      <c r="DL1039" s="47">
        <f>Dense_1!B967</f>
        <v>-8.932996541261673E-2</v>
      </c>
      <c r="DM1039" s="47">
        <f>Dense_1!C967</f>
        <v>3.6404114216566093E-2</v>
      </c>
      <c r="DN1039" s="47">
        <f>Dense_1!D967</f>
        <v>4.5850232243537903E-2</v>
      </c>
      <c r="DO1039" s="47">
        <f>Dense_1!E967</f>
        <v>-4.1887890547513962E-2</v>
      </c>
      <c r="DP1039" s="47">
        <f>Dense_1!F967</f>
        <v>-5.0142671912908547E-2</v>
      </c>
      <c r="DQ1039" s="47">
        <f>Dense_1!G967</f>
        <v>-6.1942994594573968E-2</v>
      </c>
      <c r="DR1039" s="47">
        <f>Dense_1!H967</f>
        <v>-1.620153896510601E-2</v>
      </c>
      <c r="DS1039" s="47">
        <f>Dense_1!I967</f>
        <v>-8.0645233392715454E-2</v>
      </c>
      <c r="DT1039" s="47">
        <f>Dense_1!J967</f>
        <v>4.5481443405151367E-2</v>
      </c>
      <c r="DU1039" s="47">
        <f>Dense_1!K967</f>
        <v>6.3207417726516724E-2</v>
      </c>
      <c r="DV1039" s="47">
        <f>Dense_1!L967</f>
        <v>-5.2962519228458398E-2</v>
      </c>
      <c r="DW1039" s="47">
        <f>Dense_1!M967</f>
        <v>-3.2840743660926819E-2</v>
      </c>
      <c r="DX1039" s="47">
        <f>Dense_1!N967</f>
        <v>2.770212851464748E-2</v>
      </c>
      <c r="DY1039" s="47">
        <f>Dense_1!O967</f>
        <v>-5.4012179374694817E-2</v>
      </c>
      <c r="DZ1039" s="47">
        <f>Dense_1!P967</f>
        <v>2.0248457789421082E-2</v>
      </c>
      <c r="EA1039" s="47">
        <f>Dense_1!Q967</f>
        <v>7.5966529548168182E-2</v>
      </c>
      <c r="EB1039" s="47">
        <f>Dense_1!R967</f>
        <v>1.7452383413910869E-2</v>
      </c>
      <c r="EC1039" s="47">
        <f>Dense_1!S967</f>
        <v>-2.3662298917770389E-2</v>
      </c>
      <c r="ED1039" s="47">
        <f>Dense_1!T967</f>
        <v>-5.6205511093139648E-2</v>
      </c>
      <c r="EE1039" s="47">
        <f>Dense_1!U967</f>
        <v>4.6146471053361893E-2</v>
      </c>
      <c r="EF1039" s="47">
        <f>Dense_1!V967</f>
        <v>-6.8342141807079315E-2</v>
      </c>
      <c r="EG1039" s="47">
        <f>Dense_1!W967</f>
        <v>-8.2742832601070404E-3</v>
      </c>
      <c r="EH1039" s="47">
        <f>Dense_1!X967</f>
        <v>-4.8427887260913849E-2</v>
      </c>
      <c r="EI1039" s="47">
        <f>Dense_1!Y967</f>
        <v>-5.3638618439435959E-2</v>
      </c>
      <c r="EJ1039" s="47">
        <f>Dense_1!Z967</f>
        <v>-2.2610798478126529E-2</v>
      </c>
      <c r="EK1039" s="47">
        <f>Dense_1!AA967</f>
        <v>-5.3595647215843201E-2</v>
      </c>
      <c r="EL1039" s="47">
        <f>Dense_1!AB967</f>
        <v>-4.7734655439853668E-2</v>
      </c>
      <c r="EM1039" s="47">
        <f>Dense_1!AC967</f>
        <v>-6.4848795533180237E-2</v>
      </c>
      <c r="EN1039" s="47">
        <f>Dense_1!AD967</f>
        <v>-1.536642387509346E-2</v>
      </c>
      <c r="EO1039" s="47">
        <f>Dense_1!AE967</f>
        <v>9.3843221664428711E-2</v>
      </c>
      <c r="EP1039" s="47">
        <f>Dense_1!AF967</f>
        <v>1.138841733336449E-2</v>
      </c>
      <c r="EQ1039" s="47">
        <f>Dense_1!AG967</f>
        <v>2.747518569231033E-2</v>
      </c>
      <c r="EW1039" s="16"/>
      <c r="EX1039" s="16"/>
      <c r="EY1039" s="16"/>
      <c r="EZ1039" s="16"/>
      <c r="FA1039" s="16"/>
      <c r="FB1039" s="16"/>
      <c r="FC1039" s="16"/>
      <c r="FD1039" s="35"/>
      <c r="FE1039" s="16"/>
      <c r="FF1039" s="16"/>
      <c r="FG1039" s="16"/>
      <c r="FH1039" s="16"/>
      <c r="FI1039" s="16"/>
      <c r="FJ1039" s="16"/>
      <c r="FK1039" s="16"/>
      <c r="FL1039" s="16"/>
      <c r="FM1039" s="16"/>
      <c r="FN1039" s="16"/>
      <c r="FO1039" s="16"/>
      <c r="FP1039" s="16"/>
      <c r="FQ1039" s="16"/>
      <c r="FR1039" s="16"/>
      <c r="FS1039" s="16"/>
      <c r="FT1039" s="16"/>
      <c r="FU1039" s="16"/>
    </row>
    <row r="1040" spans="108:177" ht="11" customHeight="1">
      <c r="DD1040" s="17">
        <v>1</v>
      </c>
      <c r="DE1040" s="19">
        <v>16</v>
      </c>
      <c r="DF1040" s="17">
        <v>2</v>
      </c>
      <c r="DG1040" s="15" cm="1">
        <f t="array" ref="DG1040">INDEX(IF(DF1040=1,$CB$123:$CQ$138,IF(DF1040=2,$CB$197:$CQ$212,IF(DF1040=3,$CB$271:$CQ$286,$CB$345:$CQ$360))),DE1040,DD1040)</f>
        <v>1.6126715177304896</v>
      </c>
      <c r="DK1040" s="4"/>
      <c r="DL1040" s="47">
        <f>Dense_1!B968</f>
        <v>-1.4472464099526411E-2</v>
      </c>
      <c r="DM1040" s="47">
        <f>Dense_1!C968</f>
        <v>4.3115705251693733E-2</v>
      </c>
      <c r="DN1040" s="47">
        <f>Dense_1!D968</f>
        <v>-7.9742908477783203E-2</v>
      </c>
      <c r="DO1040" s="47">
        <f>Dense_1!E968</f>
        <v>2.8660109266638759E-2</v>
      </c>
      <c r="DP1040" s="47">
        <f>Dense_1!F968</f>
        <v>-7.4704930186271667E-2</v>
      </c>
      <c r="DQ1040" s="47">
        <f>Dense_1!G968</f>
        <v>-6.2684468924999237E-2</v>
      </c>
      <c r="DR1040" s="47">
        <f>Dense_1!H968</f>
        <v>-8.6435824632644653E-3</v>
      </c>
      <c r="DS1040" s="47">
        <f>Dense_1!I968</f>
        <v>2.1117944270372391E-2</v>
      </c>
      <c r="DT1040" s="47">
        <f>Dense_1!J968</f>
        <v>4.3866187334060669E-2</v>
      </c>
      <c r="DU1040" s="47">
        <f>Dense_1!K968</f>
        <v>2.5839671492576599E-2</v>
      </c>
      <c r="DV1040" s="47">
        <f>Dense_1!L968</f>
        <v>2.2315837442874908E-2</v>
      </c>
      <c r="DW1040" s="47">
        <f>Dense_1!M968</f>
        <v>2.689791098237038E-2</v>
      </c>
      <c r="DX1040" s="47">
        <f>Dense_1!N968</f>
        <v>-3.1027888879179951E-2</v>
      </c>
      <c r="DY1040" s="47">
        <f>Dense_1!O968</f>
        <v>-1.7301728948950771E-2</v>
      </c>
      <c r="DZ1040" s="47">
        <f>Dense_1!P968</f>
        <v>-1.940930727869272E-3</v>
      </c>
      <c r="EA1040" s="47">
        <f>Dense_1!Q968</f>
        <v>1.170286163687706E-2</v>
      </c>
      <c r="EB1040" s="47">
        <f>Dense_1!R968</f>
        <v>-6.6273603588342667E-3</v>
      </c>
      <c r="EC1040" s="47">
        <f>Dense_1!S968</f>
        <v>-5.8013960719108582E-2</v>
      </c>
      <c r="ED1040" s="47">
        <f>Dense_1!T968</f>
        <v>5.9459046460688114E-3</v>
      </c>
      <c r="EE1040" s="47">
        <f>Dense_1!U968</f>
        <v>-2.7829583734273911E-2</v>
      </c>
      <c r="EF1040" s="47">
        <f>Dense_1!V968</f>
        <v>-5.5885709822177887E-2</v>
      </c>
      <c r="EG1040" s="47">
        <f>Dense_1!W968</f>
        <v>-4.6738799661397927E-2</v>
      </c>
      <c r="EH1040" s="47">
        <f>Dense_1!X968</f>
        <v>4.2159281671047211E-2</v>
      </c>
      <c r="EI1040" s="47">
        <f>Dense_1!Y968</f>
        <v>-7.2054207324981689E-2</v>
      </c>
      <c r="EJ1040" s="47">
        <f>Dense_1!Z968</f>
        <v>7.6820561662316322E-3</v>
      </c>
      <c r="EK1040" s="47">
        <f>Dense_1!AA968</f>
        <v>-3.998949658125639E-3</v>
      </c>
      <c r="EL1040" s="47">
        <f>Dense_1!AB968</f>
        <v>-3.6562480032444E-2</v>
      </c>
      <c r="EM1040" s="47">
        <f>Dense_1!AC968</f>
        <v>-1.108288671821356E-2</v>
      </c>
      <c r="EN1040" s="47">
        <f>Dense_1!AD968</f>
        <v>5.1630392670631409E-2</v>
      </c>
      <c r="EO1040" s="47">
        <f>Dense_1!AE968</f>
        <v>2.8145786374807361E-2</v>
      </c>
      <c r="EP1040" s="47">
        <f>Dense_1!AF968</f>
        <v>3.2429251819849007E-2</v>
      </c>
      <c r="EQ1040" s="47">
        <f>Dense_1!AG968</f>
        <v>-8.4161870181560516E-3</v>
      </c>
      <c r="EW1040" s="16"/>
      <c r="EX1040" s="16"/>
      <c r="EY1040" s="16"/>
      <c r="EZ1040" s="16"/>
      <c r="FA1040" s="16"/>
      <c r="FB1040" s="16"/>
      <c r="FC1040" s="16"/>
      <c r="FD1040" s="35"/>
      <c r="FE1040" s="16"/>
      <c r="FF1040" s="16"/>
      <c r="FG1040" s="16"/>
      <c r="FH1040" s="16"/>
      <c r="FI1040" s="16"/>
      <c r="FJ1040" s="16"/>
      <c r="FK1040" s="16"/>
      <c r="FL1040" s="16"/>
      <c r="FM1040" s="16"/>
      <c r="FN1040" s="16"/>
      <c r="FO1040" s="16"/>
      <c r="FP1040" s="16"/>
      <c r="FQ1040" s="16"/>
      <c r="FR1040" s="16"/>
      <c r="FS1040" s="16"/>
      <c r="FT1040" s="16"/>
      <c r="FU1040" s="16"/>
    </row>
    <row r="1041" spans="108:177" ht="11" customHeight="1">
      <c r="DD1041" s="17">
        <v>1</v>
      </c>
      <c r="DE1041" s="19">
        <v>16</v>
      </c>
      <c r="DF1041" s="17">
        <v>3</v>
      </c>
      <c r="DG1041" s="15" cm="1">
        <f t="array" ref="DG1041">INDEX(IF(DF1041=1,$CB$123:$CQ$138,IF(DF1041=2,$CB$197:$CQ$212,IF(DF1041=3,$CB$271:$CQ$286,$CB$345:$CQ$360))),DE1041,DD1041)</f>
        <v>0.10902402003058331</v>
      </c>
      <c r="DK1041" s="4"/>
      <c r="DL1041" s="47">
        <f>Dense_1!B969</f>
        <v>-0.12535841763019559</v>
      </c>
      <c r="DM1041" s="47">
        <f>Dense_1!C969</f>
        <v>3.038758784532547E-2</v>
      </c>
      <c r="DN1041" s="47">
        <f>Dense_1!D969</f>
        <v>-5.0443831831216812E-2</v>
      </c>
      <c r="DO1041" s="47">
        <f>Dense_1!E969</f>
        <v>1.31010515615344E-2</v>
      </c>
      <c r="DP1041" s="47">
        <f>Dense_1!F969</f>
        <v>3.1393370591104031E-4</v>
      </c>
      <c r="DQ1041" s="47">
        <f>Dense_1!G969</f>
        <v>-6.9505490362644196E-2</v>
      </c>
      <c r="DR1041" s="47">
        <f>Dense_1!H969</f>
        <v>5.2572432905435562E-2</v>
      </c>
      <c r="DS1041" s="47">
        <f>Dense_1!I969</f>
        <v>-5.8808472007513053E-2</v>
      </c>
      <c r="DT1041" s="47">
        <f>Dense_1!J969</f>
        <v>4.1260570287704468E-2</v>
      </c>
      <c r="DU1041" s="47">
        <f>Dense_1!K969</f>
        <v>-1.5614650910720229E-3</v>
      </c>
      <c r="DV1041" s="47">
        <f>Dense_1!L969</f>
        <v>9.4295918941497803E-2</v>
      </c>
      <c r="DW1041" s="47">
        <f>Dense_1!M969</f>
        <v>-6.503894180059433E-2</v>
      </c>
      <c r="DX1041" s="47">
        <f>Dense_1!N969</f>
        <v>-7.3462456464767456E-2</v>
      </c>
      <c r="DY1041" s="47">
        <f>Dense_1!O969</f>
        <v>-7.1814693510532379E-2</v>
      </c>
      <c r="DZ1041" s="47">
        <f>Dense_1!P969</f>
        <v>-2.587595023214817E-2</v>
      </c>
      <c r="EA1041" s="47">
        <f>Dense_1!Q969</f>
        <v>0.13907608389854431</v>
      </c>
      <c r="EB1041" s="47">
        <f>Dense_1!R969</f>
        <v>-2.817867323756218E-2</v>
      </c>
      <c r="EC1041" s="47">
        <f>Dense_1!S969</f>
        <v>-5.028577521443367E-2</v>
      </c>
      <c r="ED1041" s="47">
        <f>Dense_1!T969</f>
        <v>6.6137246787548065E-2</v>
      </c>
      <c r="EE1041" s="47">
        <f>Dense_1!U969</f>
        <v>-2.6729917153716092E-3</v>
      </c>
      <c r="EF1041" s="47">
        <f>Dense_1!V969</f>
        <v>6.5208397805690765E-2</v>
      </c>
      <c r="EG1041" s="47">
        <f>Dense_1!W969</f>
        <v>0.16798347234725949</v>
      </c>
      <c r="EH1041" s="47">
        <f>Dense_1!X969</f>
        <v>-7.2176039218902588E-2</v>
      </c>
      <c r="EI1041" s="47">
        <f>Dense_1!Y969</f>
        <v>1.183416694402695E-2</v>
      </c>
      <c r="EJ1041" s="47">
        <f>Dense_1!Z969</f>
        <v>2.7742614969611171E-2</v>
      </c>
      <c r="EK1041" s="47">
        <f>Dense_1!AA969</f>
        <v>-7.6442629098892212E-2</v>
      </c>
      <c r="EL1041" s="47">
        <f>Dense_1!AB969</f>
        <v>6.6094053909182549E-3</v>
      </c>
      <c r="EM1041" s="47">
        <f>Dense_1!AC969</f>
        <v>-1.8684284761548039E-2</v>
      </c>
      <c r="EN1041" s="47">
        <f>Dense_1!AD969</f>
        <v>-6.4405381679534912E-2</v>
      </c>
      <c r="EO1041" s="47">
        <f>Dense_1!AE969</f>
        <v>-1.331475935876369E-2</v>
      </c>
      <c r="EP1041" s="47">
        <f>Dense_1!AF969</f>
        <v>1.4276952482759951E-2</v>
      </c>
      <c r="EQ1041" s="47">
        <f>Dense_1!AG969</f>
        <v>-7.7641971409320831E-2</v>
      </c>
      <c r="EW1041" s="16"/>
      <c r="EX1041" s="16"/>
      <c r="EY1041" s="16"/>
      <c r="EZ1041" s="16"/>
      <c r="FA1041" s="16"/>
      <c r="FB1041" s="16"/>
      <c r="FC1041" s="16"/>
      <c r="FD1041" s="35"/>
      <c r="FE1041" s="16"/>
      <c r="FF1041" s="16"/>
      <c r="FG1041" s="16"/>
      <c r="FH1041" s="16"/>
      <c r="FI1041" s="16"/>
      <c r="FJ1041" s="16"/>
      <c r="FK1041" s="16"/>
      <c r="FL1041" s="16"/>
      <c r="FM1041" s="16"/>
      <c r="FN1041" s="16"/>
      <c r="FO1041" s="16"/>
      <c r="FP1041" s="16"/>
      <c r="FQ1041" s="16"/>
      <c r="FR1041" s="16"/>
      <c r="FS1041" s="16"/>
      <c r="FT1041" s="16"/>
      <c r="FU1041" s="16"/>
    </row>
    <row r="1042" spans="108:177" ht="11" customHeight="1">
      <c r="DD1042" s="17">
        <v>1</v>
      </c>
      <c r="DE1042" s="19">
        <v>16</v>
      </c>
      <c r="DF1042" s="17">
        <v>4</v>
      </c>
      <c r="DG1042" s="15" cm="1">
        <f t="array" ref="DG1042">INDEX(IF(DF1042=1,$CB$123:$CQ$138,IF(DF1042=2,$CB$197:$CQ$212,IF(DF1042=3,$CB$271:$CQ$286,$CB$345:$CQ$360))),DE1042,DD1042)</f>
        <v>0.18658328152754733</v>
      </c>
      <c r="DK1042" s="4"/>
      <c r="DL1042" s="47">
        <f>Dense_1!B970</f>
        <v>1.07198404148221E-2</v>
      </c>
      <c r="DM1042" s="47">
        <f>Dense_1!C970</f>
        <v>-9.190827258862555E-4</v>
      </c>
      <c r="DN1042" s="47">
        <f>Dense_1!D970</f>
        <v>6.7954696714878082E-2</v>
      </c>
      <c r="DO1042" s="47">
        <f>Dense_1!E970</f>
        <v>-7.7760674059391022E-2</v>
      </c>
      <c r="DP1042" s="47">
        <f>Dense_1!F970</f>
        <v>-9.8886787891387939E-2</v>
      </c>
      <c r="DQ1042" s="47">
        <f>Dense_1!G970</f>
        <v>-3.9320770651102073E-2</v>
      </c>
      <c r="DR1042" s="47">
        <f>Dense_1!H970</f>
        <v>5.9074532240629203E-2</v>
      </c>
      <c r="DS1042" s="47">
        <f>Dense_1!I970</f>
        <v>6.0817811638116837E-2</v>
      </c>
      <c r="DT1042" s="47">
        <f>Dense_1!J970</f>
        <v>2.4848483502864841E-2</v>
      </c>
      <c r="DU1042" s="47">
        <f>Dense_1!K970</f>
        <v>4.1699673980474472E-2</v>
      </c>
      <c r="DV1042" s="47">
        <f>Dense_1!L970</f>
        <v>-5.9458918869495392E-2</v>
      </c>
      <c r="DW1042" s="47">
        <f>Dense_1!M970</f>
        <v>-9.1499075293540955E-2</v>
      </c>
      <c r="DX1042" s="47">
        <f>Dense_1!N970</f>
        <v>2.378607634454966E-3</v>
      </c>
      <c r="DY1042" s="47">
        <f>Dense_1!O970</f>
        <v>1.375183742493391E-2</v>
      </c>
      <c r="DZ1042" s="47">
        <f>Dense_1!P970</f>
        <v>-2.994953840970993E-2</v>
      </c>
      <c r="EA1042" s="47">
        <f>Dense_1!Q970</f>
        <v>-5.0173871219158173E-2</v>
      </c>
      <c r="EB1042" s="47">
        <f>Dense_1!R970</f>
        <v>3.0089585110545158E-2</v>
      </c>
      <c r="EC1042" s="47">
        <f>Dense_1!S970</f>
        <v>1.0247567668557171E-2</v>
      </c>
      <c r="ED1042" s="47">
        <f>Dense_1!T970</f>
        <v>1.2209120206534861E-2</v>
      </c>
      <c r="EE1042" s="47">
        <f>Dense_1!U970</f>
        <v>4.1823438368737698E-3</v>
      </c>
      <c r="EF1042" s="47">
        <f>Dense_1!V970</f>
        <v>6.110570952296257E-2</v>
      </c>
      <c r="EG1042" s="47">
        <f>Dense_1!W970</f>
        <v>-3.0626337975263599E-2</v>
      </c>
      <c r="EH1042" s="47">
        <f>Dense_1!X970</f>
        <v>-4.3988518416881561E-2</v>
      </c>
      <c r="EI1042" s="47">
        <f>Dense_1!Y970</f>
        <v>6.0040324926376343E-2</v>
      </c>
      <c r="EJ1042" s="47">
        <f>Dense_1!Z970</f>
        <v>-8.0976888537406921E-2</v>
      </c>
      <c r="EK1042" s="47">
        <f>Dense_1!AA970</f>
        <v>3.081501834094524E-2</v>
      </c>
      <c r="EL1042" s="47">
        <f>Dense_1!AB970</f>
        <v>2.9146917164325711E-2</v>
      </c>
      <c r="EM1042" s="47">
        <f>Dense_1!AC970</f>
        <v>-4.696032777428627E-2</v>
      </c>
      <c r="EN1042" s="47">
        <f>Dense_1!AD970</f>
        <v>-8.9311100542545319E-2</v>
      </c>
      <c r="EO1042" s="47">
        <f>Dense_1!AE970</f>
        <v>-1.538652647286654E-2</v>
      </c>
      <c r="EP1042" s="47">
        <f>Dense_1!AF970</f>
        <v>-5.0932604819536209E-2</v>
      </c>
      <c r="EQ1042" s="47">
        <f>Dense_1!AG970</f>
        <v>3.0239656567573551E-2</v>
      </c>
      <c r="EW1042" s="16"/>
      <c r="EX1042" s="16"/>
      <c r="EY1042" s="16"/>
      <c r="EZ1042" s="16"/>
      <c r="FA1042" s="16"/>
      <c r="FB1042" s="16"/>
      <c r="FC1042" s="16"/>
      <c r="FD1042" s="35"/>
      <c r="FE1042" s="16"/>
      <c r="FF1042" s="16"/>
      <c r="FG1042" s="16"/>
      <c r="FH1042" s="16"/>
      <c r="FI1042" s="16"/>
      <c r="FJ1042" s="16"/>
      <c r="FK1042" s="16"/>
      <c r="FL1042" s="16"/>
      <c r="FM1042" s="16"/>
      <c r="FN1042" s="16"/>
      <c r="FO1042" s="16"/>
      <c r="FP1042" s="16"/>
      <c r="FQ1042" s="16"/>
      <c r="FR1042" s="16"/>
      <c r="FS1042" s="16"/>
      <c r="FT1042" s="16"/>
      <c r="FU1042" s="16"/>
    </row>
    <row r="1043" spans="108:177" ht="11" customHeight="1">
      <c r="DD1043" s="17">
        <v>2</v>
      </c>
      <c r="DE1043" s="19">
        <v>16</v>
      </c>
      <c r="DF1043" s="17">
        <v>1</v>
      </c>
      <c r="DG1043" s="15" cm="1">
        <f t="array" ref="DG1043">INDEX(IF(DF1043=1,$CB$123:$CQ$138,IF(DF1043=2,$CB$197:$CQ$212,IF(DF1043=3,$CB$271:$CQ$286,$CB$345:$CQ$360))),DE1043,DD1043)</f>
        <v>4.0276280655434232E-2</v>
      </c>
      <c r="DK1043" s="4"/>
      <c r="DL1043" s="47">
        <f>Dense_1!B971</f>
        <v>2.1276138722896579E-2</v>
      </c>
      <c r="DM1043" s="47">
        <f>Dense_1!C971</f>
        <v>0.1136662140488625</v>
      </c>
      <c r="DN1043" s="47">
        <f>Dense_1!D971</f>
        <v>1.9414771348237991E-2</v>
      </c>
      <c r="DO1043" s="47">
        <f>Dense_1!E971</f>
        <v>-5.7831782847642899E-2</v>
      </c>
      <c r="DP1043" s="47">
        <f>Dense_1!F971</f>
        <v>6.571158766746521E-2</v>
      </c>
      <c r="DQ1043" s="47">
        <f>Dense_1!G971</f>
        <v>-2.1408610045909882E-2</v>
      </c>
      <c r="DR1043" s="47">
        <f>Dense_1!H971</f>
        <v>-5.899534747004509E-2</v>
      </c>
      <c r="DS1043" s="47">
        <f>Dense_1!I971</f>
        <v>-4.2536787688732147E-2</v>
      </c>
      <c r="DT1043" s="47">
        <f>Dense_1!J971</f>
        <v>-5.4146461188793182E-2</v>
      </c>
      <c r="DU1043" s="47">
        <f>Dense_1!K971</f>
        <v>-1.463494380004704E-3</v>
      </c>
      <c r="DV1043" s="47">
        <f>Dense_1!L971</f>
        <v>9.340173751115799E-2</v>
      </c>
      <c r="DW1043" s="47">
        <f>Dense_1!M971</f>
        <v>-1.5724331140518188E-2</v>
      </c>
      <c r="DX1043" s="47">
        <f>Dense_1!N971</f>
        <v>3.92942875623703E-3</v>
      </c>
      <c r="DY1043" s="47">
        <f>Dense_1!O971</f>
        <v>-6.0075227171182632E-2</v>
      </c>
      <c r="DZ1043" s="47">
        <f>Dense_1!P971</f>
        <v>-5.3246118128299713E-2</v>
      </c>
      <c r="EA1043" s="47">
        <f>Dense_1!Q971</f>
        <v>0.1111811995506287</v>
      </c>
      <c r="EB1043" s="47">
        <f>Dense_1!R971</f>
        <v>-4.9592633731663227E-3</v>
      </c>
      <c r="EC1043" s="47">
        <f>Dense_1!S971</f>
        <v>7.2080158861353993E-4</v>
      </c>
      <c r="ED1043" s="47">
        <f>Dense_1!T971</f>
        <v>6.8180955946445465E-2</v>
      </c>
      <c r="EE1043" s="47">
        <f>Dense_1!U971</f>
        <v>6.4889274537563324E-2</v>
      </c>
      <c r="EF1043" s="47">
        <f>Dense_1!V971</f>
        <v>8.1955613568425179E-3</v>
      </c>
      <c r="EG1043" s="47">
        <f>Dense_1!W971</f>
        <v>-6.7096434533596039E-2</v>
      </c>
      <c r="EH1043" s="47">
        <f>Dense_1!X971</f>
        <v>-2.0513983443379399E-2</v>
      </c>
      <c r="EI1043" s="47">
        <f>Dense_1!Y971</f>
        <v>2.9988115653395649E-2</v>
      </c>
      <c r="EJ1043" s="47">
        <f>Dense_1!Z971</f>
        <v>4.5497678220272057E-2</v>
      </c>
      <c r="EK1043" s="47">
        <f>Dense_1!AA971</f>
        <v>-2.6460109278559681E-2</v>
      </c>
      <c r="EL1043" s="47">
        <f>Dense_1!AB971</f>
        <v>2.4927536025643349E-2</v>
      </c>
      <c r="EM1043" s="47">
        <f>Dense_1!AC971</f>
        <v>-7.6200038194656372E-2</v>
      </c>
      <c r="EN1043" s="47">
        <f>Dense_1!AD971</f>
        <v>7.8445687890052795E-2</v>
      </c>
      <c r="EO1043" s="47">
        <f>Dense_1!AE971</f>
        <v>9.4041107222437859E-3</v>
      </c>
      <c r="EP1043" s="47">
        <f>Dense_1!AF971</f>
        <v>3.0333509668707851E-2</v>
      </c>
      <c r="EQ1043" s="47">
        <f>Dense_1!AG971</f>
        <v>3.3838343806564808E-3</v>
      </c>
      <c r="EW1043" s="16"/>
      <c r="EX1043" s="16"/>
      <c r="EY1043" s="16"/>
      <c r="EZ1043" s="16"/>
      <c r="FA1043" s="16"/>
      <c r="FB1043" s="16"/>
      <c r="FC1043" s="16"/>
      <c r="FD1043" s="35"/>
      <c r="FE1043" s="16"/>
      <c r="FF1043" s="16"/>
      <c r="FG1043" s="16"/>
      <c r="FH1043" s="16"/>
      <c r="FI1043" s="16"/>
      <c r="FJ1043" s="16"/>
      <c r="FK1043" s="16"/>
      <c r="FL1043" s="16"/>
      <c r="FM1043" s="16"/>
      <c r="FN1043" s="16"/>
      <c r="FO1043" s="16"/>
      <c r="FP1043" s="16"/>
      <c r="FQ1043" s="16"/>
      <c r="FR1043" s="16"/>
      <c r="FS1043" s="16"/>
      <c r="FT1043" s="16"/>
      <c r="FU1043" s="16"/>
    </row>
    <row r="1044" spans="108:177" ht="11" customHeight="1">
      <c r="DD1044" s="17">
        <v>2</v>
      </c>
      <c r="DE1044" s="19">
        <v>16</v>
      </c>
      <c r="DF1044" s="17">
        <v>2</v>
      </c>
      <c r="DG1044" s="15" cm="1">
        <f t="array" ref="DG1044">INDEX(IF(DF1044=1,$CB$123:$CQ$138,IF(DF1044=2,$CB$197:$CQ$212,IF(DF1044=3,$CB$271:$CQ$286,$CB$345:$CQ$360))),DE1044,DD1044)</f>
        <v>1.5703722809277034</v>
      </c>
      <c r="DK1044" s="4"/>
      <c r="DL1044" s="47">
        <f>Dense_1!B972</f>
        <v>1.093615125864744E-2</v>
      </c>
      <c r="DM1044" s="47">
        <f>Dense_1!C972</f>
        <v>-1.1584796942770479E-2</v>
      </c>
      <c r="DN1044" s="47">
        <f>Dense_1!D972</f>
        <v>-4.4703925959765911E-3</v>
      </c>
      <c r="DO1044" s="47">
        <f>Dense_1!E972</f>
        <v>3.2405134290456772E-2</v>
      </c>
      <c r="DP1044" s="47">
        <f>Dense_1!F972</f>
        <v>-2.6768039911985401E-2</v>
      </c>
      <c r="DQ1044" s="47">
        <f>Dense_1!G972</f>
        <v>-4.103376716375351E-2</v>
      </c>
      <c r="DR1044" s="47">
        <f>Dense_1!H972</f>
        <v>8.8498741388320923E-2</v>
      </c>
      <c r="DS1044" s="47">
        <f>Dense_1!I972</f>
        <v>-6.5524391829967499E-2</v>
      </c>
      <c r="DT1044" s="47">
        <f>Dense_1!J972</f>
        <v>-1.6497628763318058E-2</v>
      </c>
      <c r="DU1044" s="47">
        <f>Dense_1!K972</f>
        <v>6.2422093003988273E-2</v>
      </c>
      <c r="DV1044" s="47">
        <f>Dense_1!L972</f>
        <v>-4.7097834758460522E-3</v>
      </c>
      <c r="DW1044" s="47">
        <f>Dense_1!M972</f>
        <v>-3.0222093686461449E-2</v>
      </c>
      <c r="DX1044" s="47">
        <f>Dense_1!N972</f>
        <v>2.4155337363481522E-2</v>
      </c>
      <c r="DY1044" s="47">
        <f>Dense_1!O972</f>
        <v>5.2444450557231903E-2</v>
      </c>
      <c r="DZ1044" s="47">
        <f>Dense_1!P972</f>
        <v>3.3133193850517273E-2</v>
      </c>
      <c r="EA1044" s="47">
        <f>Dense_1!Q972</f>
        <v>3.3729432616382842E-3</v>
      </c>
      <c r="EB1044" s="47">
        <f>Dense_1!R972</f>
        <v>-5.9203974902629852E-2</v>
      </c>
      <c r="EC1044" s="47">
        <f>Dense_1!S972</f>
        <v>-5.9102602303028107E-2</v>
      </c>
      <c r="ED1044" s="47">
        <f>Dense_1!T972</f>
        <v>-3.8864519447088242E-2</v>
      </c>
      <c r="EE1044" s="47">
        <f>Dense_1!U972</f>
        <v>3.6361388862133033E-2</v>
      </c>
      <c r="EF1044" s="47">
        <f>Dense_1!V972</f>
        <v>-2.2179905325174332E-2</v>
      </c>
      <c r="EG1044" s="47">
        <f>Dense_1!W972</f>
        <v>-1.198247727006674E-2</v>
      </c>
      <c r="EH1044" s="47">
        <f>Dense_1!X972</f>
        <v>9.4644144177436829E-2</v>
      </c>
      <c r="EI1044" s="47">
        <f>Dense_1!Y972</f>
        <v>-7.8304097056388855E-2</v>
      </c>
      <c r="EJ1044" s="47">
        <f>Dense_1!Z972</f>
        <v>3.2583218067884452E-2</v>
      </c>
      <c r="EK1044" s="47">
        <f>Dense_1!AA972</f>
        <v>9.9950291216373444E-2</v>
      </c>
      <c r="EL1044" s="47">
        <f>Dense_1!AB972</f>
        <v>5.3804977796971798E-3</v>
      </c>
      <c r="EM1044" s="47">
        <f>Dense_1!AC972</f>
        <v>6.6381238400936127E-2</v>
      </c>
      <c r="EN1044" s="47">
        <f>Dense_1!AD972</f>
        <v>-3.1994212418794632E-2</v>
      </c>
      <c r="EO1044" s="47">
        <f>Dense_1!AE972</f>
        <v>4.0366705507040017E-2</v>
      </c>
      <c r="EP1044" s="47">
        <f>Dense_1!AF972</f>
        <v>5.1257580518722527E-2</v>
      </c>
      <c r="EQ1044" s="47">
        <f>Dense_1!AG972</f>
        <v>4.7356754541397088E-2</v>
      </c>
      <c r="EW1044" s="16"/>
      <c r="EX1044" s="16"/>
      <c r="EY1044" s="16"/>
      <c r="EZ1044" s="16"/>
      <c r="FA1044" s="16"/>
      <c r="FB1044" s="16"/>
      <c r="FC1044" s="16"/>
      <c r="FD1044" s="35"/>
      <c r="FE1044" s="16"/>
      <c r="FF1044" s="16"/>
      <c r="FG1044" s="16"/>
      <c r="FH1044" s="16"/>
      <c r="FI1044" s="16"/>
      <c r="FJ1044" s="16"/>
      <c r="FK1044" s="16"/>
      <c r="FL1044" s="16"/>
      <c r="FM1044" s="16"/>
      <c r="FN1044" s="16"/>
      <c r="FO1044" s="16"/>
      <c r="FP1044" s="16"/>
      <c r="FQ1044" s="16"/>
      <c r="FR1044" s="16"/>
      <c r="FS1044" s="16"/>
      <c r="FT1044" s="16"/>
      <c r="FU1044" s="16"/>
    </row>
    <row r="1045" spans="108:177" ht="11" customHeight="1">
      <c r="DD1045" s="17">
        <v>2</v>
      </c>
      <c r="DE1045" s="19">
        <v>16</v>
      </c>
      <c r="DF1045" s="17">
        <v>3</v>
      </c>
      <c r="DG1045" s="15" cm="1">
        <f t="array" ref="DG1045">INDEX(IF(DF1045=1,$CB$123:$CQ$138,IF(DF1045=2,$CB$197:$CQ$212,IF(DF1045=3,$CB$271:$CQ$286,$CB$345:$CQ$360))),DE1045,DD1045)</f>
        <v>0</v>
      </c>
      <c r="DK1045" s="4"/>
      <c r="DL1045" s="47">
        <f>Dense_1!B973</f>
        <v>-6.832935381680727E-3</v>
      </c>
      <c r="DM1045" s="47">
        <f>Dense_1!C973</f>
        <v>3.0890833586454391E-2</v>
      </c>
      <c r="DN1045" s="47">
        <f>Dense_1!D973</f>
        <v>-7.9111404716968536E-2</v>
      </c>
      <c r="DO1045" s="47">
        <f>Dense_1!E973</f>
        <v>-2.8019731864333149E-2</v>
      </c>
      <c r="DP1045" s="47">
        <f>Dense_1!F973</f>
        <v>1.827930798754096E-3</v>
      </c>
      <c r="DQ1045" s="47">
        <f>Dense_1!G973</f>
        <v>2.4915799498558041E-2</v>
      </c>
      <c r="DR1045" s="47">
        <f>Dense_1!H973</f>
        <v>-3.778402460739017E-3</v>
      </c>
      <c r="DS1045" s="47">
        <f>Dense_1!I973</f>
        <v>4.8128124326467507E-2</v>
      </c>
      <c r="DT1045" s="47">
        <f>Dense_1!J973</f>
        <v>-1.6963984817266461E-2</v>
      </c>
      <c r="DU1045" s="47">
        <f>Dense_1!K973</f>
        <v>-3.2687369734048843E-2</v>
      </c>
      <c r="DV1045" s="47">
        <f>Dense_1!L973</f>
        <v>-2.3700157180428501E-2</v>
      </c>
      <c r="DW1045" s="47">
        <f>Dense_1!M973</f>
        <v>3.6034256219863892E-2</v>
      </c>
      <c r="DX1045" s="47">
        <f>Dense_1!N973</f>
        <v>-3.3919975161552429E-2</v>
      </c>
      <c r="DY1045" s="47">
        <f>Dense_1!O973</f>
        <v>3.55225708335638E-3</v>
      </c>
      <c r="DZ1045" s="47">
        <f>Dense_1!P973</f>
        <v>-2.2025506943464279E-2</v>
      </c>
      <c r="EA1045" s="47">
        <f>Dense_1!Q973</f>
        <v>0.1130844056606293</v>
      </c>
      <c r="EB1045" s="47">
        <f>Dense_1!R973</f>
        <v>3.0287699773907661E-2</v>
      </c>
      <c r="EC1045" s="47">
        <f>Dense_1!S973</f>
        <v>1.2503675185143949E-2</v>
      </c>
      <c r="ED1045" s="47">
        <f>Dense_1!T973</f>
        <v>4.9716413021087653E-2</v>
      </c>
      <c r="EE1045" s="47">
        <f>Dense_1!U973</f>
        <v>5.8496585115790367E-3</v>
      </c>
      <c r="EF1045" s="47">
        <f>Dense_1!V973</f>
        <v>-2.0053312182426448E-3</v>
      </c>
      <c r="EG1045" s="47">
        <f>Dense_1!W973</f>
        <v>6.6377446055412292E-2</v>
      </c>
      <c r="EH1045" s="47">
        <f>Dense_1!X973</f>
        <v>1.914307847619057E-2</v>
      </c>
      <c r="EI1045" s="47">
        <f>Dense_1!Y973</f>
        <v>4.9116425216197968E-2</v>
      </c>
      <c r="EJ1045" s="47">
        <f>Dense_1!Z973</f>
        <v>5.5193930864334113E-2</v>
      </c>
      <c r="EK1045" s="47">
        <f>Dense_1!AA973</f>
        <v>1.526513509452343E-2</v>
      </c>
      <c r="EL1045" s="47">
        <f>Dense_1!AB973</f>
        <v>-1.2395099736750129E-2</v>
      </c>
      <c r="EM1045" s="47">
        <f>Dense_1!AC973</f>
        <v>-6.9337882101535797E-2</v>
      </c>
      <c r="EN1045" s="47">
        <f>Dense_1!AD973</f>
        <v>2.1231168648228049E-4</v>
      </c>
      <c r="EO1045" s="47">
        <f>Dense_1!AE973</f>
        <v>-1.2559313327074049E-2</v>
      </c>
      <c r="EP1045" s="47">
        <f>Dense_1!AF973</f>
        <v>-4.5698627829551697E-2</v>
      </c>
      <c r="EQ1045" s="47">
        <f>Dense_1!AG973</f>
        <v>-1.6912577673792839E-2</v>
      </c>
      <c r="EW1045" s="16"/>
      <c r="EX1045" s="16"/>
      <c r="EY1045" s="16"/>
      <c r="EZ1045" s="16"/>
      <c r="FA1045" s="16"/>
      <c r="FB1045" s="16"/>
      <c r="FC1045" s="16"/>
      <c r="FD1045" s="35"/>
      <c r="FE1045" s="16"/>
      <c r="FF1045" s="16"/>
      <c r="FG1045" s="16"/>
      <c r="FH1045" s="16"/>
      <c r="FI1045" s="16"/>
      <c r="FJ1045" s="16"/>
      <c r="FK1045" s="16"/>
      <c r="FL1045" s="16"/>
      <c r="FM1045" s="16"/>
      <c r="FN1045" s="16"/>
      <c r="FO1045" s="16"/>
      <c r="FP1045" s="16"/>
      <c r="FQ1045" s="16"/>
      <c r="FR1045" s="16"/>
      <c r="FS1045" s="16"/>
      <c r="FT1045" s="16"/>
      <c r="FU1045" s="16"/>
    </row>
    <row r="1046" spans="108:177" ht="11" customHeight="1">
      <c r="DD1046" s="17">
        <v>2</v>
      </c>
      <c r="DE1046" s="19">
        <v>16</v>
      </c>
      <c r="DF1046" s="17">
        <v>4</v>
      </c>
      <c r="DG1046" s="15" cm="1">
        <f t="array" ref="DG1046">INDEX(IF(DF1046=1,$CB$123:$CQ$138,IF(DF1046=2,$CB$197:$CQ$212,IF(DF1046=3,$CB$271:$CQ$286,$CB$345:$CQ$360))),DE1046,DD1046)</f>
        <v>0.18624826621483362</v>
      </c>
      <c r="DK1046" s="4"/>
      <c r="DL1046" s="47">
        <f>Dense_1!B974</f>
        <v>-2.4946872144937519E-2</v>
      </c>
      <c r="DM1046" s="47">
        <f>Dense_1!C974</f>
        <v>8.5164299234747887E-3</v>
      </c>
      <c r="DN1046" s="47">
        <f>Dense_1!D974</f>
        <v>1.7032211646437641E-2</v>
      </c>
      <c r="DO1046" s="47">
        <f>Dense_1!E974</f>
        <v>-6.2402375042438507E-3</v>
      </c>
      <c r="DP1046" s="47">
        <f>Dense_1!F974</f>
        <v>4.7235399484634399E-2</v>
      </c>
      <c r="DQ1046" s="47">
        <f>Dense_1!G974</f>
        <v>6.7316114902496338E-2</v>
      </c>
      <c r="DR1046" s="47">
        <f>Dense_1!H974</f>
        <v>-4.1164185851812363E-2</v>
      </c>
      <c r="DS1046" s="47">
        <f>Dense_1!I974</f>
        <v>3.0809968709945679E-2</v>
      </c>
      <c r="DT1046" s="47">
        <f>Dense_1!J974</f>
        <v>-6.8000410683453083E-3</v>
      </c>
      <c r="DU1046" s="47">
        <f>Dense_1!K974</f>
        <v>-4.0279727429151542E-2</v>
      </c>
      <c r="DV1046" s="47">
        <f>Dense_1!L974</f>
        <v>-8.6848169565200806E-2</v>
      </c>
      <c r="DW1046" s="47">
        <f>Dense_1!M974</f>
        <v>-8.3433814346790314E-2</v>
      </c>
      <c r="DX1046" s="47">
        <f>Dense_1!N974</f>
        <v>5.833323672413826E-2</v>
      </c>
      <c r="DY1046" s="47">
        <f>Dense_1!O974</f>
        <v>5.3407181054353707E-2</v>
      </c>
      <c r="DZ1046" s="47">
        <f>Dense_1!P974</f>
        <v>7.5440481305122375E-2</v>
      </c>
      <c r="EA1046" s="47">
        <f>Dense_1!Q974</f>
        <v>-2.844641171395779E-2</v>
      </c>
      <c r="EB1046" s="47">
        <f>Dense_1!R974</f>
        <v>-3.9654355496168137E-2</v>
      </c>
      <c r="EC1046" s="47">
        <f>Dense_1!S974</f>
        <v>3.6728795617818832E-2</v>
      </c>
      <c r="ED1046" s="47">
        <f>Dense_1!T974</f>
        <v>-2.9083892703056339E-2</v>
      </c>
      <c r="EE1046" s="47">
        <f>Dense_1!U974</f>
        <v>-6.0658957809209817E-2</v>
      </c>
      <c r="EF1046" s="47">
        <f>Dense_1!V974</f>
        <v>-5.9745647013187408E-3</v>
      </c>
      <c r="EG1046" s="47">
        <f>Dense_1!W974</f>
        <v>-5.1978692412376397E-2</v>
      </c>
      <c r="EH1046" s="47">
        <f>Dense_1!X974</f>
        <v>8.4026835858821869E-2</v>
      </c>
      <c r="EI1046" s="47">
        <f>Dense_1!Y974</f>
        <v>-7.6330350711941719E-3</v>
      </c>
      <c r="EJ1046" s="47">
        <f>Dense_1!Z974</f>
        <v>-5.5099170655012131E-2</v>
      </c>
      <c r="EK1046" s="47">
        <f>Dense_1!AA974</f>
        <v>-2.442513220012188E-2</v>
      </c>
      <c r="EL1046" s="47">
        <f>Dense_1!AB974</f>
        <v>-1.073978189378977E-2</v>
      </c>
      <c r="EM1046" s="47">
        <f>Dense_1!AC974</f>
        <v>-7.0329301059246063E-2</v>
      </c>
      <c r="EN1046" s="47">
        <f>Dense_1!AD974</f>
        <v>-1.8254790455102921E-2</v>
      </c>
      <c r="EO1046" s="47">
        <f>Dense_1!AE974</f>
        <v>-2.4793073534965519E-2</v>
      </c>
      <c r="EP1046" s="47">
        <f>Dense_1!AF974</f>
        <v>-4.503333568572998E-2</v>
      </c>
      <c r="EQ1046" s="47">
        <f>Dense_1!AG974</f>
        <v>4.3992858380079269E-2</v>
      </c>
      <c r="EW1046" s="16"/>
      <c r="EX1046" s="16"/>
      <c r="EY1046" s="16"/>
      <c r="EZ1046" s="16"/>
      <c r="FA1046" s="16"/>
      <c r="FB1046" s="16"/>
      <c r="FC1046" s="16"/>
      <c r="FD1046" s="35"/>
      <c r="FE1046" s="16"/>
      <c r="FF1046" s="16"/>
      <c r="FG1046" s="16"/>
      <c r="FH1046" s="16"/>
      <c r="FI1046" s="16"/>
      <c r="FJ1046" s="16"/>
      <c r="FK1046" s="16"/>
      <c r="FL1046" s="16"/>
      <c r="FM1046" s="16"/>
      <c r="FN1046" s="16"/>
      <c r="FO1046" s="16"/>
      <c r="FP1046" s="16"/>
      <c r="FQ1046" s="16"/>
      <c r="FR1046" s="16"/>
      <c r="FS1046" s="16"/>
      <c r="FT1046" s="16"/>
      <c r="FU1046" s="16"/>
    </row>
    <row r="1047" spans="108:177" ht="11" customHeight="1">
      <c r="DD1047" s="19">
        <v>3</v>
      </c>
      <c r="DE1047" s="19">
        <v>16</v>
      </c>
      <c r="DF1047" s="17">
        <v>1</v>
      </c>
      <c r="DG1047" s="15" cm="1">
        <f t="array" ref="DG1047">INDEX(IF(DF1047=1,$CB$123:$CQ$138,IF(DF1047=2,$CB$197:$CQ$212,IF(DF1047=3,$CB$271:$CQ$286,$CB$345:$CQ$360))),DE1047,DD1047)</f>
        <v>1.7924128534893169E-2</v>
      </c>
      <c r="DK1047" s="4"/>
      <c r="DL1047" s="47">
        <f>Dense_1!B975</f>
        <v>2.0986460149288181E-2</v>
      </c>
      <c r="DM1047" s="47">
        <f>Dense_1!C975</f>
        <v>2.751661837100983E-2</v>
      </c>
      <c r="DN1047" s="47">
        <f>Dense_1!D975</f>
        <v>-6.2558472156524658E-2</v>
      </c>
      <c r="DO1047" s="47">
        <f>Dense_1!E975</f>
        <v>-1.343283616006374E-2</v>
      </c>
      <c r="DP1047" s="47">
        <f>Dense_1!F975</f>
        <v>8.5562318563461304E-2</v>
      </c>
      <c r="DQ1047" s="47">
        <f>Dense_1!G975</f>
        <v>-7.0211984217166901E-2</v>
      </c>
      <c r="DR1047" s="47">
        <f>Dense_1!H975</f>
        <v>-4.2506087571382523E-2</v>
      </c>
      <c r="DS1047" s="47">
        <f>Dense_1!I975</f>
        <v>-2.04789824783802E-2</v>
      </c>
      <c r="DT1047" s="47">
        <f>Dense_1!J975</f>
        <v>-7.6699927449226379E-2</v>
      </c>
      <c r="DU1047" s="47">
        <f>Dense_1!K975</f>
        <v>-5.350789800286293E-2</v>
      </c>
      <c r="DV1047" s="47">
        <f>Dense_1!L975</f>
        <v>5.9960654471069574E-4</v>
      </c>
      <c r="DW1047" s="47">
        <f>Dense_1!M975</f>
        <v>6.943831592798233E-2</v>
      </c>
      <c r="DX1047" s="47">
        <f>Dense_1!N975</f>
        <v>-6.2865391373634338E-2</v>
      </c>
      <c r="DY1047" s="47">
        <f>Dense_1!O975</f>
        <v>-2.1448733750730749E-3</v>
      </c>
      <c r="DZ1047" s="47">
        <f>Dense_1!P975</f>
        <v>1.0351181030273439E-2</v>
      </c>
      <c r="EA1047" s="47">
        <f>Dense_1!Q975</f>
        <v>-1.519939280115068E-3</v>
      </c>
      <c r="EB1047" s="47">
        <f>Dense_1!R975</f>
        <v>-3.4802775830030441E-2</v>
      </c>
      <c r="EC1047" s="47">
        <f>Dense_1!S975</f>
        <v>-7.6208360493183136E-2</v>
      </c>
      <c r="ED1047" s="47">
        <f>Dense_1!T975</f>
        <v>6.3120722770690918E-2</v>
      </c>
      <c r="EE1047" s="47">
        <f>Dense_1!U975</f>
        <v>2.3158198222517971E-2</v>
      </c>
      <c r="EF1047" s="47">
        <f>Dense_1!V975</f>
        <v>5.5695820599794388E-2</v>
      </c>
      <c r="EG1047" s="47">
        <f>Dense_1!W975</f>
        <v>-6.1004016548395157E-2</v>
      </c>
      <c r="EH1047" s="47">
        <f>Dense_1!X975</f>
        <v>3.2202459871768951E-2</v>
      </c>
      <c r="EI1047" s="47">
        <f>Dense_1!Y975</f>
        <v>4.4691860675811768E-2</v>
      </c>
      <c r="EJ1047" s="47">
        <f>Dense_1!Z975</f>
        <v>-1.17188657168299E-3</v>
      </c>
      <c r="EK1047" s="47">
        <f>Dense_1!AA975</f>
        <v>4.3075826019048691E-2</v>
      </c>
      <c r="EL1047" s="47">
        <f>Dense_1!AB975</f>
        <v>-6.2869167886674404E-3</v>
      </c>
      <c r="EM1047" s="47">
        <f>Dense_1!AC975</f>
        <v>-7.3736190795898438E-2</v>
      </c>
      <c r="EN1047" s="47">
        <f>Dense_1!AD975</f>
        <v>3.3784642815589898E-2</v>
      </c>
      <c r="EO1047" s="47">
        <f>Dense_1!AE975</f>
        <v>1.947839185595512E-2</v>
      </c>
      <c r="EP1047" s="47">
        <f>Dense_1!AF975</f>
        <v>-8.7623307481408119E-3</v>
      </c>
      <c r="EQ1047" s="47">
        <f>Dense_1!AG975</f>
        <v>-3.1703513115644448E-2</v>
      </c>
      <c r="EW1047" s="16"/>
      <c r="EX1047" s="16"/>
      <c r="EY1047" s="16"/>
      <c r="EZ1047" s="16"/>
      <c r="FA1047" s="16"/>
      <c r="FB1047" s="16"/>
      <c r="FC1047" s="16"/>
      <c r="FD1047" s="35"/>
      <c r="FE1047" s="16"/>
      <c r="FF1047" s="16"/>
      <c r="FG1047" s="16"/>
      <c r="FH1047" s="16"/>
      <c r="FI1047" s="16"/>
      <c r="FJ1047" s="16"/>
      <c r="FK1047" s="16"/>
      <c r="FL1047" s="16"/>
      <c r="FM1047" s="16"/>
      <c r="FN1047" s="16"/>
      <c r="FO1047" s="16"/>
      <c r="FP1047" s="16"/>
      <c r="FQ1047" s="16"/>
      <c r="FR1047" s="16"/>
      <c r="FS1047" s="16"/>
      <c r="FT1047" s="16"/>
      <c r="FU1047" s="16"/>
    </row>
    <row r="1048" spans="108:177" ht="11" customHeight="1">
      <c r="DD1048" s="19">
        <v>3</v>
      </c>
      <c r="DE1048" s="19">
        <v>16</v>
      </c>
      <c r="DF1048" s="17">
        <v>2</v>
      </c>
      <c r="DG1048" s="15" cm="1">
        <f t="array" ref="DG1048">INDEX(IF(DF1048=1,$CB$123:$CQ$138,IF(DF1048=2,$CB$197:$CQ$212,IF(DF1048=3,$CB$271:$CQ$286,$CB$345:$CQ$360))),DE1048,DD1048)</f>
        <v>1.5766836788140088</v>
      </c>
      <c r="DK1048" s="4"/>
      <c r="DL1048" s="47">
        <f>Dense_1!B976</f>
        <v>4.9506474286317832E-2</v>
      </c>
      <c r="DM1048" s="47">
        <f>Dense_1!C976</f>
        <v>-3.043594770133495E-2</v>
      </c>
      <c r="DN1048" s="47">
        <f>Dense_1!D976</f>
        <v>6.2765650451183319E-2</v>
      </c>
      <c r="DO1048" s="47">
        <f>Dense_1!E976</f>
        <v>-4.649817943572998E-2</v>
      </c>
      <c r="DP1048" s="47">
        <f>Dense_1!F976</f>
        <v>4.5388201251626006E-3</v>
      </c>
      <c r="DQ1048" s="47">
        <f>Dense_1!G976</f>
        <v>5.7357732206583023E-2</v>
      </c>
      <c r="DR1048" s="47">
        <f>Dense_1!H976</f>
        <v>-3.0096748843789101E-2</v>
      </c>
      <c r="DS1048" s="47">
        <f>Dense_1!I976</f>
        <v>-6.2126327306032181E-2</v>
      </c>
      <c r="DT1048" s="47">
        <f>Dense_1!J976</f>
        <v>5.4339583963155753E-2</v>
      </c>
      <c r="DU1048" s="47">
        <f>Dense_1!K976</f>
        <v>-3.7050221115350723E-2</v>
      </c>
      <c r="DV1048" s="47">
        <f>Dense_1!L976</f>
        <v>-6.1382677406072617E-2</v>
      </c>
      <c r="DW1048" s="47">
        <f>Dense_1!M976</f>
        <v>4.1031733155250549E-2</v>
      </c>
      <c r="DX1048" s="47">
        <f>Dense_1!N976</f>
        <v>-2.3722171783447269E-2</v>
      </c>
      <c r="DY1048" s="47">
        <f>Dense_1!O976</f>
        <v>4.9366377294063568E-2</v>
      </c>
      <c r="DZ1048" s="47">
        <f>Dense_1!P976</f>
        <v>-3.2979466021060937E-2</v>
      </c>
      <c r="EA1048" s="47">
        <f>Dense_1!Q976</f>
        <v>-2.0446386188268661E-2</v>
      </c>
      <c r="EB1048" s="47">
        <f>Dense_1!R976</f>
        <v>-7.9896166920661926E-2</v>
      </c>
      <c r="EC1048" s="47">
        <f>Dense_1!S976</f>
        <v>1.27407219260931E-2</v>
      </c>
      <c r="ED1048" s="47">
        <f>Dense_1!T976</f>
        <v>-2.4054925888776779E-2</v>
      </c>
      <c r="EE1048" s="47">
        <f>Dense_1!U976</f>
        <v>6.7949987947940826E-2</v>
      </c>
      <c r="EF1048" s="47">
        <f>Dense_1!V976</f>
        <v>6.8275265395641327E-2</v>
      </c>
      <c r="EG1048" s="47">
        <f>Dense_1!W976</f>
        <v>4.5203004032373428E-2</v>
      </c>
      <c r="EH1048" s="47">
        <f>Dense_1!X976</f>
        <v>-4.03969781473279E-3</v>
      </c>
      <c r="EI1048" s="47">
        <f>Dense_1!Y976</f>
        <v>5.0207223743200302E-2</v>
      </c>
      <c r="EJ1048" s="47">
        <f>Dense_1!Z976</f>
        <v>2.4476835504174229E-2</v>
      </c>
      <c r="EK1048" s="47">
        <f>Dense_1!AA976</f>
        <v>1.668487908318639E-3</v>
      </c>
      <c r="EL1048" s="47">
        <f>Dense_1!AB976</f>
        <v>-2.405228465795517E-2</v>
      </c>
      <c r="EM1048" s="47">
        <f>Dense_1!AC976</f>
        <v>-8.0595158040523529E-2</v>
      </c>
      <c r="EN1048" s="47">
        <f>Dense_1!AD976</f>
        <v>2.3260471061803401E-4</v>
      </c>
      <c r="EO1048" s="47">
        <f>Dense_1!AE976</f>
        <v>1.211815048009157E-2</v>
      </c>
      <c r="EP1048" s="47">
        <f>Dense_1!AF976</f>
        <v>2.3228130303323269E-3</v>
      </c>
      <c r="EQ1048" s="47">
        <f>Dense_1!AG976</f>
        <v>3.4334089141339059E-3</v>
      </c>
      <c r="EW1048" s="16"/>
      <c r="EX1048" s="16"/>
      <c r="EY1048" s="16"/>
      <c r="EZ1048" s="16"/>
      <c r="FA1048" s="16"/>
      <c r="FB1048" s="16"/>
      <c r="FC1048" s="16"/>
      <c r="FD1048" s="35"/>
      <c r="FE1048" s="16"/>
      <c r="FF1048" s="16"/>
      <c r="FG1048" s="16"/>
      <c r="FH1048" s="16"/>
      <c r="FI1048" s="16"/>
      <c r="FJ1048" s="16"/>
      <c r="FK1048" s="16"/>
      <c r="FL1048" s="16"/>
      <c r="FM1048" s="16"/>
      <c r="FN1048" s="16"/>
      <c r="FO1048" s="16"/>
      <c r="FP1048" s="16"/>
      <c r="FQ1048" s="16"/>
      <c r="FR1048" s="16"/>
      <c r="FS1048" s="16"/>
      <c r="FT1048" s="16"/>
      <c r="FU1048" s="16"/>
    </row>
    <row r="1049" spans="108:177" ht="11" customHeight="1">
      <c r="DD1049" s="19">
        <v>3</v>
      </c>
      <c r="DE1049" s="19">
        <v>16</v>
      </c>
      <c r="DF1049" s="17">
        <v>3</v>
      </c>
      <c r="DG1049" s="15" cm="1">
        <f t="array" ref="DG1049">INDEX(IF(DF1049=1,$CB$123:$CQ$138,IF(DF1049=2,$CB$197:$CQ$212,IF(DF1049=3,$CB$271:$CQ$286,$CB$345:$CQ$360))),DE1049,DD1049)</f>
        <v>0</v>
      </c>
      <c r="DK1049" s="4"/>
      <c r="DL1049" s="47">
        <f>Dense_1!B977</f>
        <v>-1.9336961209774021E-2</v>
      </c>
      <c r="DM1049" s="47">
        <f>Dense_1!C977</f>
        <v>-2.159401215612888E-2</v>
      </c>
      <c r="DN1049" s="47">
        <f>Dense_1!D977</f>
        <v>1.4616772532463069E-3</v>
      </c>
      <c r="DO1049" s="47">
        <f>Dense_1!E977</f>
        <v>5.5867962539196007E-2</v>
      </c>
      <c r="DP1049" s="47">
        <f>Dense_1!F977</f>
        <v>-2.033191546797752E-2</v>
      </c>
      <c r="DQ1049" s="47">
        <f>Dense_1!G977</f>
        <v>6.5913930535316467E-2</v>
      </c>
      <c r="DR1049" s="47">
        <f>Dense_1!H977</f>
        <v>-0.1065956428647041</v>
      </c>
      <c r="DS1049" s="47">
        <f>Dense_1!I977</f>
        <v>-4.3296154588460922E-2</v>
      </c>
      <c r="DT1049" s="47">
        <f>Dense_1!J977</f>
        <v>4.5512692304328079E-4</v>
      </c>
      <c r="DU1049" s="47">
        <f>Dense_1!K977</f>
        <v>1.971656829118729E-2</v>
      </c>
      <c r="DV1049" s="47">
        <f>Dense_1!L977</f>
        <v>0.1048966720700264</v>
      </c>
      <c r="DW1049" s="47">
        <f>Dense_1!M977</f>
        <v>3.5418536514043808E-2</v>
      </c>
      <c r="DX1049" s="47">
        <f>Dense_1!N977</f>
        <v>-6.1186246573925018E-2</v>
      </c>
      <c r="DY1049" s="47">
        <f>Dense_1!O977</f>
        <v>-7.2997495532035828E-2</v>
      </c>
      <c r="DZ1049" s="47">
        <f>Dense_1!P977</f>
        <v>-0.1180691868066788</v>
      </c>
      <c r="EA1049" s="47">
        <f>Dense_1!Q977</f>
        <v>5.5025704205036163E-2</v>
      </c>
      <c r="EB1049" s="47">
        <f>Dense_1!R977</f>
        <v>6.9039821624755859E-2</v>
      </c>
      <c r="EC1049" s="47">
        <f>Dense_1!S977</f>
        <v>3.6733638495206833E-2</v>
      </c>
      <c r="ED1049" s="47">
        <f>Dense_1!T977</f>
        <v>6.9501817226409912E-2</v>
      </c>
      <c r="EE1049" s="47">
        <f>Dense_1!U977</f>
        <v>-2.59572584182024E-2</v>
      </c>
      <c r="EF1049" s="47">
        <f>Dense_1!V977</f>
        <v>1.257343590259552E-2</v>
      </c>
      <c r="EG1049" s="47">
        <f>Dense_1!W977</f>
        <v>-4.1878316551446906E-3</v>
      </c>
      <c r="EH1049" s="47">
        <f>Dense_1!X977</f>
        <v>-7.1170486509799957E-2</v>
      </c>
      <c r="EI1049" s="47">
        <f>Dense_1!Y977</f>
        <v>2.4597195908427238E-2</v>
      </c>
      <c r="EJ1049" s="47">
        <f>Dense_1!Z977</f>
        <v>5.7228114455938339E-2</v>
      </c>
      <c r="EK1049" s="47">
        <f>Dense_1!AA977</f>
        <v>1.261347997933626E-2</v>
      </c>
      <c r="EL1049" s="47">
        <f>Dense_1!AB977</f>
        <v>6.8304851651191711E-2</v>
      </c>
      <c r="EM1049" s="47">
        <f>Dense_1!AC977</f>
        <v>-6.0363646596670151E-2</v>
      </c>
      <c r="EN1049" s="47">
        <f>Dense_1!AD977</f>
        <v>1.8641190603375431E-2</v>
      </c>
      <c r="EO1049" s="47">
        <f>Dense_1!AE977</f>
        <v>5.3730383515357971E-2</v>
      </c>
      <c r="EP1049" s="47">
        <f>Dense_1!AF977</f>
        <v>3.2998286187648773E-2</v>
      </c>
      <c r="EQ1049" s="47">
        <f>Dense_1!AG977</f>
        <v>-3.9319153875112527E-2</v>
      </c>
      <c r="EW1049" s="16"/>
      <c r="EX1049" s="16"/>
      <c r="EY1049" s="16"/>
      <c r="EZ1049" s="16"/>
      <c r="FA1049" s="16"/>
      <c r="FB1049" s="16"/>
      <c r="FC1049" s="16"/>
      <c r="FD1049" s="35"/>
      <c r="FE1049" s="16"/>
      <c r="FF1049" s="16"/>
      <c r="FG1049" s="16"/>
      <c r="FH1049" s="16"/>
      <c r="FI1049" s="16"/>
      <c r="FJ1049" s="16"/>
      <c r="FK1049" s="16"/>
      <c r="FL1049" s="16"/>
      <c r="FM1049" s="16"/>
      <c r="FN1049" s="16"/>
      <c r="FO1049" s="16"/>
      <c r="FP1049" s="16"/>
      <c r="FQ1049" s="16"/>
      <c r="FR1049" s="16"/>
      <c r="FS1049" s="16"/>
      <c r="FT1049" s="16"/>
      <c r="FU1049" s="16"/>
    </row>
    <row r="1050" spans="108:177" ht="11" customHeight="1">
      <c r="DD1050" s="19">
        <v>3</v>
      </c>
      <c r="DE1050" s="19">
        <v>16</v>
      </c>
      <c r="DF1050" s="17">
        <v>4</v>
      </c>
      <c r="DG1050" s="15" cm="1">
        <f t="array" ref="DG1050">INDEX(IF(DF1050=1,$CB$123:$CQ$138,IF(DF1050=2,$CB$197:$CQ$212,IF(DF1050=3,$CB$271:$CQ$286,$CB$345:$CQ$360))),DE1050,DD1050)</f>
        <v>0.18057894896642845</v>
      </c>
      <c r="DK1050" s="4"/>
      <c r="DL1050" s="47">
        <f>Dense_1!B978</f>
        <v>-1.188423484563828E-2</v>
      </c>
      <c r="DM1050" s="47">
        <f>Dense_1!C978</f>
        <v>-6.7387327551841736E-2</v>
      </c>
      <c r="DN1050" s="47">
        <f>Dense_1!D978</f>
        <v>-7.8657835721969604E-2</v>
      </c>
      <c r="DO1050" s="47">
        <f>Dense_1!E978</f>
        <v>2.3747554514557119E-3</v>
      </c>
      <c r="DP1050" s="47">
        <f>Dense_1!F978</f>
        <v>3.6682166159152978E-2</v>
      </c>
      <c r="DQ1050" s="47">
        <f>Dense_1!G978</f>
        <v>-2.9751926194876428E-3</v>
      </c>
      <c r="DR1050" s="47">
        <f>Dense_1!H978</f>
        <v>-2.8787964954972271E-2</v>
      </c>
      <c r="DS1050" s="47">
        <f>Dense_1!I978</f>
        <v>-1.4158111996948721E-2</v>
      </c>
      <c r="DT1050" s="47">
        <f>Dense_1!J978</f>
        <v>2.4367049336433411E-2</v>
      </c>
      <c r="DU1050" s="47">
        <f>Dense_1!K978</f>
        <v>7.2452366352081299E-2</v>
      </c>
      <c r="DV1050" s="47">
        <f>Dense_1!L978</f>
        <v>3.004921413958073E-2</v>
      </c>
      <c r="DW1050" s="47">
        <f>Dense_1!M978</f>
        <v>3.1880792230367661E-2</v>
      </c>
      <c r="DX1050" s="47">
        <f>Dense_1!N978</f>
        <v>5.8123458176851273E-2</v>
      </c>
      <c r="DY1050" s="47">
        <f>Dense_1!O978</f>
        <v>-2.9217598959803581E-2</v>
      </c>
      <c r="DZ1050" s="47">
        <f>Dense_1!P978</f>
        <v>-5.0137240439653397E-2</v>
      </c>
      <c r="EA1050" s="47">
        <f>Dense_1!Q978</f>
        <v>5.7145737111568451E-2</v>
      </c>
      <c r="EB1050" s="47">
        <f>Dense_1!R978</f>
        <v>1.621027593500912E-3</v>
      </c>
      <c r="EC1050" s="47">
        <f>Dense_1!S978</f>
        <v>-2.3507494479417801E-3</v>
      </c>
      <c r="ED1050" s="47">
        <f>Dense_1!T978</f>
        <v>-8.9031890034675598E-2</v>
      </c>
      <c r="EE1050" s="47">
        <f>Dense_1!U978</f>
        <v>3.8964111357927322E-2</v>
      </c>
      <c r="EF1050" s="47">
        <f>Dense_1!V978</f>
        <v>-6.0758583247661591E-2</v>
      </c>
      <c r="EG1050" s="47">
        <f>Dense_1!W978</f>
        <v>-6.9699212908744812E-3</v>
      </c>
      <c r="EH1050" s="47">
        <f>Dense_1!X978</f>
        <v>2.6743067428469661E-2</v>
      </c>
      <c r="EI1050" s="47">
        <f>Dense_1!Y978</f>
        <v>8.2711894065141678E-3</v>
      </c>
      <c r="EJ1050" s="47">
        <f>Dense_1!Z978</f>
        <v>-5.3655058145523071E-2</v>
      </c>
      <c r="EK1050" s="47">
        <f>Dense_1!AA978</f>
        <v>1.183035783469677E-3</v>
      </c>
      <c r="EL1050" s="47">
        <f>Dense_1!AB978</f>
        <v>-4.6522568911314011E-2</v>
      </c>
      <c r="EM1050" s="47">
        <f>Dense_1!AC978</f>
        <v>-4.5618694275617599E-2</v>
      </c>
      <c r="EN1050" s="47">
        <f>Dense_1!AD978</f>
        <v>-2.8499322012066841E-2</v>
      </c>
      <c r="EO1050" s="47">
        <f>Dense_1!AE978</f>
        <v>-3.6859713494777679E-2</v>
      </c>
      <c r="EP1050" s="47">
        <f>Dense_1!AF978</f>
        <v>-6.5371230244636536E-2</v>
      </c>
      <c r="EQ1050" s="47">
        <f>Dense_1!AG978</f>
        <v>9.61574986577034E-2</v>
      </c>
      <c r="EW1050" s="16"/>
      <c r="EX1050" s="16"/>
      <c r="EY1050" s="16"/>
      <c r="EZ1050" s="16"/>
      <c r="FA1050" s="16"/>
      <c r="FB1050" s="16"/>
      <c r="FC1050" s="16"/>
      <c r="FD1050" s="35"/>
      <c r="FE1050" s="16"/>
      <c r="FF1050" s="16"/>
      <c r="FG1050" s="16"/>
      <c r="FH1050" s="16"/>
      <c r="FI1050" s="16"/>
      <c r="FJ1050" s="16"/>
      <c r="FK1050" s="16"/>
      <c r="FL1050" s="16"/>
      <c r="FM1050" s="16"/>
      <c r="FN1050" s="16"/>
      <c r="FO1050" s="16"/>
      <c r="FP1050" s="16"/>
      <c r="FQ1050" s="16"/>
      <c r="FR1050" s="16"/>
      <c r="FS1050" s="16"/>
      <c r="FT1050" s="16"/>
      <c r="FU1050" s="16"/>
    </row>
    <row r="1051" spans="108:177" ht="11" customHeight="1">
      <c r="DD1051" s="19">
        <v>4</v>
      </c>
      <c r="DE1051" s="19">
        <v>16</v>
      </c>
      <c r="DF1051" s="17">
        <v>1</v>
      </c>
      <c r="DG1051" s="15" cm="1">
        <f t="array" ref="DG1051">INDEX(IF(DF1051=1,$CB$123:$CQ$138,IF(DF1051=2,$CB$197:$CQ$212,IF(DF1051=3,$CB$271:$CQ$286,$CB$345:$CQ$360))),DE1051,DD1051)</f>
        <v>1.7475494519606449E-2</v>
      </c>
      <c r="DK1051" s="4"/>
      <c r="DL1051" s="47">
        <f>Dense_1!B979</f>
        <v>-5.109710618853569E-2</v>
      </c>
      <c r="DM1051" s="47">
        <f>Dense_1!C979</f>
        <v>1.523924805223942E-2</v>
      </c>
      <c r="DN1051" s="47">
        <f>Dense_1!D979</f>
        <v>4.1967369616031647E-2</v>
      </c>
      <c r="DO1051" s="47">
        <f>Dense_1!E979</f>
        <v>-7.1910597383975983E-2</v>
      </c>
      <c r="DP1051" s="47">
        <f>Dense_1!F979</f>
        <v>-1.105198543518782E-2</v>
      </c>
      <c r="DQ1051" s="47">
        <f>Dense_1!G979</f>
        <v>-7.3538228869438171E-2</v>
      </c>
      <c r="DR1051" s="47">
        <f>Dense_1!H979</f>
        <v>-6.9143816828727722E-2</v>
      </c>
      <c r="DS1051" s="47">
        <f>Dense_1!I979</f>
        <v>-5.2115730941295617E-2</v>
      </c>
      <c r="DT1051" s="47">
        <f>Dense_1!J979</f>
        <v>-3.2843038439750671E-2</v>
      </c>
      <c r="DU1051" s="47">
        <f>Dense_1!K979</f>
        <v>4.2331576347351067E-2</v>
      </c>
      <c r="DV1051" s="47">
        <f>Dense_1!L979</f>
        <v>-3.8052238523960107E-2</v>
      </c>
      <c r="DW1051" s="47">
        <f>Dense_1!M979</f>
        <v>-8.9433826506137848E-2</v>
      </c>
      <c r="DX1051" s="47">
        <f>Dense_1!N979</f>
        <v>-6.7771308124065399E-2</v>
      </c>
      <c r="DY1051" s="47">
        <f>Dense_1!O979</f>
        <v>2.57268431596458E-3</v>
      </c>
      <c r="DZ1051" s="47">
        <f>Dense_1!P979</f>
        <v>-6.4193556318059564E-4</v>
      </c>
      <c r="EA1051" s="47">
        <f>Dense_1!Q979</f>
        <v>-4.3402966111898422E-3</v>
      </c>
      <c r="EB1051" s="47">
        <f>Dense_1!R979</f>
        <v>2.1242961287498471E-2</v>
      </c>
      <c r="EC1051" s="47">
        <f>Dense_1!S979</f>
        <v>-5.6187547743320472E-2</v>
      </c>
      <c r="ED1051" s="47">
        <f>Dense_1!T979</f>
        <v>-1.254918240010738E-2</v>
      </c>
      <c r="EE1051" s="47">
        <f>Dense_1!U979</f>
        <v>-7.2599597275257111E-2</v>
      </c>
      <c r="EF1051" s="47">
        <f>Dense_1!V979</f>
        <v>-8.0426983535289764E-2</v>
      </c>
      <c r="EG1051" s="47">
        <f>Dense_1!W979</f>
        <v>7.8932948410511017E-2</v>
      </c>
      <c r="EH1051" s="47">
        <f>Dense_1!X979</f>
        <v>-0.10822098702192311</v>
      </c>
      <c r="EI1051" s="47">
        <f>Dense_1!Y979</f>
        <v>2.5661611929535869E-2</v>
      </c>
      <c r="EJ1051" s="47">
        <f>Dense_1!Z979</f>
        <v>-3.8409404456615448E-2</v>
      </c>
      <c r="EK1051" s="47">
        <f>Dense_1!AA979</f>
        <v>-8.499462902545929E-2</v>
      </c>
      <c r="EL1051" s="47">
        <f>Dense_1!AB979</f>
        <v>-1.948519051074982E-2</v>
      </c>
      <c r="EM1051" s="47">
        <f>Dense_1!AC979</f>
        <v>-6.9501161575317383E-2</v>
      </c>
      <c r="EN1051" s="47">
        <f>Dense_1!AD979</f>
        <v>-5.0421584397554398E-2</v>
      </c>
      <c r="EO1051" s="47">
        <f>Dense_1!AE979</f>
        <v>5.2470568334683776E-4</v>
      </c>
      <c r="EP1051" s="47">
        <f>Dense_1!AF979</f>
        <v>-4.3484069406986237E-2</v>
      </c>
      <c r="EQ1051" s="47">
        <f>Dense_1!AG979</f>
        <v>-3.2099980860948563E-2</v>
      </c>
      <c r="EW1051" s="16"/>
      <c r="EX1051" s="16"/>
      <c r="EY1051" s="16"/>
      <c r="EZ1051" s="16"/>
      <c r="FA1051" s="16"/>
      <c r="FB1051" s="16"/>
      <c r="FC1051" s="16"/>
      <c r="FD1051" s="35"/>
      <c r="FE1051" s="16"/>
      <c r="FF1051" s="16"/>
      <c r="FG1051" s="16"/>
      <c r="FH1051" s="16"/>
      <c r="FI1051" s="16"/>
      <c r="FJ1051" s="16"/>
      <c r="FK1051" s="16"/>
      <c r="FL1051" s="16"/>
      <c r="FM1051" s="16"/>
      <c r="FN1051" s="16"/>
      <c r="FO1051" s="16"/>
      <c r="FP1051" s="16"/>
      <c r="FQ1051" s="16"/>
      <c r="FR1051" s="16"/>
      <c r="FS1051" s="16"/>
      <c r="FT1051" s="16"/>
      <c r="FU1051" s="16"/>
    </row>
    <row r="1052" spans="108:177" ht="11" customHeight="1">
      <c r="DD1052" s="19">
        <v>4</v>
      </c>
      <c r="DE1052" s="19">
        <v>16</v>
      </c>
      <c r="DF1052" s="17">
        <v>2</v>
      </c>
      <c r="DG1052" s="15" cm="1">
        <f t="array" ref="DG1052">INDEX(IF(DF1052=1,$CB$123:$CQ$138,IF(DF1052=2,$CB$197:$CQ$212,IF(DF1052=3,$CB$271:$CQ$286,$CB$345:$CQ$360))),DE1052,DD1052)</f>
        <v>1.5708906497331518</v>
      </c>
      <c r="DK1052" s="4"/>
      <c r="DL1052" s="47">
        <f>Dense_1!B980</f>
        <v>-5.3019922226667397E-2</v>
      </c>
      <c r="DM1052" s="47">
        <f>Dense_1!C980</f>
        <v>-4.003472626209259E-2</v>
      </c>
      <c r="DN1052" s="47">
        <f>Dense_1!D980</f>
        <v>-1.2298515066504481E-3</v>
      </c>
      <c r="DO1052" s="47">
        <f>Dense_1!E980</f>
        <v>-2.9192496091127399E-2</v>
      </c>
      <c r="DP1052" s="47">
        <f>Dense_1!F980</f>
        <v>4.6431906521320343E-2</v>
      </c>
      <c r="DQ1052" s="47">
        <f>Dense_1!G980</f>
        <v>-4.2649153620004647E-2</v>
      </c>
      <c r="DR1052" s="47">
        <f>Dense_1!H980</f>
        <v>-2.109515480697155E-2</v>
      </c>
      <c r="DS1052" s="47">
        <f>Dense_1!I980</f>
        <v>1.4215445145964621E-2</v>
      </c>
      <c r="DT1052" s="47">
        <f>Dense_1!J980</f>
        <v>2.5296809151768681E-2</v>
      </c>
      <c r="DU1052" s="47">
        <f>Dense_1!K980</f>
        <v>-3.0560906976461411E-2</v>
      </c>
      <c r="DV1052" s="47">
        <f>Dense_1!L980</f>
        <v>-5.9602271765470498E-2</v>
      </c>
      <c r="DW1052" s="47">
        <f>Dense_1!M980</f>
        <v>-6.8986520171165466E-2</v>
      </c>
      <c r="DX1052" s="47">
        <f>Dense_1!N980</f>
        <v>-6.6120557487010956E-2</v>
      </c>
      <c r="DY1052" s="47">
        <f>Dense_1!O980</f>
        <v>-3.9741747081279748E-2</v>
      </c>
      <c r="DZ1052" s="47">
        <f>Dense_1!P980</f>
        <v>-4.9776814877986908E-2</v>
      </c>
      <c r="EA1052" s="47">
        <f>Dense_1!Q980</f>
        <v>1.4889758080244061E-2</v>
      </c>
      <c r="EB1052" s="47">
        <f>Dense_1!R980</f>
        <v>5.6079622358083718E-2</v>
      </c>
      <c r="EC1052" s="47">
        <f>Dense_1!S980</f>
        <v>-6.23960942029953E-2</v>
      </c>
      <c r="ED1052" s="47">
        <f>Dense_1!T980</f>
        <v>-8.408471941947937E-2</v>
      </c>
      <c r="EE1052" s="47">
        <f>Dense_1!U980</f>
        <v>-5.4590143263340003E-2</v>
      </c>
      <c r="EF1052" s="47">
        <f>Dense_1!V980</f>
        <v>5.3655073046684272E-2</v>
      </c>
      <c r="EG1052" s="47">
        <f>Dense_1!W980</f>
        <v>-3.4710049629211433E-2</v>
      </c>
      <c r="EH1052" s="47">
        <f>Dense_1!X980</f>
        <v>5.0639249384403229E-2</v>
      </c>
      <c r="EI1052" s="47">
        <f>Dense_1!Y980</f>
        <v>5.273948609828949E-2</v>
      </c>
      <c r="EJ1052" s="47">
        <f>Dense_1!Z980</f>
        <v>-2.361044101417065E-2</v>
      </c>
      <c r="EK1052" s="47">
        <f>Dense_1!AA980</f>
        <v>7.2880409425124526E-4</v>
      </c>
      <c r="EL1052" s="47">
        <f>Dense_1!AB980</f>
        <v>-1.854278706014156E-2</v>
      </c>
      <c r="EM1052" s="47">
        <f>Dense_1!AC980</f>
        <v>-2.8398491442203522E-2</v>
      </c>
      <c r="EN1052" s="47">
        <f>Dense_1!AD980</f>
        <v>-3.1777512282133102E-2</v>
      </c>
      <c r="EO1052" s="47">
        <f>Dense_1!AE980</f>
        <v>-4.9981903284788132E-2</v>
      </c>
      <c r="EP1052" s="47">
        <f>Dense_1!AF980</f>
        <v>3.727274015545845E-2</v>
      </c>
      <c r="EQ1052" s="47">
        <f>Dense_1!AG980</f>
        <v>8.3619169890880585E-2</v>
      </c>
      <c r="EW1052" s="16"/>
      <c r="EX1052" s="16"/>
      <c r="EY1052" s="16"/>
      <c r="EZ1052" s="16"/>
      <c r="FA1052" s="16"/>
      <c r="FB1052" s="16"/>
      <c r="FC1052" s="16"/>
      <c r="FD1052" s="35"/>
      <c r="FE1052" s="16"/>
      <c r="FF1052" s="16"/>
      <c r="FG1052" s="16"/>
      <c r="FH1052" s="16"/>
      <c r="FI1052" s="16"/>
      <c r="FJ1052" s="16"/>
      <c r="FK1052" s="16"/>
      <c r="FL1052" s="16"/>
      <c r="FM1052" s="16"/>
      <c r="FN1052" s="16"/>
      <c r="FO1052" s="16"/>
      <c r="FP1052" s="16"/>
      <c r="FQ1052" s="16"/>
      <c r="FR1052" s="16"/>
      <c r="FS1052" s="16"/>
      <c r="FT1052" s="16"/>
      <c r="FU1052" s="16"/>
    </row>
    <row r="1053" spans="108:177" ht="11" customHeight="1">
      <c r="DD1053" s="19">
        <v>4</v>
      </c>
      <c r="DE1053" s="19">
        <v>16</v>
      </c>
      <c r="DF1053" s="17">
        <v>3</v>
      </c>
      <c r="DG1053" s="15" cm="1">
        <f t="array" ref="DG1053">INDEX(IF(DF1053=1,$CB$123:$CQ$138,IF(DF1053=2,$CB$197:$CQ$212,IF(DF1053=3,$CB$271:$CQ$286,$CB$345:$CQ$360))),DE1053,DD1053)</f>
        <v>0</v>
      </c>
      <c r="DK1053" s="4"/>
      <c r="DL1053" s="47">
        <f>Dense_1!B981</f>
        <v>2.0285282284021381E-2</v>
      </c>
      <c r="DM1053" s="47">
        <f>Dense_1!C981</f>
        <v>-4.4596213847398758E-2</v>
      </c>
      <c r="DN1053" s="47">
        <f>Dense_1!D981</f>
        <v>5.2680209279060357E-2</v>
      </c>
      <c r="DO1053" s="47">
        <f>Dense_1!E981</f>
        <v>3.2605905085802078E-2</v>
      </c>
      <c r="DP1053" s="47">
        <f>Dense_1!F981</f>
        <v>-1.8044497817754749E-2</v>
      </c>
      <c r="DQ1053" s="47">
        <f>Dense_1!G981</f>
        <v>-2.816282398998737E-2</v>
      </c>
      <c r="DR1053" s="47">
        <f>Dense_1!H981</f>
        <v>4.6670917421579361E-2</v>
      </c>
      <c r="DS1053" s="47">
        <f>Dense_1!I981</f>
        <v>-4.9904823303222663E-2</v>
      </c>
      <c r="DT1053" s="47">
        <f>Dense_1!J981</f>
        <v>2.267510816454887E-2</v>
      </c>
      <c r="DU1053" s="47">
        <f>Dense_1!K981</f>
        <v>-6.3273847103118896E-2</v>
      </c>
      <c r="DV1053" s="47">
        <f>Dense_1!L981</f>
        <v>4.8729948699474328E-2</v>
      </c>
      <c r="DW1053" s="47">
        <f>Dense_1!M981</f>
        <v>2.3838182911276821E-2</v>
      </c>
      <c r="DX1053" s="47">
        <f>Dense_1!N981</f>
        <v>-2.0321235060691829E-3</v>
      </c>
      <c r="DY1053" s="47">
        <f>Dense_1!O981</f>
        <v>-5.6991524994373322E-2</v>
      </c>
      <c r="DZ1053" s="47">
        <f>Dense_1!P981</f>
        <v>-3.8910329341888428E-2</v>
      </c>
      <c r="EA1053" s="47">
        <f>Dense_1!Q981</f>
        <v>-4.8193149268627167E-2</v>
      </c>
      <c r="EB1053" s="47">
        <f>Dense_1!R981</f>
        <v>3.0101316515356298E-3</v>
      </c>
      <c r="EC1053" s="47">
        <f>Dense_1!S981</f>
        <v>6.0176108963787556E-3</v>
      </c>
      <c r="ED1053" s="47">
        <f>Dense_1!T981</f>
        <v>5.6438688188791282E-2</v>
      </c>
      <c r="EE1053" s="47">
        <f>Dense_1!U981</f>
        <v>-5.5329658091068268E-2</v>
      </c>
      <c r="EF1053" s="47">
        <f>Dense_1!V981</f>
        <v>-3.473963588476181E-2</v>
      </c>
      <c r="EG1053" s="47">
        <f>Dense_1!W981</f>
        <v>-6.2748021446168423E-4</v>
      </c>
      <c r="EH1053" s="47">
        <f>Dense_1!X981</f>
        <v>2.3664906620979309E-2</v>
      </c>
      <c r="EI1053" s="47">
        <f>Dense_1!Y981</f>
        <v>1.449292246252298E-2</v>
      </c>
      <c r="EJ1053" s="47">
        <f>Dense_1!Z981</f>
        <v>-4.9200121313333511E-2</v>
      </c>
      <c r="EK1053" s="47">
        <f>Dense_1!AA981</f>
        <v>3.392874076962471E-2</v>
      </c>
      <c r="EL1053" s="47">
        <f>Dense_1!AB981</f>
        <v>-3.7644647061824799E-2</v>
      </c>
      <c r="EM1053" s="47">
        <f>Dense_1!AC981</f>
        <v>-6.8761329166591167E-3</v>
      </c>
      <c r="EN1053" s="47">
        <f>Dense_1!AD981</f>
        <v>4.4723235070705407E-2</v>
      </c>
      <c r="EO1053" s="47">
        <f>Dense_1!AE981</f>
        <v>5.6682780385017402E-2</v>
      </c>
      <c r="EP1053" s="47">
        <f>Dense_1!AF981</f>
        <v>3.1329594552516937E-2</v>
      </c>
      <c r="EQ1053" s="47">
        <f>Dense_1!AG981</f>
        <v>4.849301278591156E-2</v>
      </c>
      <c r="EW1053" s="16"/>
      <c r="EX1053" s="16"/>
      <c r="EY1053" s="16"/>
      <c r="EZ1053" s="16"/>
      <c r="FA1053" s="16"/>
      <c r="FB1053" s="16"/>
      <c r="FC1053" s="16"/>
      <c r="FD1053" s="35"/>
      <c r="FE1053" s="16"/>
      <c r="FF1053" s="16"/>
      <c r="FG1053" s="16"/>
      <c r="FH1053" s="16"/>
      <c r="FI1053" s="16"/>
      <c r="FJ1053" s="16"/>
      <c r="FK1053" s="16"/>
      <c r="FL1053" s="16"/>
      <c r="FM1053" s="16"/>
      <c r="FN1053" s="16"/>
      <c r="FO1053" s="16"/>
      <c r="FP1053" s="16"/>
      <c r="FQ1053" s="16"/>
      <c r="FR1053" s="16"/>
      <c r="FS1053" s="16"/>
      <c r="FT1053" s="16"/>
      <c r="FU1053" s="16"/>
    </row>
    <row r="1054" spans="108:177" ht="11" customHeight="1">
      <c r="DD1054" s="19">
        <v>4</v>
      </c>
      <c r="DE1054" s="19">
        <v>16</v>
      </c>
      <c r="DF1054" s="17">
        <v>4</v>
      </c>
      <c r="DG1054" s="15" cm="1">
        <f t="array" ref="DG1054">INDEX(IF(DF1054=1,$CB$123:$CQ$138,IF(DF1054=2,$CB$197:$CQ$212,IF(DF1054=3,$CB$271:$CQ$286,$CB$345:$CQ$360))),DE1054,DD1054)</f>
        <v>0.18146087780010475</v>
      </c>
      <c r="DK1054" s="4"/>
      <c r="DL1054" s="47">
        <f>Dense_1!B982</f>
        <v>4.9374077469110489E-2</v>
      </c>
      <c r="DM1054" s="47">
        <f>Dense_1!C982</f>
        <v>2.5600679218769069E-3</v>
      </c>
      <c r="DN1054" s="47">
        <f>Dense_1!D982</f>
        <v>-7.8723259270191193E-2</v>
      </c>
      <c r="DO1054" s="47">
        <f>Dense_1!E982</f>
        <v>2.176874782890081E-3</v>
      </c>
      <c r="DP1054" s="47">
        <f>Dense_1!F982</f>
        <v>2.0221497863531109E-2</v>
      </c>
      <c r="DQ1054" s="47">
        <f>Dense_1!G982</f>
        <v>-8.1290744245052338E-2</v>
      </c>
      <c r="DR1054" s="47">
        <f>Dense_1!H982</f>
        <v>-3.9127744734287262E-2</v>
      </c>
      <c r="DS1054" s="47">
        <f>Dense_1!I982</f>
        <v>1.364231668412685E-2</v>
      </c>
      <c r="DT1054" s="47">
        <f>Dense_1!J982</f>
        <v>2.7581952512264252E-2</v>
      </c>
      <c r="DU1054" s="47">
        <f>Dense_1!K982</f>
        <v>3.8129847496747971E-2</v>
      </c>
      <c r="DV1054" s="47">
        <f>Dense_1!L982</f>
        <v>-5.5095959454774857E-2</v>
      </c>
      <c r="DW1054" s="47">
        <f>Dense_1!M982</f>
        <v>-3.3433453645557169E-3</v>
      </c>
      <c r="DX1054" s="47">
        <f>Dense_1!N982</f>
        <v>6.3360780477523804E-2</v>
      </c>
      <c r="DY1054" s="47">
        <f>Dense_1!O982</f>
        <v>-1.485336478799582E-2</v>
      </c>
      <c r="DZ1054" s="47">
        <f>Dense_1!P982</f>
        <v>5.5561721324920647E-2</v>
      </c>
      <c r="EA1054" s="47">
        <f>Dense_1!Q982</f>
        <v>-3.5276435315608978E-2</v>
      </c>
      <c r="EB1054" s="47">
        <f>Dense_1!R982</f>
        <v>2.417014725506306E-2</v>
      </c>
      <c r="EC1054" s="47">
        <f>Dense_1!S982</f>
        <v>1.5052261762321001E-2</v>
      </c>
      <c r="ED1054" s="47">
        <f>Dense_1!T982</f>
        <v>2.6992768049240109E-2</v>
      </c>
      <c r="EE1054" s="47">
        <f>Dense_1!U982</f>
        <v>1.32084283977747E-2</v>
      </c>
      <c r="EF1054" s="47">
        <f>Dense_1!V982</f>
        <v>5.3874112665653229E-2</v>
      </c>
      <c r="EG1054" s="47">
        <f>Dense_1!W982</f>
        <v>8.7501302361488342E-2</v>
      </c>
      <c r="EH1054" s="47">
        <f>Dense_1!X982</f>
        <v>-4.1831716895103448E-2</v>
      </c>
      <c r="EI1054" s="47">
        <f>Dense_1!Y982</f>
        <v>-4.283100861357525E-5</v>
      </c>
      <c r="EJ1054" s="47">
        <f>Dense_1!Z982</f>
        <v>-1.5098912641406059E-2</v>
      </c>
      <c r="EK1054" s="47">
        <f>Dense_1!AA982</f>
        <v>1.499481685459614E-2</v>
      </c>
      <c r="EL1054" s="47">
        <f>Dense_1!AB982</f>
        <v>7.8198850154876709E-2</v>
      </c>
      <c r="EM1054" s="47">
        <f>Dense_1!AC982</f>
        <v>5.9647900052368641E-3</v>
      </c>
      <c r="EN1054" s="47">
        <f>Dense_1!AD982</f>
        <v>4.2097467929124832E-2</v>
      </c>
      <c r="EO1054" s="47">
        <f>Dense_1!AE982</f>
        <v>1.266765594482422E-2</v>
      </c>
      <c r="EP1054" s="47">
        <f>Dense_1!AF982</f>
        <v>-9.3705020844936371E-3</v>
      </c>
      <c r="EQ1054" s="47">
        <f>Dense_1!AG982</f>
        <v>5.203687772154808E-2</v>
      </c>
      <c r="EW1054" s="16"/>
      <c r="EX1054" s="16"/>
      <c r="EY1054" s="16"/>
      <c r="EZ1054" s="16"/>
      <c r="FA1054" s="16"/>
      <c r="FB1054" s="16"/>
      <c r="FC1054" s="16"/>
      <c r="FD1054" s="35"/>
      <c r="FE1054" s="16"/>
      <c r="FF1054" s="16"/>
      <c r="FG1054" s="16"/>
      <c r="FH1054" s="16"/>
      <c r="FI1054" s="16"/>
      <c r="FJ1054" s="16"/>
      <c r="FK1054" s="16"/>
      <c r="FL1054" s="16"/>
      <c r="FM1054" s="16"/>
      <c r="FN1054" s="16"/>
      <c r="FO1054" s="16"/>
      <c r="FP1054" s="16"/>
      <c r="FQ1054" s="16"/>
      <c r="FR1054" s="16"/>
      <c r="FS1054" s="16"/>
      <c r="FT1054" s="16"/>
      <c r="FU1054" s="16"/>
    </row>
    <row r="1055" spans="108:177" ht="11" customHeight="1">
      <c r="DD1055" s="19">
        <v>5</v>
      </c>
      <c r="DE1055" s="19">
        <v>16</v>
      </c>
      <c r="DF1055" s="17">
        <v>1</v>
      </c>
      <c r="DG1055" s="15" cm="1">
        <f t="array" ref="DG1055">INDEX(IF(DF1055=1,$CB$123:$CQ$138,IF(DF1055=2,$CB$197:$CQ$212,IF(DF1055=3,$CB$271:$CQ$286,$CB$345:$CQ$360))),DE1055,DD1055)</f>
        <v>1.5653493105634686E-2</v>
      </c>
      <c r="DK1055" s="4"/>
      <c r="DL1055" s="47">
        <f>Dense_1!B983</f>
        <v>1.944253034889698E-2</v>
      </c>
      <c r="DM1055" s="47">
        <f>Dense_1!C983</f>
        <v>-9.9126789718866348E-3</v>
      </c>
      <c r="DN1055" s="47">
        <f>Dense_1!D983</f>
        <v>6.2023457139730447E-2</v>
      </c>
      <c r="DO1055" s="47">
        <f>Dense_1!E983</f>
        <v>-4.5259706676006317E-2</v>
      </c>
      <c r="DP1055" s="47">
        <f>Dense_1!F983</f>
        <v>-2.4816470220685009E-2</v>
      </c>
      <c r="DQ1055" s="47">
        <f>Dense_1!G983</f>
        <v>-7.0239908993244171E-2</v>
      </c>
      <c r="DR1055" s="47">
        <f>Dense_1!H983</f>
        <v>-9.9785655736923218E-2</v>
      </c>
      <c r="DS1055" s="47">
        <f>Dense_1!I983</f>
        <v>-5.7640001177787781E-2</v>
      </c>
      <c r="DT1055" s="47">
        <f>Dense_1!J983</f>
        <v>5.5161453783512122E-2</v>
      </c>
      <c r="DU1055" s="47">
        <f>Dense_1!K983</f>
        <v>-3.223087266087532E-2</v>
      </c>
      <c r="DV1055" s="47">
        <f>Dense_1!L983</f>
        <v>6.5196449868381023E-3</v>
      </c>
      <c r="DW1055" s="47">
        <f>Dense_1!M983</f>
        <v>5.3930677473545068E-2</v>
      </c>
      <c r="DX1055" s="47">
        <f>Dense_1!N983</f>
        <v>-4.5172469690442094E-3</v>
      </c>
      <c r="DY1055" s="47">
        <f>Dense_1!O983</f>
        <v>6.5938355401158333E-3</v>
      </c>
      <c r="DZ1055" s="47">
        <f>Dense_1!P983</f>
        <v>-2.2202687337994579E-2</v>
      </c>
      <c r="EA1055" s="47">
        <f>Dense_1!Q983</f>
        <v>0.1229252964258194</v>
      </c>
      <c r="EB1055" s="47">
        <f>Dense_1!R983</f>
        <v>-7.5509332120418549E-2</v>
      </c>
      <c r="EC1055" s="47">
        <f>Dense_1!S983</f>
        <v>8.7565351277589798E-3</v>
      </c>
      <c r="ED1055" s="47">
        <f>Dense_1!T983</f>
        <v>-9.2388894408941269E-3</v>
      </c>
      <c r="EE1055" s="47">
        <f>Dense_1!U983</f>
        <v>-6.7235320806503296E-2</v>
      </c>
      <c r="EF1055" s="47">
        <f>Dense_1!V983</f>
        <v>-7.5856461189687252E-3</v>
      </c>
      <c r="EG1055" s="47">
        <f>Dense_1!W983</f>
        <v>3.348064050078392E-2</v>
      </c>
      <c r="EH1055" s="47">
        <f>Dense_1!X983</f>
        <v>-6.3388265669345856E-2</v>
      </c>
      <c r="EI1055" s="47">
        <f>Dense_1!Y983</f>
        <v>-5.7552319020032883E-2</v>
      </c>
      <c r="EJ1055" s="47">
        <f>Dense_1!Z983</f>
        <v>2.8818212449550629E-2</v>
      </c>
      <c r="EK1055" s="47">
        <f>Dense_1!AA983</f>
        <v>-8.6432889103889465E-2</v>
      </c>
      <c r="EL1055" s="47">
        <f>Dense_1!AB983</f>
        <v>-7.667954545468092E-3</v>
      </c>
      <c r="EM1055" s="47">
        <f>Dense_1!AC983</f>
        <v>-3.0211616307497021E-2</v>
      </c>
      <c r="EN1055" s="47">
        <f>Dense_1!AD983</f>
        <v>-9.8602756857872009E-2</v>
      </c>
      <c r="EO1055" s="47">
        <f>Dense_1!AE983</f>
        <v>9.7714506089687347E-2</v>
      </c>
      <c r="EP1055" s="47">
        <f>Dense_1!AF983</f>
        <v>-5.4457791149616241E-2</v>
      </c>
      <c r="EQ1055" s="47">
        <f>Dense_1!AG983</f>
        <v>-7.0633217692375183E-2</v>
      </c>
      <c r="EW1055" s="16"/>
      <c r="EX1055" s="16"/>
      <c r="EY1055" s="16"/>
      <c r="EZ1055" s="16"/>
      <c r="FA1055" s="16"/>
      <c r="FB1055" s="16"/>
      <c r="FC1055" s="16"/>
      <c r="FD1055" s="35"/>
      <c r="FE1055" s="16"/>
      <c r="FF1055" s="16"/>
      <c r="FG1055" s="16"/>
      <c r="FH1055" s="16"/>
      <c r="FI1055" s="16"/>
      <c r="FJ1055" s="16"/>
      <c r="FK1055" s="16"/>
      <c r="FL1055" s="16"/>
      <c r="FM1055" s="16"/>
      <c r="FN1055" s="16"/>
      <c r="FO1055" s="16"/>
      <c r="FP1055" s="16"/>
      <c r="FQ1055" s="16"/>
      <c r="FR1055" s="16"/>
      <c r="FS1055" s="16"/>
      <c r="FT1055" s="16"/>
      <c r="FU1055" s="16"/>
    </row>
    <row r="1056" spans="108:177" ht="11" customHeight="1">
      <c r="DD1056" s="19">
        <v>5</v>
      </c>
      <c r="DE1056" s="19">
        <v>16</v>
      </c>
      <c r="DF1056" s="17">
        <v>2</v>
      </c>
      <c r="DG1056" s="15" cm="1">
        <f t="array" ref="DG1056">INDEX(IF(DF1056=1,$CB$123:$CQ$138,IF(DF1056=2,$CB$197:$CQ$212,IF(DF1056=3,$CB$271:$CQ$286,$CB$345:$CQ$360))),DE1056,DD1056)</f>
        <v>1.5732630385232027</v>
      </c>
      <c r="DK1056" s="4"/>
      <c r="DL1056" s="47">
        <f>Dense_1!B984</f>
        <v>-4.4560655951499939E-2</v>
      </c>
      <c r="DM1056" s="47">
        <f>Dense_1!C984</f>
        <v>5.2394729107618332E-2</v>
      </c>
      <c r="DN1056" s="47">
        <f>Dense_1!D984</f>
        <v>2.4350786581635479E-2</v>
      </c>
      <c r="DO1056" s="47">
        <f>Dense_1!E984</f>
        <v>-3.9381682872772217E-2</v>
      </c>
      <c r="DP1056" s="47">
        <f>Dense_1!F984</f>
        <v>-1.175875402987003E-2</v>
      </c>
      <c r="DQ1056" s="47">
        <f>Dense_1!G984</f>
        <v>2.6644486933946609E-2</v>
      </c>
      <c r="DR1056" s="47">
        <f>Dense_1!H984</f>
        <v>7.2421833872795105E-2</v>
      </c>
      <c r="DS1056" s="47">
        <f>Dense_1!I984</f>
        <v>4.7847505658864968E-2</v>
      </c>
      <c r="DT1056" s="47">
        <f>Dense_1!J984</f>
        <v>-7.2874628007411957E-2</v>
      </c>
      <c r="DU1056" s="47">
        <f>Dense_1!K984</f>
        <v>-3.9605248719453812E-2</v>
      </c>
      <c r="DV1056" s="47">
        <f>Dense_1!L984</f>
        <v>-2.3724948987364769E-2</v>
      </c>
      <c r="DW1056" s="47">
        <f>Dense_1!M984</f>
        <v>2.4346785619854931E-2</v>
      </c>
      <c r="DX1056" s="47">
        <f>Dense_1!N984</f>
        <v>5.1308602094650269E-2</v>
      </c>
      <c r="DY1056" s="47">
        <f>Dense_1!O984</f>
        <v>-7.8700232552364469E-4</v>
      </c>
      <c r="DZ1056" s="47">
        <f>Dense_1!P984</f>
        <v>7.2301380336284637E-2</v>
      </c>
      <c r="EA1056" s="47">
        <f>Dense_1!Q984</f>
        <v>6.0450460761785507E-2</v>
      </c>
      <c r="EB1056" s="47">
        <f>Dense_1!R984</f>
        <v>-7.9359766095876694E-3</v>
      </c>
      <c r="EC1056" s="47">
        <f>Dense_1!S984</f>
        <v>-4.5299019664525993E-2</v>
      </c>
      <c r="ED1056" s="47">
        <f>Dense_1!T984</f>
        <v>-3.2638292759656913E-2</v>
      </c>
      <c r="EE1056" s="47">
        <f>Dense_1!U984</f>
        <v>1.0590289020910859E-3</v>
      </c>
      <c r="EF1056" s="47">
        <f>Dense_1!V984</f>
        <v>-6.6967494785785675E-2</v>
      </c>
      <c r="EG1056" s="47">
        <f>Dense_1!W984</f>
        <v>-5.5410817265510559E-2</v>
      </c>
      <c r="EH1056" s="47">
        <f>Dense_1!X984</f>
        <v>5.0149809569120407E-2</v>
      </c>
      <c r="EI1056" s="47">
        <f>Dense_1!Y984</f>
        <v>-4.8940874636173248E-2</v>
      </c>
      <c r="EJ1056" s="47">
        <f>Dense_1!Z984</f>
        <v>1.2842264026403431E-2</v>
      </c>
      <c r="EK1056" s="47">
        <f>Dense_1!AA984</f>
        <v>7.250329852104187E-2</v>
      </c>
      <c r="EL1056" s="47">
        <f>Dense_1!AB984</f>
        <v>7.7312208712100983E-2</v>
      </c>
      <c r="EM1056" s="47">
        <f>Dense_1!AC984</f>
        <v>-7.5685635209083557E-2</v>
      </c>
      <c r="EN1056" s="47">
        <f>Dense_1!AD984</f>
        <v>-1.180047821253538E-2</v>
      </c>
      <c r="EO1056" s="47">
        <f>Dense_1!AE984</f>
        <v>-1.3149292208254341E-2</v>
      </c>
      <c r="EP1056" s="47">
        <f>Dense_1!AF984</f>
        <v>5.5636458098888397E-2</v>
      </c>
      <c r="EQ1056" s="47">
        <f>Dense_1!AG984</f>
        <v>1.292178500443697E-2</v>
      </c>
      <c r="EW1056" s="16"/>
      <c r="EX1056" s="16"/>
      <c r="EY1056" s="16"/>
      <c r="EZ1056" s="16"/>
      <c r="FA1056" s="16"/>
      <c r="FB1056" s="16"/>
      <c r="FC1056" s="16"/>
      <c r="FD1056" s="35"/>
      <c r="FE1056" s="16"/>
      <c r="FF1056" s="16"/>
      <c r="FG1056" s="16"/>
      <c r="FH1056" s="16"/>
      <c r="FI1056" s="16"/>
      <c r="FJ1056" s="16"/>
      <c r="FK1056" s="16"/>
      <c r="FL1056" s="16"/>
      <c r="FM1056" s="16"/>
      <c r="FN1056" s="16"/>
      <c r="FO1056" s="16"/>
      <c r="FP1056" s="16"/>
      <c r="FQ1056" s="16"/>
      <c r="FR1056" s="16"/>
      <c r="FS1056" s="16"/>
      <c r="FT1056" s="16"/>
      <c r="FU1056" s="16"/>
    </row>
    <row r="1057" spans="108:177" ht="11" customHeight="1">
      <c r="DD1057" s="19">
        <v>5</v>
      </c>
      <c r="DE1057" s="19">
        <v>16</v>
      </c>
      <c r="DF1057" s="17">
        <v>3</v>
      </c>
      <c r="DG1057" s="15" cm="1">
        <f t="array" ref="DG1057">INDEX(IF(DF1057=1,$CB$123:$CQ$138,IF(DF1057=2,$CB$197:$CQ$212,IF(DF1057=3,$CB$271:$CQ$286,$CB$345:$CQ$360))),DE1057,DD1057)</f>
        <v>0</v>
      </c>
      <c r="DK1057" s="4"/>
      <c r="DL1057" s="47">
        <f>Dense_1!B985</f>
        <v>-3.2408632338047028E-2</v>
      </c>
      <c r="DM1057" s="47">
        <f>Dense_1!C985</f>
        <v>7.8637361526489258E-2</v>
      </c>
      <c r="DN1057" s="47">
        <f>Dense_1!D985</f>
        <v>4.8606105148792267E-2</v>
      </c>
      <c r="DO1057" s="47">
        <f>Dense_1!E985</f>
        <v>-5.5990956723690033E-2</v>
      </c>
      <c r="DP1057" s="47">
        <f>Dense_1!F985</f>
        <v>7.4071504175662994E-2</v>
      </c>
      <c r="DQ1057" s="47">
        <f>Dense_1!G985</f>
        <v>9.2956563457846642E-3</v>
      </c>
      <c r="DR1057" s="47">
        <f>Dense_1!H985</f>
        <v>-4.1225243359804153E-2</v>
      </c>
      <c r="DS1057" s="47">
        <f>Dense_1!I985</f>
        <v>5.1149860024452209E-2</v>
      </c>
      <c r="DT1057" s="47">
        <f>Dense_1!J985</f>
        <v>6.1509966850280762E-2</v>
      </c>
      <c r="DU1057" s="47">
        <f>Dense_1!K985</f>
        <v>-1.271692803129554E-3</v>
      </c>
      <c r="DV1057" s="47">
        <f>Dense_1!L985</f>
        <v>1.989947073161602E-2</v>
      </c>
      <c r="DW1057" s="47">
        <f>Dense_1!M985</f>
        <v>-2.059158310294151E-2</v>
      </c>
      <c r="DX1057" s="47">
        <f>Dense_1!N985</f>
        <v>-3.1757574528455727E-2</v>
      </c>
      <c r="DY1057" s="47">
        <f>Dense_1!O985</f>
        <v>7.69643634557724E-2</v>
      </c>
      <c r="DZ1057" s="47">
        <f>Dense_1!P985</f>
        <v>-6.3532233238220215E-2</v>
      </c>
      <c r="EA1057" s="47">
        <f>Dense_1!Q985</f>
        <v>6.8677499890327454E-2</v>
      </c>
      <c r="EB1057" s="47">
        <f>Dense_1!R985</f>
        <v>9.2348217964172363E-2</v>
      </c>
      <c r="EC1057" s="47">
        <f>Dense_1!S985</f>
        <v>6.6312342882156372E-2</v>
      </c>
      <c r="ED1057" s="47">
        <f>Dense_1!T985</f>
        <v>8.3930999040603638E-2</v>
      </c>
      <c r="EE1057" s="47">
        <f>Dense_1!U985</f>
        <v>3.9668753743171692E-2</v>
      </c>
      <c r="EF1057" s="47">
        <f>Dense_1!V985</f>
        <v>-4.1990205645561218E-3</v>
      </c>
      <c r="EG1057" s="47">
        <f>Dense_1!W985</f>
        <v>9.3529142439365387E-2</v>
      </c>
      <c r="EH1057" s="47">
        <f>Dense_1!X985</f>
        <v>-5.8786764740943909E-2</v>
      </c>
      <c r="EI1057" s="47">
        <f>Dense_1!Y985</f>
        <v>6.5452843904495239E-2</v>
      </c>
      <c r="EJ1057" s="47">
        <f>Dense_1!Z985</f>
        <v>7.1809984743595123E-2</v>
      </c>
      <c r="EK1057" s="47">
        <f>Dense_1!AA985</f>
        <v>4.6789899468421943E-2</v>
      </c>
      <c r="EL1057" s="47">
        <f>Dense_1!AB985</f>
        <v>6.6410042345523834E-2</v>
      </c>
      <c r="EM1057" s="47">
        <f>Dense_1!AC985</f>
        <v>-2.1838054060935971E-2</v>
      </c>
      <c r="EN1057" s="47">
        <f>Dense_1!AD985</f>
        <v>6.0494091361761093E-2</v>
      </c>
      <c r="EO1057" s="47">
        <f>Dense_1!AE985</f>
        <v>0.15196600556373599</v>
      </c>
      <c r="EP1057" s="47">
        <f>Dense_1!AF985</f>
        <v>-6.7010290920734406E-2</v>
      </c>
      <c r="EQ1057" s="47">
        <f>Dense_1!AG985</f>
        <v>-8.7700016796588898E-2</v>
      </c>
      <c r="EW1057" s="16"/>
      <c r="EX1057" s="16"/>
      <c r="EY1057" s="16"/>
      <c r="EZ1057" s="16"/>
      <c r="FA1057" s="16"/>
      <c r="FB1057" s="16"/>
      <c r="FC1057" s="16"/>
      <c r="FD1057" s="35"/>
      <c r="FE1057" s="16"/>
      <c r="FF1057" s="16"/>
      <c r="FG1057" s="16"/>
      <c r="FH1057" s="16"/>
      <c r="FI1057" s="16"/>
      <c r="FJ1057" s="16"/>
      <c r="FK1057" s="16"/>
      <c r="FL1057" s="16"/>
      <c r="FM1057" s="16"/>
      <c r="FN1057" s="16"/>
      <c r="FO1057" s="16"/>
      <c r="FP1057" s="16"/>
      <c r="FQ1057" s="16"/>
      <c r="FR1057" s="16"/>
      <c r="FS1057" s="16"/>
      <c r="FT1057" s="16"/>
      <c r="FU1057" s="16"/>
    </row>
    <row r="1058" spans="108:177" ht="11" customHeight="1">
      <c r="DD1058" s="19">
        <v>5</v>
      </c>
      <c r="DE1058" s="19">
        <v>16</v>
      </c>
      <c r="DF1058" s="17">
        <v>4</v>
      </c>
      <c r="DG1058" s="15" cm="1">
        <f t="array" ref="DG1058">INDEX(IF(DF1058=1,$CB$123:$CQ$138,IF(DF1058=2,$CB$197:$CQ$212,IF(DF1058=3,$CB$271:$CQ$286,$CB$345:$CQ$360))),DE1058,DD1058)</f>
        <v>0.17870985523742788</v>
      </c>
      <c r="DK1058" s="4"/>
      <c r="DL1058" s="47">
        <f>Dense_1!B986</f>
        <v>-7.6156586408615112E-2</v>
      </c>
      <c r="DM1058" s="47">
        <f>Dense_1!C986</f>
        <v>-4.0331590920686722E-2</v>
      </c>
      <c r="DN1058" s="47">
        <f>Dense_1!D986</f>
        <v>-2.9419016093015671E-2</v>
      </c>
      <c r="DO1058" s="47">
        <f>Dense_1!E986</f>
        <v>4.4559743255376823E-2</v>
      </c>
      <c r="DP1058" s="47">
        <f>Dense_1!F986</f>
        <v>2.9247095808386799E-2</v>
      </c>
      <c r="DQ1058" s="47">
        <f>Dense_1!G986</f>
        <v>-4.7228459268808358E-2</v>
      </c>
      <c r="DR1058" s="47">
        <f>Dense_1!H986</f>
        <v>-4.104948602616787E-3</v>
      </c>
      <c r="DS1058" s="47">
        <f>Dense_1!I986</f>
        <v>-6.73222616314888E-2</v>
      </c>
      <c r="DT1058" s="47">
        <f>Dense_1!J986</f>
        <v>-9.7513012588024139E-3</v>
      </c>
      <c r="DU1058" s="47">
        <f>Dense_1!K986</f>
        <v>-2.7689829468727108E-2</v>
      </c>
      <c r="DV1058" s="47">
        <f>Dense_1!L986</f>
        <v>2.737580984830856E-2</v>
      </c>
      <c r="DW1058" s="47">
        <f>Dense_1!M986</f>
        <v>-3.7490379065275192E-2</v>
      </c>
      <c r="DX1058" s="47">
        <f>Dense_1!N986</f>
        <v>2.8593991883099079E-3</v>
      </c>
      <c r="DY1058" s="47">
        <f>Dense_1!O986</f>
        <v>-7.5787737965583801E-2</v>
      </c>
      <c r="DZ1058" s="47">
        <f>Dense_1!P986</f>
        <v>2.8984105214476589E-2</v>
      </c>
      <c r="EA1058" s="47">
        <f>Dense_1!Q986</f>
        <v>3.9900030940771103E-2</v>
      </c>
      <c r="EB1058" s="47">
        <f>Dense_1!R986</f>
        <v>8.6802830919623375E-3</v>
      </c>
      <c r="EC1058" s="47">
        <f>Dense_1!S986</f>
        <v>-3.5410065203905113E-2</v>
      </c>
      <c r="ED1058" s="47">
        <f>Dense_1!T986</f>
        <v>2.8222767636179921E-2</v>
      </c>
      <c r="EE1058" s="47">
        <f>Dense_1!U986</f>
        <v>1.014404371380806E-2</v>
      </c>
      <c r="EF1058" s="47">
        <f>Dense_1!V986</f>
        <v>4.2600419372320182E-2</v>
      </c>
      <c r="EG1058" s="47">
        <f>Dense_1!W986</f>
        <v>-2.1342771127820011E-2</v>
      </c>
      <c r="EH1058" s="47">
        <f>Dense_1!X986</f>
        <v>-5.8904126286506653E-2</v>
      </c>
      <c r="EI1058" s="47">
        <f>Dense_1!Y986</f>
        <v>1.9546205177903179E-2</v>
      </c>
      <c r="EJ1058" s="47">
        <f>Dense_1!Z986</f>
        <v>-4.4834204018115997E-2</v>
      </c>
      <c r="EK1058" s="47">
        <f>Dense_1!AA986</f>
        <v>4.5541264116764069E-2</v>
      </c>
      <c r="EL1058" s="47">
        <f>Dense_1!AB986</f>
        <v>-1.304469909518957E-2</v>
      </c>
      <c r="EM1058" s="47">
        <f>Dense_1!AC986</f>
        <v>-2.4690716527402401E-3</v>
      </c>
      <c r="EN1058" s="47">
        <f>Dense_1!AD986</f>
        <v>-3.9987165480852127E-2</v>
      </c>
      <c r="EO1058" s="47">
        <f>Dense_1!AE986</f>
        <v>-6.38580322265625E-2</v>
      </c>
      <c r="EP1058" s="47">
        <f>Dense_1!AF986</f>
        <v>-5.3699932992458337E-2</v>
      </c>
      <c r="EQ1058" s="47">
        <f>Dense_1!AG986</f>
        <v>-1.005657482892275E-2</v>
      </c>
      <c r="EW1058" s="16"/>
      <c r="EX1058" s="16"/>
      <c r="EY1058" s="16"/>
      <c r="EZ1058" s="16"/>
      <c r="FA1058" s="16"/>
      <c r="FB1058" s="16"/>
      <c r="FC1058" s="16"/>
      <c r="FD1058" s="35"/>
      <c r="FE1058" s="16"/>
      <c r="FF1058" s="16"/>
      <c r="FG1058" s="16"/>
      <c r="FH1058" s="16"/>
      <c r="FI1058" s="16"/>
      <c r="FJ1058" s="16"/>
      <c r="FK1058" s="16"/>
      <c r="FL1058" s="16"/>
      <c r="FM1058" s="16"/>
      <c r="FN1058" s="16"/>
      <c r="FO1058" s="16"/>
      <c r="FP1058" s="16"/>
      <c r="FQ1058" s="16"/>
      <c r="FR1058" s="16"/>
      <c r="FS1058" s="16"/>
      <c r="FT1058" s="16"/>
      <c r="FU1058" s="16"/>
    </row>
    <row r="1059" spans="108:177" ht="11" customHeight="1">
      <c r="DD1059" s="19">
        <v>6</v>
      </c>
      <c r="DE1059" s="19">
        <v>16</v>
      </c>
      <c r="DF1059" s="17">
        <v>1</v>
      </c>
      <c r="DG1059" s="15" cm="1">
        <f t="array" ref="DG1059">INDEX(IF(DF1059=1,$CB$123:$CQ$138,IF(DF1059=2,$CB$197:$CQ$212,IF(DF1059=3,$CB$271:$CQ$286,$CB$345:$CQ$360))),DE1059,DD1059)</f>
        <v>2.2413643095277047E-2</v>
      </c>
      <c r="DK1059" s="4"/>
      <c r="DL1059" s="47">
        <f>Dense_1!B987</f>
        <v>3.5594623535871513E-2</v>
      </c>
      <c r="DM1059" s="47">
        <f>Dense_1!C987</f>
        <v>-4.3376639485359192E-2</v>
      </c>
      <c r="DN1059" s="47">
        <f>Dense_1!D987</f>
        <v>-4.5915093272924423E-2</v>
      </c>
      <c r="DO1059" s="47">
        <f>Dense_1!E987</f>
        <v>-3.6332536488771439E-2</v>
      </c>
      <c r="DP1059" s="47">
        <f>Dense_1!F987</f>
        <v>7.1335747838020325E-2</v>
      </c>
      <c r="DQ1059" s="47">
        <f>Dense_1!G987</f>
        <v>3.0804840847849849E-2</v>
      </c>
      <c r="DR1059" s="47">
        <f>Dense_1!H987</f>
        <v>-5.7644810527563102E-2</v>
      </c>
      <c r="DS1059" s="47">
        <f>Dense_1!I987</f>
        <v>1.355527085252106E-3</v>
      </c>
      <c r="DT1059" s="47">
        <f>Dense_1!J987</f>
        <v>4.7483060508966453E-2</v>
      </c>
      <c r="DU1059" s="47">
        <f>Dense_1!K987</f>
        <v>-5.4124403744935989E-2</v>
      </c>
      <c r="DV1059" s="47">
        <f>Dense_1!L987</f>
        <v>-4.5272082090377808E-2</v>
      </c>
      <c r="DW1059" s="47">
        <f>Dense_1!M987</f>
        <v>-6.2210813164710999E-2</v>
      </c>
      <c r="DX1059" s="47">
        <f>Dense_1!N987</f>
        <v>-1.7335850745439529E-2</v>
      </c>
      <c r="DY1059" s="47">
        <f>Dense_1!O987</f>
        <v>3.361190902069211E-3</v>
      </c>
      <c r="DZ1059" s="47">
        <f>Dense_1!P987</f>
        <v>5.7327449321746826E-3</v>
      </c>
      <c r="EA1059" s="47">
        <f>Dense_1!Q987</f>
        <v>7.3642544448375702E-2</v>
      </c>
      <c r="EB1059" s="47">
        <f>Dense_1!R987</f>
        <v>2.6317162439227101E-2</v>
      </c>
      <c r="EC1059" s="47">
        <f>Dense_1!S987</f>
        <v>-2.093764953315258E-2</v>
      </c>
      <c r="ED1059" s="47">
        <f>Dense_1!T987</f>
        <v>-1.8770666792988781E-2</v>
      </c>
      <c r="EE1059" s="47">
        <f>Dense_1!U987</f>
        <v>-8.0972258001565933E-3</v>
      </c>
      <c r="EF1059" s="47">
        <f>Dense_1!V987</f>
        <v>4.5744337141513818E-2</v>
      </c>
      <c r="EG1059" s="47">
        <f>Dense_1!W987</f>
        <v>0.1032181605696678</v>
      </c>
      <c r="EH1059" s="47">
        <f>Dense_1!X987</f>
        <v>2.796357031911612E-3</v>
      </c>
      <c r="EI1059" s="47">
        <f>Dense_1!Y987</f>
        <v>-3.303927555680275E-2</v>
      </c>
      <c r="EJ1059" s="47">
        <f>Dense_1!Z987</f>
        <v>7.379353791475296E-2</v>
      </c>
      <c r="EK1059" s="47">
        <f>Dense_1!AA987</f>
        <v>2.268241718411446E-2</v>
      </c>
      <c r="EL1059" s="47">
        <f>Dense_1!AB987</f>
        <v>8.7592162191867828E-2</v>
      </c>
      <c r="EM1059" s="47">
        <f>Dense_1!AC987</f>
        <v>3.448101133108139E-2</v>
      </c>
      <c r="EN1059" s="47">
        <f>Dense_1!AD987</f>
        <v>-7.0718348026275635E-2</v>
      </c>
      <c r="EO1059" s="47">
        <f>Dense_1!AE987</f>
        <v>-4.4082019478082657E-2</v>
      </c>
      <c r="EP1059" s="47">
        <f>Dense_1!AF987</f>
        <v>4.0520511567592621E-2</v>
      </c>
      <c r="EQ1059" s="47">
        <f>Dense_1!AG987</f>
        <v>3.2355654984712601E-2</v>
      </c>
      <c r="EW1059" s="16"/>
      <c r="EX1059" s="16"/>
      <c r="EY1059" s="16"/>
      <c r="EZ1059" s="16"/>
      <c r="FA1059" s="16"/>
      <c r="FB1059" s="16"/>
      <c r="FC1059" s="16"/>
      <c r="FD1059" s="35"/>
      <c r="FE1059" s="16"/>
      <c r="FF1059" s="16"/>
      <c r="FG1059" s="16"/>
      <c r="FH1059" s="16"/>
      <c r="FI1059" s="16"/>
      <c r="FJ1059" s="16"/>
      <c r="FK1059" s="16"/>
      <c r="FL1059" s="16"/>
      <c r="FM1059" s="16"/>
      <c r="FN1059" s="16"/>
      <c r="FO1059" s="16"/>
      <c r="FP1059" s="16"/>
      <c r="FQ1059" s="16"/>
      <c r="FR1059" s="16"/>
      <c r="FS1059" s="16"/>
      <c r="FT1059" s="16"/>
      <c r="FU1059" s="16"/>
    </row>
    <row r="1060" spans="108:177" ht="11" customHeight="1">
      <c r="DD1060" s="19">
        <v>6</v>
      </c>
      <c r="DE1060" s="19">
        <v>16</v>
      </c>
      <c r="DF1060" s="17">
        <v>2</v>
      </c>
      <c r="DG1060" s="15" cm="1">
        <f t="array" ref="DG1060">INDEX(IF(DF1060=1,$CB$123:$CQ$138,IF(DF1060=2,$CB$197:$CQ$212,IF(DF1060=3,$CB$271:$CQ$286,$CB$345:$CQ$360))),DE1060,DD1060)</f>
        <v>1.5805108536546135</v>
      </c>
      <c r="DK1060" s="4"/>
      <c r="DL1060" s="47">
        <f>Dense_1!B988</f>
        <v>-5.8534562587738037E-2</v>
      </c>
      <c r="DM1060" s="47">
        <f>Dense_1!C988</f>
        <v>-4.481910914182663E-2</v>
      </c>
      <c r="DN1060" s="47">
        <f>Dense_1!D988</f>
        <v>-6.4711093902587891E-2</v>
      </c>
      <c r="DO1060" s="47">
        <f>Dense_1!E988</f>
        <v>6.5557457506656647E-2</v>
      </c>
      <c r="DP1060" s="47">
        <f>Dense_1!F988</f>
        <v>6.0683153569698327E-2</v>
      </c>
      <c r="DQ1060" s="47">
        <f>Dense_1!G988</f>
        <v>1.0324372909963129E-2</v>
      </c>
      <c r="DR1060" s="47">
        <f>Dense_1!H988</f>
        <v>7.4021682143211365E-2</v>
      </c>
      <c r="DS1060" s="47">
        <f>Dense_1!I988</f>
        <v>3.996184840798378E-2</v>
      </c>
      <c r="DT1060" s="47">
        <f>Dense_1!J988</f>
        <v>-3.4219831228256233E-2</v>
      </c>
      <c r="DU1060" s="47">
        <f>Dense_1!K988</f>
        <v>-6.6640429198741913E-2</v>
      </c>
      <c r="DV1060" s="47">
        <f>Dense_1!L988</f>
        <v>4.4966455549001687E-2</v>
      </c>
      <c r="DW1060" s="47">
        <f>Dense_1!M988</f>
        <v>1.402887399308383E-3</v>
      </c>
      <c r="DX1060" s="47">
        <f>Dense_1!N988</f>
        <v>-5.2758857607841492E-2</v>
      </c>
      <c r="DY1060" s="47">
        <f>Dense_1!O988</f>
        <v>-4.6914249658584588E-2</v>
      </c>
      <c r="DZ1060" s="47">
        <f>Dense_1!P988</f>
        <v>-4.234921932220459E-2</v>
      </c>
      <c r="EA1060" s="47">
        <f>Dense_1!Q988</f>
        <v>1.5282585285604E-2</v>
      </c>
      <c r="EB1060" s="47">
        <f>Dense_1!R988</f>
        <v>-6.120000034570694E-2</v>
      </c>
      <c r="EC1060" s="47">
        <f>Dense_1!S988</f>
        <v>-6.238715723156929E-2</v>
      </c>
      <c r="ED1060" s="47">
        <f>Dense_1!T988</f>
        <v>-6.6118434071540833E-2</v>
      </c>
      <c r="EE1060" s="47">
        <f>Dense_1!U988</f>
        <v>1.008020713925362E-2</v>
      </c>
      <c r="EF1060" s="47">
        <f>Dense_1!V988</f>
        <v>5.4635155946016312E-2</v>
      </c>
      <c r="EG1060" s="47">
        <f>Dense_1!W988</f>
        <v>8.7059556972235441E-4</v>
      </c>
      <c r="EH1060" s="47">
        <f>Dense_1!X988</f>
        <v>6.3422843813896179E-2</v>
      </c>
      <c r="EI1060" s="47">
        <f>Dense_1!Y988</f>
        <v>2.2678917273879051E-2</v>
      </c>
      <c r="EJ1060" s="47">
        <f>Dense_1!Z988</f>
        <v>3.2246377319097519E-2</v>
      </c>
      <c r="EK1060" s="47">
        <f>Dense_1!AA988</f>
        <v>4.9594752490520477E-2</v>
      </c>
      <c r="EL1060" s="47">
        <f>Dense_1!AB988</f>
        <v>-4.9940057098865509E-2</v>
      </c>
      <c r="EM1060" s="47">
        <f>Dense_1!AC988</f>
        <v>-3.9417561143636697E-2</v>
      </c>
      <c r="EN1060" s="47">
        <f>Dense_1!AD988</f>
        <v>6.8791434168815613E-2</v>
      </c>
      <c r="EO1060" s="47">
        <f>Dense_1!AE988</f>
        <v>-5.4327938705682748E-2</v>
      </c>
      <c r="EP1060" s="47">
        <f>Dense_1!AF988</f>
        <v>3.5597959067672491E-3</v>
      </c>
      <c r="EQ1060" s="47">
        <f>Dense_1!AG988</f>
        <v>2.4009274318814281E-2</v>
      </c>
      <c r="EW1060" s="16"/>
      <c r="EX1060" s="16"/>
      <c r="EY1060" s="16"/>
      <c r="EZ1060" s="16"/>
      <c r="FA1060" s="16"/>
      <c r="FB1060" s="16"/>
      <c r="FC1060" s="16"/>
      <c r="FD1060" s="35"/>
      <c r="FE1060" s="16"/>
      <c r="FF1060" s="16"/>
      <c r="FG1060" s="16"/>
      <c r="FH1060" s="16"/>
      <c r="FI1060" s="16"/>
      <c r="FJ1060" s="16"/>
      <c r="FK1060" s="16"/>
      <c r="FL1060" s="16"/>
      <c r="FM1060" s="16"/>
      <c r="FN1060" s="16"/>
      <c r="FO1060" s="16"/>
      <c r="FP1060" s="16"/>
      <c r="FQ1060" s="16"/>
      <c r="FR1060" s="16"/>
      <c r="FS1060" s="16"/>
      <c r="FT1060" s="16"/>
      <c r="FU1060" s="16"/>
    </row>
    <row r="1061" spans="108:177" ht="11" customHeight="1">
      <c r="DD1061" s="19">
        <v>6</v>
      </c>
      <c r="DE1061" s="19">
        <v>16</v>
      </c>
      <c r="DF1061" s="17">
        <v>3</v>
      </c>
      <c r="DG1061" s="15" cm="1">
        <f t="array" ref="DG1061">INDEX(IF(DF1061=1,$CB$123:$CQ$138,IF(DF1061=2,$CB$197:$CQ$212,IF(DF1061=3,$CB$271:$CQ$286,$CB$345:$CQ$360))),DE1061,DD1061)</f>
        <v>0</v>
      </c>
      <c r="DK1061" s="4"/>
      <c r="DL1061" s="47">
        <f>Dense_1!B989</f>
        <v>3.1982596963644028E-2</v>
      </c>
      <c r="DM1061" s="47">
        <f>Dense_1!C989</f>
        <v>-3.1294610351324081E-2</v>
      </c>
      <c r="DN1061" s="47">
        <f>Dense_1!D989</f>
        <v>2.2636927664279941E-2</v>
      </c>
      <c r="DO1061" s="47">
        <f>Dense_1!E989</f>
        <v>-1.926811225712299E-2</v>
      </c>
      <c r="DP1061" s="47">
        <f>Dense_1!F989</f>
        <v>7.609544787555933E-3</v>
      </c>
      <c r="DQ1061" s="47">
        <f>Dense_1!G989</f>
        <v>-6.2512785196304321E-2</v>
      </c>
      <c r="DR1061" s="47">
        <f>Dense_1!H989</f>
        <v>4.7572576440870762E-3</v>
      </c>
      <c r="DS1061" s="47">
        <f>Dense_1!I989</f>
        <v>-3.3096235245466232E-2</v>
      </c>
      <c r="DT1061" s="47">
        <f>Dense_1!J989</f>
        <v>-1.1991786770522589E-2</v>
      </c>
      <c r="DU1061" s="47">
        <f>Dense_1!K989</f>
        <v>-2.4209953844547272E-2</v>
      </c>
      <c r="DV1061" s="47">
        <f>Dense_1!L989</f>
        <v>5.9691056609153748E-2</v>
      </c>
      <c r="DW1061" s="47">
        <f>Dense_1!M989</f>
        <v>6.2172036617994308E-2</v>
      </c>
      <c r="DX1061" s="47">
        <f>Dense_1!N989</f>
        <v>-1.79414302110672E-2</v>
      </c>
      <c r="DY1061" s="47">
        <f>Dense_1!O989</f>
        <v>5.0210606306791312E-2</v>
      </c>
      <c r="DZ1061" s="47">
        <f>Dense_1!P989</f>
        <v>-2.9731921851634979E-2</v>
      </c>
      <c r="EA1061" s="47">
        <f>Dense_1!Q989</f>
        <v>0.1043910980224609</v>
      </c>
      <c r="EB1061" s="47">
        <f>Dense_1!R989</f>
        <v>-2.0947730168700222E-2</v>
      </c>
      <c r="EC1061" s="47">
        <f>Dense_1!S989</f>
        <v>4.2433440685272217E-2</v>
      </c>
      <c r="ED1061" s="47">
        <f>Dense_1!T989</f>
        <v>5.0131797790527337E-2</v>
      </c>
      <c r="EE1061" s="47">
        <f>Dense_1!U989</f>
        <v>1.873361133038998E-2</v>
      </c>
      <c r="EF1061" s="47">
        <f>Dense_1!V989</f>
        <v>3.8131929934024811E-2</v>
      </c>
      <c r="EG1061" s="47">
        <f>Dense_1!W989</f>
        <v>9.8631441593170166E-2</v>
      </c>
      <c r="EH1061" s="47">
        <f>Dense_1!X989</f>
        <v>-9.058622270822525E-2</v>
      </c>
      <c r="EI1061" s="47">
        <f>Dense_1!Y989</f>
        <v>-3.0072374269366261E-2</v>
      </c>
      <c r="EJ1061" s="47">
        <f>Dense_1!Z989</f>
        <v>8.6100868880748749E-2</v>
      </c>
      <c r="EK1061" s="47">
        <f>Dense_1!AA989</f>
        <v>6.0531921684741967E-2</v>
      </c>
      <c r="EL1061" s="47">
        <f>Dense_1!AB989</f>
        <v>3.5317808389663703E-2</v>
      </c>
      <c r="EM1061" s="47">
        <f>Dense_1!AC989</f>
        <v>-5.5788170546293259E-2</v>
      </c>
      <c r="EN1061" s="47">
        <f>Dense_1!AD989</f>
        <v>6.098107248544693E-2</v>
      </c>
      <c r="EO1061" s="47">
        <f>Dense_1!AE989</f>
        <v>0.12054617702960969</v>
      </c>
      <c r="EP1061" s="47">
        <f>Dense_1!AF989</f>
        <v>-7.1983017027378082E-2</v>
      </c>
      <c r="EQ1061" s="47">
        <f>Dense_1!AG989</f>
        <v>-4.4965881854295731E-2</v>
      </c>
      <c r="EW1061" s="16"/>
      <c r="EX1061" s="16"/>
      <c r="EY1061" s="16"/>
      <c r="EZ1061" s="16"/>
      <c r="FA1061" s="16"/>
      <c r="FB1061" s="16"/>
      <c r="FC1061" s="16"/>
      <c r="FD1061" s="35"/>
      <c r="FE1061" s="16"/>
      <c r="FF1061" s="16"/>
      <c r="FG1061" s="16"/>
      <c r="FH1061" s="16"/>
      <c r="FI1061" s="16"/>
      <c r="FJ1061" s="16"/>
      <c r="FK1061" s="16"/>
      <c r="FL1061" s="16"/>
      <c r="FM1061" s="16"/>
      <c r="FN1061" s="16"/>
      <c r="FO1061" s="16"/>
      <c r="FP1061" s="16"/>
      <c r="FQ1061" s="16"/>
      <c r="FR1061" s="16"/>
      <c r="FS1061" s="16"/>
      <c r="FT1061" s="16"/>
      <c r="FU1061" s="16"/>
    </row>
    <row r="1062" spans="108:177" ht="11" customHeight="1">
      <c r="DD1062" s="19">
        <v>6</v>
      </c>
      <c r="DE1062" s="19">
        <v>16</v>
      </c>
      <c r="DF1062" s="17">
        <v>4</v>
      </c>
      <c r="DG1062" s="15" cm="1">
        <f t="array" ref="DG1062">INDEX(IF(DF1062=1,$CB$123:$CQ$138,IF(DF1062=2,$CB$197:$CQ$212,IF(DF1062=3,$CB$271:$CQ$286,$CB$345:$CQ$360))),DE1062,DD1062)</f>
        <v>0.17666393848610867</v>
      </c>
      <c r="DK1062" s="4"/>
      <c r="DL1062" s="47">
        <f>Dense_1!B990</f>
        <v>-8.2533665001392365E-2</v>
      </c>
      <c r="DM1062" s="47">
        <f>Dense_1!C990</f>
        <v>-8.396158367395401E-2</v>
      </c>
      <c r="DN1062" s="47">
        <f>Dense_1!D990</f>
        <v>5.641675740480423E-2</v>
      </c>
      <c r="DO1062" s="47">
        <f>Dense_1!E990</f>
        <v>-1.8461579456925389E-2</v>
      </c>
      <c r="DP1062" s="47">
        <f>Dense_1!F990</f>
        <v>-6.8244417198002338E-3</v>
      </c>
      <c r="DQ1062" s="47">
        <f>Dense_1!G990</f>
        <v>-3.7536792457103729E-2</v>
      </c>
      <c r="DR1062" s="47">
        <f>Dense_1!H990</f>
        <v>6.9926977157592773E-3</v>
      </c>
      <c r="DS1062" s="47">
        <f>Dense_1!I990</f>
        <v>2.7548076584935188E-2</v>
      </c>
      <c r="DT1062" s="47">
        <f>Dense_1!J990</f>
        <v>-2.944536879658699E-2</v>
      </c>
      <c r="DU1062" s="47">
        <f>Dense_1!K990</f>
        <v>5.8233719319105148E-2</v>
      </c>
      <c r="DV1062" s="47">
        <f>Dense_1!L990</f>
        <v>2.9470304027199749E-2</v>
      </c>
      <c r="DW1062" s="47">
        <f>Dense_1!M990</f>
        <v>-3.6988198757171631E-2</v>
      </c>
      <c r="DX1062" s="47">
        <f>Dense_1!N990</f>
        <v>4.4313419610261917E-2</v>
      </c>
      <c r="DY1062" s="47">
        <f>Dense_1!O990</f>
        <v>3.9137754589319229E-2</v>
      </c>
      <c r="DZ1062" s="47">
        <f>Dense_1!P990</f>
        <v>-6.2411941587924957E-2</v>
      </c>
      <c r="EA1062" s="47">
        <f>Dense_1!Q990</f>
        <v>-1.252137939445674E-3</v>
      </c>
      <c r="EB1062" s="47">
        <f>Dense_1!R990</f>
        <v>-2.8099386021494869E-2</v>
      </c>
      <c r="EC1062" s="47">
        <f>Dense_1!S990</f>
        <v>-2.854947745800018E-2</v>
      </c>
      <c r="ED1062" s="47">
        <f>Dense_1!T990</f>
        <v>-4.2290665209293372E-2</v>
      </c>
      <c r="EE1062" s="47">
        <f>Dense_1!U990</f>
        <v>4.9474183470010757E-3</v>
      </c>
      <c r="EF1062" s="47">
        <f>Dense_1!V990</f>
        <v>-2.2528504952788349E-2</v>
      </c>
      <c r="EG1062" s="47">
        <f>Dense_1!W990</f>
        <v>-3.073228150606155E-2</v>
      </c>
      <c r="EH1062" s="47">
        <f>Dense_1!X990</f>
        <v>-6.5566934645175934E-2</v>
      </c>
      <c r="EI1062" s="47">
        <f>Dense_1!Y990</f>
        <v>2.9983483254909519E-2</v>
      </c>
      <c r="EJ1062" s="47">
        <f>Dense_1!Z990</f>
        <v>-1.54607780277729E-2</v>
      </c>
      <c r="EK1062" s="47">
        <f>Dense_1!AA990</f>
        <v>-4.8407481517642742E-4</v>
      </c>
      <c r="EL1062" s="47">
        <f>Dense_1!AB990</f>
        <v>-1.7560392618179321E-2</v>
      </c>
      <c r="EM1062" s="47">
        <f>Dense_1!AC990</f>
        <v>-4.01003398001194E-2</v>
      </c>
      <c r="EN1062" s="47">
        <f>Dense_1!AD990</f>
        <v>-9.3218356370925903E-2</v>
      </c>
      <c r="EO1062" s="47">
        <f>Dense_1!AE990</f>
        <v>-6.4892493188381195E-2</v>
      </c>
      <c r="EP1062" s="47">
        <f>Dense_1!AF990</f>
        <v>-1.253955531865358E-2</v>
      </c>
      <c r="EQ1062" s="47">
        <f>Dense_1!AG990</f>
        <v>3.3486261963844299E-2</v>
      </c>
      <c r="EW1062" s="16"/>
      <c r="EX1062" s="16"/>
      <c r="EY1062" s="16"/>
      <c r="EZ1062" s="16"/>
      <c r="FA1062" s="16"/>
      <c r="FB1062" s="16"/>
      <c r="FC1062" s="16"/>
      <c r="FD1062" s="35"/>
      <c r="FE1062" s="16"/>
      <c r="FF1062" s="16"/>
      <c r="FG1062" s="16"/>
      <c r="FH1062" s="16"/>
      <c r="FI1062" s="16"/>
      <c r="FJ1062" s="16"/>
      <c r="FK1062" s="16"/>
      <c r="FL1062" s="16"/>
      <c r="FM1062" s="16"/>
      <c r="FN1062" s="16"/>
      <c r="FO1062" s="16"/>
      <c r="FP1062" s="16"/>
      <c r="FQ1062" s="16"/>
      <c r="FR1062" s="16"/>
      <c r="FS1062" s="16"/>
      <c r="FT1062" s="16"/>
      <c r="FU1062" s="16"/>
    </row>
    <row r="1063" spans="108:177" ht="11" customHeight="1">
      <c r="DD1063" s="19">
        <v>7</v>
      </c>
      <c r="DE1063" s="19">
        <v>16</v>
      </c>
      <c r="DF1063" s="17">
        <v>1</v>
      </c>
      <c r="DG1063" s="15" cm="1">
        <f t="array" ref="DG1063">INDEX(IF(DF1063=1,$CB$123:$CQ$138,IF(DF1063=2,$CB$197:$CQ$212,IF(DF1063=3,$CB$271:$CQ$286,$CB$345:$CQ$360))),DE1063,DD1063)</f>
        <v>3.0633428528466594E-2</v>
      </c>
      <c r="DK1063" s="4"/>
      <c r="DL1063" s="47">
        <f>Dense_1!B991</f>
        <v>3.3121217042207718E-2</v>
      </c>
      <c r="DM1063" s="47">
        <f>Dense_1!C991</f>
        <v>-4.0089927613735199E-2</v>
      </c>
      <c r="DN1063" s="47">
        <f>Dense_1!D991</f>
        <v>-3.0665963888168331E-2</v>
      </c>
      <c r="DO1063" s="47">
        <f>Dense_1!E991</f>
        <v>1.3040135614573961E-2</v>
      </c>
      <c r="DP1063" s="47">
        <f>Dense_1!F991</f>
        <v>8.9189700782299042E-2</v>
      </c>
      <c r="DQ1063" s="47">
        <f>Dense_1!G991</f>
        <v>1.6543259844183918E-2</v>
      </c>
      <c r="DR1063" s="47">
        <f>Dense_1!H991</f>
        <v>-4.0861830115318298E-2</v>
      </c>
      <c r="DS1063" s="47">
        <f>Dense_1!I991</f>
        <v>-3.7034183740615838E-2</v>
      </c>
      <c r="DT1063" s="47">
        <f>Dense_1!J991</f>
        <v>5.4544523358345032E-2</v>
      </c>
      <c r="DU1063" s="47">
        <f>Dense_1!K991</f>
        <v>-7.4591577053070068E-2</v>
      </c>
      <c r="DV1063" s="47">
        <f>Dense_1!L991</f>
        <v>7.3965892195701599E-2</v>
      </c>
      <c r="DW1063" s="47">
        <f>Dense_1!M991</f>
        <v>-1.21478047221899E-2</v>
      </c>
      <c r="DX1063" s="47">
        <f>Dense_1!N991</f>
        <v>-4.8943128436803818E-2</v>
      </c>
      <c r="DY1063" s="47">
        <f>Dense_1!O991</f>
        <v>3.2562889158725739E-2</v>
      </c>
      <c r="DZ1063" s="47">
        <f>Dense_1!P991</f>
        <v>-0.1037217378616333</v>
      </c>
      <c r="EA1063" s="47">
        <f>Dense_1!Q991</f>
        <v>-1.218570861965418E-2</v>
      </c>
      <c r="EB1063" s="47">
        <f>Dense_1!R991</f>
        <v>5.6572459638118737E-2</v>
      </c>
      <c r="EC1063" s="47">
        <f>Dense_1!S991</f>
        <v>2.375809475779533E-3</v>
      </c>
      <c r="ED1063" s="47">
        <f>Dense_1!T991</f>
        <v>6.4489372074604034E-2</v>
      </c>
      <c r="EE1063" s="47">
        <f>Dense_1!U991</f>
        <v>-7.6289355754852295E-2</v>
      </c>
      <c r="EF1063" s="47">
        <f>Dense_1!V991</f>
        <v>2.9151765629649158E-3</v>
      </c>
      <c r="EG1063" s="47">
        <f>Dense_1!W991</f>
        <v>0.1187719255685806</v>
      </c>
      <c r="EH1063" s="47">
        <f>Dense_1!X991</f>
        <v>-1.586490124464035E-2</v>
      </c>
      <c r="EI1063" s="47">
        <f>Dense_1!Y991</f>
        <v>-5.0606880336999893E-2</v>
      </c>
      <c r="EJ1063" s="47">
        <f>Dense_1!Z991</f>
        <v>1.018290035426617E-2</v>
      </c>
      <c r="EK1063" s="47">
        <f>Dense_1!AA991</f>
        <v>-3.7780396640300751E-2</v>
      </c>
      <c r="EL1063" s="47">
        <f>Dense_1!AB991</f>
        <v>6.4282462000846863E-2</v>
      </c>
      <c r="EM1063" s="47">
        <f>Dense_1!AC991</f>
        <v>-7.400280237197876E-2</v>
      </c>
      <c r="EN1063" s="47">
        <f>Dense_1!AD991</f>
        <v>-6.9242276251316071E-2</v>
      </c>
      <c r="EO1063" s="47">
        <f>Dense_1!AE991</f>
        <v>0.12730845808982849</v>
      </c>
      <c r="EP1063" s="47">
        <f>Dense_1!AF991</f>
        <v>-5.9793427586555481E-2</v>
      </c>
      <c r="EQ1063" s="47">
        <f>Dense_1!AG991</f>
        <v>-4.6634495258331299E-2</v>
      </c>
      <c r="EW1063" s="16"/>
      <c r="EX1063" s="16"/>
      <c r="EY1063" s="16"/>
      <c r="EZ1063" s="16"/>
      <c r="FA1063" s="16"/>
      <c r="FB1063" s="16"/>
      <c r="FC1063" s="16"/>
      <c r="FD1063" s="35"/>
      <c r="FE1063" s="16"/>
      <c r="FF1063" s="16"/>
      <c r="FG1063" s="16"/>
      <c r="FH1063" s="16"/>
      <c r="FI1063" s="16"/>
      <c r="FJ1063" s="16"/>
      <c r="FK1063" s="16"/>
      <c r="FL1063" s="16"/>
      <c r="FM1063" s="16"/>
      <c r="FN1063" s="16"/>
      <c r="FO1063" s="16"/>
      <c r="FP1063" s="16"/>
      <c r="FQ1063" s="16"/>
      <c r="FR1063" s="16"/>
      <c r="FS1063" s="16"/>
      <c r="FT1063" s="16"/>
      <c r="FU1063" s="16"/>
    </row>
    <row r="1064" spans="108:177" ht="11" customHeight="1">
      <c r="DD1064" s="19">
        <v>7</v>
      </c>
      <c r="DE1064" s="19">
        <v>16</v>
      </c>
      <c r="DF1064" s="17">
        <v>2</v>
      </c>
      <c r="DG1064" s="15" cm="1">
        <f t="array" ref="DG1064">INDEX(IF(DF1064=1,$CB$123:$CQ$138,IF(DF1064=2,$CB$197:$CQ$212,IF(DF1064=3,$CB$271:$CQ$286,$CB$345:$CQ$360))),DE1064,DD1064)</f>
        <v>1.5790877654308488</v>
      </c>
      <c r="DK1064" s="4"/>
      <c r="DL1064" s="47">
        <f>Dense_1!B992</f>
        <v>6.0574423521757133E-2</v>
      </c>
      <c r="DM1064" s="47">
        <f>Dense_1!C992</f>
        <v>7.4559867382049561E-2</v>
      </c>
      <c r="DN1064" s="47">
        <f>Dense_1!D992</f>
        <v>-7.8568927943706512E-2</v>
      </c>
      <c r="DO1064" s="47">
        <f>Dense_1!E992</f>
        <v>-1.559901749715209E-3</v>
      </c>
      <c r="DP1064" s="47">
        <f>Dense_1!F992</f>
        <v>6.5817564725875854E-2</v>
      </c>
      <c r="DQ1064" s="47">
        <f>Dense_1!G992</f>
        <v>5.2932713180780411E-2</v>
      </c>
      <c r="DR1064" s="47">
        <f>Dense_1!H992</f>
        <v>7.363765686750412E-2</v>
      </c>
      <c r="DS1064" s="47">
        <f>Dense_1!I992</f>
        <v>5.5364195257425308E-2</v>
      </c>
      <c r="DT1064" s="47">
        <f>Dense_1!J992</f>
        <v>1.180134527385235E-2</v>
      </c>
      <c r="DU1064" s="47">
        <f>Dense_1!K992</f>
        <v>3.5659142304211851E-3</v>
      </c>
      <c r="DV1064" s="47">
        <f>Dense_1!L992</f>
        <v>-1.5666788443923E-2</v>
      </c>
      <c r="DW1064" s="47">
        <f>Dense_1!M992</f>
        <v>-3.908226266503334E-2</v>
      </c>
      <c r="DX1064" s="47">
        <f>Dense_1!N992</f>
        <v>4.4856291264295578E-2</v>
      </c>
      <c r="DY1064" s="47">
        <f>Dense_1!O992</f>
        <v>2.4835451040416961E-4</v>
      </c>
      <c r="DZ1064" s="47">
        <f>Dense_1!P992</f>
        <v>7.8196659684181213E-2</v>
      </c>
      <c r="EA1064" s="47">
        <f>Dense_1!Q992</f>
        <v>-2.0957093685865399E-2</v>
      </c>
      <c r="EB1064" s="47">
        <f>Dense_1!R992</f>
        <v>4.506814107298851E-2</v>
      </c>
      <c r="EC1064" s="47">
        <f>Dense_1!S992</f>
        <v>-2.5977406650781631E-2</v>
      </c>
      <c r="ED1064" s="47">
        <f>Dense_1!T992</f>
        <v>-3.077688813209534E-2</v>
      </c>
      <c r="EE1064" s="47">
        <f>Dense_1!U992</f>
        <v>-7.0047482848167419E-2</v>
      </c>
      <c r="EF1064" s="47">
        <f>Dense_1!V992</f>
        <v>3.8855288177728653E-2</v>
      </c>
      <c r="EG1064" s="47">
        <f>Dense_1!W992</f>
        <v>3.911878913640976E-2</v>
      </c>
      <c r="EH1064" s="47">
        <f>Dense_1!X992</f>
        <v>-3.8263853639364243E-2</v>
      </c>
      <c r="EI1064" s="47">
        <f>Dense_1!Y992</f>
        <v>-5.734475702047348E-2</v>
      </c>
      <c r="EJ1064" s="47">
        <f>Dense_1!Z992</f>
        <v>-2.428781799972057E-2</v>
      </c>
      <c r="EK1064" s="47">
        <f>Dense_1!AA992</f>
        <v>-9.4438027590513229E-3</v>
      </c>
      <c r="EL1064" s="47">
        <f>Dense_1!AB992</f>
        <v>-6.8786002695560455E-2</v>
      </c>
      <c r="EM1064" s="47">
        <f>Dense_1!AC992</f>
        <v>5.3891513496637337E-2</v>
      </c>
      <c r="EN1064" s="47">
        <f>Dense_1!AD992</f>
        <v>-3.0046908184885979E-2</v>
      </c>
      <c r="EO1064" s="47">
        <f>Dense_1!AE992</f>
        <v>3.1578231602907181E-2</v>
      </c>
      <c r="EP1064" s="47">
        <f>Dense_1!AF992</f>
        <v>-2.628125017508864E-3</v>
      </c>
      <c r="EQ1064" s="47">
        <f>Dense_1!AG992</f>
        <v>-4.542434960603714E-2</v>
      </c>
      <c r="EW1064" s="16"/>
      <c r="EX1064" s="16"/>
      <c r="EY1064" s="16"/>
      <c r="EZ1064" s="16"/>
      <c r="FA1064" s="16"/>
      <c r="FB1064" s="16"/>
      <c r="FC1064" s="16"/>
      <c r="FD1064" s="35"/>
      <c r="FE1064" s="16"/>
      <c r="FF1064" s="16"/>
      <c r="FG1064" s="16"/>
      <c r="FH1064" s="16"/>
      <c r="FI1064" s="16"/>
      <c r="FJ1064" s="16"/>
      <c r="FK1064" s="16"/>
      <c r="FL1064" s="16"/>
      <c r="FM1064" s="16"/>
      <c r="FN1064" s="16"/>
      <c r="FO1064" s="16"/>
      <c r="FP1064" s="16"/>
      <c r="FQ1064" s="16"/>
      <c r="FR1064" s="16"/>
      <c r="FS1064" s="16"/>
      <c r="FT1064" s="16"/>
      <c r="FU1064" s="16"/>
    </row>
    <row r="1065" spans="108:177" ht="11" customHeight="1">
      <c r="DD1065" s="19">
        <v>7</v>
      </c>
      <c r="DE1065" s="19">
        <v>16</v>
      </c>
      <c r="DF1065" s="17">
        <v>3</v>
      </c>
      <c r="DG1065" s="15" cm="1">
        <f t="array" ref="DG1065">INDEX(IF(DF1065=1,$CB$123:$CQ$138,IF(DF1065=2,$CB$197:$CQ$212,IF(DF1065=3,$CB$271:$CQ$286,$CB$345:$CQ$360))),DE1065,DD1065)</f>
        <v>0</v>
      </c>
      <c r="DK1065" s="4"/>
      <c r="DL1065" s="47">
        <f>Dense_1!B993</f>
        <v>0.12782981991767881</v>
      </c>
      <c r="DM1065" s="47">
        <f>Dense_1!C993</f>
        <v>-2.9154321178793911E-2</v>
      </c>
      <c r="DN1065" s="47">
        <f>Dense_1!D993</f>
        <v>-2.5623749941587452E-2</v>
      </c>
      <c r="DO1065" s="47">
        <f>Dense_1!E993</f>
        <v>8.599388599395752E-2</v>
      </c>
      <c r="DP1065" s="47">
        <f>Dense_1!F993</f>
        <v>9.8968081176280975E-2</v>
      </c>
      <c r="DQ1065" s="47">
        <f>Dense_1!G993</f>
        <v>-5.4261509329080582E-2</v>
      </c>
      <c r="DR1065" s="47">
        <f>Dense_1!H993</f>
        <v>-0.1175438538193703</v>
      </c>
      <c r="DS1065" s="47">
        <f>Dense_1!I993</f>
        <v>5.1752001047134399E-2</v>
      </c>
      <c r="DT1065" s="47">
        <f>Dense_1!J993</f>
        <v>-7.4247449636459351E-2</v>
      </c>
      <c r="DU1065" s="47">
        <f>Dense_1!K993</f>
        <v>-0.12750907242298129</v>
      </c>
      <c r="DV1065" s="47">
        <f>Dense_1!L993</f>
        <v>9.1324701905250549E-2</v>
      </c>
      <c r="DW1065" s="47">
        <f>Dense_1!M993</f>
        <v>-4.3388951569795609E-2</v>
      </c>
      <c r="DX1065" s="47">
        <f>Dense_1!N993</f>
        <v>-5.4571233689784997E-2</v>
      </c>
      <c r="DY1065" s="47">
        <f>Dense_1!O993</f>
        <v>-6.1568278819322593E-2</v>
      </c>
      <c r="DZ1065" s="47">
        <f>Dense_1!P993</f>
        <v>-0.11377868801355361</v>
      </c>
      <c r="EA1065" s="47">
        <f>Dense_1!Q993</f>
        <v>5.1413294859230518E-3</v>
      </c>
      <c r="EB1065" s="47">
        <f>Dense_1!R993</f>
        <v>2.0419454202055931E-2</v>
      </c>
      <c r="EC1065" s="47">
        <f>Dense_1!S993</f>
        <v>5.1899481564760208E-2</v>
      </c>
      <c r="ED1065" s="47">
        <f>Dense_1!T993</f>
        <v>0.11421326547861101</v>
      </c>
      <c r="EE1065" s="47">
        <f>Dense_1!U993</f>
        <v>-4.9074474722146988E-2</v>
      </c>
      <c r="EF1065" s="47">
        <f>Dense_1!V993</f>
        <v>1.7631383612751961E-2</v>
      </c>
      <c r="EG1065" s="47">
        <f>Dense_1!W993</f>
        <v>6.6279910504817963E-2</v>
      </c>
      <c r="EH1065" s="47">
        <f>Dense_1!X993</f>
        <v>1.722301822155714E-3</v>
      </c>
      <c r="EI1065" s="47">
        <f>Dense_1!Y993</f>
        <v>-5.0300315022468567E-2</v>
      </c>
      <c r="EJ1065" s="47">
        <f>Dense_1!Z993</f>
        <v>-1.111345738172531E-2</v>
      </c>
      <c r="EK1065" s="47">
        <f>Dense_1!AA993</f>
        <v>-8.4625445306301117E-3</v>
      </c>
      <c r="EL1065" s="47">
        <f>Dense_1!AB993</f>
        <v>6.2362357974052429E-2</v>
      </c>
      <c r="EM1065" s="47">
        <f>Dense_1!AC993</f>
        <v>2.8497053310275081E-2</v>
      </c>
      <c r="EN1065" s="47">
        <f>Dense_1!AD993</f>
        <v>3.9584413170814507E-2</v>
      </c>
      <c r="EO1065" s="47">
        <f>Dense_1!AE993</f>
        <v>0.1064266934990883</v>
      </c>
      <c r="EP1065" s="47">
        <f>Dense_1!AF993</f>
        <v>-7.5501091778278351E-2</v>
      </c>
      <c r="EQ1065" s="47">
        <f>Dense_1!AG993</f>
        <v>-0.12530861794948581</v>
      </c>
      <c r="EW1065" s="16"/>
      <c r="EX1065" s="16"/>
      <c r="EY1065" s="16"/>
      <c r="EZ1065" s="16"/>
      <c r="FA1065" s="16"/>
      <c r="FB1065" s="16"/>
      <c r="FC1065" s="16"/>
      <c r="FD1065" s="35"/>
      <c r="FE1065" s="16"/>
      <c r="FF1065" s="16"/>
      <c r="FG1065" s="16"/>
      <c r="FH1065" s="16"/>
      <c r="FI1065" s="16"/>
      <c r="FJ1065" s="16"/>
      <c r="FK1065" s="16"/>
      <c r="FL1065" s="16"/>
      <c r="FM1065" s="16"/>
      <c r="FN1065" s="16"/>
      <c r="FO1065" s="16"/>
      <c r="FP1065" s="16"/>
      <c r="FQ1065" s="16"/>
      <c r="FR1065" s="16"/>
      <c r="FS1065" s="16"/>
      <c r="FT1065" s="16"/>
      <c r="FU1065" s="16"/>
    </row>
    <row r="1066" spans="108:177" ht="11" customHeight="1">
      <c r="DD1066" s="19">
        <v>7</v>
      </c>
      <c r="DE1066" s="19">
        <v>16</v>
      </c>
      <c r="DF1066" s="17">
        <v>4</v>
      </c>
      <c r="DG1066" s="15" cm="1">
        <f t="array" ref="DG1066">INDEX(IF(DF1066=1,$CB$123:$CQ$138,IF(DF1066=2,$CB$197:$CQ$212,IF(DF1066=3,$CB$271:$CQ$286,$CB$345:$CQ$360))),DE1066,DD1066)</f>
        <v>0.17549042673964135</v>
      </c>
      <c r="DK1066" s="4"/>
      <c r="DL1066" s="47">
        <f>Dense_1!B994</f>
        <v>-6.6079512238502502E-2</v>
      </c>
      <c r="DM1066" s="47">
        <f>Dense_1!C994</f>
        <v>-6.6170026548206806E-3</v>
      </c>
      <c r="DN1066" s="47">
        <f>Dense_1!D994</f>
        <v>-3.8824282586574548E-2</v>
      </c>
      <c r="DO1066" s="47">
        <f>Dense_1!E994</f>
        <v>2.893854305148125E-2</v>
      </c>
      <c r="DP1066" s="47">
        <f>Dense_1!F994</f>
        <v>5.2585691213607788E-2</v>
      </c>
      <c r="DQ1066" s="47">
        <f>Dense_1!G994</f>
        <v>5.9162642806768417E-2</v>
      </c>
      <c r="DR1066" s="47">
        <f>Dense_1!H994</f>
        <v>7.2426363825798035E-2</v>
      </c>
      <c r="DS1066" s="47">
        <f>Dense_1!I994</f>
        <v>3.4772284328937531E-2</v>
      </c>
      <c r="DT1066" s="47">
        <f>Dense_1!J994</f>
        <v>-2.4131773039698601E-2</v>
      </c>
      <c r="DU1066" s="47">
        <f>Dense_1!K994</f>
        <v>6.9229006767272949E-2</v>
      </c>
      <c r="DV1066" s="47">
        <f>Dense_1!L994</f>
        <v>4.7965444624423981E-2</v>
      </c>
      <c r="DW1066" s="47">
        <f>Dense_1!M994</f>
        <v>4.9018017947673798E-2</v>
      </c>
      <c r="DX1066" s="47">
        <f>Dense_1!N994</f>
        <v>4.1206800378859043E-3</v>
      </c>
      <c r="DY1066" s="47">
        <f>Dense_1!O994</f>
        <v>-3.4394398331642151E-2</v>
      </c>
      <c r="DZ1066" s="47">
        <f>Dense_1!P994</f>
        <v>-2.1098000928759571E-2</v>
      </c>
      <c r="EA1066" s="47">
        <f>Dense_1!Q994</f>
        <v>-6.7905828356742859E-2</v>
      </c>
      <c r="EB1066" s="47">
        <f>Dense_1!R994</f>
        <v>-7.238992303609848E-2</v>
      </c>
      <c r="EC1066" s="47">
        <f>Dense_1!S994</f>
        <v>-1.5859136357903481E-2</v>
      </c>
      <c r="ED1066" s="47">
        <f>Dense_1!T994</f>
        <v>-5.3243167698383331E-2</v>
      </c>
      <c r="EE1066" s="47">
        <f>Dense_1!U994</f>
        <v>1.133498828858137E-2</v>
      </c>
      <c r="EF1066" s="47">
        <f>Dense_1!V994</f>
        <v>3.1826023012399673E-2</v>
      </c>
      <c r="EG1066" s="47">
        <f>Dense_1!W994</f>
        <v>5.2709341049194343E-2</v>
      </c>
      <c r="EH1066" s="47">
        <f>Dense_1!X994</f>
        <v>-3.1495401635766029E-3</v>
      </c>
      <c r="EI1066" s="47">
        <f>Dense_1!Y994</f>
        <v>5.6607373058795929E-2</v>
      </c>
      <c r="EJ1066" s="47">
        <f>Dense_1!Z994</f>
        <v>-2.6143809780478481E-2</v>
      </c>
      <c r="EK1066" s="47">
        <f>Dense_1!AA994</f>
        <v>5.5722270160913467E-2</v>
      </c>
      <c r="EL1066" s="47">
        <f>Dense_1!AB994</f>
        <v>-2.0455403253436089E-2</v>
      </c>
      <c r="EM1066" s="47">
        <f>Dense_1!AC994</f>
        <v>4.271935299038887E-2</v>
      </c>
      <c r="EN1066" s="47">
        <f>Dense_1!AD994</f>
        <v>1.0625269496813421E-3</v>
      </c>
      <c r="EO1066" s="47">
        <f>Dense_1!AE994</f>
        <v>-3.093357756733894E-2</v>
      </c>
      <c r="EP1066" s="47">
        <f>Dense_1!AF994</f>
        <v>5.4950293153524399E-2</v>
      </c>
      <c r="EQ1066" s="47">
        <f>Dense_1!AG994</f>
        <v>-1.5948096290230751E-2</v>
      </c>
      <c r="EW1066" s="16"/>
      <c r="EX1066" s="16"/>
      <c r="EY1066" s="16"/>
      <c r="EZ1066" s="16"/>
      <c r="FA1066" s="16"/>
      <c r="FB1066" s="16"/>
      <c r="FC1066" s="16"/>
      <c r="FD1066" s="35"/>
      <c r="FE1066" s="16"/>
      <c r="FF1066" s="16"/>
      <c r="FG1066" s="16"/>
      <c r="FH1066" s="16"/>
      <c r="FI1066" s="16"/>
      <c r="FJ1066" s="16"/>
      <c r="FK1066" s="16"/>
      <c r="FL1066" s="16"/>
      <c r="FM1066" s="16"/>
      <c r="FN1066" s="16"/>
      <c r="FO1066" s="16"/>
      <c r="FP1066" s="16"/>
      <c r="FQ1066" s="16"/>
      <c r="FR1066" s="16"/>
      <c r="FS1066" s="16"/>
      <c r="FT1066" s="16"/>
      <c r="FU1066" s="16"/>
    </row>
    <row r="1067" spans="108:177" ht="11" customHeight="1">
      <c r="DD1067" s="19">
        <v>8</v>
      </c>
      <c r="DE1067" s="19">
        <v>16</v>
      </c>
      <c r="DF1067" s="17">
        <v>1</v>
      </c>
      <c r="DG1067" s="15" cm="1">
        <f t="array" ref="DG1067">INDEX(IF(DF1067=1,$CB$123:$CQ$138,IF(DF1067=2,$CB$197:$CQ$212,IF(DF1067=3,$CB$271:$CQ$286,$CB$345:$CQ$360))),DE1067,DD1067)</f>
        <v>2.5824457476390145E-2</v>
      </c>
      <c r="DK1067" s="4"/>
      <c r="DL1067" s="47">
        <f>Dense_1!B995</f>
        <v>-4.856337234377861E-2</v>
      </c>
      <c r="DM1067" s="47">
        <f>Dense_1!C995</f>
        <v>-4.3661966919898987E-2</v>
      </c>
      <c r="DN1067" s="47">
        <f>Dense_1!D995</f>
        <v>-5.0247978419065482E-2</v>
      </c>
      <c r="DO1067" s="47">
        <f>Dense_1!E995</f>
        <v>-2.226102352142334E-2</v>
      </c>
      <c r="DP1067" s="47">
        <f>Dense_1!F995</f>
        <v>-4.7064993530511863E-2</v>
      </c>
      <c r="DQ1067" s="47">
        <f>Dense_1!G995</f>
        <v>5.3884558379650123E-2</v>
      </c>
      <c r="DR1067" s="47">
        <f>Dense_1!H995</f>
        <v>-9.6856774762272835E-3</v>
      </c>
      <c r="DS1067" s="47">
        <f>Dense_1!I995</f>
        <v>5.9933733195066452E-2</v>
      </c>
      <c r="DT1067" s="47">
        <f>Dense_1!J995</f>
        <v>4.2860671877861023E-2</v>
      </c>
      <c r="DU1067" s="47">
        <f>Dense_1!K995</f>
        <v>5.4702289402484887E-2</v>
      </c>
      <c r="DV1067" s="47">
        <f>Dense_1!L995</f>
        <v>-1.7427938058972359E-2</v>
      </c>
      <c r="DW1067" s="47">
        <f>Dense_1!M995</f>
        <v>1.6738951206207279E-2</v>
      </c>
      <c r="DX1067" s="47">
        <f>Dense_1!N995</f>
        <v>-2.2945506498217578E-3</v>
      </c>
      <c r="DY1067" s="47">
        <f>Dense_1!O995</f>
        <v>4.7827228903770447E-2</v>
      </c>
      <c r="DZ1067" s="47">
        <f>Dense_1!P995</f>
        <v>-2.9522605240345001E-2</v>
      </c>
      <c r="EA1067" s="47">
        <f>Dense_1!Q995</f>
        <v>-2.9999516904354099E-2</v>
      </c>
      <c r="EB1067" s="47">
        <f>Dense_1!R995</f>
        <v>7.2664715349674225E-2</v>
      </c>
      <c r="EC1067" s="47">
        <f>Dense_1!S995</f>
        <v>-4.4755041599273682E-2</v>
      </c>
      <c r="ED1067" s="47">
        <f>Dense_1!T995</f>
        <v>-1.187120843678713E-2</v>
      </c>
      <c r="EE1067" s="47">
        <f>Dense_1!U995</f>
        <v>4.8466742038726807E-2</v>
      </c>
      <c r="EF1067" s="47">
        <f>Dense_1!V995</f>
        <v>3.0760258436202999E-2</v>
      </c>
      <c r="EG1067" s="47">
        <f>Dense_1!W995</f>
        <v>1.10947024077177E-2</v>
      </c>
      <c r="EH1067" s="47">
        <f>Dense_1!X995</f>
        <v>2.2407330106943851E-4</v>
      </c>
      <c r="EI1067" s="47">
        <f>Dense_1!Y995</f>
        <v>6.7699208855628967E-2</v>
      </c>
      <c r="EJ1067" s="47">
        <f>Dense_1!Z995</f>
        <v>4.8401147127151489E-2</v>
      </c>
      <c r="EK1067" s="47">
        <f>Dense_1!AA995</f>
        <v>3.1638335436582572E-2</v>
      </c>
      <c r="EL1067" s="47">
        <f>Dense_1!AB995</f>
        <v>6.2775686383247375E-2</v>
      </c>
      <c r="EM1067" s="47">
        <f>Dense_1!AC995</f>
        <v>2.627307549118996E-2</v>
      </c>
      <c r="EN1067" s="47">
        <f>Dense_1!AD995</f>
        <v>4.1719973087310791E-2</v>
      </c>
      <c r="EO1067" s="47">
        <f>Dense_1!AE995</f>
        <v>2.5725182145833969E-2</v>
      </c>
      <c r="EP1067" s="47">
        <f>Dense_1!AF995</f>
        <v>1.2373692356050009E-2</v>
      </c>
      <c r="EQ1067" s="47">
        <f>Dense_1!AG995</f>
        <v>-3.8713470101356513E-2</v>
      </c>
      <c r="EW1067" s="16"/>
      <c r="EX1067" s="16"/>
      <c r="EY1067" s="16"/>
      <c r="EZ1067" s="16"/>
      <c r="FA1067" s="16"/>
      <c r="FB1067" s="16"/>
      <c r="FC1067" s="16"/>
      <c r="FD1067" s="35"/>
      <c r="FE1067" s="16"/>
      <c r="FF1067" s="16"/>
      <c r="FG1067" s="16"/>
      <c r="FH1067" s="16"/>
      <c r="FI1067" s="16"/>
      <c r="FJ1067" s="16"/>
      <c r="FK1067" s="16"/>
      <c r="FL1067" s="16"/>
      <c r="FM1067" s="16"/>
      <c r="FN1067" s="16"/>
      <c r="FO1067" s="16"/>
      <c r="FP1067" s="16"/>
      <c r="FQ1067" s="16"/>
      <c r="FR1067" s="16"/>
      <c r="FS1067" s="16"/>
      <c r="FT1067" s="16"/>
      <c r="FU1067" s="16"/>
    </row>
    <row r="1068" spans="108:177" ht="11" customHeight="1">
      <c r="DD1068" s="19">
        <v>8</v>
      </c>
      <c r="DE1068" s="19">
        <v>16</v>
      </c>
      <c r="DF1068" s="17">
        <v>2</v>
      </c>
      <c r="DG1068" s="15" cm="1">
        <f t="array" ref="DG1068">INDEX(IF(DF1068=1,$CB$123:$CQ$138,IF(DF1068=2,$CB$197:$CQ$212,IF(DF1068=3,$CB$271:$CQ$286,$CB$345:$CQ$360))),DE1068,DD1068)</f>
        <v>1.5756870652348094</v>
      </c>
      <c r="DK1068" s="4"/>
      <c r="DL1068" s="47">
        <f>Dense_1!B996</f>
        <v>5.6870542466640472E-2</v>
      </c>
      <c r="DM1068" s="47">
        <f>Dense_1!C996</f>
        <v>7.4853785336017609E-2</v>
      </c>
      <c r="DN1068" s="47">
        <f>Dense_1!D996</f>
        <v>-4.3697021901607513E-2</v>
      </c>
      <c r="DO1068" s="47">
        <f>Dense_1!E996</f>
        <v>1.6419375315308571E-2</v>
      </c>
      <c r="DP1068" s="47">
        <f>Dense_1!F996</f>
        <v>-3.3779829740524292E-2</v>
      </c>
      <c r="DQ1068" s="47">
        <f>Dense_1!G996</f>
        <v>5.4812591522932053E-2</v>
      </c>
      <c r="DR1068" s="47">
        <f>Dense_1!H996</f>
        <v>4.051736555993557E-3</v>
      </c>
      <c r="DS1068" s="47">
        <f>Dense_1!I996</f>
        <v>-1.6943598166108131E-2</v>
      </c>
      <c r="DT1068" s="47">
        <f>Dense_1!J996</f>
        <v>1.012138929218054E-2</v>
      </c>
      <c r="DU1068" s="47">
        <f>Dense_1!K996</f>
        <v>1.213582791388035E-2</v>
      </c>
      <c r="DV1068" s="47">
        <f>Dense_1!L996</f>
        <v>6.4545854926109314E-2</v>
      </c>
      <c r="DW1068" s="47">
        <f>Dense_1!M996</f>
        <v>1.215943787246943E-2</v>
      </c>
      <c r="DX1068" s="47">
        <f>Dense_1!N996</f>
        <v>4.841088131070137E-2</v>
      </c>
      <c r="DY1068" s="47">
        <f>Dense_1!O996</f>
        <v>-7.8405559062957764E-2</v>
      </c>
      <c r="DZ1068" s="47">
        <f>Dense_1!P996</f>
        <v>4.5881249010562897E-2</v>
      </c>
      <c r="EA1068" s="47">
        <f>Dense_1!Q996</f>
        <v>6.6726364195346832E-2</v>
      </c>
      <c r="EB1068" s="47">
        <f>Dense_1!R996</f>
        <v>6.4124546945095062E-2</v>
      </c>
      <c r="EC1068" s="47">
        <f>Dense_1!S996</f>
        <v>3.5396218299865723E-2</v>
      </c>
      <c r="ED1068" s="47">
        <f>Dense_1!T996</f>
        <v>1.8047582358121868E-2</v>
      </c>
      <c r="EE1068" s="47">
        <f>Dense_1!U996</f>
        <v>8.3930501714348793E-3</v>
      </c>
      <c r="EF1068" s="47">
        <f>Dense_1!V996</f>
        <v>2.7384333312511441E-2</v>
      </c>
      <c r="EG1068" s="47">
        <f>Dense_1!W996</f>
        <v>4.7809012234210968E-2</v>
      </c>
      <c r="EH1068" s="47">
        <f>Dense_1!X996</f>
        <v>-3.8334932178258903E-2</v>
      </c>
      <c r="EI1068" s="47">
        <f>Dense_1!Y996</f>
        <v>-3.0745454132556919E-2</v>
      </c>
      <c r="EJ1068" s="47">
        <f>Dense_1!Z996</f>
        <v>1.982895657420158E-2</v>
      </c>
      <c r="EK1068" s="47">
        <f>Dense_1!AA996</f>
        <v>5.2574124187231057E-2</v>
      </c>
      <c r="EL1068" s="47">
        <f>Dense_1!AB996</f>
        <v>-8.7268343195319176E-3</v>
      </c>
      <c r="EM1068" s="47">
        <f>Dense_1!AC996</f>
        <v>-2.5141919031739231E-2</v>
      </c>
      <c r="EN1068" s="47">
        <f>Dense_1!AD996</f>
        <v>-1.5432914718985559E-2</v>
      </c>
      <c r="EO1068" s="47">
        <f>Dense_1!AE996</f>
        <v>4.2793646454811103E-2</v>
      </c>
      <c r="EP1068" s="47">
        <f>Dense_1!AF996</f>
        <v>4.4209364801645279E-2</v>
      </c>
      <c r="EQ1068" s="47">
        <f>Dense_1!AG996</f>
        <v>6.7806490696966648E-3</v>
      </c>
      <c r="EW1068" s="16"/>
      <c r="EX1068" s="16"/>
      <c r="EY1068" s="16"/>
      <c r="EZ1068" s="16"/>
      <c r="FA1068" s="16"/>
      <c r="FB1068" s="16"/>
      <c r="FC1068" s="16"/>
      <c r="FD1068" s="35"/>
      <c r="FE1068" s="16"/>
      <c r="FF1068" s="16"/>
      <c r="FG1068" s="16"/>
      <c r="FH1068" s="16"/>
      <c r="FI1068" s="16"/>
      <c r="FJ1068" s="16"/>
      <c r="FK1068" s="16"/>
      <c r="FL1068" s="16"/>
      <c r="FM1068" s="16"/>
      <c r="FN1068" s="16"/>
      <c r="FO1068" s="16"/>
      <c r="FP1068" s="16"/>
      <c r="FQ1068" s="16"/>
      <c r="FR1068" s="16"/>
      <c r="FS1068" s="16"/>
      <c r="FT1068" s="16"/>
      <c r="FU1068" s="16"/>
    </row>
    <row r="1069" spans="108:177" ht="11" customHeight="1">
      <c r="DD1069" s="19">
        <v>8</v>
      </c>
      <c r="DE1069" s="19">
        <v>16</v>
      </c>
      <c r="DF1069" s="17">
        <v>3</v>
      </c>
      <c r="DG1069" s="15" cm="1">
        <f t="array" ref="DG1069">INDEX(IF(DF1069=1,$CB$123:$CQ$138,IF(DF1069=2,$CB$197:$CQ$212,IF(DF1069=3,$CB$271:$CQ$286,$CB$345:$CQ$360))),DE1069,DD1069)</f>
        <v>0</v>
      </c>
      <c r="DK1069" s="4"/>
      <c r="DL1069" s="47">
        <f>Dense_1!B997</f>
        <v>5.2601005882024772E-2</v>
      </c>
      <c r="DM1069" s="47">
        <f>Dense_1!C997</f>
        <v>4.4672723859548569E-2</v>
      </c>
      <c r="DN1069" s="47">
        <f>Dense_1!D997</f>
        <v>-1.4059014618396761E-2</v>
      </c>
      <c r="DO1069" s="47">
        <f>Dense_1!E997</f>
        <v>-4.7526475042104721E-2</v>
      </c>
      <c r="DP1069" s="47">
        <f>Dense_1!F997</f>
        <v>5.9601873159408569E-2</v>
      </c>
      <c r="DQ1069" s="47">
        <f>Dense_1!G997</f>
        <v>-4.7604035586118698E-2</v>
      </c>
      <c r="DR1069" s="47">
        <f>Dense_1!H997</f>
        <v>5.5697157979011543E-2</v>
      </c>
      <c r="DS1069" s="47">
        <f>Dense_1!I997</f>
        <v>1.409033685922623E-2</v>
      </c>
      <c r="DT1069" s="47">
        <f>Dense_1!J997</f>
        <v>-3.377537801861763E-2</v>
      </c>
      <c r="DU1069" s="47">
        <f>Dense_1!K997</f>
        <v>-8.0094732344150543E-2</v>
      </c>
      <c r="DV1069" s="47">
        <f>Dense_1!L997</f>
        <v>-2.4852650240063672E-3</v>
      </c>
      <c r="DW1069" s="47">
        <f>Dense_1!M997</f>
        <v>5.7545676827430732E-2</v>
      </c>
      <c r="DX1069" s="47">
        <f>Dense_1!N997</f>
        <v>-1.463178172707558E-2</v>
      </c>
      <c r="DY1069" s="47">
        <f>Dense_1!O997</f>
        <v>-3.1251203268766403E-2</v>
      </c>
      <c r="DZ1069" s="47">
        <f>Dense_1!P997</f>
        <v>-2.234715037047863E-3</v>
      </c>
      <c r="EA1069" s="47">
        <f>Dense_1!Q997</f>
        <v>1.9277473911643032E-2</v>
      </c>
      <c r="EB1069" s="47">
        <f>Dense_1!R997</f>
        <v>3.4263398498296738E-2</v>
      </c>
      <c r="EC1069" s="47">
        <f>Dense_1!S997</f>
        <v>-3.3350534737110138E-2</v>
      </c>
      <c r="ED1069" s="47">
        <f>Dense_1!T997</f>
        <v>4.4933311641216278E-2</v>
      </c>
      <c r="EE1069" s="47">
        <f>Dense_1!U997</f>
        <v>-5.3532890975475311E-2</v>
      </c>
      <c r="EF1069" s="47">
        <f>Dense_1!V997</f>
        <v>-3.7531498819589608E-2</v>
      </c>
      <c r="EG1069" s="47">
        <f>Dense_1!W997</f>
        <v>-2.5087414309382439E-2</v>
      </c>
      <c r="EH1069" s="47">
        <f>Dense_1!X997</f>
        <v>5.9690188616514213E-2</v>
      </c>
      <c r="EI1069" s="47">
        <f>Dense_1!Y997</f>
        <v>4.9557842314243317E-2</v>
      </c>
      <c r="EJ1069" s="47">
        <f>Dense_1!Z997</f>
        <v>-8.211333304643631E-3</v>
      </c>
      <c r="EK1069" s="47">
        <f>Dense_1!AA997</f>
        <v>0.13017915189266199</v>
      </c>
      <c r="EL1069" s="47">
        <f>Dense_1!AB997</f>
        <v>-3.8504578173160553E-2</v>
      </c>
      <c r="EM1069" s="47">
        <f>Dense_1!AC997</f>
        <v>6.486993283033371E-2</v>
      </c>
      <c r="EN1069" s="47">
        <f>Dense_1!AD997</f>
        <v>8.4879389032721519E-3</v>
      </c>
      <c r="EO1069" s="47">
        <f>Dense_1!AE997</f>
        <v>-8.2330338656902313E-2</v>
      </c>
      <c r="EP1069" s="47">
        <f>Dense_1!AF997</f>
        <v>-4.3009810149669647E-2</v>
      </c>
      <c r="EQ1069" s="47">
        <f>Dense_1!AG997</f>
        <v>-6.1561137437820428E-2</v>
      </c>
      <c r="EW1069" s="16"/>
      <c r="EX1069" s="16"/>
      <c r="EY1069" s="16"/>
      <c r="EZ1069" s="16"/>
      <c r="FA1069" s="16"/>
      <c r="FB1069" s="16"/>
      <c r="FC1069" s="16"/>
      <c r="FD1069" s="35"/>
      <c r="FE1069" s="16"/>
      <c r="FF1069" s="16"/>
      <c r="FG1069" s="16"/>
      <c r="FH1069" s="16"/>
      <c r="FI1069" s="16"/>
      <c r="FJ1069" s="16"/>
      <c r="FK1069" s="16"/>
      <c r="FL1069" s="16"/>
      <c r="FM1069" s="16"/>
      <c r="FN1069" s="16"/>
      <c r="FO1069" s="16"/>
      <c r="FP1069" s="16"/>
      <c r="FQ1069" s="16"/>
      <c r="FR1069" s="16"/>
      <c r="FS1069" s="16"/>
      <c r="FT1069" s="16"/>
      <c r="FU1069" s="16"/>
    </row>
    <row r="1070" spans="108:177" ht="11" customHeight="1">
      <c r="DD1070" s="19">
        <v>8</v>
      </c>
      <c r="DE1070" s="19">
        <v>16</v>
      </c>
      <c r="DF1070" s="17">
        <v>4</v>
      </c>
      <c r="DG1070" s="15" cm="1">
        <f t="array" ref="DG1070">INDEX(IF(DF1070=1,$CB$123:$CQ$138,IF(DF1070=2,$CB$197:$CQ$212,IF(DF1070=3,$CB$271:$CQ$286,$CB$345:$CQ$360))),DE1070,DD1070)</f>
        <v>0.18242012484400888</v>
      </c>
      <c r="DK1070" s="4"/>
      <c r="DL1070" s="47">
        <f>Dense_1!B998</f>
        <v>3.115400904789567E-3</v>
      </c>
      <c r="DM1070" s="47">
        <f>Dense_1!C998</f>
        <v>6.835506297647953E-3</v>
      </c>
      <c r="DN1070" s="47">
        <f>Dense_1!D998</f>
        <v>-6.5384663641452789E-2</v>
      </c>
      <c r="DO1070" s="47">
        <f>Dense_1!E998</f>
        <v>-3.5779289901256561E-2</v>
      </c>
      <c r="DP1070" s="47">
        <f>Dense_1!F998</f>
        <v>7.6977573335170746E-2</v>
      </c>
      <c r="DQ1070" s="47">
        <f>Dense_1!G998</f>
        <v>3.5439055413007743E-2</v>
      </c>
      <c r="DR1070" s="47">
        <f>Dense_1!H998</f>
        <v>4.4977717101573937E-2</v>
      </c>
      <c r="DS1070" s="47">
        <f>Dense_1!I998</f>
        <v>-1.6417849808931351E-2</v>
      </c>
      <c r="DT1070" s="47">
        <f>Dense_1!J998</f>
        <v>6.3462504185736179E-3</v>
      </c>
      <c r="DU1070" s="47">
        <f>Dense_1!K998</f>
        <v>7.1641420945525169E-3</v>
      </c>
      <c r="DV1070" s="47">
        <f>Dense_1!L998</f>
        <v>3.9916921406984329E-2</v>
      </c>
      <c r="DW1070" s="47">
        <f>Dense_1!M998</f>
        <v>1.008846051990986E-2</v>
      </c>
      <c r="DX1070" s="47">
        <f>Dense_1!N998</f>
        <v>-4.4022060930728912E-2</v>
      </c>
      <c r="DY1070" s="47">
        <f>Dense_1!O998</f>
        <v>-7.5824461877346039E-2</v>
      </c>
      <c r="DZ1070" s="47">
        <f>Dense_1!P998</f>
        <v>-1.730735786259174E-2</v>
      </c>
      <c r="EA1070" s="47">
        <f>Dense_1!Q998</f>
        <v>-1.2789495289325711E-2</v>
      </c>
      <c r="EB1070" s="47">
        <f>Dense_1!R998</f>
        <v>4.6984244138002403E-2</v>
      </c>
      <c r="EC1070" s="47">
        <f>Dense_1!S998</f>
        <v>-6.4798526465892792E-2</v>
      </c>
      <c r="ED1070" s="47">
        <f>Dense_1!T998</f>
        <v>-4.5848079025745392E-2</v>
      </c>
      <c r="EE1070" s="47">
        <f>Dense_1!U998</f>
        <v>-5.9575449675321579E-2</v>
      </c>
      <c r="EF1070" s="47">
        <f>Dense_1!V998</f>
        <v>6.5911576151847839E-2</v>
      </c>
      <c r="EG1070" s="47">
        <f>Dense_1!W998</f>
        <v>-6.4001597464084625E-2</v>
      </c>
      <c r="EH1070" s="47">
        <f>Dense_1!X998</f>
        <v>4.850233718752861E-2</v>
      </c>
      <c r="EI1070" s="47">
        <f>Dense_1!Y998</f>
        <v>-5.4030556231737137E-2</v>
      </c>
      <c r="EJ1070" s="47">
        <f>Dense_1!Z998</f>
        <v>-5.7672825641930103E-3</v>
      </c>
      <c r="EK1070" s="47">
        <f>Dense_1!AA998</f>
        <v>5.4032094776630402E-2</v>
      </c>
      <c r="EL1070" s="47">
        <f>Dense_1!AB998</f>
        <v>-2.0023299381136891E-2</v>
      </c>
      <c r="EM1070" s="47">
        <f>Dense_1!AC998</f>
        <v>8.2910647615790367E-3</v>
      </c>
      <c r="EN1070" s="47">
        <f>Dense_1!AD998</f>
        <v>5.3798701614141457E-2</v>
      </c>
      <c r="EO1070" s="47">
        <f>Dense_1!AE998</f>
        <v>6.4165323972702026E-2</v>
      </c>
      <c r="EP1070" s="47">
        <f>Dense_1!AF998</f>
        <v>2.4340032541658729E-4</v>
      </c>
      <c r="EQ1070" s="47">
        <f>Dense_1!AG998</f>
        <v>-3.3073712140321732E-2</v>
      </c>
      <c r="EW1070" s="16"/>
      <c r="EX1070" s="16"/>
      <c r="EY1070" s="16"/>
      <c r="EZ1070" s="16"/>
      <c r="FA1070" s="16"/>
      <c r="FB1070" s="16"/>
      <c r="FC1070" s="16"/>
      <c r="FD1070" s="35"/>
      <c r="FE1070" s="16"/>
      <c r="FF1070" s="16"/>
      <c r="FG1070" s="16"/>
      <c r="FH1070" s="16"/>
      <c r="FI1070" s="16"/>
      <c r="FJ1070" s="16"/>
      <c r="FK1070" s="16"/>
      <c r="FL1070" s="16"/>
      <c r="FM1070" s="16"/>
      <c r="FN1070" s="16"/>
      <c r="FO1070" s="16"/>
      <c r="FP1070" s="16"/>
      <c r="FQ1070" s="16"/>
      <c r="FR1070" s="16"/>
      <c r="FS1070" s="16"/>
      <c r="FT1070" s="16"/>
      <c r="FU1070" s="16"/>
    </row>
    <row r="1071" spans="108:177" ht="11" customHeight="1">
      <c r="DD1071" s="19">
        <v>9</v>
      </c>
      <c r="DE1071" s="19">
        <v>16</v>
      </c>
      <c r="DF1071" s="17">
        <v>1</v>
      </c>
      <c r="DG1071" s="15" cm="1">
        <f t="array" ref="DG1071">INDEX(IF(DF1071=1,$CB$123:$CQ$138,IF(DF1071=2,$CB$197:$CQ$212,IF(DF1071=3,$CB$271:$CQ$286,$CB$345:$CQ$360))),DE1071,DD1071)</f>
        <v>2.4851365223088645E-2</v>
      </c>
      <c r="DK1071" s="4"/>
      <c r="DL1071" s="47">
        <f>Dense_1!B999</f>
        <v>-2.652601525187492E-2</v>
      </c>
      <c r="DM1071" s="47">
        <f>Dense_1!C999</f>
        <v>0.10999322682619091</v>
      </c>
      <c r="DN1071" s="47">
        <f>Dense_1!D999</f>
        <v>4.2188763618469238E-2</v>
      </c>
      <c r="DO1071" s="47">
        <f>Dense_1!E999</f>
        <v>2.1824311465024952E-2</v>
      </c>
      <c r="DP1071" s="47">
        <f>Dense_1!F999</f>
        <v>0.11924392729997629</v>
      </c>
      <c r="DQ1071" s="47">
        <f>Dense_1!G999</f>
        <v>-7.2556771337985992E-2</v>
      </c>
      <c r="DR1071" s="47">
        <f>Dense_1!H999</f>
        <v>-2.4527763947844509E-2</v>
      </c>
      <c r="DS1071" s="47">
        <f>Dense_1!I999</f>
        <v>1.0866032913327221E-2</v>
      </c>
      <c r="DT1071" s="47">
        <f>Dense_1!J999</f>
        <v>-4.2750607244670391E-3</v>
      </c>
      <c r="DU1071" s="47">
        <f>Dense_1!K999</f>
        <v>-0.1054680943489075</v>
      </c>
      <c r="DV1071" s="47">
        <f>Dense_1!L999</f>
        <v>8.9204780757427216E-2</v>
      </c>
      <c r="DW1071" s="47">
        <f>Dense_1!M999</f>
        <v>2.747737243771553E-2</v>
      </c>
      <c r="DX1071" s="47">
        <f>Dense_1!N999</f>
        <v>-3.7995222955942147E-2</v>
      </c>
      <c r="DY1071" s="47">
        <f>Dense_1!O999</f>
        <v>4.2045772075653083E-2</v>
      </c>
      <c r="DZ1071" s="47">
        <f>Dense_1!P999</f>
        <v>-9.6324771642684937E-2</v>
      </c>
      <c r="EA1071" s="47">
        <f>Dense_1!Q999</f>
        <v>0.12754480540752411</v>
      </c>
      <c r="EB1071" s="47">
        <f>Dense_1!R999</f>
        <v>6.3256293535232544E-2</v>
      </c>
      <c r="EC1071" s="47">
        <f>Dense_1!S999</f>
        <v>-6.1278589069843292E-2</v>
      </c>
      <c r="ED1071" s="47">
        <f>Dense_1!T999</f>
        <v>-6.4570158720016479E-2</v>
      </c>
      <c r="EE1071" s="47">
        <f>Dense_1!U999</f>
        <v>6.0054611414670937E-2</v>
      </c>
      <c r="EF1071" s="47">
        <f>Dense_1!V999</f>
        <v>3.0349098145961761E-2</v>
      </c>
      <c r="EG1071" s="47">
        <f>Dense_1!W999</f>
        <v>-1.8683519214391708E-2</v>
      </c>
      <c r="EH1071" s="47">
        <f>Dense_1!X999</f>
        <v>-3.6536440253257751E-2</v>
      </c>
      <c r="EI1071" s="47">
        <f>Dense_1!Y999</f>
        <v>-2.2526958957314491E-2</v>
      </c>
      <c r="EJ1071" s="47">
        <f>Dense_1!Z999</f>
        <v>5.3007043898105621E-3</v>
      </c>
      <c r="EK1071" s="47">
        <f>Dense_1!AA999</f>
        <v>-5.5819369852542877E-2</v>
      </c>
      <c r="EL1071" s="47">
        <f>Dense_1!AB999</f>
        <v>2.8493985533714291E-2</v>
      </c>
      <c r="EM1071" s="47">
        <f>Dense_1!AC999</f>
        <v>-2.2507429122924801E-2</v>
      </c>
      <c r="EN1071" s="47">
        <f>Dense_1!AD999</f>
        <v>-8.3070874214172363E-2</v>
      </c>
      <c r="EO1071" s="47">
        <f>Dense_1!AE999</f>
        <v>7.0484638214111328E-2</v>
      </c>
      <c r="EP1071" s="47">
        <f>Dense_1!AF999</f>
        <v>-3.0397370457649231E-2</v>
      </c>
      <c r="EQ1071" s="47">
        <f>Dense_1!AG999</f>
        <v>6.0065318830311298E-3</v>
      </c>
      <c r="EW1071" s="16"/>
      <c r="EX1071" s="16"/>
      <c r="EY1071" s="16"/>
      <c r="EZ1071" s="16"/>
      <c r="FA1071" s="16"/>
      <c r="FB1071" s="16"/>
      <c r="FC1071" s="16"/>
      <c r="FD1071" s="35"/>
      <c r="FE1071" s="16"/>
      <c r="FF1071" s="16"/>
      <c r="FG1071" s="16"/>
      <c r="FH1071" s="16"/>
      <c r="FI1071" s="16"/>
      <c r="FJ1071" s="16"/>
      <c r="FK1071" s="16"/>
      <c r="FL1071" s="16"/>
      <c r="FM1071" s="16"/>
      <c r="FN1071" s="16"/>
      <c r="FO1071" s="16"/>
      <c r="FP1071" s="16"/>
      <c r="FQ1071" s="16"/>
      <c r="FR1071" s="16"/>
      <c r="FS1071" s="16"/>
      <c r="FT1071" s="16"/>
      <c r="FU1071" s="16"/>
    </row>
    <row r="1072" spans="108:177" ht="11" customHeight="1">
      <c r="DD1072" s="19">
        <v>9</v>
      </c>
      <c r="DE1072" s="19">
        <v>16</v>
      </c>
      <c r="DF1072" s="17">
        <v>2</v>
      </c>
      <c r="DG1072" s="15" cm="1">
        <f t="array" ref="DG1072">INDEX(IF(DF1072=1,$CB$123:$CQ$138,IF(DF1072=2,$CB$197:$CQ$212,IF(DF1072=3,$CB$271:$CQ$286,$CB$345:$CQ$360))),DE1072,DD1072)</f>
        <v>1.5705620159778526</v>
      </c>
      <c r="DK1072" s="4"/>
      <c r="DL1072" s="47">
        <f>Dense_1!B1000</f>
        <v>2.956734225153923E-2</v>
      </c>
      <c r="DM1072" s="47">
        <f>Dense_1!C1000</f>
        <v>3.689955547451973E-2</v>
      </c>
      <c r="DN1072" s="47">
        <f>Dense_1!D1000</f>
        <v>-2.6454217731952671E-2</v>
      </c>
      <c r="DO1072" s="47">
        <f>Dense_1!E1000</f>
        <v>-2.166837640106678E-2</v>
      </c>
      <c r="DP1072" s="47">
        <f>Dense_1!F1000</f>
        <v>-3.5852938890457153E-2</v>
      </c>
      <c r="DQ1072" s="47">
        <f>Dense_1!G1000</f>
        <v>-6.7551672458648682E-2</v>
      </c>
      <c r="DR1072" s="47">
        <f>Dense_1!H1000</f>
        <v>6.2131423503160477E-2</v>
      </c>
      <c r="DS1072" s="47">
        <f>Dense_1!I1000</f>
        <v>-5.6222058832645423E-2</v>
      </c>
      <c r="DT1072" s="47">
        <f>Dense_1!J1000</f>
        <v>-2.3082572966814041E-2</v>
      </c>
      <c r="DU1072" s="47">
        <f>Dense_1!K1000</f>
        <v>4.8218131065368652E-2</v>
      </c>
      <c r="DV1072" s="47">
        <f>Dense_1!L1000</f>
        <v>2.3077169898897409E-3</v>
      </c>
      <c r="DW1072" s="47">
        <f>Dense_1!M1000</f>
        <v>6.3515994697809219E-3</v>
      </c>
      <c r="DX1072" s="47">
        <f>Dense_1!N1000</f>
        <v>-7.848743349313736E-2</v>
      </c>
      <c r="DY1072" s="47">
        <f>Dense_1!O1000</f>
        <v>-7.8907012939453125E-2</v>
      </c>
      <c r="DZ1072" s="47">
        <f>Dense_1!P1000</f>
        <v>5.3353246301412582E-2</v>
      </c>
      <c r="EA1072" s="47">
        <f>Dense_1!Q1000</f>
        <v>-2.857178263366222E-2</v>
      </c>
      <c r="EB1072" s="47">
        <f>Dense_1!R1000</f>
        <v>4.764031246304512E-2</v>
      </c>
      <c r="EC1072" s="47">
        <f>Dense_1!S1000</f>
        <v>-1.087107136845589E-2</v>
      </c>
      <c r="ED1072" s="47">
        <f>Dense_1!T1000</f>
        <v>-6.0755688697099693E-2</v>
      </c>
      <c r="EE1072" s="47">
        <f>Dense_1!U1000</f>
        <v>1.1207024566829199E-2</v>
      </c>
      <c r="EF1072" s="47">
        <f>Dense_1!V1000</f>
        <v>2.7595538645982739E-2</v>
      </c>
      <c r="EG1072" s="47">
        <f>Dense_1!W1000</f>
        <v>-4.3094094842672348E-2</v>
      </c>
      <c r="EH1072" s="47">
        <f>Dense_1!X1000</f>
        <v>7.5789704918861389E-2</v>
      </c>
      <c r="EI1072" s="47">
        <f>Dense_1!Y1000</f>
        <v>2.1682508289813999E-2</v>
      </c>
      <c r="EJ1072" s="47">
        <f>Dense_1!Z1000</f>
        <v>6.0513794422149658E-2</v>
      </c>
      <c r="EK1072" s="47">
        <f>Dense_1!AA1000</f>
        <v>-4.5887123793363571E-2</v>
      </c>
      <c r="EL1072" s="47">
        <f>Dense_1!AB1000</f>
        <v>-4.7153223305940628E-2</v>
      </c>
      <c r="EM1072" s="47">
        <f>Dense_1!AC1000</f>
        <v>-6.6900834441184998E-2</v>
      </c>
      <c r="EN1072" s="47">
        <f>Dense_1!AD1000</f>
        <v>4.4886268675327301E-2</v>
      </c>
      <c r="EO1072" s="47">
        <f>Dense_1!AE1000</f>
        <v>1.238129567354918E-2</v>
      </c>
      <c r="EP1072" s="47">
        <f>Dense_1!AF1000</f>
        <v>-1.1518280021846289E-2</v>
      </c>
      <c r="EQ1072" s="47">
        <f>Dense_1!AG1000</f>
        <v>-3.0531113967299461E-2</v>
      </c>
      <c r="EW1072" s="16"/>
      <c r="EX1072" s="16"/>
      <c r="EY1072" s="16"/>
      <c r="EZ1072" s="16"/>
      <c r="FA1072" s="16"/>
      <c r="FB1072" s="16"/>
      <c r="FC1072" s="16"/>
      <c r="FD1072" s="35"/>
      <c r="FE1072" s="16"/>
      <c r="FF1072" s="16"/>
      <c r="FG1072" s="16"/>
      <c r="FH1072" s="16"/>
      <c r="FI1072" s="16"/>
      <c r="FJ1072" s="16"/>
      <c r="FK1072" s="16"/>
      <c r="FL1072" s="16"/>
      <c r="FM1072" s="16"/>
      <c r="FN1072" s="16"/>
      <c r="FO1072" s="16"/>
      <c r="FP1072" s="16"/>
      <c r="FQ1072" s="16"/>
      <c r="FR1072" s="16"/>
      <c r="FS1072" s="16"/>
      <c r="FT1072" s="16"/>
      <c r="FU1072" s="16"/>
    </row>
    <row r="1073" spans="108:177" ht="11" customHeight="1">
      <c r="DD1073" s="19">
        <v>9</v>
      </c>
      <c r="DE1073" s="19">
        <v>16</v>
      </c>
      <c r="DF1073" s="17">
        <v>3</v>
      </c>
      <c r="DG1073" s="15" cm="1">
        <f t="array" ref="DG1073">INDEX(IF(DF1073=1,$CB$123:$CQ$138,IF(DF1073=2,$CB$197:$CQ$212,IF(DF1073=3,$CB$271:$CQ$286,$CB$345:$CQ$360))),DE1073,DD1073)</f>
        <v>0</v>
      </c>
      <c r="DK1073" s="4"/>
      <c r="DL1073" s="47">
        <f>Dense_1!B1001</f>
        <v>1.7509916797280312E-2</v>
      </c>
      <c r="DM1073" s="47">
        <f>Dense_1!C1001</f>
        <v>-8.7144775316119194E-3</v>
      </c>
      <c r="DN1073" s="47">
        <f>Dense_1!D1001</f>
        <v>1.314036548137665E-2</v>
      </c>
      <c r="DO1073" s="47">
        <f>Dense_1!E1001</f>
        <v>-2.116516791284084E-2</v>
      </c>
      <c r="DP1073" s="47">
        <f>Dense_1!F1001</f>
        <v>5.0673406571149833E-2</v>
      </c>
      <c r="DQ1073" s="47">
        <f>Dense_1!G1001</f>
        <v>4.4037909246981144E-3</v>
      </c>
      <c r="DR1073" s="47">
        <f>Dense_1!H1001</f>
        <v>-9.4700947403907776E-2</v>
      </c>
      <c r="DS1073" s="47">
        <f>Dense_1!I1001</f>
        <v>6.8648919463157654E-2</v>
      </c>
      <c r="DT1073" s="47">
        <f>Dense_1!J1001</f>
        <v>-6.9269217550754547E-2</v>
      </c>
      <c r="DU1073" s="47">
        <f>Dense_1!K1001</f>
        <v>-0.14175243675708771</v>
      </c>
      <c r="DV1073" s="47">
        <f>Dense_1!L1001</f>
        <v>2.544411085546017E-2</v>
      </c>
      <c r="DW1073" s="47">
        <f>Dense_1!M1001</f>
        <v>0.12940441071987149</v>
      </c>
      <c r="DX1073" s="47">
        <f>Dense_1!N1001</f>
        <v>7.6315976679325104E-2</v>
      </c>
      <c r="DY1073" s="47">
        <f>Dense_1!O1001</f>
        <v>2.1379869431257251E-2</v>
      </c>
      <c r="DZ1073" s="47">
        <f>Dense_1!P1001</f>
        <v>1.908214017748833E-2</v>
      </c>
      <c r="EA1073" s="47">
        <f>Dense_1!Q1001</f>
        <v>2.1012796089053151E-2</v>
      </c>
      <c r="EB1073" s="47">
        <f>Dense_1!R1001</f>
        <v>-2.731753047555685E-3</v>
      </c>
      <c r="EC1073" s="47">
        <f>Dense_1!S1001</f>
        <v>-6.3367441296577454E-2</v>
      </c>
      <c r="ED1073" s="47">
        <f>Dense_1!T1001</f>
        <v>-1.4879445545375351E-2</v>
      </c>
      <c r="EE1073" s="47">
        <f>Dense_1!U1001</f>
        <v>-4.5734412968158722E-2</v>
      </c>
      <c r="EF1073" s="47">
        <f>Dense_1!V1001</f>
        <v>7.4529826641082764E-2</v>
      </c>
      <c r="EG1073" s="47">
        <f>Dense_1!W1001</f>
        <v>7.1881040930747986E-2</v>
      </c>
      <c r="EH1073" s="47">
        <f>Dense_1!X1001</f>
        <v>-3.6123808473348618E-2</v>
      </c>
      <c r="EI1073" s="47">
        <f>Dense_1!Y1001</f>
        <v>-3.5059426445513959E-3</v>
      </c>
      <c r="EJ1073" s="47">
        <f>Dense_1!Z1001</f>
        <v>0.13824582099914551</v>
      </c>
      <c r="EK1073" s="47">
        <f>Dense_1!AA1001</f>
        <v>2.290835045278072E-2</v>
      </c>
      <c r="EL1073" s="47">
        <f>Dense_1!AB1001</f>
        <v>-1.194243598729372E-2</v>
      </c>
      <c r="EM1073" s="47">
        <f>Dense_1!AC1001</f>
        <v>2.954120934009552E-2</v>
      </c>
      <c r="EN1073" s="47">
        <f>Dense_1!AD1001</f>
        <v>6.8523243069648743E-2</v>
      </c>
      <c r="EO1073" s="47">
        <f>Dense_1!AE1001</f>
        <v>5.9826888144016273E-2</v>
      </c>
      <c r="EP1073" s="47">
        <f>Dense_1!AF1001</f>
        <v>7.7644884586334229E-2</v>
      </c>
      <c r="EQ1073" s="47">
        <f>Dense_1!AG1001</f>
        <v>-1.134572364389896E-2</v>
      </c>
      <c r="EW1073" s="16"/>
      <c r="EX1073" s="16"/>
      <c r="EY1073" s="16"/>
      <c r="EZ1073" s="16"/>
      <c r="FA1073" s="16"/>
      <c r="FB1073" s="16"/>
      <c r="FC1073" s="16"/>
      <c r="FD1073" s="35"/>
      <c r="FE1073" s="16"/>
      <c r="FF1073" s="16"/>
      <c r="FG1073" s="16"/>
      <c r="FH1073" s="16"/>
      <c r="FI1073" s="16"/>
      <c r="FJ1073" s="16"/>
      <c r="FK1073" s="16"/>
      <c r="FL1073" s="16"/>
      <c r="FM1073" s="16"/>
      <c r="FN1073" s="16"/>
      <c r="FO1073" s="16"/>
      <c r="FP1073" s="16"/>
      <c r="FQ1073" s="16"/>
      <c r="FR1073" s="16"/>
      <c r="FS1073" s="16"/>
      <c r="FT1073" s="16"/>
      <c r="FU1073" s="16"/>
    </row>
    <row r="1074" spans="108:177" ht="11" customHeight="1">
      <c r="DD1074" s="19">
        <v>9</v>
      </c>
      <c r="DE1074" s="19">
        <v>16</v>
      </c>
      <c r="DF1074" s="17">
        <v>4</v>
      </c>
      <c r="DG1074" s="15" cm="1">
        <f t="array" ref="DG1074">INDEX(IF(DF1074=1,$CB$123:$CQ$138,IF(DF1074=2,$CB$197:$CQ$212,IF(DF1074=3,$CB$271:$CQ$286,$CB$345:$CQ$360))),DE1074,DD1074)</f>
        <v>0.18311614899658693</v>
      </c>
      <c r="DK1074" s="4"/>
      <c r="DL1074" s="47">
        <f>Dense_1!B1002</f>
        <v>-7.1577593684196472E-2</v>
      </c>
      <c r="DM1074" s="47">
        <f>Dense_1!C1002</f>
        <v>-3.2062966376543052E-2</v>
      </c>
      <c r="DN1074" s="47">
        <f>Dense_1!D1002</f>
        <v>-7.6317042112350464E-2</v>
      </c>
      <c r="DO1074" s="47">
        <f>Dense_1!E1002</f>
        <v>-3.0472893267869949E-2</v>
      </c>
      <c r="DP1074" s="47">
        <f>Dense_1!F1002</f>
        <v>-2.2921755909919739E-2</v>
      </c>
      <c r="DQ1074" s="47">
        <f>Dense_1!G1002</f>
        <v>-1.201385352760553E-2</v>
      </c>
      <c r="DR1074" s="47">
        <f>Dense_1!H1002</f>
        <v>-2.9955528676509861E-2</v>
      </c>
      <c r="DS1074" s="47">
        <f>Dense_1!I1002</f>
        <v>4.7659836709499359E-2</v>
      </c>
      <c r="DT1074" s="47">
        <f>Dense_1!J1002</f>
        <v>8.7981514632701874E-2</v>
      </c>
      <c r="DU1074" s="47">
        <f>Dense_1!K1002</f>
        <v>-4.1710909456014633E-2</v>
      </c>
      <c r="DV1074" s="47">
        <f>Dense_1!L1002</f>
        <v>1.8149372190237049E-2</v>
      </c>
      <c r="DW1074" s="47">
        <f>Dense_1!M1002</f>
        <v>1.7887404188513759E-2</v>
      </c>
      <c r="DX1074" s="47">
        <f>Dense_1!N1002</f>
        <v>6.7680977284908295E-2</v>
      </c>
      <c r="DY1074" s="47">
        <f>Dense_1!O1002</f>
        <v>2.381980232894421E-2</v>
      </c>
      <c r="DZ1074" s="47">
        <f>Dense_1!P1002</f>
        <v>2.75337491184473E-2</v>
      </c>
      <c r="EA1074" s="47">
        <f>Dense_1!Q1002</f>
        <v>3.9259258657693863E-2</v>
      </c>
      <c r="EB1074" s="47">
        <f>Dense_1!R1002</f>
        <v>4.0325601003132761E-4</v>
      </c>
      <c r="EC1074" s="47">
        <f>Dense_1!S1002</f>
        <v>-3.0248066410422329E-2</v>
      </c>
      <c r="ED1074" s="47">
        <f>Dense_1!T1002</f>
        <v>4.9240592867136002E-2</v>
      </c>
      <c r="EE1074" s="47">
        <f>Dense_1!U1002</f>
        <v>-4.1687507182359704E-3</v>
      </c>
      <c r="EF1074" s="47">
        <f>Dense_1!V1002</f>
        <v>2.4687141180038449E-2</v>
      </c>
      <c r="EG1074" s="47">
        <f>Dense_1!W1002</f>
        <v>5.6819122284650803E-2</v>
      </c>
      <c r="EH1074" s="47">
        <f>Dense_1!X1002</f>
        <v>2.429806254804134E-2</v>
      </c>
      <c r="EI1074" s="47">
        <f>Dense_1!Y1002</f>
        <v>2.09411047399044E-2</v>
      </c>
      <c r="EJ1074" s="47">
        <f>Dense_1!Z1002</f>
        <v>4.4668175280094147E-2</v>
      </c>
      <c r="EK1074" s="47">
        <f>Dense_1!AA1002</f>
        <v>2.238971367478371E-2</v>
      </c>
      <c r="EL1074" s="47">
        <f>Dense_1!AB1002</f>
        <v>-1.4185491949319839E-2</v>
      </c>
      <c r="EM1074" s="47">
        <f>Dense_1!AC1002</f>
        <v>-4.5206636190414429E-2</v>
      </c>
      <c r="EN1074" s="47">
        <f>Dense_1!AD1002</f>
        <v>-7.6081916689872742E-2</v>
      </c>
      <c r="EO1074" s="47">
        <f>Dense_1!AE1002</f>
        <v>3.498928621411324E-3</v>
      </c>
      <c r="EP1074" s="47">
        <f>Dense_1!AF1002</f>
        <v>-7.0735082030296326E-2</v>
      </c>
      <c r="EQ1074" s="47">
        <f>Dense_1!AG1002</f>
        <v>-1.8482070416212078E-2</v>
      </c>
      <c r="EW1074" s="16"/>
      <c r="EX1074" s="16"/>
      <c r="EY1074" s="16"/>
      <c r="EZ1074" s="16"/>
      <c r="FA1074" s="16"/>
      <c r="FB1074" s="16"/>
      <c r="FC1074" s="16"/>
      <c r="FD1074" s="35"/>
      <c r="FE1074" s="16"/>
      <c r="FF1074" s="16"/>
      <c r="FG1074" s="16"/>
      <c r="FH1074" s="16"/>
      <c r="FI1074" s="16"/>
      <c r="FJ1074" s="16"/>
      <c r="FK1074" s="16"/>
      <c r="FL1074" s="16"/>
      <c r="FM1074" s="16"/>
      <c r="FN1074" s="16"/>
      <c r="FO1074" s="16"/>
      <c r="FP1074" s="16"/>
      <c r="FQ1074" s="16"/>
      <c r="FR1074" s="16"/>
      <c r="FS1074" s="16"/>
      <c r="FT1074" s="16"/>
      <c r="FU1074" s="16"/>
    </row>
    <row r="1075" spans="108:177" ht="11" customHeight="1">
      <c r="DD1075" s="19">
        <v>10</v>
      </c>
      <c r="DE1075" s="19">
        <v>16</v>
      </c>
      <c r="DF1075" s="17">
        <v>1</v>
      </c>
      <c r="DG1075" s="15" cm="1">
        <f t="array" ref="DG1075">INDEX(IF(DF1075=1,$CB$123:$CQ$138,IF(DF1075=2,$CB$197:$CQ$212,IF(DF1075=3,$CB$271:$CQ$286,$CB$345:$CQ$360))),DE1075,DD1075)</f>
        <v>1.9782596180105777E-2</v>
      </c>
      <c r="DK1075" s="4"/>
      <c r="DL1075" s="47">
        <f>Dense_1!B1003</f>
        <v>-2.0074054598808289E-2</v>
      </c>
      <c r="DM1075" s="47">
        <f>Dense_1!C1003</f>
        <v>1.6172602772712711E-2</v>
      </c>
      <c r="DN1075" s="47">
        <f>Dense_1!D1003</f>
        <v>3.4500036388635642E-2</v>
      </c>
      <c r="DO1075" s="47">
        <f>Dense_1!E1003</f>
        <v>4.8448820598423481E-3</v>
      </c>
      <c r="DP1075" s="47">
        <f>Dense_1!F1003</f>
        <v>2.4540357291698459E-2</v>
      </c>
      <c r="DQ1075" s="47">
        <f>Dense_1!G1003</f>
        <v>1.4284328557550911E-2</v>
      </c>
      <c r="DR1075" s="47">
        <f>Dense_1!H1003</f>
        <v>-6.4471960067749023E-2</v>
      </c>
      <c r="DS1075" s="47">
        <f>Dense_1!I1003</f>
        <v>-4.9255631864070892E-2</v>
      </c>
      <c r="DT1075" s="47">
        <f>Dense_1!J1003</f>
        <v>-3.5630121827125549E-2</v>
      </c>
      <c r="DU1075" s="47">
        <f>Dense_1!K1003</f>
        <v>-7.388661801815033E-2</v>
      </c>
      <c r="DV1075" s="47">
        <f>Dense_1!L1003</f>
        <v>5.0310976803302758E-2</v>
      </c>
      <c r="DW1075" s="47">
        <f>Dense_1!M1003</f>
        <v>8.0001130700111389E-2</v>
      </c>
      <c r="DX1075" s="47">
        <f>Dense_1!N1003</f>
        <v>-6.4377307891845703E-2</v>
      </c>
      <c r="DY1075" s="47">
        <f>Dense_1!O1003</f>
        <v>6.5931022167205811E-2</v>
      </c>
      <c r="DZ1075" s="47">
        <f>Dense_1!P1003</f>
        <v>-8.8855311274528503E-2</v>
      </c>
      <c r="EA1075" s="47">
        <f>Dense_1!Q1003</f>
        <v>1.0601606220006939E-2</v>
      </c>
      <c r="EB1075" s="47">
        <f>Dense_1!R1003</f>
        <v>3.6142084747552872E-2</v>
      </c>
      <c r="EC1075" s="47">
        <f>Dense_1!S1003</f>
        <v>2.856188220903277E-3</v>
      </c>
      <c r="ED1075" s="47">
        <f>Dense_1!T1003</f>
        <v>-2.7308285236358639E-2</v>
      </c>
      <c r="EE1075" s="47">
        <f>Dense_1!U1003</f>
        <v>-5.3457818925380707E-2</v>
      </c>
      <c r="EF1075" s="47">
        <f>Dense_1!V1003</f>
        <v>-9.338379604741931E-4</v>
      </c>
      <c r="EG1075" s="47">
        <f>Dense_1!W1003</f>
        <v>-2.2616814821958538E-2</v>
      </c>
      <c r="EH1075" s="47">
        <f>Dense_1!X1003</f>
        <v>-2.2676045075058941E-2</v>
      </c>
      <c r="EI1075" s="47">
        <f>Dense_1!Y1003</f>
        <v>2.117985300719738E-2</v>
      </c>
      <c r="EJ1075" s="47">
        <f>Dense_1!Z1003</f>
        <v>-1.8973937258124352E-2</v>
      </c>
      <c r="EK1075" s="47">
        <f>Dense_1!AA1003</f>
        <v>2.2000581026077271E-2</v>
      </c>
      <c r="EL1075" s="47">
        <f>Dense_1!AB1003</f>
        <v>-1.6270017251372341E-2</v>
      </c>
      <c r="EM1075" s="47">
        <f>Dense_1!AC1003</f>
        <v>2.6476902887225151E-2</v>
      </c>
      <c r="EN1075" s="47">
        <f>Dense_1!AD1003</f>
        <v>-2.15203333646059E-2</v>
      </c>
      <c r="EO1075" s="47">
        <f>Dense_1!AE1003</f>
        <v>8.1977181136608124E-2</v>
      </c>
      <c r="EP1075" s="47">
        <f>Dense_1!AF1003</f>
        <v>4.6489626169204712E-2</v>
      </c>
      <c r="EQ1075" s="47">
        <f>Dense_1!AG1003</f>
        <v>-9.7508326172828674E-2</v>
      </c>
      <c r="EW1075" s="16"/>
      <c r="EX1075" s="16"/>
      <c r="EY1075" s="16"/>
      <c r="EZ1075" s="16"/>
      <c r="FA1075" s="16"/>
      <c r="FB1075" s="16"/>
      <c r="FC1075" s="16"/>
      <c r="FD1075" s="35"/>
      <c r="FE1075" s="16"/>
      <c r="FF1075" s="16"/>
      <c r="FG1075" s="16"/>
      <c r="FH1075" s="16"/>
      <c r="FI1075" s="16"/>
      <c r="FJ1075" s="16"/>
      <c r="FK1075" s="16"/>
      <c r="FL1075" s="16"/>
      <c r="FM1075" s="16"/>
      <c r="FN1075" s="16"/>
      <c r="FO1075" s="16"/>
      <c r="FP1075" s="16"/>
      <c r="FQ1075" s="16"/>
      <c r="FR1075" s="16"/>
      <c r="FS1075" s="16"/>
      <c r="FT1075" s="16"/>
      <c r="FU1075" s="16"/>
    </row>
    <row r="1076" spans="108:177" ht="11" customHeight="1">
      <c r="DD1076" s="19">
        <v>10</v>
      </c>
      <c r="DE1076" s="19">
        <v>16</v>
      </c>
      <c r="DF1076" s="17">
        <v>2</v>
      </c>
      <c r="DG1076" s="15" cm="1">
        <f t="array" ref="DG1076">INDEX(IF(DF1076=1,$CB$123:$CQ$138,IF(DF1076=2,$CB$197:$CQ$212,IF(DF1076=3,$CB$271:$CQ$286,$CB$345:$CQ$360))),DE1076,DD1076)</f>
        <v>1.57427954484946</v>
      </c>
      <c r="DK1076" s="4"/>
      <c r="DL1076" s="47">
        <f>Dense_1!B1004</f>
        <v>-1.139926351606846E-2</v>
      </c>
      <c r="DM1076" s="47">
        <f>Dense_1!C1004</f>
        <v>8.6593315005302429E-2</v>
      </c>
      <c r="DN1076" s="47">
        <f>Dense_1!D1004</f>
        <v>-6.892666220664978E-2</v>
      </c>
      <c r="DO1076" s="47">
        <f>Dense_1!E1004</f>
        <v>-4.726511612534523E-2</v>
      </c>
      <c r="DP1076" s="47">
        <f>Dense_1!F1004</f>
        <v>7.5438059866428375E-2</v>
      </c>
      <c r="DQ1076" s="47">
        <f>Dense_1!G1004</f>
        <v>5.0372932106256478E-2</v>
      </c>
      <c r="DR1076" s="47">
        <f>Dense_1!H1004</f>
        <v>3.4802181180566549E-3</v>
      </c>
      <c r="DS1076" s="47">
        <f>Dense_1!I1004</f>
        <v>2.2514013107866049E-3</v>
      </c>
      <c r="DT1076" s="47">
        <f>Dense_1!J1004</f>
        <v>2.972416952252388E-2</v>
      </c>
      <c r="DU1076" s="47">
        <f>Dense_1!K1004</f>
        <v>-5.4637666791677468E-2</v>
      </c>
      <c r="DV1076" s="47">
        <f>Dense_1!L1004</f>
        <v>3.1228495761752129E-2</v>
      </c>
      <c r="DW1076" s="47">
        <f>Dense_1!M1004</f>
        <v>-4.1266851127147668E-2</v>
      </c>
      <c r="DX1076" s="47">
        <f>Dense_1!N1004</f>
        <v>2.2808605805039409E-2</v>
      </c>
      <c r="DY1076" s="47">
        <f>Dense_1!O1004</f>
        <v>-7.7131032943725586E-2</v>
      </c>
      <c r="DZ1076" s="47">
        <f>Dense_1!P1004</f>
        <v>3.2752111554145813E-2</v>
      </c>
      <c r="EA1076" s="47">
        <f>Dense_1!Q1004</f>
        <v>3.4970138221979141E-2</v>
      </c>
      <c r="EB1076" s="47">
        <f>Dense_1!R1004</f>
        <v>5.8409623801708221E-2</v>
      </c>
      <c r="EC1076" s="47">
        <f>Dense_1!S1004</f>
        <v>5.9032928198575967E-2</v>
      </c>
      <c r="ED1076" s="47">
        <f>Dense_1!T1004</f>
        <v>-2.0714316517114639E-2</v>
      </c>
      <c r="EE1076" s="47">
        <f>Dense_1!U1004</f>
        <v>4.7754034399986267E-2</v>
      </c>
      <c r="EF1076" s="47">
        <f>Dense_1!V1004</f>
        <v>4.9786057323217392E-2</v>
      </c>
      <c r="EG1076" s="47">
        <f>Dense_1!W1004</f>
        <v>3.8342168554663658E-3</v>
      </c>
      <c r="EH1076" s="47">
        <f>Dense_1!X1004</f>
        <v>7.5903879478573799E-3</v>
      </c>
      <c r="EI1076" s="47">
        <f>Dense_1!Y1004</f>
        <v>4.2767282575368881E-2</v>
      </c>
      <c r="EJ1076" s="47">
        <f>Dense_1!Z1004</f>
        <v>2.697873488068581E-2</v>
      </c>
      <c r="EK1076" s="47">
        <f>Dense_1!AA1004</f>
        <v>5.2759137004613883E-2</v>
      </c>
      <c r="EL1076" s="47">
        <f>Dense_1!AB1004</f>
        <v>-3.6916330456733697E-2</v>
      </c>
      <c r="EM1076" s="47">
        <f>Dense_1!AC1004</f>
        <v>5.2810009568929672E-2</v>
      </c>
      <c r="EN1076" s="47">
        <f>Dense_1!AD1004</f>
        <v>8.422376960515976E-2</v>
      </c>
      <c r="EO1076" s="47">
        <f>Dense_1!AE1004</f>
        <v>-4.7572135925292969E-2</v>
      </c>
      <c r="EP1076" s="47">
        <f>Dense_1!AF1004</f>
        <v>5.7004500180482857E-2</v>
      </c>
      <c r="EQ1076" s="47">
        <f>Dense_1!AG1004</f>
        <v>4.0774662047624588E-2</v>
      </c>
      <c r="EW1076" s="16"/>
      <c r="EX1076" s="16"/>
      <c r="EY1076" s="16"/>
      <c r="EZ1076" s="16"/>
      <c r="FA1076" s="16"/>
      <c r="FB1076" s="16"/>
      <c r="FC1076" s="16"/>
      <c r="FD1076" s="35"/>
      <c r="FE1076" s="16"/>
      <c r="FF1076" s="16"/>
      <c r="FG1076" s="16"/>
      <c r="FH1076" s="16"/>
      <c r="FI1076" s="16"/>
      <c r="FJ1076" s="16"/>
      <c r="FK1076" s="16"/>
      <c r="FL1076" s="16"/>
      <c r="FM1076" s="16"/>
      <c r="FN1076" s="16"/>
      <c r="FO1076" s="16"/>
      <c r="FP1076" s="16"/>
      <c r="FQ1076" s="16"/>
      <c r="FR1076" s="16"/>
      <c r="FS1076" s="16"/>
      <c r="FT1076" s="16"/>
      <c r="FU1076" s="16"/>
    </row>
    <row r="1077" spans="108:177" ht="11" customHeight="1">
      <c r="DD1077" s="19">
        <v>10</v>
      </c>
      <c r="DE1077" s="19">
        <v>16</v>
      </c>
      <c r="DF1077" s="17">
        <v>3</v>
      </c>
      <c r="DG1077" s="15" cm="1">
        <f t="array" ref="DG1077">INDEX(IF(DF1077=1,$CB$123:$CQ$138,IF(DF1077=2,$CB$197:$CQ$212,IF(DF1077=3,$CB$271:$CQ$286,$CB$345:$CQ$360))),DE1077,DD1077)</f>
        <v>0</v>
      </c>
      <c r="DK1077" s="4"/>
      <c r="DL1077" s="47">
        <f>Dense_1!B1005</f>
        <v>3.9797473698854453E-2</v>
      </c>
      <c r="DM1077" s="47">
        <f>Dense_1!C1005</f>
        <v>-2.1456943824887279E-2</v>
      </c>
      <c r="DN1077" s="47">
        <f>Dense_1!D1005</f>
        <v>3.1305663287639618E-2</v>
      </c>
      <c r="DO1077" s="47">
        <f>Dense_1!E1005</f>
        <v>4.8180066049098969E-2</v>
      </c>
      <c r="DP1077" s="47">
        <f>Dense_1!F1005</f>
        <v>2.5840213522315029E-2</v>
      </c>
      <c r="DQ1077" s="47">
        <f>Dense_1!G1005</f>
        <v>-3.3131156116724007E-2</v>
      </c>
      <c r="DR1077" s="47">
        <f>Dense_1!H1005</f>
        <v>-2.0950133330188689E-4</v>
      </c>
      <c r="DS1077" s="47">
        <f>Dense_1!I1005</f>
        <v>4.5790240168571472E-2</v>
      </c>
      <c r="DT1077" s="47">
        <f>Dense_1!J1005</f>
        <v>8.597438782453537E-2</v>
      </c>
      <c r="DU1077" s="47">
        <f>Dense_1!K1005</f>
        <v>4.2643200606107712E-2</v>
      </c>
      <c r="DV1077" s="47">
        <f>Dense_1!L1005</f>
        <v>6.5573401749134064E-2</v>
      </c>
      <c r="DW1077" s="47">
        <f>Dense_1!M1005</f>
        <v>2.714026253670454E-3</v>
      </c>
      <c r="DX1077" s="47">
        <f>Dense_1!N1005</f>
        <v>-5.8159742504358292E-2</v>
      </c>
      <c r="DY1077" s="47">
        <f>Dense_1!O1005</f>
        <v>-7.2254292666912079E-2</v>
      </c>
      <c r="DZ1077" s="47">
        <f>Dense_1!P1005</f>
        <v>-9.959738701581955E-2</v>
      </c>
      <c r="EA1077" s="47">
        <f>Dense_1!Q1005</f>
        <v>1.480183191597462E-2</v>
      </c>
      <c r="EB1077" s="47">
        <f>Dense_1!R1005</f>
        <v>5.5281061679124832E-2</v>
      </c>
      <c r="EC1077" s="47">
        <f>Dense_1!S1005</f>
        <v>-1.8257057294249531E-2</v>
      </c>
      <c r="ED1077" s="47">
        <f>Dense_1!T1005</f>
        <v>-3.7213966250419617E-2</v>
      </c>
      <c r="EE1077" s="47">
        <f>Dense_1!U1005</f>
        <v>2.3193547502160069E-2</v>
      </c>
      <c r="EF1077" s="47">
        <f>Dense_1!V1005</f>
        <v>-1.6183597967028621E-2</v>
      </c>
      <c r="EG1077" s="47">
        <f>Dense_1!W1005</f>
        <v>9.9016204476356506E-3</v>
      </c>
      <c r="EH1077" s="47">
        <f>Dense_1!X1005</f>
        <v>3.2899159938097E-2</v>
      </c>
      <c r="EI1077" s="47">
        <f>Dense_1!Y1005</f>
        <v>4.7644145786762238E-2</v>
      </c>
      <c r="EJ1077" s="47">
        <f>Dense_1!Z1005</f>
        <v>4.0138218551874161E-2</v>
      </c>
      <c r="EK1077" s="47">
        <f>Dense_1!AA1005</f>
        <v>-8.1918485462665558E-2</v>
      </c>
      <c r="EL1077" s="47">
        <f>Dense_1!AB1005</f>
        <v>7.8964628279209137E-2</v>
      </c>
      <c r="EM1077" s="47">
        <f>Dense_1!AC1005</f>
        <v>-5.4170195013284683E-2</v>
      </c>
      <c r="EN1077" s="47">
        <f>Dense_1!AD1005</f>
        <v>-1.158062648028135E-2</v>
      </c>
      <c r="EO1077" s="47">
        <f>Dense_1!AE1005</f>
        <v>1.522505003958941E-2</v>
      </c>
      <c r="EP1077" s="47">
        <f>Dense_1!AF1005</f>
        <v>5.5828534066677087E-2</v>
      </c>
      <c r="EQ1077" s="47">
        <f>Dense_1!AG1005</f>
        <v>-1.636291504837573E-3</v>
      </c>
      <c r="EW1077" s="16"/>
      <c r="EX1077" s="16"/>
      <c r="EY1077" s="16"/>
      <c r="EZ1077" s="16"/>
      <c r="FA1077" s="16"/>
      <c r="FB1077" s="16"/>
      <c r="FC1077" s="16"/>
      <c r="FD1077" s="35"/>
      <c r="FE1077" s="16"/>
      <c r="FF1077" s="16"/>
      <c r="FG1077" s="16"/>
      <c r="FH1077" s="16"/>
      <c r="FI1077" s="16"/>
      <c r="FJ1077" s="16"/>
      <c r="FK1077" s="16"/>
      <c r="FL1077" s="16"/>
      <c r="FM1077" s="16"/>
      <c r="FN1077" s="16"/>
      <c r="FO1077" s="16"/>
      <c r="FP1077" s="16"/>
      <c r="FQ1077" s="16"/>
      <c r="FR1077" s="16"/>
      <c r="FS1077" s="16"/>
      <c r="FT1077" s="16"/>
      <c r="FU1077" s="16"/>
    </row>
    <row r="1078" spans="108:177" ht="11" customHeight="1">
      <c r="DD1078" s="19">
        <v>10</v>
      </c>
      <c r="DE1078" s="19">
        <v>16</v>
      </c>
      <c r="DF1078" s="17">
        <v>4</v>
      </c>
      <c r="DG1078" s="15" cm="1">
        <f t="array" ref="DG1078">INDEX(IF(DF1078=1,$CB$123:$CQ$138,IF(DF1078=2,$CB$197:$CQ$212,IF(DF1078=3,$CB$271:$CQ$286,$CB$345:$CQ$360))),DE1078,DD1078)</f>
        <v>0.18410259328928652</v>
      </c>
      <c r="DK1078" s="4"/>
      <c r="DL1078" s="47">
        <f>Dense_1!B1006</f>
        <v>-8.5350163280963898E-2</v>
      </c>
      <c r="DM1078" s="47">
        <f>Dense_1!C1006</f>
        <v>-0.1130060628056526</v>
      </c>
      <c r="DN1078" s="47">
        <f>Dense_1!D1006</f>
        <v>6.5208286046981812E-2</v>
      </c>
      <c r="DO1078" s="47">
        <f>Dense_1!E1006</f>
        <v>-2.0390857011079792E-2</v>
      </c>
      <c r="DP1078" s="47">
        <f>Dense_1!F1006</f>
        <v>-5.5816318839788437E-2</v>
      </c>
      <c r="DQ1078" s="47">
        <f>Dense_1!G1006</f>
        <v>3.4867752343416207E-2</v>
      </c>
      <c r="DR1078" s="47">
        <f>Dense_1!H1006</f>
        <v>8.3627991378307343E-2</v>
      </c>
      <c r="DS1078" s="47">
        <f>Dense_1!I1006</f>
        <v>2.1608088165521622E-2</v>
      </c>
      <c r="DT1078" s="47">
        <f>Dense_1!J1006</f>
        <v>-1.975510269403458E-2</v>
      </c>
      <c r="DU1078" s="47">
        <f>Dense_1!K1006</f>
        <v>7.120659202337265E-2</v>
      </c>
      <c r="DV1078" s="47">
        <f>Dense_1!L1006</f>
        <v>-5.9710070490837097E-2</v>
      </c>
      <c r="DW1078" s="47">
        <f>Dense_1!M1006</f>
        <v>8.5868695750832558E-3</v>
      </c>
      <c r="DX1078" s="47">
        <f>Dense_1!N1006</f>
        <v>-5.6983739137649543E-2</v>
      </c>
      <c r="DY1078" s="47">
        <f>Dense_1!O1006</f>
        <v>6.5681770443916321E-2</v>
      </c>
      <c r="DZ1078" s="47">
        <f>Dense_1!P1006</f>
        <v>-3.6418044473975901E-3</v>
      </c>
      <c r="EA1078" s="47">
        <f>Dense_1!Q1006</f>
        <v>1.462637260556221E-2</v>
      </c>
      <c r="EB1078" s="47">
        <f>Dense_1!R1006</f>
        <v>3.2580703496932983E-2</v>
      </c>
      <c r="EC1078" s="47">
        <f>Dense_1!S1006</f>
        <v>-2.5431061163544651E-2</v>
      </c>
      <c r="ED1078" s="47">
        <f>Dense_1!T1006</f>
        <v>2.4160116910934452E-2</v>
      </c>
      <c r="EE1078" s="47">
        <f>Dense_1!U1006</f>
        <v>-7.4372529983520508E-2</v>
      </c>
      <c r="EF1078" s="47">
        <f>Dense_1!V1006</f>
        <v>1.6325470060110089E-2</v>
      </c>
      <c r="EG1078" s="47">
        <f>Dense_1!W1006</f>
        <v>9.4226673245429993E-2</v>
      </c>
      <c r="EH1078" s="47">
        <f>Dense_1!X1006</f>
        <v>1.024687755852938E-2</v>
      </c>
      <c r="EI1078" s="47">
        <f>Dense_1!Y1006</f>
        <v>-2.8874136507511139E-2</v>
      </c>
      <c r="EJ1078" s="47">
        <f>Dense_1!Z1006</f>
        <v>-3.010113351047039E-2</v>
      </c>
      <c r="EK1078" s="47">
        <f>Dense_1!AA1006</f>
        <v>-1.7481099814176559E-2</v>
      </c>
      <c r="EL1078" s="47">
        <f>Dense_1!AB1006</f>
        <v>2.477659098803997E-2</v>
      </c>
      <c r="EM1078" s="47">
        <f>Dense_1!AC1006</f>
        <v>3.3260378986597061E-2</v>
      </c>
      <c r="EN1078" s="47">
        <f>Dense_1!AD1006</f>
        <v>-9.6635513007640839E-2</v>
      </c>
      <c r="EO1078" s="47">
        <f>Dense_1!AE1006</f>
        <v>-4.7590795904397958E-2</v>
      </c>
      <c r="EP1078" s="47">
        <f>Dense_1!AF1006</f>
        <v>6.5236635506153107E-2</v>
      </c>
      <c r="EQ1078" s="47">
        <f>Dense_1!AG1006</f>
        <v>5.5393140763044357E-2</v>
      </c>
      <c r="EW1078" s="16"/>
      <c r="EX1078" s="16"/>
      <c r="EY1078" s="16"/>
      <c r="EZ1078" s="16"/>
      <c r="FA1078" s="16"/>
      <c r="FB1078" s="16"/>
      <c r="FC1078" s="16"/>
      <c r="FD1078" s="35"/>
      <c r="FE1078" s="16"/>
      <c r="FF1078" s="16"/>
      <c r="FG1078" s="16"/>
      <c r="FH1078" s="16"/>
      <c r="FI1078" s="16"/>
      <c r="FJ1078" s="16"/>
      <c r="FK1078" s="16"/>
      <c r="FL1078" s="16"/>
      <c r="FM1078" s="16"/>
      <c r="FN1078" s="16"/>
      <c r="FO1078" s="16"/>
      <c r="FP1078" s="16"/>
      <c r="FQ1078" s="16"/>
      <c r="FR1078" s="16"/>
      <c r="FS1078" s="16"/>
      <c r="FT1078" s="16"/>
      <c r="FU1078" s="16"/>
    </row>
    <row r="1079" spans="108:177" ht="11" customHeight="1">
      <c r="DD1079" s="19">
        <v>11</v>
      </c>
      <c r="DE1079" s="19">
        <v>16</v>
      </c>
      <c r="DF1079" s="17">
        <v>1</v>
      </c>
      <c r="DG1079" s="15" cm="1">
        <f t="array" ref="DG1079">INDEX(IF(DF1079=1,$CB$123:$CQ$138,IF(DF1079=2,$CB$197:$CQ$212,IF(DF1079=3,$CB$271:$CQ$286,$CB$345:$CQ$360))),DE1079,DD1079)</f>
        <v>2.3691191790881083E-2</v>
      </c>
      <c r="DK1079" s="4"/>
      <c r="DL1079" s="47">
        <f>Dense_1!B1007</f>
        <v>1.4461441896855829E-2</v>
      </c>
      <c r="DM1079" s="47">
        <f>Dense_1!C1007</f>
        <v>-2.0919784437865019E-3</v>
      </c>
      <c r="DN1079" s="47">
        <f>Dense_1!D1007</f>
        <v>-1.667847111821175E-2</v>
      </c>
      <c r="DO1079" s="47">
        <f>Dense_1!E1007</f>
        <v>2.655606530606747E-2</v>
      </c>
      <c r="DP1079" s="47">
        <f>Dense_1!F1007</f>
        <v>-3.1234664842486382E-2</v>
      </c>
      <c r="DQ1079" s="47">
        <f>Dense_1!G1007</f>
        <v>3.0609885230660439E-2</v>
      </c>
      <c r="DR1079" s="47">
        <f>Dense_1!H1007</f>
        <v>2.0751148462295529E-2</v>
      </c>
      <c r="DS1079" s="47">
        <f>Dense_1!I1007</f>
        <v>1.8849596381187439E-2</v>
      </c>
      <c r="DT1079" s="47">
        <f>Dense_1!J1007</f>
        <v>-3.8130916655063629E-2</v>
      </c>
      <c r="DU1079" s="47">
        <f>Dense_1!K1007</f>
        <v>6.9342978298664093E-2</v>
      </c>
      <c r="DV1079" s="47">
        <f>Dense_1!L1007</f>
        <v>8.6052455008029938E-2</v>
      </c>
      <c r="DW1079" s="47">
        <f>Dense_1!M1007</f>
        <v>-7.9999715089797974E-2</v>
      </c>
      <c r="DX1079" s="47">
        <f>Dense_1!N1007</f>
        <v>-7.128499448299408E-2</v>
      </c>
      <c r="DY1079" s="47">
        <f>Dense_1!O1007</f>
        <v>7.9895928502082825E-4</v>
      </c>
      <c r="DZ1079" s="47">
        <f>Dense_1!P1007</f>
        <v>-8.7900668382644653E-2</v>
      </c>
      <c r="EA1079" s="47">
        <f>Dense_1!Q1007</f>
        <v>6.0791905969381332E-2</v>
      </c>
      <c r="EB1079" s="47">
        <f>Dense_1!R1007</f>
        <v>-2.199533395469189E-2</v>
      </c>
      <c r="EC1079" s="47">
        <f>Dense_1!S1007</f>
        <v>3.4742530435323722E-2</v>
      </c>
      <c r="ED1079" s="47">
        <f>Dense_1!T1007</f>
        <v>7.2769545949995518E-3</v>
      </c>
      <c r="EE1079" s="47">
        <f>Dense_1!U1007</f>
        <v>5.9512805193662643E-2</v>
      </c>
      <c r="EF1079" s="47">
        <f>Dense_1!V1007</f>
        <v>-7.7956922352313995E-2</v>
      </c>
      <c r="EG1079" s="47">
        <f>Dense_1!W1007</f>
        <v>-3.550326451659203E-3</v>
      </c>
      <c r="EH1079" s="47">
        <f>Dense_1!X1007</f>
        <v>3.7103660404682159E-2</v>
      </c>
      <c r="EI1079" s="47">
        <f>Dense_1!Y1007</f>
        <v>4.3624110519886017E-2</v>
      </c>
      <c r="EJ1079" s="47">
        <f>Dense_1!Z1007</f>
        <v>7.1845259517431259E-3</v>
      </c>
      <c r="EK1079" s="47">
        <f>Dense_1!AA1007</f>
        <v>-9.7467377781867981E-2</v>
      </c>
      <c r="EL1079" s="47">
        <f>Dense_1!AB1007</f>
        <v>2.977770566940308E-2</v>
      </c>
      <c r="EM1079" s="47">
        <f>Dense_1!AC1007</f>
        <v>-5.0883587449789047E-2</v>
      </c>
      <c r="EN1079" s="47">
        <f>Dense_1!AD1007</f>
        <v>-5.9914305806159973E-2</v>
      </c>
      <c r="EO1079" s="47">
        <f>Dense_1!AE1007</f>
        <v>8.2205906510353088E-2</v>
      </c>
      <c r="EP1079" s="47">
        <f>Dense_1!AF1007</f>
        <v>-7.3008865118026733E-2</v>
      </c>
      <c r="EQ1079" s="47">
        <f>Dense_1!AG1007</f>
        <v>-1.7392236739397049E-2</v>
      </c>
      <c r="EW1079" s="16"/>
      <c r="EX1079" s="16"/>
      <c r="EY1079" s="16"/>
      <c r="EZ1079" s="16"/>
      <c r="FA1079" s="16"/>
      <c r="FB1079" s="16"/>
      <c r="FC1079" s="16"/>
      <c r="FD1079" s="35"/>
      <c r="FE1079" s="16"/>
      <c r="FF1079" s="16"/>
      <c r="FG1079" s="16"/>
      <c r="FH1079" s="16"/>
      <c r="FI1079" s="16"/>
      <c r="FJ1079" s="16"/>
      <c r="FK1079" s="16"/>
      <c r="FL1079" s="16"/>
      <c r="FM1079" s="16"/>
      <c r="FN1079" s="16"/>
      <c r="FO1079" s="16"/>
      <c r="FP1079" s="16"/>
      <c r="FQ1079" s="16"/>
      <c r="FR1079" s="16"/>
      <c r="FS1079" s="16"/>
      <c r="FT1079" s="16"/>
      <c r="FU1079" s="16"/>
    </row>
    <row r="1080" spans="108:177" ht="11" customHeight="1">
      <c r="DD1080" s="19">
        <v>11</v>
      </c>
      <c r="DE1080" s="19">
        <v>16</v>
      </c>
      <c r="DF1080" s="17">
        <v>2</v>
      </c>
      <c r="DG1080" s="15" cm="1">
        <f t="array" ref="DG1080">INDEX(IF(DF1080=1,$CB$123:$CQ$138,IF(DF1080=2,$CB$197:$CQ$212,IF(DF1080=3,$CB$271:$CQ$286,$CB$345:$CQ$360))),DE1080,DD1080)</f>
        <v>1.5866868285900531</v>
      </c>
      <c r="DK1080" s="4"/>
      <c r="DL1080" s="47">
        <f>Dense_1!B1008</f>
        <v>-7.1425037458539009E-3</v>
      </c>
      <c r="DM1080" s="47">
        <f>Dense_1!C1008</f>
        <v>5.5129524320363998E-2</v>
      </c>
      <c r="DN1080" s="47">
        <f>Dense_1!D1008</f>
        <v>-8.1172622740268707E-2</v>
      </c>
      <c r="DO1080" s="47">
        <f>Dense_1!E1008</f>
        <v>-7.7381156384944916E-2</v>
      </c>
      <c r="DP1080" s="47">
        <f>Dense_1!F1008</f>
        <v>1.1257524602115151E-2</v>
      </c>
      <c r="DQ1080" s="47">
        <f>Dense_1!G1008</f>
        <v>-2.0279021933674809E-2</v>
      </c>
      <c r="DR1080" s="47">
        <f>Dense_1!H1008</f>
        <v>-4.0744859725236893E-2</v>
      </c>
      <c r="DS1080" s="47">
        <f>Dense_1!I1008</f>
        <v>-7.4070096015930176E-2</v>
      </c>
      <c r="DT1080" s="47">
        <f>Dense_1!J1008</f>
        <v>3.5612516105175018E-2</v>
      </c>
      <c r="DU1080" s="47">
        <f>Dense_1!K1008</f>
        <v>-7.3393061757087708E-2</v>
      </c>
      <c r="DV1080" s="47">
        <f>Dense_1!L1008</f>
        <v>-6.8417586386203766E-2</v>
      </c>
      <c r="DW1080" s="47">
        <f>Dense_1!M1008</f>
        <v>8.7904967367649078E-2</v>
      </c>
      <c r="DX1080" s="47">
        <f>Dense_1!N1008</f>
        <v>6.6831119358539581E-2</v>
      </c>
      <c r="DY1080" s="47">
        <f>Dense_1!O1008</f>
        <v>-6.0598704963922501E-2</v>
      </c>
      <c r="DZ1080" s="47">
        <f>Dense_1!P1008</f>
        <v>-1.157866045832634E-2</v>
      </c>
      <c r="EA1080" s="47">
        <f>Dense_1!Q1008</f>
        <v>-2.5782262906432148E-2</v>
      </c>
      <c r="EB1080" s="47">
        <f>Dense_1!R1008</f>
        <v>9.4195157289505005E-3</v>
      </c>
      <c r="EC1080" s="47">
        <f>Dense_1!S1008</f>
        <v>-3.041561879217625E-2</v>
      </c>
      <c r="ED1080" s="47">
        <f>Dense_1!T1008</f>
        <v>1.5887783840298649E-2</v>
      </c>
      <c r="EE1080" s="47">
        <f>Dense_1!U1008</f>
        <v>-2.8872005641460419E-2</v>
      </c>
      <c r="EF1080" s="47">
        <f>Dense_1!V1008</f>
        <v>4.0128976106643677E-2</v>
      </c>
      <c r="EG1080" s="47">
        <f>Dense_1!W1008</f>
        <v>-1.8468376249074939E-2</v>
      </c>
      <c r="EH1080" s="47">
        <f>Dense_1!X1008</f>
        <v>-1.7432831227779388E-2</v>
      </c>
      <c r="EI1080" s="47">
        <f>Dense_1!Y1008</f>
        <v>-8.019980788230896E-2</v>
      </c>
      <c r="EJ1080" s="47">
        <f>Dense_1!Z1008</f>
        <v>2.0096836611628529E-2</v>
      </c>
      <c r="EK1080" s="47">
        <f>Dense_1!AA1008</f>
        <v>-1.5623738989233971E-2</v>
      </c>
      <c r="EL1080" s="47">
        <f>Dense_1!AB1008</f>
        <v>7.6851971447467804E-2</v>
      </c>
      <c r="EM1080" s="47">
        <f>Dense_1!AC1008</f>
        <v>2.92351134121418E-2</v>
      </c>
      <c r="EN1080" s="47">
        <f>Dense_1!AD1008</f>
        <v>9.0264566242694855E-2</v>
      </c>
      <c r="EO1080" s="47">
        <f>Dense_1!AE1008</f>
        <v>1.745599135756493E-2</v>
      </c>
      <c r="EP1080" s="47">
        <f>Dense_1!AF1008</f>
        <v>-9.496636688709259E-3</v>
      </c>
      <c r="EQ1080" s="47">
        <f>Dense_1!AG1008</f>
        <v>-3.136875107884407E-3</v>
      </c>
      <c r="EW1080" s="16"/>
      <c r="EX1080" s="16"/>
      <c r="EY1080" s="16"/>
      <c r="EZ1080" s="16"/>
      <c r="FA1080" s="16"/>
      <c r="FB1080" s="16"/>
      <c r="FC1080" s="16"/>
      <c r="FD1080" s="35"/>
      <c r="FE1080" s="16"/>
      <c r="FF1080" s="16"/>
      <c r="FG1080" s="16"/>
      <c r="FH1080" s="16"/>
      <c r="FI1080" s="16"/>
      <c r="FJ1080" s="16"/>
      <c r="FK1080" s="16"/>
      <c r="FL1080" s="16"/>
      <c r="FM1080" s="16"/>
      <c r="FN1080" s="16"/>
      <c r="FO1080" s="16"/>
      <c r="FP1080" s="16"/>
      <c r="FQ1080" s="16"/>
      <c r="FR1080" s="16"/>
      <c r="FS1080" s="16"/>
      <c r="FT1080" s="16"/>
      <c r="FU1080" s="16"/>
    </row>
    <row r="1081" spans="108:177" ht="11" customHeight="1">
      <c r="DD1081" s="19">
        <v>11</v>
      </c>
      <c r="DE1081" s="19">
        <v>16</v>
      </c>
      <c r="DF1081" s="17">
        <v>3</v>
      </c>
      <c r="DG1081" s="15" cm="1">
        <f t="array" ref="DG1081">INDEX(IF(DF1081=1,$CB$123:$CQ$138,IF(DF1081=2,$CB$197:$CQ$212,IF(DF1081=3,$CB$271:$CQ$286,$CB$345:$CQ$360))),DE1081,DD1081)</f>
        <v>0</v>
      </c>
      <c r="DK1081" s="4"/>
      <c r="DL1081" s="47">
        <f>Dense_1!B1009</f>
        <v>-3.6639437079429633E-2</v>
      </c>
      <c r="DM1081" s="47">
        <f>Dense_1!C1009</f>
        <v>-1.5302281826734539E-2</v>
      </c>
      <c r="DN1081" s="47">
        <f>Dense_1!D1009</f>
        <v>-2.541105821728706E-2</v>
      </c>
      <c r="DO1081" s="47">
        <f>Dense_1!E1009</f>
        <v>-2.5988545268774029E-2</v>
      </c>
      <c r="DP1081" s="47">
        <f>Dense_1!F1009</f>
        <v>7.7917881309986115E-2</v>
      </c>
      <c r="DQ1081" s="47">
        <f>Dense_1!G1009</f>
        <v>-2.8034331277012828E-2</v>
      </c>
      <c r="DR1081" s="47">
        <f>Dense_1!H1009</f>
        <v>6.7866123281419277E-3</v>
      </c>
      <c r="DS1081" s="47">
        <f>Dense_1!I1009</f>
        <v>-1.0736845433712011E-2</v>
      </c>
      <c r="DT1081" s="47">
        <f>Dense_1!J1009</f>
        <v>2.418152429163456E-2</v>
      </c>
      <c r="DU1081" s="47">
        <f>Dense_1!K1009</f>
        <v>-1.6738079488277439E-2</v>
      </c>
      <c r="DV1081" s="47">
        <f>Dense_1!L1009</f>
        <v>0.1398795694112778</v>
      </c>
      <c r="DW1081" s="47">
        <f>Dense_1!M1009</f>
        <v>-9.1083243489265442E-2</v>
      </c>
      <c r="DX1081" s="47">
        <f>Dense_1!N1009</f>
        <v>4.7167014330625527E-2</v>
      </c>
      <c r="DY1081" s="47">
        <f>Dense_1!O1009</f>
        <v>1.789364218711853E-2</v>
      </c>
      <c r="DZ1081" s="47">
        <f>Dense_1!P1009</f>
        <v>-6.4076527953147888E-2</v>
      </c>
      <c r="EA1081" s="47">
        <f>Dense_1!Q1009</f>
        <v>2.3929120972752571E-2</v>
      </c>
      <c r="EB1081" s="47">
        <f>Dense_1!R1009</f>
        <v>5.9061121195554733E-2</v>
      </c>
      <c r="EC1081" s="47">
        <f>Dense_1!S1009</f>
        <v>1.5838108956813809E-2</v>
      </c>
      <c r="ED1081" s="47">
        <f>Dense_1!T1009</f>
        <v>-1.199638284742832E-2</v>
      </c>
      <c r="EE1081" s="47">
        <f>Dense_1!U1009</f>
        <v>-6.4138934016227722E-2</v>
      </c>
      <c r="EF1081" s="47">
        <f>Dense_1!V1009</f>
        <v>2.7164492756128311E-2</v>
      </c>
      <c r="EG1081" s="47">
        <f>Dense_1!W1009</f>
        <v>0.1294552683830261</v>
      </c>
      <c r="EH1081" s="47">
        <f>Dense_1!X1009</f>
        <v>-0.12190718948841089</v>
      </c>
      <c r="EI1081" s="47">
        <f>Dense_1!Y1009</f>
        <v>3.7994615733623498E-2</v>
      </c>
      <c r="EJ1081" s="47">
        <f>Dense_1!Z1009</f>
        <v>0.1148113459348679</v>
      </c>
      <c r="EK1081" s="47">
        <f>Dense_1!AA1009</f>
        <v>-9.4062931835651398E-2</v>
      </c>
      <c r="EL1081" s="47">
        <f>Dense_1!AB1009</f>
        <v>9.6332751214504242E-2</v>
      </c>
      <c r="EM1081" s="47">
        <f>Dense_1!AC1009</f>
        <v>2.417305484414101E-2</v>
      </c>
      <c r="EN1081" s="47">
        <f>Dense_1!AD1009</f>
        <v>-4.3245010077953339E-2</v>
      </c>
      <c r="EO1081" s="47">
        <f>Dense_1!AE1009</f>
        <v>-3.033929038792849E-3</v>
      </c>
      <c r="EP1081" s="47">
        <f>Dense_1!AF1009</f>
        <v>-4.8737112432718277E-2</v>
      </c>
      <c r="EQ1081" s="47">
        <f>Dense_1!AG1009</f>
        <v>-3.1333763152360923E-2</v>
      </c>
      <c r="EW1081" s="16"/>
      <c r="EX1081" s="16"/>
      <c r="EY1081" s="16"/>
      <c r="EZ1081" s="16"/>
      <c r="FA1081" s="16"/>
      <c r="FB1081" s="16"/>
      <c r="FC1081" s="16"/>
      <c r="FD1081" s="35"/>
      <c r="FE1081" s="16"/>
      <c r="FF1081" s="16"/>
      <c r="FG1081" s="16"/>
      <c r="FH1081" s="16"/>
      <c r="FI1081" s="16"/>
      <c r="FJ1081" s="16"/>
      <c r="FK1081" s="16"/>
      <c r="FL1081" s="16"/>
      <c r="FM1081" s="16"/>
      <c r="FN1081" s="16"/>
      <c r="FO1081" s="16"/>
      <c r="FP1081" s="16"/>
      <c r="FQ1081" s="16"/>
      <c r="FR1081" s="16"/>
      <c r="FS1081" s="16"/>
      <c r="FT1081" s="16"/>
      <c r="FU1081" s="16"/>
    </row>
    <row r="1082" spans="108:177" ht="11" customHeight="1">
      <c r="DD1082" s="19">
        <v>11</v>
      </c>
      <c r="DE1082" s="19">
        <v>16</v>
      </c>
      <c r="DF1082" s="17">
        <v>4</v>
      </c>
      <c r="DG1082" s="15" cm="1">
        <f t="array" ref="DG1082">INDEX(IF(DF1082=1,$CB$123:$CQ$138,IF(DF1082=2,$CB$197:$CQ$212,IF(DF1082=3,$CB$271:$CQ$286,$CB$345:$CQ$360))),DE1082,DD1082)</f>
        <v>0.1871921780793106</v>
      </c>
      <c r="DK1082" s="4"/>
      <c r="DL1082" s="47">
        <f>Dense_1!B1010</f>
        <v>-4.5057520270347602E-2</v>
      </c>
      <c r="DM1082" s="47">
        <f>Dense_1!C1010</f>
        <v>1.5054229879751799E-3</v>
      </c>
      <c r="DN1082" s="47">
        <f>Dense_1!D1010</f>
        <v>3.8651484996080399E-2</v>
      </c>
      <c r="DO1082" s="47">
        <f>Dense_1!E1010</f>
        <v>2.266608364880085E-2</v>
      </c>
      <c r="DP1082" s="47">
        <f>Dense_1!F1010</f>
        <v>4.0965333580970757E-2</v>
      </c>
      <c r="DQ1082" s="47">
        <f>Dense_1!G1010</f>
        <v>5.4611444473266602E-2</v>
      </c>
      <c r="DR1082" s="47">
        <f>Dense_1!H1010</f>
        <v>8.6501643061637878E-2</v>
      </c>
      <c r="DS1082" s="47">
        <f>Dense_1!I1010</f>
        <v>-5.3774159401655197E-2</v>
      </c>
      <c r="DT1082" s="47">
        <f>Dense_1!J1010</f>
        <v>-5.900292657315731E-3</v>
      </c>
      <c r="DU1082" s="47">
        <f>Dense_1!K1010</f>
        <v>-1.222261972725391E-2</v>
      </c>
      <c r="DV1082" s="47">
        <f>Dense_1!L1010</f>
        <v>3.4039821475744247E-2</v>
      </c>
      <c r="DW1082" s="47">
        <f>Dense_1!M1010</f>
        <v>1.4458199962973589E-2</v>
      </c>
      <c r="DX1082" s="47">
        <f>Dense_1!N1010</f>
        <v>7.0900395512580872E-2</v>
      </c>
      <c r="DY1082" s="47">
        <f>Dense_1!O1010</f>
        <v>4.5152317732572562E-2</v>
      </c>
      <c r="DZ1082" s="47">
        <f>Dense_1!P1010</f>
        <v>-1.02450056001544E-2</v>
      </c>
      <c r="EA1082" s="47">
        <f>Dense_1!Q1010</f>
        <v>-4.5038122683763497E-2</v>
      </c>
      <c r="EB1082" s="47">
        <f>Dense_1!R1010</f>
        <v>-7.5555071234703064E-2</v>
      </c>
      <c r="EC1082" s="47">
        <f>Dense_1!S1010</f>
        <v>-6.0203559696674347E-2</v>
      </c>
      <c r="ED1082" s="47">
        <f>Dense_1!T1010</f>
        <v>-4.1133906692266457E-2</v>
      </c>
      <c r="EE1082" s="47">
        <f>Dense_1!U1010</f>
        <v>-5.2814237773418433E-2</v>
      </c>
      <c r="EF1082" s="47">
        <f>Dense_1!V1010</f>
        <v>4.1506092995405197E-2</v>
      </c>
      <c r="EG1082" s="47">
        <f>Dense_1!W1010</f>
        <v>4.6178128570318222E-2</v>
      </c>
      <c r="EH1082" s="47">
        <f>Dense_1!X1010</f>
        <v>-2.4337222799658779E-2</v>
      </c>
      <c r="EI1082" s="47">
        <f>Dense_1!Y1010</f>
        <v>-1.013623550534248E-2</v>
      </c>
      <c r="EJ1082" s="47">
        <f>Dense_1!Z1010</f>
        <v>-5.68372942507267E-2</v>
      </c>
      <c r="EK1082" s="47">
        <f>Dense_1!AA1010</f>
        <v>-1.6530644148588181E-2</v>
      </c>
      <c r="EL1082" s="47">
        <f>Dense_1!AB1010</f>
        <v>-6.7163877189159393E-2</v>
      </c>
      <c r="EM1082" s="47">
        <f>Dense_1!AC1010</f>
        <v>-1.770608872175217E-2</v>
      </c>
      <c r="EN1082" s="47">
        <f>Dense_1!AD1010</f>
        <v>-4.0187820792198181E-2</v>
      </c>
      <c r="EO1082" s="47">
        <f>Dense_1!AE1010</f>
        <v>6.8794392049312592E-2</v>
      </c>
      <c r="EP1082" s="47">
        <f>Dense_1!AF1010</f>
        <v>3.8377098739147193E-2</v>
      </c>
      <c r="EQ1082" s="47">
        <f>Dense_1!AG1010</f>
        <v>1.8023246899247169E-2</v>
      </c>
      <c r="EW1082" s="16"/>
      <c r="EX1082" s="16"/>
      <c r="EY1082" s="16"/>
      <c r="EZ1082" s="16"/>
      <c r="FA1082" s="16"/>
      <c r="FB1082" s="16"/>
      <c r="FC1082" s="16"/>
      <c r="FD1082" s="35"/>
      <c r="FE1082" s="16"/>
      <c r="FF1082" s="16"/>
      <c r="FG1082" s="16"/>
      <c r="FH1082" s="16"/>
      <c r="FI1082" s="16"/>
      <c r="FJ1082" s="16"/>
      <c r="FK1082" s="16"/>
      <c r="FL1082" s="16"/>
      <c r="FM1082" s="16"/>
      <c r="FN1082" s="16"/>
      <c r="FO1082" s="16"/>
      <c r="FP1082" s="16"/>
      <c r="FQ1082" s="16"/>
      <c r="FR1082" s="16"/>
      <c r="FS1082" s="16"/>
      <c r="FT1082" s="16"/>
      <c r="FU1082" s="16"/>
    </row>
    <row r="1083" spans="108:177" ht="11" customHeight="1">
      <c r="DD1083" s="19">
        <v>12</v>
      </c>
      <c r="DE1083" s="19">
        <v>16</v>
      </c>
      <c r="DF1083" s="17">
        <v>1</v>
      </c>
      <c r="DG1083" s="15" cm="1">
        <f t="array" ref="DG1083">INDEX(IF(DF1083=1,$CB$123:$CQ$138,IF(DF1083=2,$CB$197:$CQ$212,IF(DF1083=3,$CB$271:$CQ$286,$CB$345:$CQ$360))),DE1083,DD1083)</f>
        <v>1.3856504094220706E-2</v>
      </c>
      <c r="DK1083" s="4"/>
      <c r="DL1083" s="47">
        <f>Dense_1!B1011</f>
        <v>-8.9673712849617004E-2</v>
      </c>
      <c r="DM1083" s="47">
        <f>Dense_1!C1011</f>
        <v>4.4056057231500739E-4</v>
      </c>
      <c r="DN1083" s="47">
        <f>Dense_1!D1011</f>
        <v>-2.641351334750652E-2</v>
      </c>
      <c r="DO1083" s="47">
        <f>Dense_1!E1011</f>
        <v>6.0159530490636833E-2</v>
      </c>
      <c r="DP1083" s="47">
        <f>Dense_1!F1011</f>
        <v>-6.7162618041038513E-2</v>
      </c>
      <c r="DQ1083" s="47">
        <f>Dense_1!G1011</f>
        <v>2.1073158830404282E-2</v>
      </c>
      <c r="DR1083" s="47">
        <f>Dense_1!H1011</f>
        <v>-6.7146047949790955E-2</v>
      </c>
      <c r="DS1083" s="47">
        <f>Dense_1!I1011</f>
        <v>3.3570073544979102E-2</v>
      </c>
      <c r="DT1083" s="47">
        <f>Dense_1!J1011</f>
        <v>-2.3870481178164479E-2</v>
      </c>
      <c r="DU1083" s="47">
        <f>Dense_1!K1011</f>
        <v>-5.8825567364692688E-2</v>
      </c>
      <c r="DV1083" s="47">
        <f>Dense_1!L1011</f>
        <v>2.1755439229309559E-3</v>
      </c>
      <c r="DW1083" s="47">
        <f>Dense_1!M1011</f>
        <v>-1.3765512034296989E-2</v>
      </c>
      <c r="DX1083" s="47">
        <f>Dense_1!N1011</f>
        <v>-3.8687888532876968E-2</v>
      </c>
      <c r="DY1083" s="47">
        <f>Dense_1!O1011</f>
        <v>4.5412667095661163E-2</v>
      </c>
      <c r="DZ1083" s="47">
        <f>Dense_1!P1011</f>
        <v>-8.5758291184902191E-2</v>
      </c>
      <c r="EA1083" s="47">
        <f>Dense_1!Q1011</f>
        <v>6.5193022601306438E-3</v>
      </c>
      <c r="EB1083" s="47">
        <f>Dense_1!R1011</f>
        <v>-1.9487116485834122E-2</v>
      </c>
      <c r="EC1083" s="47">
        <f>Dense_1!S1011</f>
        <v>6.6155292093753815E-2</v>
      </c>
      <c r="ED1083" s="47">
        <f>Dense_1!T1011</f>
        <v>-3.4293938428163528E-2</v>
      </c>
      <c r="EE1083" s="47">
        <f>Dense_1!U1011</f>
        <v>-6.8788684904575348E-2</v>
      </c>
      <c r="EF1083" s="47">
        <f>Dense_1!V1011</f>
        <v>6.5483659505844116E-2</v>
      </c>
      <c r="EG1083" s="47">
        <f>Dense_1!W1011</f>
        <v>8.2100309431552887E-2</v>
      </c>
      <c r="EH1083" s="47">
        <f>Dense_1!X1011</f>
        <v>-0.10488886386156079</v>
      </c>
      <c r="EI1083" s="47">
        <f>Dense_1!Y1011</f>
        <v>-6.9179646670818329E-2</v>
      </c>
      <c r="EJ1083" s="47">
        <f>Dense_1!Z1011</f>
        <v>-4.2352274060249329E-2</v>
      </c>
      <c r="EK1083" s="47">
        <f>Dense_1!AA1011</f>
        <v>-5.0959039479494088E-2</v>
      </c>
      <c r="EL1083" s="47">
        <f>Dense_1!AB1011</f>
        <v>5.7747267186641693E-2</v>
      </c>
      <c r="EM1083" s="47">
        <f>Dense_1!AC1011</f>
        <v>-1.7233304679393768E-2</v>
      </c>
      <c r="EN1083" s="47">
        <f>Dense_1!AD1011</f>
        <v>-9.5217321068048477E-3</v>
      </c>
      <c r="EO1083" s="47">
        <f>Dense_1!AE1011</f>
        <v>7.5846068561077118E-2</v>
      </c>
      <c r="EP1083" s="47">
        <f>Dense_1!AF1011</f>
        <v>3.1190987676382061E-2</v>
      </c>
      <c r="EQ1083" s="47">
        <f>Dense_1!AG1011</f>
        <v>6.398504227399826E-2</v>
      </c>
      <c r="EW1083" s="16"/>
      <c r="EX1083" s="16"/>
      <c r="EY1083" s="16"/>
      <c r="EZ1083" s="16"/>
      <c r="FA1083" s="16"/>
      <c r="FB1083" s="16"/>
      <c r="FC1083" s="16"/>
      <c r="FD1083" s="35"/>
      <c r="FE1083" s="16"/>
      <c r="FF1083" s="16"/>
      <c r="FG1083" s="16"/>
      <c r="FH1083" s="16"/>
      <c r="FI1083" s="16"/>
      <c r="FJ1083" s="16"/>
      <c r="FK1083" s="16"/>
      <c r="FL1083" s="16"/>
      <c r="FM1083" s="16"/>
      <c r="FN1083" s="16"/>
      <c r="FO1083" s="16"/>
      <c r="FP1083" s="16"/>
      <c r="FQ1083" s="16"/>
      <c r="FR1083" s="16"/>
      <c r="FS1083" s="16"/>
      <c r="FT1083" s="16"/>
      <c r="FU1083" s="16"/>
    </row>
    <row r="1084" spans="108:177" ht="11" customHeight="1">
      <c r="DD1084" s="19">
        <v>12</v>
      </c>
      <c r="DE1084" s="19">
        <v>16</v>
      </c>
      <c r="DF1084" s="17">
        <v>2</v>
      </c>
      <c r="DG1084" s="15" cm="1">
        <f t="array" ref="DG1084">INDEX(IF(DF1084=1,$CB$123:$CQ$138,IF(DF1084=2,$CB$197:$CQ$212,IF(DF1084=3,$CB$271:$CQ$286,$CB$345:$CQ$360))),DE1084,DD1084)</f>
        <v>1.5980639994327053</v>
      </c>
      <c r="DK1084" s="4"/>
      <c r="DL1084" s="47">
        <f>Dense_1!B1012</f>
        <v>-1.4393751509487631E-2</v>
      </c>
      <c r="DM1084" s="47">
        <f>Dense_1!C1012</f>
        <v>-5.5110100656747818E-2</v>
      </c>
      <c r="DN1084" s="47">
        <f>Dense_1!D1012</f>
        <v>-6.9072902202606201E-2</v>
      </c>
      <c r="DO1084" s="47">
        <f>Dense_1!E1012</f>
        <v>-3.6491833627223969E-2</v>
      </c>
      <c r="DP1084" s="47">
        <f>Dense_1!F1012</f>
        <v>2.6879733428359032E-2</v>
      </c>
      <c r="DQ1084" s="47">
        <f>Dense_1!G1012</f>
        <v>3.4193061292171478E-2</v>
      </c>
      <c r="DR1084" s="47">
        <f>Dense_1!H1012</f>
        <v>-4.4454708695411682E-2</v>
      </c>
      <c r="DS1084" s="47">
        <f>Dense_1!I1012</f>
        <v>-6.2147345393896103E-2</v>
      </c>
      <c r="DT1084" s="47">
        <f>Dense_1!J1012</f>
        <v>3.1121173873543739E-2</v>
      </c>
      <c r="DU1084" s="47">
        <f>Dense_1!K1012</f>
        <v>-5.8052767068147659E-2</v>
      </c>
      <c r="DV1084" s="47">
        <f>Dense_1!L1012</f>
        <v>-2.6914063841104511E-2</v>
      </c>
      <c r="DW1084" s="47">
        <f>Dense_1!M1012</f>
        <v>2.6032056659460071E-2</v>
      </c>
      <c r="DX1084" s="47">
        <f>Dense_1!N1012</f>
        <v>1.6884951619431381E-3</v>
      </c>
      <c r="DY1084" s="47">
        <f>Dense_1!O1012</f>
        <v>-4.7252446413040161E-2</v>
      </c>
      <c r="DZ1084" s="47">
        <f>Dense_1!P1012</f>
        <v>1.8384965136647221E-2</v>
      </c>
      <c r="EA1084" s="47">
        <f>Dense_1!Q1012</f>
        <v>-2.2440513595938679E-2</v>
      </c>
      <c r="EB1084" s="47">
        <f>Dense_1!R1012</f>
        <v>6.6764585673809052E-2</v>
      </c>
      <c r="EC1084" s="47">
        <f>Dense_1!S1012</f>
        <v>3.8696445524692542E-2</v>
      </c>
      <c r="ED1084" s="47">
        <f>Dense_1!T1012</f>
        <v>-4.0051113814115517E-2</v>
      </c>
      <c r="EE1084" s="47">
        <f>Dense_1!U1012</f>
        <v>2.6077136397361759E-2</v>
      </c>
      <c r="EF1084" s="47">
        <f>Dense_1!V1012</f>
        <v>1.3993345201015471E-2</v>
      </c>
      <c r="EG1084" s="47">
        <f>Dense_1!W1012</f>
        <v>-8.3837971091270447E-2</v>
      </c>
      <c r="EH1084" s="47">
        <f>Dense_1!X1012</f>
        <v>-3.4696131478995079E-4</v>
      </c>
      <c r="EI1084" s="47">
        <f>Dense_1!Y1012</f>
        <v>-4.596048966050148E-2</v>
      </c>
      <c r="EJ1084" s="47">
        <f>Dense_1!Z1012</f>
        <v>2.6981199160218239E-2</v>
      </c>
      <c r="EK1084" s="47">
        <f>Dense_1!AA1012</f>
        <v>-6.7871571518480778E-3</v>
      </c>
      <c r="EL1084" s="47">
        <f>Dense_1!AB1012</f>
        <v>-3.3997751772403717E-2</v>
      </c>
      <c r="EM1084" s="47">
        <f>Dense_1!AC1012</f>
        <v>-2.2029401734471321E-2</v>
      </c>
      <c r="EN1084" s="47">
        <f>Dense_1!AD1012</f>
        <v>7.645079493522644E-2</v>
      </c>
      <c r="EO1084" s="47">
        <f>Dense_1!AE1012</f>
        <v>5.5442433804273612E-2</v>
      </c>
      <c r="EP1084" s="47">
        <f>Dense_1!AF1012</f>
        <v>2.0929113030433651E-2</v>
      </c>
      <c r="EQ1084" s="47">
        <f>Dense_1!AG1012</f>
        <v>7.5380980968475342E-2</v>
      </c>
      <c r="EW1084" s="16"/>
      <c r="EX1084" s="16"/>
      <c r="EY1084" s="16"/>
      <c r="EZ1084" s="16"/>
      <c r="FA1084" s="16"/>
      <c r="FB1084" s="16"/>
      <c r="FC1084" s="16"/>
      <c r="FD1084" s="35"/>
      <c r="FE1084" s="16"/>
      <c r="FF1084" s="16"/>
      <c r="FG1084" s="16"/>
      <c r="FH1084" s="16"/>
      <c r="FI1084" s="16"/>
      <c r="FJ1084" s="16"/>
      <c r="FK1084" s="16"/>
      <c r="FL1084" s="16"/>
      <c r="FM1084" s="16"/>
      <c r="FN1084" s="16"/>
      <c r="FO1084" s="16"/>
      <c r="FP1084" s="16"/>
      <c r="FQ1084" s="16"/>
      <c r="FR1084" s="16"/>
      <c r="FS1084" s="16"/>
      <c r="FT1084" s="16"/>
      <c r="FU1084" s="16"/>
    </row>
    <row r="1085" spans="108:177" ht="11" customHeight="1">
      <c r="DD1085" s="19">
        <v>12</v>
      </c>
      <c r="DE1085" s="19">
        <v>16</v>
      </c>
      <c r="DF1085" s="17">
        <v>3</v>
      </c>
      <c r="DG1085" s="15" cm="1">
        <f t="array" ref="DG1085">INDEX(IF(DF1085=1,$CB$123:$CQ$138,IF(DF1085=2,$CB$197:$CQ$212,IF(DF1085=3,$CB$271:$CQ$286,$CB$345:$CQ$360))),DE1085,DD1085)</f>
        <v>0</v>
      </c>
      <c r="DK1085" s="4"/>
      <c r="DL1085" s="47">
        <f>Dense_1!B1013</f>
        <v>-2.5727322325110439E-2</v>
      </c>
      <c r="DM1085" s="47">
        <f>Dense_1!C1013</f>
        <v>6.9446027278900146E-2</v>
      </c>
      <c r="DN1085" s="47">
        <f>Dense_1!D1013</f>
        <v>-4.5794174075126648E-3</v>
      </c>
      <c r="DO1085" s="47">
        <f>Dense_1!E1013</f>
        <v>2.1464286372065541E-2</v>
      </c>
      <c r="DP1085" s="47">
        <f>Dense_1!F1013</f>
        <v>6.9283053278923035E-2</v>
      </c>
      <c r="DQ1085" s="47">
        <f>Dense_1!G1013</f>
        <v>-5.21206334233284E-2</v>
      </c>
      <c r="DR1085" s="47">
        <f>Dense_1!H1013</f>
        <v>-4.6382799744606018E-2</v>
      </c>
      <c r="DS1085" s="47">
        <f>Dense_1!I1013</f>
        <v>6.4959637820720673E-2</v>
      </c>
      <c r="DT1085" s="47">
        <f>Dense_1!J1013</f>
        <v>0.1465539485216141</v>
      </c>
      <c r="DU1085" s="47">
        <f>Dense_1!K1013</f>
        <v>1.8969001248478889E-2</v>
      </c>
      <c r="DV1085" s="47">
        <f>Dense_1!L1013</f>
        <v>0.106999397277832</v>
      </c>
      <c r="DW1085" s="47">
        <f>Dense_1!M1013</f>
        <v>2.0618464797735211E-2</v>
      </c>
      <c r="DX1085" s="47">
        <f>Dense_1!N1013</f>
        <v>-5.8264832943677902E-2</v>
      </c>
      <c r="DY1085" s="47">
        <f>Dense_1!O1013</f>
        <v>-6.4568504691123962E-2</v>
      </c>
      <c r="DZ1085" s="47">
        <f>Dense_1!P1013</f>
        <v>-4.2345508933067322E-2</v>
      </c>
      <c r="EA1085" s="47">
        <f>Dense_1!Q1013</f>
        <v>4.953363910317421E-2</v>
      </c>
      <c r="EB1085" s="47">
        <f>Dense_1!R1013</f>
        <v>6.3001304864883423E-2</v>
      </c>
      <c r="EC1085" s="47">
        <f>Dense_1!S1013</f>
        <v>5.1079832017421722E-2</v>
      </c>
      <c r="ED1085" s="47">
        <f>Dense_1!T1013</f>
        <v>-2.1989412605762482E-2</v>
      </c>
      <c r="EE1085" s="47">
        <f>Dense_1!U1013</f>
        <v>-3.0825849622488018E-2</v>
      </c>
      <c r="EF1085" s="47">
        <f>Dense_1!V1013</f>
        <v>-1.0870335390791299E-3</v>
      </c>
      <c r="EG1085" s="47">
        <f>Dense_1!W1013</f>
        <v>9.416402131319046E-2</v>
      </c>
      <c r="EH1085" s="47">
        <f>Dense_1!X1013</f>
        <v>-4.1563104838132858E-2</v>
      </c>
      <c r="EI1085" s="47">
        <f>Dense_1!Y1013</f>
        <v>2.0319357514381409E-2</v>
      </c>
      <c r="EJ1085" s="47">
        <f>Dense_1!Z1013</f>
        <v>8.4389589726924896E-2</v>
      </c>
      <c r="EK1085" s="47">
        <f>Dense_1!AA1013</f>
        <v>-6.3278064131736755E-2</v>
      </c>
      <c r="EL1085" s="47">
        <f>Dense_1!AB1013</f>
        <v>3.7272274494171143E-2</v>
      </c>
      <c r="EM1085" s="47">
        <f>Dense_1!AC1013</f>
        <v>1.2941985391080379E-2</v>
      </c>
      <c r="EN1085" s="47">
        <f>Dense_1!AD1013</f>
        <v>-6.2893398106098175E-2</v>
      </c>
      <c r="EO1085" s="47">
        <f>Dense_1!AE1013</f>
        <v>3.3324188552796841E-3</v>
      </c>
      <c r="EP1085" s="47">
        <f>Dense_1!AF1013</f>
        <v>6.9064237177371979E-2</v>
      </c>
      <c r="EQ1085" s="47">
        <f>Dense_1!AG1013</f>
        <v>-8.5669368505477905E-2</v>
      </c>
      <c r="EW1085" s="16"/>
      <c r="EX1085" s="16"/>
      <c r="EY1085" s="16"/>
      <c r="EZ1085" s="16"/>
      <c r="FA1085" s="16"/>
      <c r="FB1085" s="16"/>
      <c r="FC1085" s="16"/>
      <c r="FD1085" s="35"/>
      <c r="FE1085" s="16"/>
      <c r="FF1085" s="16"/>
      <c r="FG1085" s="16"/>
      <c r="FH1085" s="16"/>
      <c r="FI1085" s="16"/>
      <c r="FJ1085" s="16"/>
      <c r="FK1085" s="16"/>
      <c r="FL1085" s="16"/>
      <c r="FM1085" s="16"/>
      <c r="FN1085" s="16"/>
      <c r="FO1085" s="16"/>
      <c r="FP1085" s="16"/>
      <c r="FQ1085" s="16"/>
      <c r="FR1085" s="16"/>
      <c r="FS1085" s="16"/>
      <c r="FT1085" s="16"/>
      <c r="FU1085" s="16"/>
    </row>
    <row r="1086" spans="108:177" ht="11" customHeight="1">
      <c r="DD1086" s="19">
        <v>12</v>
      </c>
      <c r="DE1086" s="19">
        <v>16</v>
      </c>
      <c r="DF1086" s="17">
        <v>4</v>
      </c>
      <c r="DG1086" s="15" cm="1">
        <f t="array" ref="DG1086">INDEX(IF(DF1086=1,$CB$123:$CQ$138,IF(DF1086=2,$CB$197:$CQ$212,IF(DF1086=3,$CB$271:$CQ$286,$CB$345:$CQ$360))),DE1086,DD1086)</f>
        <v>0.18991311702365968</v>
      </c>
      <c r="DK1086" s="4"/>
      <c r="DL1086" s="47">
        <f>Dense_1!B1014</f>
        <v>-1.2925609014928339E-2</v>
      </c>
      <c r="DM1086" s="47">
        <f>Dense_1!C1014</f>
        <v>-3.6695457994937897E-2</v>
      </c>
      <c r="DN1086" s="47">
        <f>Dense_1!D1014</f>
        <v>4.2685452848672867E-2</v>
      </c>
      <c r="DO1086" s="47">
        <f>Dense_1!E1014</f>
        <v>6.0072638094425201E-2</v>
      </c>
      <c r="DP1086" s="47">
        <f>Dense_1!F1014</f>
        <v>-5.7653468102216721E-2</v>
      </c>
      <c r="DQ1086" s="47">
        <f>Dense_1!G1014</f>
        <v>-4.7527965158224113E-2</v>
      </c>
      <c r="DR1086" s="47">
        <f>Dense_1!H1014</f>
        <v>-1.5548530034720899E-2</v>
      </c>
      <c r="DS1086" s="47">
        <f>Dense_1!I1014</f>
        <v>-6.4725585281848907E-2</v>
      </c>
      <c r="DT1086" s="47">
        <f>Dense_1!J1014</f>
        <v>1.2286387383937839E-2</v>
      </c>
      <c r="DU1086" s="47">
        <f>Dense_1!K1014</f>
        <v>-1.6276311129331589E-2</v>
      </c>
      <c r="DV1086" s="47">
        <f>Dense_1!L1014</f>
        <v>-2.9319325461983681E-2</v>
      </c>
      <c r="DW1086" s="47">
        <f>Dense_1!M1014</f>
        <v>1.4044797047972679E-2</v>
      </c>
      <c r="DX1086" s="47">
        <f>Dense_1!N1014</f>
        <v>-1.3829612173140051E-2</v>
      </c>
      <c r="DY1086" s="47">
        <f>Dense_1!O1014</f>
        <v>-1.914684101939201E-2</v>
      </c>
      <c r="DZ1086" s="47">
        <f>Dense_1!P1014</f>
        <v>-2.925530448555946E-2</v>
      </c>
      <c r="EA1086" s="47">
        <f>Dense_1!Q1014</f>
        <v>-5.9111796319484711E-2</v>
      </c>
      <c r="EB1086" s="47">
        <f>Dense_1!R1014</f>
        <v>2.332056500017643E-2</v>
      </c>
      <c r="EC1086" s="47">
        <f>Dense_1!S1014</f>
        <v>6.2296248972415917E-2</v>
      </c>
      <c r="ED1086" s="47">
        <f>Dense_1!T1014</f>
        <v>-9.3950524926185608E-2</v>
      </c>
      <c r="EE1086" s="47">
        <f>Dense_1!U1014</f>
        <v>2.5722850114107128E-2</v>
      </c>
      <c r="EF1086" s="47">
        <f>Dense_1!V1014</f>
        <v>-6.2480833381414413E-2</v>
      </c>
      <c r="EG1086" s="47">
        <f>Dense_1!W1014</f>
        <v>8.8917925953865051E-2</v>
      </c>
      <c r="EH1086" s="47">
        <f>Dense_1!X1014</f>
        <v>-3.99150550365448E-2</v>
      </c>
      <c r="EI1086" s="47">
        <f>Dense_1!Y1014</f>
        <v>-7.4434831738471985E-2</v>
      </c>
      <c r="EJ1086" s="47">
        <f>Dense_1!Z1014</f>
        <v>5.5884972214698792E-2</v>
      </c>
      <c r="EK1086" s="47">
        <f>Dense_1!AA1014</f>
        <v>-6.1216067522764213E-2</v>
      </c>
      <c r="EL1086" s="47">
        <f>Dense_1!AB1014</f>
        <v>-1.9237939268350601E-2</v>
      </c>
      <c r="EM1086" s="47">
        <f>Dense_1!AC1014</f>
        <v>1.30235580727458E-2</v>
      </c>
      <c r="EN1086" s="47">
        <f>Dense_1!AD1014</f>
        <v>2.3174284026026729E-2</v>
      </c>
      <c r="EO1086" s="47">
        <f>Dense_1!AE1014</f>
        <v>-3.1305901706218719E-2</v>
      </c>
      <c r="EP1086" s="47">
        <f>Dense_1!AF1014</f>
        <v>6.6070623695850372E-2</v>
      </c>
      <c r="EQ1086" s="47">
        <f>Dense_1!AG1014</f>
        <v>6.6285260021686554E-2</v>
      </c>
      <c r="EW1086" s="16"/>
      <c r="EX1086" s="16"/>
      <c r="EY1086" s="16"/>
      <c r="EZ1086" s="16"/>
      <c r="FA1086" s="16"/>
      <c r="FB1086" s="16"/>
      <c r="FC1086" s="16"/>
      <c r="FD1086" s="35"/>
      <c r="FE1086" s="16"/>
      <c r="FF1086" s="16"/>
      <c r="FG1086" s="16"/>
      <c r="FH1086" s="16"/>
      <c r="FI1086" s="16"/>
      <c r="FJ1086" s="16"/>
      <c r="FK1086" s="16"/>
      <c r="FL1086" s="16"/>
      <c r="FM1086" s="16"/>
      <c r="FN1086" s="16"/>
      <c r="FO1086" s="16"/>
      <c r="FP1086" s="16"/>
      <c r="FQ1086" s="16"/>
      <c r="FR1086" s="16"/>
      <c r="FS1086" s="16"/>
      <c r="FT1086" s="16"/>
      <c r="FU1086" s="16"/>
    </row>
    <row r="1087" spans="108:177" ht="11" customHeight="1">
      <c r="DD1087" s="19">
        <v>13</v>
      </c>
      <c r="DE1087" s="19">
        <v>16</v>
      </c>
      <c r="DF1087" s="17">
        <v>1</v>
      </c>
      <c r="DG1087" s="15" cm="1">
        <f t="array" ref="DG1087">INDEX(IF(DF1087=1,$CB$123:$CQ$138,IF(DF1087=2,$CB$197:$CQ$212,IF(DF1087=3,$CB$271:$CQ$286,$CB$345:$CQ$360))),DE1087,DD1087)</f>
        <v>1.5773392085205035E-2</v>
      </c>
      <c r="DK1087" s="4"/>
      <c r="DL1087" s="47">
        <f>Dense_1!B1015</f>
        <v>-2.7160735800862309E-2</v>
      </c>
      <c r="DM1087" s="47">
        <f>Dense_1!C1015</f>
        <v>9.0308738872408867E-3</v>
      </c>
      <c r="DN1087" s="47">
        <f>Dense_1!D1015</f>
        <v>5.704917386174202E-2</v>
      </c>
      <c r="DO1087" s="47">
        <f>Dense_1!E1015</f>
        <v>3.2145291566848748E-2</v>
      </c>
      <c r="DP1087" s="47">
        <f>Dense_1!F1015</f>
        <v>8.9513786137104034E-2</v>
      </c>
      <c r="DQ1087" s="47">
        <f>Dense_1!G1015</f>
        <v>6.7346878349781036E-2</v>
      </c>
      <c r="DR1087" s="47">
        <f>Dense_1!H1015</f>
        <v>-4.5609895139932632E-2</v>
      </c>
      <c r="DS1087" s="47">
        <f>Dense_1!I1015</f>
        <v>4.7272700816392899E-2</v>
      </c>
      <c r="DT1087" s="47">
        <f>Dense_1!J1015</f>
        <v>-8.9770220220088959E-3</v>
      </c>
      <c r="DU1087" s="47">
        <f>Dense_1!K1015</f>
        <v>-2.7641752734780312E-2</v>
      </c>
      <c r="DV1087" s="47">
        <f>Dense_1!L1015</f>
        <v>8.946944959461689E-3</v>
      </c>
      <c r="DW1087" s="47">
        <f>Dense_1!M1015</f>
        <v>5.3684052079916E-2</v>
      </c>
      <c r="DX1087" s="47">
        <f>Dense_1!N1015</f>
        <v>2.3212471976876259E-2</v>
      </c>
      <c r="DY1087" s="47">
        <f>Dense_1!O1015</f>
        <v>-2.7596218511462212E-2</v>
      </c>
      <c r="DZ1087" s="47">
        <f>Dense_1!P1015</f>
        <v>1.051548961549997E-2</v>
      </c>
      <c r="EA1087" s="47">
        <f>Dense_1!Q1015</f>
        <v>3.1421132385730743E-2</v>
      </c>
      <c r="EB1087" s="47">
        <f>Dense_1!R1015</f>
        <v>6.4435802400112152E-2</v>
      </c>
      <c r="EC1087" s="47">
        <f>Dense_1!S1015</f>
        <v>6.3751570880413055E-2</v>
      </c>
      <c r="ED1087" s="47">
        <f>Dense_1!T1015</f>
        <v>-2.7868105098605159E-2</v>
      </c>
      <c r="EE1087" s="47">
        <f>Dense_1!U1015</f>
        <v>1.765977218747139E-2</v>
      </c>
      <c r="EF1087" s="47">
        <f>Dense_1!V1015</f>
        <v>-3.4990902990102768E-2</v>
      </c>
      <c r="EG1087" s="47">
        <f>Dense_1!W1015</f>
        <v>-6.5342843532562256E-2</v>
      </c>
      <c r="EH1087" s="47">
        <f>Dense_1!X1015</f>
        <v>-2.7769258245825771E-2</v>
      </c>
      <c r="EI1087" s="47">
        <f>Dense_1!Y1015</f>
        <v>6.2254488468170173E-2</v>
      </c>
      <c r="EJ1087" s="47">
        <f>Dense_1!Z1015</f>
        <v>5.3490404039621353E-2</v>
      </c>
      <c r="EK1087" s="47">
        <f>Dense_1!AA1015</f>
        <v>9.6227498725056648E-3</v>
      </c>
      <c r="EL1087" s="47">
        <f>Dense_1!AB1015</f>
        <v>-3.9127353578805923E-2</v>
      </c>
      <c r="EM1087" s="47">
        <f>Dense_1!AC1015</f>
        <v>1.7386306077241901E-2</v>
      </c>
      <c r="EN1087" s="47">
        <f>Dense_1!AD1015</f>
        <v>-5.2813049405813217E-2</v>
      </c>
      <c r="EO1087" s="47">
        <f>Dense_1!AE1015</f>
        <v>-4.2465098202228553E-2</v>
      </c>
      <c r="EP1087" s="47">
        <f>Dense_1!AF1015</f>
        <v>-3.1509925611317162E-3</v>
      </c>
      <c r="EQ1087" s="47">
        <f>Dense_1!AG1015</f>
        <v>-2.15445552021265E-2</v>
      </c>
      <c r="EW1087" s="16"/>
      <c r="EX1087" s="16"/>
      <c r="EY1087" s="16"/>
      <c r="EZ1087" s="16"/>
      <c r="FA1087" s="16"/>
      <c r="FB1087" s="16"/>
      <c r="FC1087" s="16"/>
      <c r="FD1087" s="35"/>
      <c r="FE1087" s="16"/>
      <c r="FF1087" s="16"/>
      <c r="FG1087" s="16"/>
      <c r="FH1087" s="16"/>
      <c r="FI1087" s="16"/>
      <c r="FJ1087" s="16"/>
      <c r="FK1087" s="16"/>
      <c r="FL1087" s="16"/>
      <c r="FM1087" s="16"/>
      <c r="FN1087" s="16"/>
      <c r="FO1087" s="16"/>
      <c r="FP1087" s="16"/>
      <c r="FQ1087" s="16"/>
      <c r="FR1087" s="16"/>
      <c r="FS1087" s="16"/>
      <c r="FT1087" s="16"/>
      <c r="FU1087" s="16"/>
    </row>
    <row r="1088" spans="108:177" ht="11" customHeight="1">
      <c r="DD1088" s="19">
        <v>13</v>
      </c>
      <c r="DE1088" s="19">
        <v>16</v>
      </c>
      <c r="DF1088" s="17">
        <v>2</v>
      </c>
      <c r="DG1088" s="15" cm="1">
        <f t="array" ref="DG1088">INDEX(IF(DF1088=1,$CB$123:$CQ$138,IF(DF1088=2,$CB$197:$CQ$212,IF(DF1088=3,$CB$271:$CQ$286,$CB$345:$CQ$360))),DE1088,DD1088)</f>
        <v>1.601624044184299</v>
      </c>
      <c r="DK1088" s="4"/>
      <c r="DL1088" s="47">
        <f>Dense_1!B1016</f>
        <v>4.2464293539524078E-2</v>
      </c>
      <c r="DM1088" s="47">
        <f>Dense_1!C1016</f>
        <v>1.8777633085846901E-2</v>
      </c>
      <c r="DN1088" s="47">
        <f>Dense_1!D1016</f>
        <v>-2.2019930183887482E-2</v>
      </c>
      <c r="DO1088" s="47">
        <f>Dense_1!E1016</f>
        <v>-4.708394780755043E-2</v>
      </c>
      <c r="DP1088" s="47">
        <f>Dense_1!F1016</f>
        <v>-7.7542057260870934E-3</v>
      </c>
      <c r="DQ1088" s="47">
        <f>Dense_1!G1016</f>
        <v>-5.3847912698984153E-2</v>
      </c>
      <c r="DR1088" s="47">
        <f>Dense_1!H1016</f>
        <v>7.4788756668567657E-2</v>
      </c>
      <c r="DS1088" s="47">
        <f>Dense_1!I1016</f>
        <v>-6.0294780880212777E-2</v>
      </c>
      <c r="DT1088" s="47">
        <f>Dense_1!J1016</f>
        <v>-4.3717183172702789E-2</v>
      </c>
      <c r="DU1088" s="47">
        <f>Dense_1!K1016</f>
        <v>2.2836986929178241E-2</v>
      </c>
      <c r="DV1088" s="47">
        <f>Dense_1!L1016</f>
        <v>-1.8586324527859691E-2</v>
      </c>
      <c r="DW1088" s="47">
        <f>Dense_1!M1016</f>
        <v>2.6551594492048029E-3</v>
      </c>
      <c r="DX1088" s="47">
        <f>Dense_1!N1016</f>
        <v>-3.8778644055128098E-2</v>
      </c>
      <c r="DY1088" s="47">
        <f>Dense_1!O1016</f>
        <v>3.5605795681476593E-2</v>
      </c>
      <c r="DZ1088" s="47">
        <f>Dense_1!P1016</f>
        <v>7.2675138711929321E-2</v>
      </c>
      <c r="EA1088" s="47">
        <f>Dense_1!Q1016</f>
        <v>-8.5443496704101562E-2</v>
      </c>
      <c r="EB1088" s="47">
        <f>Dense_1!R1016</f>
        <v>-1.4427172020077711E-2</v>
      </c>
      <c r="EC1088" s="47">
        <f>Dense_1!S1016</f>
        <v>-1.6567712649703029E-2</v>
      </c>
      <c r="ED1088" s="47">
        <f>Dense_1!T1016</f>
        <v>5.3617201745510101E-2</v>
      </c>
      <c r="EE1088" s="47">
        <f>Dense_1!U1016</f>
        <v>-4.623720794916153E-2</v>
      </c>
      <c r="EF1088" s="47">
        <f>Dense_1!V1016</f>
        <v>-4.658285528421402E-2</v>
      </c>
      <c r="EG1088" s="47">
        <f>Dense_1!W1016</f>
        <v>3.2660268247127533E-2</v>
      </c>
      <c r="EH1088" s="47">
        <f>Dense_1!X1016</f>
        <v>9.8231703042984009E-2</v>
      </c>
      <c r="EI1088" s="47">
        <f>Dense_1!Y1016</f>
        <v>1.217275857925415E-2</v>
      </c>
      <c r="EJ1088" s="47">
        <f>Dense_1!Z1016</f>
        <v>-9.7800847142934799E-3</v>
      </c>
      <c r="EK1088" s="47">
        <f>Dense_1!AA1016</f>
        <v>5.7745132595300667E-2</v>
      </c>
      <c r="EL1088" s="47">
        <f>Dense_1!AB1016</f>
        <v>-4.8799555748701103E-2</v>
      </c>
      <c r="EM1088" s="47">
        <f>Dense_1!AC1016</f>
        <v>-4.1179560124874108E-2</v>
      </c>
      <c r="EN1088" s="47">
        <f>Dense_1!AD1016</f>
        <v>-4.4656740501523018E-3</v>
      </c>
      <c r="EO1088" s="47">
        <f>Dense_1!AE1016</f>
        <v>-8.2674041390419006E-2</v>
      </c>
      <c r="EP1088" s="47">
        <f>Dense_1!AF1016</f>
        <v>-4.3636065674945712E-4</v>
      </c>
      <c r="EQ1088" s="47">
        <f>Dense_1!AG1016</f>
        <v>3.3155426383018487E-2</v>
      </c>
      <c r="EW1088" s="16"/>
      <c r="EX1088" s="16"/>
      <c r="EY1088" s="16"/>
      <c r="EZ1088" s="16"/>
      <c r="FA1088" s="16"/>
      <c r="FB1088" s="16"/>
      <c r="FC1088" s="16"/>
      <c r="FD1088" s="35"/>
      <c r="FE1088" s="16"/>
      <c r="FF1088" s="16"/>
      <c r="FG1088" s="16"/>
      <c r="FH1088" s="16"/>
      <c r="FI1088" s="16"/>
      <c r="FJ1088" s="16"/>
      <c r="FK1088" s="16"/>
      <c r="FL1088" s="16"/>
      <c r="FM1088" s="16"/>
      <c r="FN1088" s="16"/>
      <c r="FO1088" s="16"/>
      <c r="FP1088" s="16"/>
      <c r="FQ1088" s="16"/>
      <c r="FR1088" s="16"/>
      <c r="FS1088" s="16"/>
      <c r="FT1088" s="16"/>
      <c r="FU1088" s="16"/>
    </row>
    <row r="1089" spans="108:177" ht="11" customHeight="1">
      <c r="DD1089" s="19">
        <v>13</v>
      </c>
      <c r="DE1089" s="19">
        <v>16</v>
      </c>
      <c r="DF1089" s="17">
        <v>3</v>
      </c>
      <c r="DG1089" s="15" cm="1">
        <f t="array" ref="DG1089">INDEX(IF(DF1089=1,$CB$123:$CQ$138,IF(DF1089=2,$CB$197:$CQ$212,IF(DF1089=3,$CB$271:$CQ$286,$CB$345:$CQ$360))),DE1089,DD1089)</f>
        <v>0</v>
      </c>
      <c r="DK1089" s="4"/>
      <c r="DL1089" s="47">
        <f>Dense_1!B1017</f>
        <v>-2.7342427521944049E-2</v>
      </c>
      <c r="DM1089" s="47">
        <f>Dense_1!C1017</f>
        <v>5.2046924829483032E-3</v>
      </c>
      <c r="DN1089" s="47">
        <f>Dense_1!D1017</f>
        <v>7.1640670299530029E-2</v>
      </c>
      <c r="DO1089" s="47">
        <f>Dense_1!E1017</f>
        <v>4.2024675756692893E-2</v>
      </c>
      <c r="DP1089" s="47">
        <f>Dense_1!F1017</f>
        <v>5.8969367295503623E-2</v>
      </c>
      <c r="DQ1089" s="47">
        <f>Dense_1!G1017</f>
        <v>4.2190220206975937E-2</v>
      </c>
      <c r="DR1089" s="47">
        <f>Dense_1!H1017</f>
        <v>-0.1013755947351456</v>
      </c>
      <c r="DS1089" s="47">
        <f>Dense_1!I1017</f>
        <v>-6.2458951026201248E-2</v>
      </c>
      <c r="DT1089" s="47">
        <f>Dense_1!J1017</f>
        <v>-8.9863412082195282E-2</v>
      </c>
      <c r="DU1089" s="47">
        <f>Dense_1!K1017</f>
        <v>-0.11274129152297969</v>
      </c>
      <c r="DV1089" s="47">
        <f>Dense_1!L1017</f>
        <v>4.7190118581056588E-2</v>
      </c>
      <c r="DW1089" s="47">
        <f>Dense_1!M1017</f>
        <v>7.1064159274101257E-2</v>
      </c>
      <c r="DX1089" s="47">
        <f>Dense_1!N1017</f>
        <v>-6.5232060849666595E-2</v>
      </c>
      <c r="DY1089" s="47">
        <f>Dense_1!O1017</f>
        <v>5.6310724467039108E-2</v>
      </c>
      <c r="DZ1089" s="47">
        <f>Dense_1!P1017</f>
        <v>-4.8762720078229897E-2</v>
      </c>
      <c r="EA1089" s="47">
        <f>Dense_1!Q1017</f>
        <v>7.1311213076114655E-2</v>
      </c>
      <c r="EB1089" s="47">
        <f>Dense_1!R1017</f>
        <v>-6.7888125777244568E-2</v>
      </c>
      <c r="EC1089" s="47">
        <f>Dense_1!S1017</f>
        <v>-5.9883430600166321E-2</v>
      </c>
      <c r="ED1089" s="47">
        <f>Dense_1!T1017</f>
        <v>2.3949015885591511E-3</v>
      </c>
      <c r="EE1089" s="47">
        <f>Dense_1!U1017</f>
        <v>-4.5845575630664832E-2</v>
      </c>
      <c r="EF1089" s="47">
        <f>Dense_1!V1017</f>
        <v>2.0866557024419312E-3</v>
      </c>
      <c r="EG1089" s="47">
        <f>Dense_1!W1017</f>
        <v>-9.0440057218074799E-2</v>
      </c>
      <c r="EH1089" s="47">
        <f>Dense_1!X1017</f>
        <v>1.3506787829101091E-2</v>
      </c>
      <c r="EI1089" s="47">
        <f>Dense_1!Y1017</f>
        <v>2.8052926063537602E-3</v>
      </c>
      <c r="EJ1089" s="47">
        <f>Dense_1!Z1017</f>
        <v>5.7885712012648582E-3</v>
      </c>
      <c r="EK1089" s="47">
        <f>Dense_1!AA1017</f>
        <v>7.2877824306488037E-2</v>
      </c>
      <c r="EL1089" s="47">
        <f>Dense_1!AB1017</f>
        <v>2.0552461966872219E-2</v>
      </c>
      <c r="EM1089" s="47">
        <f>Dense_1!AC1017</f>
        <v>-3.4845255315303802E-2</v>
      </c>
      <c r="EN1089" s="47">
        <f>Dense_1!AD1017</f>
        <v>8.7340548634529114E-2</v>
      </c>
      <c r="EO1089" s="47">
        <f>Dense_1!AE1017</f>
        <v>1.2073821388185021E-2</v>
      </c>
      <c r="EP1089" s="47">
        <f>Dense_1!AF1017</f>
        <v>7.6623703353106984E-3</v>
      </c>
      <c r="EQ1089" s="47">
        <f>Dense_1!AG1017</f>
        <v>-7.1279361844062805E-2</v>
      </c>
      <c r="EW1089" s="16"/>
      <c r="EX1089" s="16"/>
      <c r="EY1089" s="16"/>
      <c r="EZ1089" s="16"/>
      <c r="FA1089" s="16"/>
      <c r="FB1089" s="16"/>
      <c r="FC1089" s="16"/>
      <c r="FD1089" s="35"/>
      <c r="FE1089" s="16"/>
      <c r="FF1089" s="16"/>
      <c r="FG1089" s="16"/>
      <c r="FH1089" s="16"/>
      <c r="FI1089" s="16"/>
      <c r="FJ1089" s="16"/>
      <c r="FK1089" s="16"/>
      <c r="FL1089" s="16"/>
      <c r="FM1089" s="16"/>
      <c r="FN1089" s="16"/>
      <c r="FO1089" s="16"/>
      <c r="FP1089" s="16"/>
      <c r="FQ1089" s="16"/>
      <c r="FR1089" s="16"/>
      <c r="FS1089" s="16"/>
      <c r="FT1089" s="16"/>
      <c r="FU1089" s="16"/>
    </row>
    <row r="1090" spans="108:177" ht="11" customHeight="1">
      <c r="DD1090" s="19">
        <v>13</v>
      </c>
      <c r="DE1090" s="19">
        <v>16</v>
      </c>
      <c r="DF1090" s="17">
        <v>4</v>
      </c>
      <c r="DG1090" s="15" cm="1">
        <f t="array" ref="DG1090">INDEX(IF(DF1090=1,$CB$123:$CQ$138,IF(DF1090=2,$CB$197:$CQ$212,IF(DF1090=3,$CB$271:$CQ$286,$CB$345:$CQ$360))),DE1090,DD1090)</f>
        <v>0.18280590996146198</v>
      </c>
      <c r="DK1090" s="4"/>
      <c r="DL1090" s="47">
        <f>Dense_1!B1018</f>
        <v>5.0368733704090118E-2</v>
      </c>
      <c r="DM1090" s="47">
        <f>Dense_1!C1018</f>
        <v>-5.3279973566532142E-2</v>
      </c>
      <c r="DN1090" s="47">
        <f>Dense_1!D1018</f>
        <v>4.4722262769937522E-2</v>
      </c>
      <c r="DO1090" s="47">
        <f>Dense_1!E1018</f>
        <v>2.8915818780660629E-2</v>
      </c>
      <c r="DP1090" s="47">
        <f>Dense_1!F1018</f>
        <v>2.1626107394695279E-2</v>
      </c>
      <c r="DQ1090" s="47">
        <f>Dense_1!G1018</f>
        <v>-2.5093544274568561E-2</v>
      </c>
      <c r="DR1090" s="47">
        <f>Dense_1!H1018</f>
        <v>0.10311482846736909</v>
      </c>
      <c r="DS1090" s="47">
        <f>Dense_1!I1018</f>
        <v>1.7066378146409988E-2</v>
      </c>
      <c r="DT1090" s="47">
        <f>Dense_1!J1018</f>
        <v>7.3473356664180756E-2</v>
      </c>
      <c r="DU1090" s="47">
        <f>Dense_1!K1018</f>
        <v>1.9960599020123478E-2</v>
      </c>
      <c r="DV1090" s="47">
        <f>Dense_1!L1018</f>
        <v>3.1572777777910233E-2</v>
      </c>
      <c r="DW1090" s="47">
        <f>Dense_1!M1018</f>
        <v>-7.1765020489692688E-2</v>
      </c>
      <c r="DX1090" s="47">
        <f>Dense_1!N1018</f>
        <v>-6.5764099359512329E-2</v>
      </c>
      <c r="DY1090" s="47">
        <f>Dense_1!O1018</f>
        <v>2.354040369391441E-2</v>
      </c>
      <c r="DZ1090" s="47">
        <f>Dense_1!P1018</f>
        <v>-1.392003614455462E-2</v>
      </c>
      <c r="EA1090" s="47">
        <f>Dense_1!Q1018</f>
        <v>-7.6896019279956818E-2</v>
      </c>
      <c r="EB1090" s="47">
        <f>Dense_1!R1018</f>
        <v>3.2924633473157883E-2</v>
      </c>
      <c r="EC1090" s="47">
        <f>Dense_1!S1018</f>
        <v>-4.7874215990304947E-2</v>
      </c>
      <c r="ED1090" s="47">
        <f>Dense_1!T1018</f>
        <v>-9.5496237277984619E-2</v>
      </c>
      <c r="EE1090" s="47">
        <f>Dense_1!U1018</f>
        <v>6.1045330017805099E-2</v>
      </c>
      <c r="EF1090" s="47">
        <f>Dense_1!V1018</f>
        <v>6.2558829784393311E-2</v>
      </c>
      <c r="EG1090" s="47">
        <f>Dense_1!W1018</f>
        <v>-2.10453737527132E-2</v>
      </c>
      <c r="EH1090" s="47">
        <f>Dense_1!X1018</f>
        <v>-4.5122731477022171E-2</v>
      </c>
      <c r="EI1090" s="47">
        <f>Dense_1!Y1018</f>
        <v>4.5187767595052719E-2</v>
      </c>
      <c r="EJ1090" s="47">
        <f>Dense_1!Z1018</f>
        <v>-5.0451572984457023E-2</v>
      </c>
      <c r="EK1090" s="47">
        <f>Dense_1!AA1018</f>
        <v>-7.4405752122402191E-2</v>
      </c>
      <c r="EL1090" s="47">
        <f>Dense_1!AB1018</f>
        <v>3.8935724645853043E-2</v>
      </c>
      <c r="EM1090" s="47">
        <f>Dense_1!AC1018</f>
        <v>-5.6389577686786652E-2</v>
      </c>
      <c r="EN1090" s="47">
        <f>Dense_1!AD1018</f>
        <v>-7.2828322649002075E-2</v>
      </c>
      <c r="EO1090" s="47">
        <f>Dense_1!AE1018</f>
        <v>2.066833525896072E-2</v>
      </c>
      <c r="EP1090" s="47">
        <f>Dense_1!AF1018</f>
        <v>3.5874411463737488E-2</v>
      </c>
      <c r="EQ1090" s="47">
        <f>Dense_1!AG1018</f>
        <v>2.0849678665399551E-2</v>
      </c>
      <c r="EW1090" s="16"/>
      <c r="EX1090" s="16"/>
      <c r="EY1090" s="16"/>
      <c r="EZ1090" s="16"/>
      <c r="FA1090" s="16"/>
      <c r="FB1090" s="16"/>
      <c r="FC1090" s="16"/>
      <c r="FD1090" s="35"/>
      <c r="FE1090" s="16"/>
      <c r="FF1090" s="16"/>
      <c r="FG1090" s="16"/>
      <c r="FH1090" s="16"/>
      <c r="FI1090" s="16"/>
      <c r="FJ1090" s="16"/>
      <c r="FK1090" s="16"/>
      <c r="FL1090" s="16"/>
      <c r="FM1090" s="16"/>
      <c r="FN1090" s="16"/>
      <c r="FO1090" s="16"/>
      <c r="FP1090" s="16"/>
      <c r="FQ1090" s="16"/>
      <c r="FR1090" s="16"/>
      <c r="FS1090" s="16"/>
      <c r="FT1090" s="16"/>
      <c r="FU1090" s="16"/>
    </row>
    <row r="1091" spans="108:177" ht="11" customHeight="1">
      <c r="DD1091" s="19">
        <v>14</v>
      </c>
      <c r="DE1091" s="19">
        <v>16</v>
      </c>
      <c r="DF1091" s="17">
        <v>1</v>
      </c>
      <c r="DG1091" s="15" cm="1">
        <f t="array" ref="DG1091">INDEX(IF(DF1091=1,$CB$123:$CQ$138,IF(DF1091=2,$CB$197:$CQ$212,IF(DF1091=3,$CB$271:$CQ$286,$CB$345:$CQ$360))),DE1091,DD1091)</f>
        <v>1.9053810349135974E-2</v>
      </c>
      <c r="DK1091" s="4"/>
      <c r="DL1091" s="47">
        <f>Dense_1!B1019</f>
        <v>-4.1681982576847083E-2</v>
      </c>
      <c r="DM1091" s="47">
        <f>Dense_1!C1019</f>
        <v>9.2851199209690094E-2</v>
      </c>
      <c r="DN1091" s="47">
        <f>Dense_1!D1019</f>
        <v>-6.8901151418685913E-2</v>
      </c>
      <c r="DO1091" s="47">
        <f>Dense_1!E1019</f>
        <v>1.6669102013111111E-2</v>
      </c>
      <c r="DP1091" s="47">
        <f>Dense_1!F1019</f>
        <v>7.1831360459327698E-2</v>
      </c>
      <c r="DQ1091" s="47">
        <f>Dense_1!G1019</f>
        <v>6.8205662071704865E-2</v>
      </c>
      <c r="DR1091" s="47">
        <f>Dense_1!H1019</f>
        <v>-3.8759596645832062E-2</v>
      </c>
      <c r="DS1091" s="47">
        <f>Dense_1!I1019</f>
        <v>6.1399165540933609E-2</v>
      </c>
      <c r="DT1091" s="47">
        <f>Dense_1!J1019</f>
        <v>-2.7654824778437611E-2</v>
      </c>
      <c r="DU1091" s="47">
        <f>Dense_1!K1019</f>
        <v>-6.3407689332962036E-2</v>
      </c>
      <c r="DV1091" s="47">
        <f>Dense_1!L1019</f>
        <v>2.6472089812159538E-2</v>
      </c>
      <c r="DW1091" s="47">
        <f>Dense_1!M1019</f>
        <v>2.671017544344068E-3</v>
      </c>
      <c r="DX1091" s="47">
        <f>Dense_1!N1019</f>
        <v>4.90988465026021E-3</v>
      </c>
      <c r="DY1091" s="47">
        <f>Dense_1!O1019</f>
        <v>6.6222317516803741E-2</v>
      </c>
      <c r="DZ1091" s="47">
        <f>Dense_1!P1019</f>
        <v>2.63521783053875E-2</v>
      </c>
      <c r="EA1091" s="47">
        <f>Dense_1!Q1019</f>
        <v>6.1833108775317669E-3</v>
      </c>
      <c r="EB1091" s="47">
        <f>Dense_1!R1019</f>
        <v>5.326288565993309E-2</v>
      </c>
      <c r="EC1091" s="47">
        <f>Dense_1!S1019</f>
        <v>6.5246127545833588E-2</v>
      </c>
      <c r="ED1091" s="47">
        <f>Dense_1!T1019</f>
        <v>4.8111747018992901E-3</v>
      </c>
      <c r="EE1091" s="47">
        <f>Dense_1!U1019</f>
        <v>4.0838729590177543E-2</v>
      </c>
      <c r="EF1091" s="47">
        <f>Dense_1!V1019</f>
        <v>-3.4116283059120178E-2</v>
      </c>
      <c r="EG1091" s="47">
        <f>Dense_1!W1019</f>
        <v>8.8121900334954262E-3</v>
      </c>
      <c r="EH1091" s="47">
        <f>Dense_1!X1019</f>
        <v>3.9120662957429893E-2</v>
      </c>
      <c r="EI1091" s="47">
        <f>Dense_1!Y1019</f>
        <v>5.5093105882406228E-2</v>
      </c>
      <c r="EJ1091" s="47">
        <f>Dense_1!Z1019</f>
        <v>9.8320573568344116E-2</v>
      </c>
      <c r="EK1091" s="47">
        <f>Dense_1!AA1019</f>
        <v>5.4711028933525092E-2</v>
      </c>
      <c r="EL1091" s="47">
        <f>Dense_1!AB1019</f>
        <v>8.6399957537651062E-2</v>
      </c>
      <c r="EM1091" s="47">
        <f>Dense_1!AC1019</f>
        <v>-6.641659140586853E-2</v>
      </c>
      <c r="EN1091" s="47">
        <f>Dense_1!AD1019</f>
        <v>-4.8407923430204391E-2</v>
      </c>
      <c r="EO1091" s="47">
        <f>Dense_1!AE1019</f>
        <v>2.1735318005084991E-3</v>
      </c>
      <c r="EP1091" s="47">
        <f>Dense_1!AF1019</f>
        <v>6.6298983991146088E-2</v>
      </c>
      <c r="EQ1091" s="47">
        <f>Dense_1!AG1019</f>
        <v>-2.7221992611885071E-2</v>
      </c>
      <c r="EW1091" s="16"/>
      <c r="EX1091" s="16"/>
      <c r="EY1091" s="16"/>
      <c r="EZ1091" s="16"/>
      <c r="FA1091" s="16"/>
      <c r="FB1091" s="16"/>
      <c r="FC1091" s="16"/>
      <c r="FD1091" s="35"/>
      <c r="FE1091" s="16"/>
      <c r="FF1091" s="16"/>
      <c r="FG1091" s="16"/>
      <c r="FH1091" s="16"/>
      <c r="FI1091" s="16"/>
      <c r="FJ1091" s="16"/>
      <c r="FK1091" s="16"/>
      <c r="FL1091" s="16"/>
      <c r="FM1091" s="16"/>
      <c r="FN1091" s="16"/>
      <c r="FO1091" s="16"/>
      <c r="FP1091" s="16"/>
      <c r="FQ1091" s="16"/>
      <c r="FR1091" s="16"/>
      <c r="FS1091" s="16"/>
      <c r="FT1091" s="16"/>
      <c r="FU1091" s="16"/>
    </row>
    <row r="1092" spans="108:177" ht="11" customHeight="1">
      <c r="DD1092" s="19">
        <v>14</v>
      </c>
      <c r="DE1092" s="19">
        <v>16</v>
      </c>
      <c r="DF1092" s="17">
        <v>2</v>
      </c>
      <c r="DG1092" s="15" cm="1">
        <f t="array" ref="DG1092">INDEX(IF(DF1092=1,$CB$123:$CQ$138,IF(DF1092=2,$CB$197:$CQ$212,IF(DF1092=3,$CB$271:$CQ$286,$CB$345:$CQ$360))),DE1092,DD1092)</f>
        <v>1.6012832671330837</v>
      </c>
      <c r="DK1092" s="4"/>
      <c r="DL1092" s="47">
        <f>Dense_1!B1020</f>
        <v>8.9790873229503632E-2</v>
      </c>
      <c r="DM1092" s="47">
        <f>Dense_1!C1020</f>
        <v>-3.3501658588647842E-2</v>
      </c>
      <c r="DN1092" s="47">
        <f>Dense_1!D1020</f>
        <v>5.7746946811676032E-2</v>
      </c>
      <c r="DO1092" s="47">
        <f>Dense_1!E1020</f>
        <v>4.9135532230138779E-2</v>
      </c>
      <c r="DP1092" s="47">
        <f>Dense_1!F1020</f>
        <v>2.2689590230584141E-2</v>
      </c>
      <c r="DQ1092" s="47">
        <f>Dense_1!G1020</f>
        <v>-1.14320982247591E-2</v>
      </c>
      <c r="DR1092" s="47">
        <f>Dense_1!H1020</f>
        <v>8.3219759166240692E-2</v>
      </c>
      <c r="DS1092" s="47">
        <f>Dense_1!I1020</f>
        <v>-8.6341546848416328E-3</v>
      </c>
      <c r="DT1092" s="47">
        <f>Dense_1!J1020</f>
        <v>-7.6100446283817291E-2</v>
      </c>
      <c r="DU1092" s="47">
        <f>Dense_1!K1020</f>
        <v>6.2447749078273773E-2</v>
      </c>
      <c r="DV1092" s="47">
        <f>Dense_1!L1020</f>
        <v>-9.3766093254089355E-2</v>
      </c>
      <c r="DW1092" s="47">
        <f>Dense_1!M1020</f>
        <v>-6.7312456667423248E-2</v>
      </c>
      <c r="DX1092" s="47">
        <f>Dense_1!N1020</f>
        <v>1.722367247566581E-3</v>
      </c>
      <c r="DY1092" s="47">
        <f>Dense_1!O1020</f>
        <v>3.8639053702354431E-2</v>
      </c>
      <c r="DZ1092" s="47">
        <f>Dense_1!P1020</f>
        <v>-9.3462364748120308E-3</v>
      </c>
      <c r="EA1092" s="47">
        <f>Dense_1!Q1020</f>
        <v>-4.2269188910722733E-2</v>
      </c>
      <c r="EB1092" s="47">
        <f>Dense_1!R1020</f>
        <v>6.76303431391716E-2</v>
      </c>
      <c r="EC1092" s="47">
        <f>Dense_1!S1020</f>
        <v>-4.2731426656246192E-2</v>
      </c>
      <c r="ED1092" s="47">
        <f>Dense_1!T1020</f>
        <v>2.9752640053629879E-2</v>
      </c>
      <c r="EE1092" s="47">
        <f>Dense_1!U1020</f>
        <v>-5.4530013352632523E-2</v>
      </c>
      <c r="EF1092" s="47">
        <f>Dense_1!V1020</f>
        <v>-6.0014937072992318E-2</v>
      </c>
      <c r="EG1092" s="47">
        <f>Dense_1!W1020</f>
        <v>-7.7155210077762604E-2</v>
      </c>
      <c r="EH1092" s="47">
        <f>Dense_1!X1020</f>
        <v>0.1023425459861755</v>
      </c>
      <c r="EI1092" s="47">
        <f>Dense_1!Y1020</f>
        <v>-5.9685498476028442E-2</v>
      </c>
      <c r="EJ1092" s="47">
        <f>Dense_1!Z1020</f>
        <v>-3.4793004393577583E-2</v>
      </c>
      <c r="EK1092" s="47">
        <f>Dense_1!AA1020</f>
        <v>-8.9539727196097374E-3</v>
      </c>
      <c r="EL1092" s="47">
        <f>Dense_1!AB1020</f>
        <v>3.8959304220043117E-4</v>
      </c>
      <c r="EM1092" s="47">
        <f>Dense_1!AC1020</f>
        <v>5.2485983818769448E-2</v>
      </c>
      <c r="EN1092" s="47">
        <f>Dense_1!AD1020</f>
        <v>-2.9030941426754001E-2</v>
      </c>
      <c r="EO1092" s="47">
        <f>Dense_1!AE1020</f>
        <v>-2.8720619156956669E-2</v>
      </c>
      <c r="EP1092" s="47">
        <f>Dense_1!AF1020</f>
        <v>-7.6146446168422699E-2</v>
      </c>
      <c r="EQ1092" s="47">
        <f>Dense_1!AG1020</f>
        <v>-3.8613802753388882E-3</v>
      </c>
      <c r="EW1092" s="16"/>
      <c r="EX1092" s="16"/>
      <c r="EY1092" s="16"/>
      <c r="EZ1092" s="16"/>
      <c r="FA1092" s="16"/>
      <c r="FB1092" s="16"/>
      <c r="FC1092" s="16"/>
      <c r="FD1092" s="35"/>
      <c r="FE1092" s="16"/>
      <c r="FF1092" s="16"/>
      <c r="FG1092" s="16"/>
      <c r="FH1092" s="16"/>
      <c r="FI1092" s="16"/>
      <c r="FJ1092" s="16"/>
      <c r="FK1092" s="16"/>
      <c r="FL1092" s="16"/>
      <c r="FM1092" s="16"/>
      <c r="FN1092" s="16"/>
      <c r="FO1092" s="16"/>
      <c r="FP1092" s="16"/>
      <c r="FQ1092" s="16"/>
      <c r="FR1092" s="16"/>
      <c r="FS1092" s="16"/>
      <c r="FT1092" s="16"/>
      <c r="FU1092" s="16"/>
    </row>
    <row r="1093" spans="108:177" ht="11" customHeight="1">
      <c r="DD1093" s="19">
        <v>14</v>
      </c>
      <c r="DE1093" s="19">
        <v>16</v>
      </c>
      <c r="DF1093" s="17">
        <v>3</v>
      </c>
      <c r="DG1093" s="15" cm="1">
        <f t="array" ref="DG1093">INDEX(IF(DF1093=1,$CB$123:$CQ$138,IF(DF1093=2,$CB$197:$CQ$212,IF(DF1093=3,$CB$271:$CQ$286,$CB$345:$CQ$360))),DE1093,DD1093)</f>
        <v>0</v>
      </c>
      <c r="DK1093" s="4"/>
      <c r="DL1093" s="47">
        <f>Dense_1!B1021</f>
        <v>-3.7294082343578339E-2</v>
      </c>
      <c r="DM1093" s="47">
        <f>Dense_1!C1021</f>
        <v>6.9769658148288727E-2</v>
      </c>
      <c r="DN1093" s="47">
        <f>Dense_1!D1021</f>
        <v>-1.5505950897932049E-2</v>
      </c>
      <c r="DO1093" s="47">
        <f>Dense_1!E1021</f>
        <v>-3.8421530276536942E-2</v>
      </c>
      <c r="DP1093" s="47">
        <f>Dense_1!F1021</f>
        <v>0.1088775843381882</v>
      </c>
      <c r="DQ1093" s="47">
        <f>Dense_1!G1021</f>
        <v>-1.0356185957789419E-2</v>
      </c>
      <c r="DR1093" s="47">
        <f>Dense_1!H1021</f>
        <v>-7.4022784829139709E-2</v>
      </c>
      <c r="DS1093" s="47">
        <f>Dense_1!I1021</f>
        <v>-4.9314774572849267E-2</v>
      </c>
      <c r="DT1093" s="47">
        <f>Dense_1!J1021</f>
        <v>9.8835602402687073E-2</v>
      </c>
      <c r="DU1093" s="47">
        <f>Dense_1!K1021</f>
        <v>2.2387620061635971E-2</v>
      </c>
      <c r="DV1093" s="47">
        <f>Dense_1!L1021</f>
        <v>2.8134780004620549E-2</v>
      </c>
      <c r="DW1093" s="47">
        <f>Dense_1!M1021</f>
        <v>1.731440308503807E-3</v>
      </c>
      <c r="DX1093" s="47">
        <f>Dense_1!N1021</f>
        <v>6.2744498252868652E-2</v>
      </c>
      <c r="DY1093" s="47">
        <f>Dense_1!O1021</f>
        <v>-6.7614756524562836E-2</v>
      </c>
      <c r="DZ1093" s="47">
        <f>Dense_1!P1021</f>
        <v>-2.6089068502187729E-2</v>
      </c>
      <c r="EA1093" s="47">
        <f>Dense_1!Q1021</f>
        <v>7.8680016100406647E-2</v>
      </c>
      <c r="EB1093" s="47">
        <f>Dense_1!R1021</f>
        <v>8.2015588879585266E-2</v>
      </c>
      <c r="EC1093" s="47">
        <f>Dense_1!S1021</f>
        <v>7.3189303278923035E-2</v>
      </c>
      <c r="ED1093" s="47">
        <f>Dense_1!T1021</f>
        <v>7.3058679699897766E-2</v>
      </c>
      <c r="EE1093" s="47">
        <f>Dense_1!U1021</f>
        <v>1.392335444688797E-2</v>
      </c>
      <c r="EF1093" s="47">
        <f>Dense_1!V1021</f>
        <v>2.7736524119973179E-2</v>
      </c>
      <c r="EG1093" s="47">
        <f>Dense_1!W1021</f>
        <v>3.4699425101280212E-2</v>
      </c>
      <c r="EH1093" s="47">
        <f>Dense_1!X1021</f>
        <v>-0.1190210431814194</v>
      </c>
      <c r="EI1093" s="47">
        <f>Dense_1!Y1021</f>
        <v>1.486839354038239E-2</v>
      </c>
      <c r="EJ1093" s="47">
        <f>Dense_1!Z1021</f>
        <v>9.3836605548858643E-2</v>
      </c>
      <c r="EK1093" s="47">
        <f>Dense_1!AA1021</f>
        <v>2.01177541166544E-2</v>
      </c>
      <c r="EL1093" s="47">
        <f>Dense_1!AB1021</f>
        <v>0.1273641437292099</v>
      </c>
      <c r="EM1093" s="47">
        <f>Dense_1!AC1021</f>
        <v>-5.3131606429815292E-2</v>
      </c>
      <c r="EN1093" s="47">
        <f>Dense_1!AD1021</f>
        <v>-8.0971986055374146E-2</v>
      </c>
      <c r="EO1093" s="47">
        <f>Dense_1!AE1021</f>
        <v>9.0794771909713745E-2</v>
      </c>
      <c r="EP1093" s="47">
        <f>Dense_1!AF1021</f>
        <v>2.557017607614398E-3</v>
      </c>
      <c r="EQ1093" s="47">
        <f>Dense_1!AG1021</f>
        <v>-1.489590760320425E-2</v>
      </c>
      <c r="EW1093" s="16"/>
      <c r="EX1093" s="16"/>
      <c r="EY1093" s="16"/>
      <c r="EZ1093" s="16"/>
      <c r="FA1093" s="16"/>
      <c r="FB1093" s="16"/>
      <c r="FC1093" s="16"/>
      <c r="FD1093" s="35"/>
      <c r="FE1093" s="16"/>
      <c r="FF1093" s="16"/>
      <c r="FG1093" s="16"/>
      <c r="FH1093" s="16"/>
      <c r="FI1093" s="16"/>
      <c r="FJ1093" s="16"/>
      <c r="FK1093" s="16"/>
      <c r="FL1093" s="16"/>
      <c r="FM1093" s="16"/>
      <c r="FN1093" s="16"/>
      <c r="FO1093" s="16"/>
      <c r="FP1093" s="16"/>
      <c r="FQ1093" s="16"/>
      <c r="FR1093" s="16"/>
      <c r="FS1093" s="16"/>
      <c r="FT1093" s="16"/>
      <c r="FU1093" s="16"/>
    </row>
    <row r="1094" spans="108:177" ht="11" customHeight="1">
      <c r="DD1094" s="19">
        <v>14</v>
      </c>
      <c r="DE1094" s="19">
        <v>16</v>
      </c>
      <c r="DF1094" s="17">
        <v>4</v>
      </c>
      <c r="DG1094" s="15" cm="1">
        <f t="array" ref="DG1094">INDEX(IF(DF1094=1,$CB$123:$CQ$138,IF(DF1094=2,$CB$197:$CQ$212,IF(DF1094=3,$CB$271:$CQ$286,$CB$345:$CQ$360))),DE1094,DD1094)</f>
        <v>0.18224222369345958</v>
      </c>
      <c r="DK1094" s="4"/>
      <c r="DL1094" s="47">
        <f>Dense_1!B1022</f>
        <v>-3.8987375795841217E-2</v>
      </c>
      <c r="DM1094" s="47">
        <f>Dense_1!C1022</f>
        <v>-8.3606354892253876E-2</v>
      </c>
      <c r="DN1094" s="47">
        <f>Dense_1!D1022</f>
        <v>5.7309065014123917E-2</v>
      </c>
      <c r="DO1094" s="47">
        <f>Dense_1!E1022</f>
        <v>-3.1755745410919189E-2</v>
      </c>
      <c r="DP1094" s="47">
        <f>Dense_1!F1022</f>
        <v>1.7491329461336139E-2</v>
      </c>
      <c r="DQ1094" s="47">
        <f>Dense_1!G1022</f>
        <v>5.0790309906005859E-2</v>
      </c>
      <c r="DR1094" s="47">
        <f>Dense_1!H1022</f>
        <v>6.3180476427078247E-2</v>
      </c>
      <c r="DS1094" s="47">
        <f>Dense_1!I1022</f>
        <v>-2.316365763545036E-2</v>
      </c>
      <c r="DT1094" s="47">
        <f>Dense_1!J1022</f>
        <v>-1.4761391095817091E-2</v>
      </c>
      <c r="DU1094" s="47">
        <f>Dense_1!K1022</f>
        <v>5.7292945683002472E-2</v>
      </c>
      <c r="DV1094" s="47">
        <f>Dense_1!L1022</f>
        <v>2.3401128128170971E-2</v>
      </c>
      <c r="DW1094" s="47">
        <f>Dense_1!M1022</f>
        <v>-8.8733071461319923E-3</v>
      </c>
      <c r="DX1094" s="47">
        <f>Dense_1!N1022</f>
        <v>-5.8982402086257928E-2</v>
      </c>
      <c r="DY1094" s="47">
        <f>Dense_1!O1022</f>
        <v>-3.1538230832666159E-3</v>
      </c>
      <c r="DZ1094" s="47">
        <f>Dense_1!P1022</f>
        <v>4.4012747704982758E-2</v>
      </c>
      <c r="EA1094" s="47">
        <f>Dense_1!Q1022</f>
        <v>6.3660360872745514E-2</v>
      </c>
      <c r="EB1094" s="47">
        <f>Dense_1!R1022</f>
        <v>6.9153318181633949E-3</v>
      </c>
      <c r="EC1094" s="47">
        <f>Dense_1!S1022</f>
        <v>-4.4670909643173218E-2</v>
      </c>
      <c r="ED1094" s="47">
        <f>Dense_1!T1022</f>
        <v>-6.0754910111427307E-2</v>
      </c>
      <c r="EE1094" s="47">
        <f>Dense_1!U1022</f>
        <v>-6.5736278891563416E-2</v>
      </c>
      <c r="EF1094" s="47">
        <f>Dense_1!V1022</f>
        <v>2.7613114565610889E-2</v>
      </c>
      <c r="EG1094" s="47">
        <f>Dense_1!W1022</f>
        <v>-2.1373530849814412E-2</v>
      </c>
      <c r="EH1094" s="47">
        <f>Dense_1!X1022</f>
        <v>2.4721866473555561E-2</v>
      </c>
      <c r="EI1094" s="47">
        <f>Dense_1!Y1022</f>
        <v>5.2825279533863068E-2</v>
      </c>
      <c r="EJ1094" s="47">
        <f>Dense_1!Z1022</f>
        <v>1.5668746083974842E-2</v>
      </c>
      <c r="EK1094" s="47">
        <f>Dense_1!AA1022</f>
        <v>-1.5912307426333431E-2</v>
      </c>
      <c r="EL1094" s="47">
        <f>Dense_1!AB1022</f>
        <v>5.6880135089159012E-2</v>
      </c>
      <c r="EM1094" s="47">
        <f>Dense_1!AC1022</f>
        <v>8.5086526814848185E-4</v>
      </c>
      <c r="EN1094" s="47">
        <f>Dense_1!AD1022</f>
        <v>-1.150452438741922E-2</v>
      </c>
      <c r="EO1094" s="47">
        <f>Dense_1!AE1022</f>
        <v>-1.6823975369334221E-2</v>
      </c>
      <c r="EP1094" s="47">
        <f>Dense_1!AF1022</f>
        <v>2.3369872942566872E-2</v>
      </c>
      <c r="EQ1094" s="47">
        <f>Dense_1!AG1022</f>
        <v>1.3813392259180549E-2</v>
      </c>
      <c r="EW1094" s="16"/>
      <c r="EX1094" s="16"/>
      <c r="EY1094" s="16"/>
      <c r="EZ1094" s="16"/>
      <c r="FA1094" s="16"/>
      <c r="FB1094" s="16"/>
      <c r="FC1094" s="16"/>
      <c r="FD1094" s="35"/>
      <c r="FE1094" s="16"/>
      <c r="FF1094" s="16"/>
      <c r="FG1094" s="16"/>
      <c r="FH1094" s="16"/>
      <c r="FI1094" s="16"/>
      <c r="FJ1094" s="16"/>
      <c r="FK1094" s="16"/>
      <c r="FL1094" s="16"/>
      <c r="FM1094" s="16"/>
      <c r="FN1094" s="16"/>
      <c r="FO1094" s="16"/>
      <c r="FP1094" s="16"/>
      <c r="FQ1094" s="16"/>
      <c r="FR1094" s="16"/>
      <c r="FS1094" s="16"/>
      <c r="FT1094" s="16"/>
      <c r="FU1094" s="16"/>
    </row>
    <row r="1095" spans="108:177" ht="11" customHeight="1">
      <c r="DD1095" s="19">
        <v>15</v>
      </c>
      <c r="DE1095" s="19">
        <v>16</v>
      </c>
      <c r="DF1095" s="17">
        <v>1</v>
      </c>
      <c r="DG1095" s="15" cm="1">
        <f t="array" ref="DG1095">INDEX(IF(DF1095=1,$CB$123:$CQ$138,IF(DF1095=2,$CB$197:$CQ$212,IF(DF1095=3,$CB$271:$CQ$286,$CB$345:$CQ$360))),DE1095,DD1095)</f>
        <v>1.5008777975305532E-2</v>
      </c>
      <c r="DK1095" s="4"/>
      <c r="DL1095" s="47">
        <f>Dense_1!B1023</f>
        <v>-5.9151489287614822E-2</v>
      </c>
      <c r="DM1095" s="47">
        <f>Dense_1!C1023</f>
        <v>0.1079421862959862</v>
      </c>
      <c r="DN1095" s="47">
        <f>Dense_1!D1023</f>
        <v>2.8624983504414558E-2</v>
      </c>
      <c r="DO1095" s="47">
        <f>Dense_1!E1023</f>
        <v>1.6328897327184681E-2</v>
      </c>
      <c r="DP1095" s="47">
        <f>Dense_1!F1023</f>
        <v>8.111514151096344E-2</v>
      </c>
      <c r="DQ1095" s="47">
        <f>Dense_1!G1023</f>
        <v>-5.0958070904016488E-2</v>
      </c>
      <c r="DR1095" s="47">
        <f>Dense_1!H1023</f>
        <v>-3.1401805579662323E-2</v>
      </c>
      <c r="DS1095" s="47">
        <f>Dense_1!I1023</f>
        <v>-6.943021435290575E-3</v>
      </c>
      <c r="DT1095" s="47">
        <f>Dense_1!J1023</f>
        <v>1.9414845854043961E-2</v>
      </c>
      <c r="DU1095" s="47">
        <f>Dense_1!K1023</f>
        <v>-4.605410248041153E-2</v>
      </c>
      <c r="DV1095" s="47">
        <f>Dense_1!L1023</f>
        <v>-4.8968739807605743E-2</v>
      </c>
      <c r="DW1095" s="47">
        <f>Dense_1!M1023</f>
        <v>-6.7643262445926666E-2</v>
      </c>
      <c r="DX1095" s="47">
        <f>Dense_1!N1023</f>
        <v>-7.1320801973342896E-2</v>
      </c>
      <c r="DY1095" s="47">
        <f>Dense_1!O1023</f>
        <v>5.9755872935056693E-2</v>
      </c>
      <c r="DZ1095" s="47">
        <f>Dense_1!P1023</f>
        <v>-4.9590587615966797E-2</v>
      </c>
      <c r="EA1095" s="47">
        <f>Dense_1!Q1023</f>
        <v>-5.5210236459970467E-2</v>
      </c>
      <c r="EB1095" s="47">
        <f>Dense_1!R1023</f>
        <v>-2.3042656481266022E-2</v>
      </c>
      <c r="EC1095" s="47">
        <f>Dense_1!S1023</f>
        <v>-2.6871233712881799E-3</v>
      </c>
      <c r="ED1095" s="47">
        <f>Dense_1!T1023</f>
        <v>-5.7471040636301041E-2</v>
      </c>
      <c r="EE1095" s="47">
        <f>Dense_1!U1023</f>
        <v>5.768343061208725E-2</v>
      </c>
      <c r="EF1095" s="47">
        <f>Dense_1!V1023</f>
        <v>2.3481551557779309E-2</v>
      </c>
      <c r="EG1095" s="47">
        <f>Dense_1!W1023</f>
        <v>-5.3974375128746033E-2</v>
      </c>
      <c r="EH1095" s="47">
        <f>Dense_1!X1023</f>
        <v>-4.7663658857345581E-2</v>
      </c>
      <c r="EI1095" s="47">
        <f>Dense_1!Y1023</f>
        <v>-4.8898998647928238E-2</v>
      </c>
      <c r="EJ1095" s="47">
        <f>Dense_1!Z1023</f>
        <v>6.8558990955352783E-2</v>
      </c>
      <c r="EK1095" s="47">
        <f>Dense_1!AA1023</f>
        <v>5.1227167248725891E-2</v>
      </c>
      <c r="EL1095" s="47">
        <f>Dense_1!AB1023</f>
        <v>4.6859025955200202E-2</v>
      </c>
      <c r="EM1095" s="47">
        <f>Dense_1!AC1023</f>
        <v>1.9726518541574482E-2</v>
      </c>
      <c r="EN1095" s="47">
        <f>Dense_1!AD1023</f>
        <v>2.3274285718798641E-2</v>
      </c>
      <c r="EO1095" s="47">
        <f>Dense_1!AE1023</f>
        <v>9.2622570693492889E-2</v>
      </c>
      <c r="EP1095" s="47">
        <f>Dense_1!AF1023</f>
        <v>9.6696997061371803E-3</v>
      </c>
      <c r="EQ1095" s="47">
        <f>Dense_1!AG1023</f>
        <v>-5.235029011964798E-2</v>
      </c>
      <c r="EW1095" s="16"/>
      <c r="EX1095" s="16"/>
      <c r="EY1095" s="16"/>
      <c r="EZ1095" s="16"/>
      <c r="FA1095" s="16"/>
      <c r="FB1095" s="16"/>
      <c r="FC1095" s="16"/>
      <c r="FD1095" s="35"/>
      <c r="FE1095" s="16"/>
      <c r="FF1095" s="16"/>
      <c r="FG1095" s="16"/>
      <c r="FH1095" s="16"/>
      <c r="FI1095" s="16"/>
      <c r="FJ1095" s="16"/>
      <c r="FK1095" s="16"/>
      <c r="FL1095" s="16"/>
      <c r="FM1095" s="16"/>
      <c r="FN1095" s="16"/>
      <c r="FO1095" s="16"/>
      <c r="FP1095" s="16"/>
      <c r="FQ1095" s="16"/>
      <c r="FR1095" s="16"/>
      <c r="FS1095" s="16"/>
      <c r="FT1095" s="16"/>
      <c r="FU1095" s="16"/>
    </row>
    <row r="1096" spans="108:177" ht="11" customHeight="1">
      <c r="DD1096" s="19">
        <v>15</v>
      </c>
      <c r="DE1096" s="19">
        <v>16</v>
      </c>
      <c r="DF1096" s="17">
        <v>2</v>
      </c>
      <c r="DG1096" s="15" cm="1">
        <f t="array" ref="DG1096">INDEX(IF(DF1096=1,$CB$123:$CQ$138,IF(DF1096=2,$CB$197:$CQ$212,IF(DF1096=3,$CB$271:$CQ$286,$CB$345:$CQ$360))),DE1096,DD1096)</f>
        <v>1.6039822995005286</v>
      </c>
      <c r="DK1096" s="4"/>
      <c r="DL1096" s="47">
        <f>Dense_1!B1024</f>
        <v>6.0381408780813217E-2</v>
      </c>
      <c r="DM1096" s="47">
        <f>Dense_1!C1024</f>
        <v>-1.7026312649250031E-2</v>
      </c>
      <c r="DN1096" s="47">
        <f>Dense_1!D1024</f>
        <v>4.0009212680160999E-3</v>
      </c>
      <c r="DO1096" s="47">
        <f>Dense_1!E1024</f>
        <v>1.8050979822874069E-2</v>
      </c>
      <c r="DP1096" s="47">
        <f>Dense_1!F1024</f>
        <v>-5.0310604274272919E-2</v>
      </c>
      <c r="DQ1096" s="47">
        <f>Dense_1!G1024</f>
        <v>1.694985898211598E-3</v>
      </c>
      <c r="DR1096" s="47">
        <f>Dense_1!H1024</f>
        <v>-2.7515790425240989E-3</v>
      </c>
      <c r="DS1096" s="47">
        <f>Dense_1!I1024</f>
        <v>-5.0965964794158942E-2</v>
      </c>
      <c r="DT1096" s="47">
        <f>Dense_1!J1024</f>
        <v>-7.1101181209087372E-2</v>
      </c>
      <c r="DU1096" s="47">
        <f>Dense_1!K1024</f>
        <v>4.6686545014381409E-2</v>
      </c>
      <c r="DV1096" s="47">
        <f>Dense_1!L1024</f>
        <v>-1.3491353020071979E-3</v>
      </c>
      <c r="DW1096" s="47">
        <f>Dense_1!M1024</f>
        <v>-3.0823240056633949E-2</v>
      </c>
      <c r="DX1096" s="47">
        <f>Dense_1!N1024</f>
        <v>-3.2929401844739907E-2</v>
      </c>
      <c r="DY1096" s="47">
        <f>Dense_1!O1024</f>
        <v>5.316513404250145E-2</v>
      </c>
      <c r="DZ1096" s="47">
        <f>Dense_1!P1024</f>
        <v>2.9081625863909721E-2</v>
      </c>
      <c r="EA1096" s="47">
        <f>Dense_1!Q1024</f>
        <v>3.7008088082075119E-2</v>
      </c>
      <c r="EB1096" s="47">
        <f>Dense_1!R1024</f>
        <v>-3.9921209216117859E-2</v>
      </c>
      <c r="EC1096" s="47">
        <f>Dense_1!S1024</f>
        <v>7.9783499240875244E-3</v>
      </c>
      <c r="ED1096" s="47">
        <f>Dense_1!T1024</f>
        <v>-5.2207883447408683E-2</v>
      </c>
      <c r="EE1096" s="47">
        <f>Dense_1!U1024</f>
        <v>-4.1334878653287888E-2</v>
      </c>
      <c r="EF1096" s="47">
        <f>Dense_1!V1024</f>
        <v>-4.2823880910873413E-2</v>
      </c>
      <c r="EG1096" s="47">
        <f>Dense_1!W1024</f>
        <v>-0.100455217063427</v>
      </c>
      <c r="EH1096" s="47">
        <f>Dense_1!X1024</f>
        <v>-1.8040193244814869E-2</v>
      </c>
      <c r="EI1096" s="47">
        <f>Dense_1!Y1024</f>
        <v>4.4792450964450843E-2</v>
      </c>
      <c r="EJ1096" s="47">
        <f>Dense_1!Z1024</f>
        <v>-4.8206277191638947E-2</v>
      </c>
      <c r="EK1096" s="47">
        <f>Dense_1!AA1024</f>
        <v>-1.9507782533764839E-2</v>
      </c>
      <c r="EL1096" s="47">
        <f>Dense_1!AB1024</f>
        <v>-5.4405629634857178E-2</v>
      </c>
      <c r="EM1096" s="47">
        <f>Dense_1!AC1024</f>
        <v>-3.1978975981473923E-2</v>
      </c>
      <c r="EN1096" s="47">
        <f>Dense_1!AD1024</f>
        <v>8.403778076171875E-2</v>
      </c>
      <c r="EO1096" s="47">
        <f>Dense_1!AE1024</f>
        <v>5.2405357360839837E-2</v>
      </c>
      <c r="EP1096" s="47">
        <f>Dense_1!AF1024</f>
        <v>5.1040410995483398E-2</v>
      </c>
      <c r="EQ1096" s="47">
        <f>Dense_1!AG1024</f>
        <v>3.8829848170280457E-2</v>
      </c>
      <c r="EW1096" s="16"/>
      <c r="EX1096" s="16"/>
      <c r="EY1096" s="16"/>
      <c r="EZ1096" s="16"/>
      <c r="FA1096" s="16"/>
      <c r="FB1096" s="16"/>
      <c r="FC1096" s="16"/>
      <c r="FD1096" s="35"/>
      <c r="FE1096" s="16"/>
      <c r="FF1096" s="16"/>
      <c r="FG1096" s="16"/>
      <c r="FH1096" s="16"/>
      <c r="FI1096" s="16"/>
      <c r="FJ1096" s="16"/>
      <c r="FK1096" s="16"/>
      <c r="FL1096" s="16"/>
      <c r="FM1096" s="16"/>
      <c r="FN1096" s="16"/>
      <c r="FO1096" s="16"/>
      <c r="FP1096" s="16"/>
      <c r="FQ1096" s="16"/>
      <c r="FR1096" s="16"/>
      <c r="FS1096" s="16"/>
      <c r="FT1096" s="16"/>
      <c r="FU1096" s="16"/>
    </row>
    <row r="1097" spans="108:177" ht="11" customHeight="1">
      <c r="DD1097" s="19">
        <v>15</v>
      </c>
      <c r="DE1097" s="19">
        <v>16</v>
      </c>
      <c r="DF1097" s="17">
        <v>3</v>
      </c>
      <c r="DG1097" s="15" cm="1">
        <f t="array" ref="DG1097">INDEX(IF(DF1097=1,$CB$123:$CQ$138,IF(DF1097=2,$CB$197:$CQ$212,IF(DF1097=3,$CB$271:$CQ$286,$CB$345:$CQ$360))),DE1097,DD1097)</f>
        <v>0</v>
      </c>
      <c r="DK1097" s="4"/>
      <c r="DL1097" s="47">
        <f>Dense_1!B1025</f>
        <v>-0.12063161283731461</v>
      </c>
      <c r="DM1097" s="47">
        <f>Dense_1!C1025</f>
        <v>-4.9470593221485606E-3</v>
      </c>
      <c r="DN1097" s="47">
        <f>Dense_1!D1025</f>
        <v>-2.173251286149025E-2</v>
      </c>
      <c r="DO1097" s="47">
        <f>Dense_1!E1025</f>
        <v>5.3914055228233337E-2</v>
      </c>
      <c r="DP1097" s="47">
        <f>Dense_1!F1025</f>
        <v>3.9179384708404541E-2</v>
      </c>
      <c r="DQ1097" s="47">
        <f>Dense_1!G1025</f>
        <v>-7.4298471212387085E-2</v>
      </c>
      <c r="DR1097" s="47">
        <f>Dense_1!H1025</f>
        <v>-4.3129000812768943E-2</v>
      </c>
      <c r="DS1097" s="47">
        <f>Dense_1!I1025</f>
        <v>-6.7182287573814392E-2</v>
      </c>
      <c r="DT1097" s="47">
        <f>Dense_1!J1025</f>
        <v>1.5696752816438671E-2</v>
      </c>
      <c r="DU1097" s="47">
        <f>Dense_1!K1025</f>
        <v>-3.4177135676145547E-2</v>
      </c>
      <c r="DV1097" s="47">
        <f>Dense_1!L1025</f>
        <v>0.10724979639053341</v>
      </c>
      <c r="DW1097" s="47">
        <f>Dense_1!M1025</f>
        <v>2.257827669382095E-2</v>
      </c>
      <c r="DX1097" s="47">
        <f>Dense_1!N1025</f>
        <v>-2.353982999920845E-2</v>
      </c>
      <c r="DY1097" s="47">
        <f>Dense_1!O1025</f>
        <v>-4.1277829557657242E-2</v>
      </c>
      <c r="DZ1097" s="47">
        <f>Dense_1!P1025</f>
        <v>-3.99350980296731E-3</v>
      </c>
      <c r="EA1097" s="47">
        <f>Dense_1!Q1025</f>
        <v>0.1039339527487755</v>
      </c>
      <c r="EB1097" s="47">
        <f>Dense_1!R1025</f>
        <v>2.2657515481114391E-2</v>
      </c>
      <c r="EC1097" s="47">
        <f>Dense_1!S1025</f>
        <v>3.0024608597159389E-2</v>
      </c>
      <c r="ED1097" s="47">
        <f>Dense_1!T1025</f>
        <v>3.5476170480251312E-2</v>
      </c>
      <c r="EE1097" s="47">
        <f>Dense_1!U1025</f>
        <v>-7.3263712227344513E-2</v>
      </c>
      <c r="EF1097" s="47">
        <f>Dense_1!V1025</f>
        <v>-7.8791156411170959E-3</v>
      </c>
      <c r="EG1097" s="47">
        <f>Dense_1!W1025</f>
        <v>0.16065126657485959</v>
      </c>
      <c r="EH1097" s="47">
        <f>Dense_1!X1025</f>
        <v>-4.3376702815294273E-2</v>
      </c>
      <c r="EI1097" s="47">
        <f>Dense_1!Y1025</f>
        <v>-5.1131114363670349E-2</v>
      </c>
      <c r="EJ1097" s="47">
        <f>Dense_1!Z1025</f>
        <v>5.3822405636310577E-2</v>
      </c>
      <c r="EK1097" s="47">
        <f>Dense_1!AA1025</f>
        <v>-5.8914963155984879E-2</v>
      </c>
      <c r="EL1097" s="47">
        <f>Dense_1!AB1025</f>
        <v>-3.9049736224114891E-3</v>
      </c>
      <c r="EM1097" s="47">
        <f>Dense_1!AC1025</f>
        <v>-1.7342826351523399E-2</v>
      </c>
      <c r="EN1097" s="47">
        <f>Dense_1!AD1025</f>
        <v>-0.11289525777101519</v>
      </c>
      <c r="EO1097" s="47">
        <f>Dense_1!AE1025</f>
        <v>1.6400285065174099E-2</v>
      </c>
      <c r="EP1097" s="47">
        <f>Dense_1!AF1025</f>
        <v>-3.7617556750774377E-2</v>
      </c>
      <c r="EQ1097" s="47">
        <f>Dense_1!AG1025</f>
        <v>6.6282577812671661E-2</v>
      </c>
      <c r="EW1097" s="16"/>
      <c r="EX1097" s="16"/>
      <c r="EY1097" s="16"/>
      <c r="EZ1097" s="16"/>
      <c r="FA1097" s="16"/>
      <c r="FB1097" s="16"/>
      <c r="FC1097" s="16"/>
      <c r="FD1097" s="35"/>
      <c r="FE1097" s="16"/>
      <c r="FF1097" s="16"/>
      <c r="FG1097" s="16"/>
      <c r="FH1097" s="16"/>
      <c r="FI1097" s="16"/>
      <c r="FJ1097" s="16"/>
      <c r="FK1097" s="16"/>
      <c r="FL1097" s="16"/>
      <c r="FM1097" s="16"/>
      <c r="FN1097" s="16"/>
      <c r="FO1097" s="16"/>
      <c r="FP1097" s="16"/>
      <c r="FQ1097" s="16"/>
      <c r="FR1097" s="16"/>
      <c r="FS1097" s="16"/>
      <c r="FT1097" s="16"/>
      <c r="FU1097" s="16"/>
    </row>
    <row r="1098" spans="108:177" ht="11" customHeight="1">
      <c r="DD1098" s="19">
        <v>15</v>
      </c>
      <c r="DE1098" s="19">
        <v>16</v>
      </c>
      <c r="DF1098" s="17">
        <v>4</v>
      </c>
      <c r="DG1098" s="15" cm="1">
        <f t="array" ref="DG1098">INDEX(IF(DF1098=1,$CB$123:$CQ$138,IF(DF1098=2,$CB$197:$CQ$212,IF(DF1098=3,$CB$271:$CQ$286,$CB$345:$CQ$360))),DE1098,DD1098)</f>
        <v>0.18436434714525354</v>
      </c>
      <c r="DK1098" s="4"/>
      <c r="DL1098" s="47">
        <f>Dense_1!B1026</f>
        <v>3.8837876170873642E-2</v>
      </c>
      <c r="DM1098" s="47">
        <f>Dense_1!C1026</f>
        <v>-3.2781993504613638E-3</v>
      </c>
      <c r="DN1098" s="47">
        <f>Dense_1!D1026</f>
        <v>-6.3288107514381409E-2</v>
      </c>
      <c r="DO1098" s="47">
        <f>Dense_1!E1026</f>
        <v>-7.4589148163795471E-2</v>
      </c>
      <c r="DP1098" s="47">
        <f>Dense_1!F1026</f>
        <v>5.2094236016273499E-2</v>
      </c>
      <c r="DQ1098" s="47">
        <f>Dense_1!G1026</f>
        <v>3.5766925662755973E-2</v>
      </c>
      <c r="DR1098" s="47">
        <f>Dense_1!H1026</f>
        <v>4.1352979838848107E-2</v>
      </c>
      <c r="DS1098" s="47">
        <f>Dense_1!I1026</f>
        <v>-1.1572937481105329E-2</v>
      </c>
      <c r="DT1098" s="47">
        <f>Dense_1!J1026</f>
        <v>-5.2785556763410568E-2</v>
      </c>
      <c r="DU1098" s="47">
        <f>Dense_1!K1026</f>
        <v>4.4722754508256912E-2</v>
      </c>
      <c r="DV1098" s="47">
        <f>Dense_1!L1026</f>
        <v>5.2298866212368011E-2</v>
      </c>
      <c r="DW1098" s="47">
        <f>Dense_1!M1026</f>
        <v>-9.6342585980892181E-2</v>
      </c>
      <c r="DX1098" s="47">
        <f>Dense_1!N1026</f>
        <v>3.0591728165745739E-2</v>
      </c>
      <c r="DY1098" s="47">
        <f>Dense_1!O1026</f>
        <v>4.9072336405515671E-2</v>
      </c>
      <c r="DZ1098" s="47">
        <f>Dense_1!P1026</f>
        <v>8.5058547556400299E-2</v>
      </c>
      <c r="EA1098" s="47">
        <f>Dense_1!Q1026</f>
        <v>2.7054024860262871E-2</v>
      </c>
      <c r="EB1098" s="47">
        <f>Dense_1!R1026</f>
        <v>3.7142623215913773E-2</v>
      </c>
      <c r="EC1098" s="47">
        <f>Dense_1!S1026</f>
        <v>4.1569799184799187E-2</v>
      </c>
      <c r="ED1098" s="47">
        <f>Dense_1!T1026</f>
        <v>-6.3515850342810154E-3</v>
      </c>
      <c r="EE1098" s="47">
        <f>Dense_1!U1026</f>
        <v>-4.9262095242738717E-2</v>
      </c>
      <c r="EF1098" s="47">
        <f>Dense_1!V1026</f>
        <v>8.8582215830683708E-3</v>
      </c>
      <c r="EG1098" s="47">
        <f>Dense_1!W1026</f>
        <v>-3.9353743195533752E-2</v>
      </c>
      <c r="EH1098" s="47">
        <f>Dense_1!X1026</f>
        <v>5.2296336740255363E-2</v>
      </c>
      <c r="EI1098" s="47">
        <f>Dense_1!Y1026</f>
        <v>3.051440417766571E-2</v>
      </c>
      <c r="EJ1098" s="47">
        <f>Dense_1!Z1026</f>
        <v>4.4428706169128418E-3</v>
      </c>
      <c r="EK1098" s="47">
        <f>Dense_1!AA1026</f>
        <v>-2.6944529265165329E-2</v>
      </c>
      <c r="EL1098" s="47">
        <f>Dense_1!AB1026</f>
        <v>1.1349594220519069E-2</v>
      </c>
      <c r="EM1098" s="47">
        <f>Dense_1!AC1026</f>
        <v>-2.742115035653114E-2</v>
      </c>
      <c r="EN1098" s="47">
        <f>Dense_1!AD1026</f>
        <v>3.9012614637613303E-2</v>
      </c>
      <c r="EO1098" s="47">
        <f>Dense_1!AE1026</f>
        <v>-1.8524730578064919E-2</v>
      </c>
      <c r="EP1098" s="47">
        <f>Dense_1!AF1026</f>
        <v>6.09714575111866E-2</v>
      </c>
      <c r="EQ1098" s="47">
        <f>Dense_1!AG1026</f>
        <v>-4.6577844768762589E-3</v>
      </c>
      <c r="EW1098" s="16"/>
      <c r="EX1098" s="16"/>
      <c r="EY1098" s="16"/>
      <c r="EZ1098" s="16"/>
      <c r="FA1098" s="16"/>
      <c r="FB1098" s="16"/>
      <c r="FC1098" s="16"/>
      <c r="FD1098" s="35"/>
      <c r="FE1098" s="16"/>
      <c r="FF1098" s="16"/>
      <c r="FG1098" s="16"/>
      <c r="FH1098" s="16"/>
      <c r="FI1098" s="16"/>
      <c r="FJ1098" s="16"/>
      <c r="FK1098" s="16"/>
      <c r="FL1098" s="16"/>
      <c r="FM1098" s="16"/>
      <c r="FN1098" s="16"/>
      <c r="FO1098" s="16"/>
      <c r="FP1098" s="16"/>
      <c r="FQ1098" s="16"/>
      <c r="FR1098" s="16"/>
      <c r="FS1098" s="16"/>
      <c r="FT1098" s="16"/>
      <c r="FU1098" s="16"/>
    </row>
    <row r="1099" spans="108:177" ht="11" customHeight="1">
      <c r="DD1099" s="19">
        <v>16</v>
      </c>
      <c r="DE1099" s="19">
        <v>16</v>
      </c>
      <c r="DF1099" s="17">
        <v>1</v>
      </c>
      <c r="DG1099" s="15" cm="1">
        <f t="array" ref="DG1099">INDEX(IF(DF1099=1,$CB$123:$CQ$138,IF(DF1099=2,$CB$197:$CQ$212,IF(DF1099=3,$CB$271:$CQ$286,$CB$345:$CQ$360))),DE1099,DD1099)</f>
        <v>1.4843150020083878E-2</v>
      </c>
      <c r="DK1099" s="4"/>
      <c r="DL1099" s="47">
        <f>Dense_1!B1027</f>
        <v>7.9600818455219269E-2</v>
      </c>
      <c r="DM1099" s="47">
        <f>Dense_1!C1027</f>
        <v>-2.3254858329892159E-2</v>
      </c>
      <c r="DN1099" s="47">
        <f>Dense_1!D1027</f>
        <v>-2.713443897664547E-2</v>
      </c>
      <c r="DO1099" s="47">
        <f>Dense_1!E1027</f>
        <v>-7.3831051588058472E-2</v>
      </c>
      <c r="DP1099" s="47">
        <f>Dense_1!F1027</f>
        <v>1.62588357925415E-2</v>
      </c>
      <c r="DQ1099" s="47">
        <f>Dense_1!G1027</f>
        <v>-6.9280341267585754E-2</v>
      </c>
      <c r="DR1099" s="47">
        <f>Dense_1!H1027</f>
        <v>-3.4898232668638229E-2</v>
      </c>
      <c r="DS1099" s="47">
        <f>Dense_1!I1027</f>
        <v>-1.5995953232049939E-2</v>
      </c>
      <c r="DT1099" s="47">
        <f>Dense_1!J1027</f>
        <v>3.6088362336158752E-2</v>
      </c>
      <c r="DU1099" s="47">
        <f>Dense_1!K1027</f>
        <v>-8.6417175829410553E-2</v>
      </c>
      <c r="DV1099" s="47">
        <f>Dense_1!L1027</f>
        <v>-5.7835645973682397E-2</v>
      </c>
      <c r="DW1099" s="47">
        <f>Dense_1!M1027</f>
        <v>2.9826585203409191E-2</v>
      </c>
      <c r="DX1099" s="47">
        <f>Dense_1!N1027</f>
        <v>-1.0255890898406511E-2</v>
      </c>
      <c r="DY1099" s="47">
        <f>Dense_1!O1027</f>
        <v>2.365070395171642E-2</v>
      </c>
      <c r="DZ1099" s="47">
        <f>Dense_1!P1027</f>
        <v>5.3020190447568893E-2</v>
      </c>
      <c r="EA1099" s="47">
        <f>Dense_1!Q1027</f>
        <v>3.1099101528525349E-2</v>
      </c>
      <c r="EB1099" s="47">
        <f>Dense_1!R1027</f>
        <v>4.2932547628879547E-2</v>
      </c>
      <c r="EC1099" s="47">
        <f>Dense_1!S1027</f>
        <v>1.364675350487232E-2</v>
      </c>
      <c r="ED1099" s="47">
        <f>Dense_1!T1027</f>
        <v>-7.350129634141922E-2</v>
      </c>
      <c r="EE1099" s="47">
        <f>Dense_1!U1027</f>
        <v>5.0832998007535928E-2</v>
      </c>
      <c r="EF1099" s="47">
        <f>Dense_1!V1027</f>
        <v>-1.6964912647381421E-3</v>
      </c>
      <c r="EG1099" s="47">
        <f>Dense_1!W1027</f>
        <v>-5.7602688670158393E-2</v>
      </c>
      <c r="EH1099" s="47">
        <f>Dense_1!X1027</f>
        <v>2.442618831992149E-2</v>
      </c>
      <c r="EI1099" s="47">
        <f>Dense_1!Y1027</f>
        <v>-2.9614066705107689E-2</v>
      </c>
      <c r="EJ1099" s="47">
        <f>Dense_1!Z1027</f>
        <v>-1.7821568995714191E-2</v>
      </c>
      <c r="EK1099" s="47">
        <f>Dense_1!AA1027</f>
        <v>7.3332361876964569E-2</v>
      </c>
      <c r="EL1099" s="47">
        <f>Dense_1!AB1027</f>
        <v>-8.2972384989261627E-2</v>
      </c>
      <c r="EM1099" s="47">
        <f>Dense_1!AC1027</f>
        <v>4.6252280473709113E-2</v>
      </c>
      <c r="EN1099" s="47">
        <f>Dense_1!AD1027</f>
        <v>6.9502405822277069E-2</v>
      </c>
      <c r="EO1099" s="47">
        <f>Dense_1!AE1027</f>
        <v>-5.5109426379203803E-2</v>
      </c>
      <c r="EP1099" s="47">
        <f>Dense_1!AF1027</f>
        <v>-5.0333283841609948E-2</v>
      </c>
      <c r="EQ1099" s="47">
        <f>Dense_1!AG1027</f>
        <v>4.040493443608284E-2</v>
      </c>
      <c r="EW1099" s="16"/>
      <c r="EX1099" s="16"/>
      <c r="EY1099" s="16"/>
      <c r="EZ1099" s="16"/>
      <c r="FA1099" s="16"/>
      <c r="FB1099" s="16"/>
      <c r="FC1099" s="16"/>
      <c r="FD1099" s="35"/>
      <c r="FE1099" s="16"/>
      <c r="FF1099" s="16"/>
      <c r="FG1099" s="16"/>
      <c r="FH1099" s="16"/>
      <c r="FI1099" s="16"/>
      <c r="FJ1099" s="16"/>
      <c r="FK1099" s="16"/>
      <c r="FL1099" s="16"/>
      <c r="FM1099" s="16"/>
      <c r="FN1099" s="16"/>
      <c r="FO1099" s="16"/>
      <c r="FP1099" s="16"/>
      <c r="FQ1099" s="16"/>
      <c r="FR1099" s="16"/>
      <c r="FS1099" s="16"/>
      <c r="FT1099" s="16"/>
      <c r="FU1099" s="16"/>
    </row>
    <row r="1100" spans="108:177" ht="11" customHeight="1">
      <c r="DD1100" s="19">
        <v>16</v>
      </c>
      <c r="DE1100" s="19">
        <v>16</v>
      </c>
      <c r="DF1100" s="17">
        <v>2</v>
      </c>
      <c r="DG1100" s="15" cm="1">
        <f t="array" ref="DG1100">INDEX(IF(DF1100=1,$CB$123:$CQ$138,IF(DF1100=2,$CB$197:$CQ$212,IF(DF1100=3,$CB$271:$CQ$286,$CB$345:$CQ$360))),DE1100,DD1100)</f>
        <v>1.6012832671330837</v>
      </c>
      <c r="DK1100" s="4"/>
      <c r="DL1100" s="47">
        <f>Dense_1!B1028</f>
        <v>6.1582483351230621E-2</v>
      </c>
      <c r="DM1100" s="47">
        <f>Dense_1!C1028</f>
        <v>6.8871393799781799E-2</v>
      </c>
      <c r="DN1100" s="47">
        <f>Dense_1!D1028</f>
        <v>3.7262268364429467E-2</v>
      </c>
      <c r="DO1100" s="47">
        <f>Dense_1!E1028</f>
        <v>-2.7059426531195641E-2</v>
      </c>
      <c r="DP1100" s="47">
        <f>Dense_1!F1028</f>
        <v>1.6005773097276691E-2</v>
      </c>
      <c r="DQ1100" s="47">
        <f>Dense_1!G1028</f>
        <v>-7.4396476149559021E-2</v>
      </c>
      <c r="DR1100" s="47">
        <f>Dense_1!H1028</f>
        <v>5.3397458046674728E-2</v>
      </c>
      <c r="DS1100" s="47">
        <f>Dense_1!I1028</f>
        <v>-3.3920791000127792E-2</v>
      </c>
      <c r="DT1100" s="47">
        <f>Dense_1!J1028</f>
        <v>5.4172944277524948E-2</v>
      </c>
      <c r="DU1100" s="47">
        <f>Dense_1!K1028</f>
        <v>4.5384913682937622E-2</v>
      </c>
      <c r="DV1100" s="47">
        <f>Dense_1!L1028</f>
        <v>-8.9035078883171082E-2</v>
      </c>
      <c r="DW1100" s="47">
        <f>Dense_1!M1028</f>
        <v>6.8435192108154297E-2</v>
      </c>
      <c r="DX1100" s="47">
        <f>Dense_1!N1028</f>
        <v>-4.287806898355484E-2</v>
      </c>
      <c r="DY1100" s="47">
        <f>Dense_1!O1028</f>
        <v>-6.7580141127109528E-2</v>
      </c>
      <c r="DZ1100" s="47">
        <f>Dense_1!P1028</f>
        <v>-2.1642649546265599E-2</v>
      </c>
      <c r="EA1100" s="47">
        <f>Dense_1!Q1028</f>
        <v>-2.5435147807002071E-2</v>
      </c>
      <c r="EB1100" s="47">
        <f>Dense_1!R1028</f>
        <v>-1.258244272321463E-2</v>
      </c>
      <c r="EC1100" s="47">
        <f>Dense_1!S1028</f>
        <v>-3.9277393370866782E-2</v>
      </c>
      <c r="ED1100" s="47">
        <f>Dense_1!T1028</f>
        <v>-8.0317500978708267E-3</v>
      </c>
      <c r="EE1100" s="47">
        <f>Dense_1!U1028</f>
        <v>1.478124875575304E-2</v>
      </c>
      <c r="EF1100" s="47">
        <f>Dense_1!V1028</f>
        <v>-3.833279013633728E-2</v>
      </c>
      <c r="EG1100" s="47">
        <f>Dense_1!W1028</f>
        <v>-7.3059327900409698E-2</v>
      </c>
      <c r="EH1100" s="47">
        <f>Dense_1!X1028</f>
        <v>4.917522519826889E-2</v>
      </c>
      <c r="EI1100" s="47">
        <f>Dense_1!Y1028</f>
        <v>8.2672527059912682E-3</v>
      </c>
      <c r="EJ1100" s="47">
        <f>Dense_1!Z1028</f>
        <v>-7.1833967231214046E-3</v>
      </c>
      <c r="EK1100" s="47">
        <f>Dense_1!AA1028</f>
        <v>8.093801885843277E-2</v>
      </c>
      <c r="EL1100" s="47">
        <f>Dense_1!AB1028</f>
        <v>-2.7485767379403111E-2</v>
      </c>
      <c r="EM1100" s="47">
        <f>Dense_1!AC1028</f>
        <v>-5.0865847617387772E-2</v>
      </c>
      <c r="EN1100" s="47">
        <f>Dense_1!AD1028</f>
        <v>1.705502346158028E-2</v>
      </c>
      <c r="EO1100" s="47">
        <f>Dense_1!AE1028</f>
        <v>-1.999619975686073E-2</v>
      </c>
      <c r="EP1100" s="47">
        <f>Dense_1!AF1028</f>
        <v>5.9751693159341812E-2</v>
      </c>
      <c r="EQ1100" s="47">
        <f>Dense_1!AG1028</f>
        <v>3.004832565784454E-2</v>
      </c>
      <c r="EW1100" s="16"/>
      <c r="EX1100" s="16"/>
      <c r="EY1100" s="16"/>
      <c r="EZ1100" s="16"/>
      <c r="FA1100" s="16"/>
      <c r="FB1100" s="16"/>
      <c r="FC1100" s="16"/>
      <c r="FD1100" s="35"/>
      <c r="FE1100" s="16"/>
      <c r="FF1100" s="16"/>
      <c r="FG1100" s="16"/>
      <c r="FH1100" s="16"/>
      <c r="FI1100" s="16"/>
      <c r="FJ1100" s="16"/>
      <c r="FK1100" s="16"/>
      <c r="FL1100" s="16"/>
      <c r="FM1100" s="16"/>
      <c r="FN1100" s="16"/>
      <c r="FO1100" s="16"/>
      <c r="FP1100" s="16"/>
      <c r="FQ1100" s="16"/>
      <c r="FR1100" s="16"/>
      <c r="FS1100" s="16"/>
      <c r="FT1100" s="16"/>
      <c r="FU1100" s="16"/>
    </row>
    <row r="1101" spans="108:177" ht="11" customHeight="1">
      <c r="DD1101" s="19">
        <v>16</v>
      </c>
      <c r="DE1101" s="19">
        <v>16</v>
      </c>
      <c r="DF1101" s="17">
        <v>3</v>
      </c>
      <c r="DG1101" s="15" cm="1">
        <f t="array" ref="DG1101">INDEX(IF(DF1101=1,$CB$123:$CQ$138,IF(DF1101=2,$CB$197:$CQ$212,IF(DF1101=3,$CB$271:$CQ$286,$CB$345:$CQ$360))),DE1101,DD1101)</f>
        <v>0</v>
      </c>
      <c r="DK1101" s="4"/>
      <c r="DL1101" s="47">
        <f>Dense_1!B1029</f>
        <v>4.9672320485115051E-2</v>
      </c>
      <c r="DM1101" s="47">
        <f>Dense_1!C1029</f>
        <v>-2.848022431135178E-2</v>
      </c>
      <c r="DN1101" s="47">
        <f>Dense_1!D1029</f>
        <v>-4.0834195911884308E-2</v>
      </c>
      <c r="DO1101" s="47">
        <f>Dense_1!E1029</f>
        <v>8.0036535859107971E-2</v>
      </c>
      <c r="DP1101" s="47">
        <f>Dense_1!F1029</f>
        <v>8.5196025669574738E-2</v>
      </c>
      <c r="DQ1101" s="47">
        <f>Dense_1!G1029</f>
        <v>4.2461242526769638E-2</v>
      </c>
      <c r="DR1101" s="47">
        <f>Dense_1!H1029</f>
        <v>3.1522084027528763E-2</v>
      </c>
      <c r="DS1101" s="47">
        <f>Dense_1!I1029</f>
        <v>-1.2999597936868669E-2</v>
      </c>
      <c r="DT1101" s="47">
        <f>Dense_1!J1029</f>
        <v>5.5076852440834052E-2</v>
      </c>
      <c r="DU1101" s="47">
        <f>Dense_1!K1029</f>
        <v>-7.9409860074520111E-2</v>
      </c>
      <c r="DV1101" s="47">
        <f>Dense_1!L1029</f>
        <v>0.1096722409129143</v>
      </c>
      <c r="DW1101" s="47">
        <f>Dense_1!M1029</f>
        <v>1.12796276807785E-2</v>
      </c>
      <c r="DX1101" s="47">
        <f>Dense_1!N1029</f>
        <v>1.9418992102146149E-2</v>
      </c>
      <c r="DY1101" s="47">
        <f>Dense_1!O1029</f>
        <v>-2.4000572040677071E-2</v>
      </c>
      <c r="DZ1101" s="47">
        <f>Dense_1!P1029</f>
        <v>-0.101959653198719</v>
      </c>
      <c r="EA1101" s="47">
        <f>Dense_1!Q1029</f>
        <v>9.3880392611026764E-2</v>
      </c>
      <c r="EB1101" s="47">
        <f>Dense_1!R1029</f>
        <v>-5.9044905006885529E-2</v>
      </c>
      <c r="EC1101" s="47">
        <f>Dense_1!S1029</f>
        <v>-6.1916977167129517E-2</v>
      </c>
      <c r="ED1101" s="47">
        <f>Dense_1!T1029</f>
        <v>1.2712825089693069E-2</v>
      </c>
      <c r="EE1101" s="47">
        <f>Dense_1!U1029</f>
        <v>6.3985519111156464E-2</v>
      </c>
      <c r="EF1101" s="47">
        <f>Dense_1!V1029</f>
        <v>2.4191135540604591E-2</v>
      </c>
      <c r="EG1101" s="47">
        <f>Dense_1!W1029</f>
        <v>5.0390336662530899E-2</v>
      </c>
      <c r="EH1101" s="47">
        <f>Dense_1!X1029</f>
        <v>4.6277228742837913E-2</v>
      </c>
      <c r="EI1101" s="47">
        <f>Dense_1!Y1029</f>
        <v>-5.9113740921020508E-2</v>
      </c>
      <c r="EJ1101" s="47">
        <f>Dense_1!Z1029</f>
        <v>-2.5064960122108459E-2</v>
      </c>
      <c r="EK1101" s="47">
        <f>Dense_1!AA1029</f>
        <v>9.1759711503982544E-3</v>
      </c>
      <c r="EL1101" s="47">
        <f>Dense_1!AB1029</f>
        <v>2.3366846144199371E-2</v>
      </c>
      <c r="EM1101" s="47">
        <f>Dense_1!AC1029</f>
        <v>1.0306333191692831E-2</v>
      </c>
      <c r="EN1101" s="47">
        <f>Dense_1!AD1029</f>
        <v>-7.8292109072208405E-2</v>
      </c>
      <c r="EO1101" s="47">
        <f>Dense_1!AE1029</f>
        <v>7.2439186275005341E-2</v>
      </c>
      <c r="EP1101" s="47">
        <f>Dense_1!AF1029</f>
        <v>-4.905286431312561E-2</v>
      </c>
      <c r="EQ1101" s="47">
        <f>Dense_1!AG1029</f>
        <v>3.5489093512296677E-2</v>
      </c>
      <c r="EW1101" s="16"/>
      <c r="EX1101" s="16"/>
      <c r="EY1101" s="16"/>
      <c r="EZ1101" s="16"/>
      <c r="FA1101" s="16"/>
      <c r="FB1101" s="16"/>
      <c r="FC1101" s="16"/>
      <c r="FD1101" s="35"/>
      <c r="FE1101" s="16"/>
      <c r="FF1101" s="16"/>
      <c r="FG1101" s="16"/>
      <c r="FH1101" s="16"/>
      <c r="FI1101" s="16"/>
      <c r="FJ1101" s="16"/>
      <c r="FK1101" s="16"/>
      <c r="FL1101" s="16"/>
      <c r="FM1101" s="16"/>
      <c r="FN1101" s="16"/>
      <c r="FO1101" s="16"/>
      <c r="FP1101" s="16"/>
      <c r="FQ1101" s="16"/>
      <c r="FR1101" s="16"/>
      <c r="FS1101" s="16"/>
      <c r="FT1101" s="16"/>
      <c r="FU1101" s="16"/>
    </row>
    <row r="1102" spans="108:177" ht="11" customHeight="1">
      <c r="DD1102" s="19">
        <v>16</v>
      </c>
      <c r="DE1102" s="19">
        <v>16</v>
      </c>
      <c r="DF1102" s="17">
        <v>4</v>
      </c>
      <c r="DG1102" s="15" cm="1">
        <f t="array" ref="DG1102">INDEX(IF(DF1102=1,$CB$123:$CQ$138,IF(DF1102=2,$CB$197:$CQ$212,IF(DF1102=3,$CB$271:$CQ$286,$CB$345:$CQ$360))),DE1102,DD1102)</f>
        <v>0.18224222369345958</v>
      </c>
      <c r="DK1102" s="4"/>
      <c r="DL1102" s="47">
        <f>Dense_1!B1030</f>
        <v>2.119468292221427E-3</v>
      </c>
      <c r="DM1102" s="47">
        <f>Dense_1!C1030</f>
        <v>-0.1120369508862495</v>
      </c>
      <c r="DN1102" s="47">
        <f>Dense_1!D1030</f>
        <v>-6.8712972104549408E-2</v>
      </c>
      <c r="DO1102" s="47">
        <f>Dense_1!E1030</f>
        <v>-6.1046768678352237E-4</v>
      </c>
      <c r="DP1102" s="47">
        <f>Dense_1!F1030</f>
        <v>-2.5024676695466042E-2</v>
      </c>
      <c r="DQ1102" s="47">
        <f>Dense_1!G1030</f>
        <v>1.7333012074232101E-2</v>
      </c>
      <c r="DR1102" s="47">
        <f>Dense_1!H1030</f>
        <v>3.9410043507814407E-2</v>
      </c>
      <c r="DS1102" s="47">
        <f>Dense_1!I1030</f>
        <v>-2.118457667529583E-2</v>
      </c>
      <c r="DT1102" s="47">
        <f>Dense_1!J1030</f>
        <v>8.6826473474502563E-2</v>
      </c>
      <c r="DU1102" s="47">
        <f>Dense_1!K1030</f>
        <v>7.9015359282493591E-2</v>
      </c>
      <c r="DV1102" s="47">
        <f>Dense_1!L1030</f>
        <v>2.283924259245396E-2</v>
      </c>
      <c r="DW1102" s="47">
        <f>Dense_1!M1030</f>
        <v>2.227888256311417E-2</v>
      </c>
      <c r="DX1102" s="47">
        <f>Dense_1!N1030</f>
        <v>1.6668917611241341E-2</v>
      </c>
      <c r="DY1102" s="47">
        <f>Dense_1!O1030</f>
        <v>-4.8817014321684837E-3</v>
      </c>
      <c r="DZ1102" s="47">
        <f>Dense_1!P1030</f>
        <v>1.494515687227249E-2</v>
      </c>
      <c r="EA1102" s="47">
        <f>Dense_1!Q1030</f>
        <v>-2.92021818459034E-2</v>
      </c>
      <c r="EB1102" s="47">
        <f>Dense_1!R1030</f>
        <v>2.3273244500160221E-2</v>
      </c>
      <c r="EC1102" s="47">
        <f>Dense_1!S1030</f>
        <v>9.2581817880272865E-3</v>
      </c>
      <c r="ED1102" s="47">
        <f>Dense_1!T1030</f>
        <v>1.447529438883066E-2</v>
      </c>
      <c r="EE1102" s="47">
        <f>Dense_1!U1030</f>
        <v>-5.4025895893573761E-2</v>
      </c>
      <c r="EF1102" s="47">
        <f>Dense_1!V1030</f>
        <v>-2.2037263959646222E-2</v>
      </c>
      <c r="EG1102" s="47">
        <f>Dense_1!W1030</f>
        <v>8.7921708822250366E-2</v>
      </c>
      <c r="EH1102" s="47">
        <f>Dense_1!X1030</f>
        <v>2.8452977538108829E-2</v>
      </c>
      <c r="EI1102" s="47">
        <f>Dense_1!Y1030</f>
        <v>-3.6833755671977997E-2</v>
      </c>
      <c r="EJ1102" s="47">
        <f>Dense_1!Z1030</f>
        <v>2.9396012425422668E-2</v>
      </c>
      <c r="EK1102" s="47">
        <f>Dense_1!AA1030</f>
        <v>-0.105337955057621</v>
      </c>
      <c r="EL1102" s="47">
        <f>Dense_1!AB1030</f>
        <v>-2.0040068775415421E-2</v>
      </c>
      <c r="EM1102" s="47">
        <f>Dense_1!AC1030</f>
        <v>-3.1880082096904521E-3</v>
      </c>
      <c r="EN1102" s="47">
        <f>Dense_1!AD1030</f>
        <v>-3.009428083896637E-2</v>
      </c>
      <c r="EO1102" s="47">
        <f>Dense_1!AE1030</f>
        <v>-8.4931731224060059E-2</v>
      </c>
      <c r="EP1102" s="47">
        <f>Dense_1!AF1030</f>
        <v>-4.9442939460277557E-2</v>
      </c>
      <c r="EQ1102" s="47">
        <f>Dense_1!AG1030</f>
        <v>7.6751217246055603E-2</v>
      </c>
      <c r="EW1102" s="16"/>
      <c r="EX1102" s="16"/>
      <c r="EY1102" s="16"/>
      <c r="EZ1102" s="16"/>
      <c r="FA1102" s="16"/>
      <c r="FB1102" s="16"/>
      <c r="FC1102" s="16"/>
      <c r="FD1102" s="35"/>
      <c r="FE1102" s="16"/>
      <c r="FF1102" s="16"/>
      <c r="FG1102" s="16"/>
      <c r="FH1102" s="16"/>
      <c r="FI1102" s="16"/>
      <c r="FJ1102" s="16"/>
      <c r="FK1102" s="16"/>
      <c r="FL1102" s="16"/>
      <c r="FM1102" s="16"/>
      <c r="FN1102" s="16"/>
      <c r="FO1102" s="16"/>
      <c r="FP1102" s="16"/>
      <c r="FQ1102" s="16"/>
      <c r="FR1102" s="16"/>
      <c r="FS1102" s="16"/>
      <c r="FT1102" s="16"/>
      <c r="FU1102" s="16"/>
    </row>
    <row r="1103" spans="108:177" ht="11" customHeight="1">
      <c r="DK1103" s="12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36"/>
      <c r="EX1103" s="36"/>
      <c r="EY1103" s="36"/>
      <c r="EZ1103" s="36"/>
      <c r="FA1103" s="36"/>
      <c r="FB1103" s="36"/>
      <c r="FC1103" s="36"/>
      <c r="FD1103" s="37"/>
      <c r="FE1103" s="16"/>
      <c r="FF1103" s="16"/>
      <c r="FG1103" s="16"/>
      <c r="FH1103" s="16"/>
      <c r="FI1103" s="16"/>
      <c r="FJ1103" s="16"/>
      <c r="FK1103" s="16"/>
      <c r="FL1103" s="16"/>
      <c r="FM1103" s="16"/>
      <c r="FN1103" s="16"/>
      <c r="FO1103" s="16"/>
      <c r="FP1103" s="16"/>
      <c r="FQ1103" s="16"/>
      <c r="FR1103" s="16"/>
      <c r="FS1103" s="16"/>
      <c r="FT1103" s="16"/>
      <c r="FU1103" s="16"/>
    </row>
    <row r="1104" spans="108:177" ht="11" customHeight="1">
      <c r="EW1104" s="16"/>
      <c r="EX1104" s="16"/>
      <c r="EY1104" s="16"/>
      <c r="EZ1104" s="16"/>
      <c r="FA1104" s="16"/>
      <c r="FB1104" s="16"/>
      <c r="FC1104" s="16"/>
      <c r="FD1104" s="16"/>
      <c r="FE1104" s="16"/>
      <c r="FF1104" s="16"/>
      <c r="FG1104" s="16"/>
      <c r="FH1104" s="16"/>
      <c r="FI1104" s="16"/>
      <c r="FJ1104" s="16"/>
      <c r="FK1104" s="16"/>
      <c r="FL1104" s="16"/>
      <c r="FM1104" s="16"/>
      <c r="FN1104" s="16"/>
      <c r="FO1104" s="16"/>
      <c r="FP1104" s="16"/>
      <c r="FQ1104" s="16"/>
      <c r="FR1104" s="16"/>
      <c r="FS1104" s="16"/>
      <c r="FT1104" s="16"/>
      <c r="FU1104" s="16"/>
    </row>
    <row r="1105" spans="153:177" ht="11" customHeight="1">
      <c r="EW1105" s="16"/>
      <c r="EX1105" s="16"/>
      <c r="EY1105" s="16"/>
      <c r="EZ1105" s="16"/>
      <c r="FA1105" s="16"/>
      <c r="FB1105" s="16"/>
      <c r="FC1105" s="16"/>
      <c r="FD1105" s="16"/>
      <c r="FE1105" s="16"/>
      <c r="FF1105" s="16"/>
      <c r="FG1105" s="16"/>
      <c r="FH1105" s="16"/>
      <c r="FI1105" s="16"/>
      <c r="FJ1105" s="16"/>
      <c r="FK1105" s="16"/>
      <c r="FL1105" s="16"/>
      <c r="FM1105" s="16"/>
      <c r="FN1105" s="16"/>
      <c r="FO1105" s="16"/>
      <c r="FP1105" s="16"/>
      <c r="FQ1105" s="16"/>
      <c r="FR1105" s="16"/>
      <c r="FS1105" s="16"/>
      <c r="FT1105" s="16"/>
      <c r="FU1105" s="16"/>
    </row>
    <row r="1106" spans="153:177" ht="11" customHeight="1">
      <c r="EW1106" s="16"/>
      <c r="EX1106" s="16"/>
      <c r="EY1106" s="16"/>
      <c r="EZ1106" s="16"/>
      <c r="FA1106" s="16"/>
      <c r="FB1106" s="16"/>
      <c r="FC1106" s="16"/>
      <c r="FD1106" s="16"/>
      <c r="FE1106" s="16"/>
      <c r="FF1106" s="16"/>
      <c r="FG1106" s="16"/>
      <c r="FH1106" s="16"/>
      <c r="FI1106" s="16"/>
      <c r="FJ1106" s="16"/>
      <c r="FK1106" s="16"/>
      <c r="FL1106" s="16"/>
      <c r="FM1106" s="16"/>
      <c r="FN1106" s="16"/>
      <c r="FO1106" s="16"/>
      <c r="FP1106" s="16"/>
      <c r="FQ1106" s="16"/>
      <c r="FR1106" s="16"/>
      <c r="FS1106" s="16"/>
      <c r="FT1106" s="16"/>
      <c r="FU1106" s="16"/>
    </row>
    <row r="1107" spans="153:177" ht="11" customHeight="1">
      <c r="EW1107" s="16"/>
      <c r="EX1107" s="16"/>
      <c r="EY1107" s="16"/>
      <c r="EZ1107" s="16"/>
      <c r="FA1107" s="16"/>
      <c r="FB1107" s="16"/>
      <c r="FC1107" s="16"/>
      <c r="FD1107" s="16"/>
      <c r="FE1107" s="16"/>
      <c r="FF1107" s="16"/>
      <c r="FG1107" s="16"/>
      <c r="FH1107" s="16"/>
      <c r="FI1107" s="16"/>
      <c r="FJ1107" s="16"/>
      <c r="FK1107" s="16"/>
      <c r="FL1107" s="16"/>
      <c r="FM1107" s="16"/>
      <c r="FN1107" s="16"/>
      <c r="FO1107" s="16"/>
      <c r="FP1107" s="16"/>
      <c r="FQ1107" s="16"/>
      <c r="FR1107" s="16"/>
      <c r="FS1107" s="16"/>
      <c r="FT1107" s="16"/>
      <c r="FU1107" s="16"/>
    </row>
    <row r="1108" spans="153:177" ht="11" customHeight="1">
      <c r="EW1108" s="16"/>
      <c r="EX1108" s="16"/>
      <c r="EY1108" s="16"/>
      <c r="EZ1108" s="16"/>
      <c r="FA1108" s="16"/>
      <c r="FB1108" s="16"/>
      <c r="FC1108" s="16"/>
      <c r="FD1108" s="16"/>
      <c r="FE1108" s="16"/>
      <c r="FF1108" s="16"/>
      <c r="FG1108" s="16"/>
      <c r="FH1108" s="16"/>
      <c r="FI1108" s="16"/>
      <c r="FJ1108" s="16"/>
      <c r="FK1108" s="16"/>
      <c r="FL1108" s="16"/>
      <c r="FM1108" s="16"/>
      <c r="FN1108" s="16"/>
      <c r="FO1108" s="16"/>
      <c r="FP1108" s="16"/>
      <c r="FQ1108" s="16"/>
      <c r="FR1108" s="16"/>
      <c r="FS1108" s="16"/>
      <c r="FT1108" s="16"/>
      <c r="FU1108" s="16"/>
    </row>
    <row r="1109" spans="153:177" ht="11" customHeight="1">
      <c r="EW1109" s="16"/>
      <c r="EX1109" s="16"/>
      <c r="EY1109" s="16"/>
      <c r="EZ1109" s="16"/>
      <c r="FA1109" s="16"/>
      <c r="FB1109" s="16"/>
      <c r="FC1109" s="16"/>
      <c r="FD1109" s="16"/>
      <c r="FE1109" s="16"/>
      <c r="FF1109" s="16"/>
      <c r="FG1109" s="16"/>
      <c r="FH1109" s="16"/>
      <c r="FI1109" s="16"/>
      <c r="FJ1109" s="16"/>
      <c r="FK1109" s="16"/>
      <c r="FL1109" s="16"/>
      <c r="FM1109" s="16"/>
      <c r="FN1109" s="16"/>
      <c r="FO1109" s="16"/>
      <c r="FP1109" s="16"/>
      <c r="FQ1109" s="16"/>
      <c r="FR1109" s="16"/>
      <c r="FS1109" s="16"/>
      <c r="FT1109" s="16"/>
      <c r="FU1109" s="16"/>
    </row>
    <row r="1110" spans="153:177" ht="11" customHeight="1">
      <c r="EW1110" s="16"/>
      <c r="EX1110" s="16"/>
      <c r="EY1110" s="16"/>
      <c r="EZ1110" s="16"/>
      <c r="FA1110" s="16"/>
      <c r="FB1110" s="16"/>
      <c r="FC1110" s="16"/>
      <c r="FD1110" s="16"/>
      <c r="FE1110" s="16"/>
      <c r="FF1110" s="16"/>
      <c r="FG1110" s="16"/>
      <c r="FH1110" s="16"/>
      <c r="FI1110" s="16"/>
      <c r="FJ1110" s="16"/>
      <c r="FK1110" s="16"/>
      <c r="FL1110" s="16"/>
      <c r="FM1110" s="16"/>
      <c r="FN1110" s="16"/>
      <c r="FO1110" s="16"/>
      <c r="FP1110" s="16"/>
      <c r="FQ1110" s="16"/>
      <c r="FR1110" s="16"/>
      <c r="FS1110" s="16"/>
      <c r="FT1110" s="16"/>
      <c r="FU1110" s="16"/>
    </row>
    <row r="1111" spans="153:177" ht="11" customHeight="1">
      <c r="EW1111" s="16"/>
      <c r="EX1111" s="16"/>
      <c r="EY1111" s="16"/>
      <c r="EZ1111" s="16"/>
      <c r="FA1111" s="16"/>
      <c r="FB1111" s="16"/>
      <c r="FC1111" s="16"/>
      <c r="FD1111" s="16"/>
      <c r="FE1111" s="16"/>
      <c r="FF1111" s="16"/>
      <c r="FG1111" s="16"/>
      <c r="FH1111" s="16"/>
      <c r="FI1111" s="16"/>
      <c r="FJ1111" s="16"/>
      <c r="FK1111" s="16"/>
      <c r="FL1111" s="16"/>
      <c r="FM1111" s="16"/>
      <c r="FN1111" s="16"/>
      <c r="FO1111" s="16"/>
      <c r="FP1111" s="16"/>
      <c r="FQ1111" s="16"/>
      <c r="FR1111" s="16"/>
      <c r="FS1111" s="16"/>
      <c r="FT1111" s="16"/>
      <c r="FU1111" s="16"/>
    </row>
    <row r="1112" spans="153:177" ht="11" customHeight="1">
      <c r="EW1112" s="16"/>
      <c r="EX1112" s="16"/>
      <c r="EY1112" s="16"/>
      <c r="EZ1112" s="16"/>
      <c r="FA1112" s="16"/>
      <c r="FB1112" s="16"/>
      <c r="FC1112" s="16"/>
      <c r="FD1112" s="16"/>
      <c r="FE1112" s="16"/>
      <c r="FF1112" s="16"/>
      <c r="FG1112" s="16"/>
      <c r="FH1112" s="16"/>
      <c r="FI1112" s="16"/>
      <c r="FJ1112" s="16"/>
      <c r="FK1112" s="16"/>
      <c r="FL1112" s="16"/>
      <c r="FM1112" s="16"/>
      <c r="FN1112" s="16"/>
      <c r="FO1112" s="16"/>
      <c r="FP1112" s="16"/>
      <c r="FQ1112" s="16"/>
      <c r="FR1112" s="16"/>
      <c r="FS1112" s="16"/>
      <c r="FT1112" s="16"/>
      <c r="FU1112" s="16"/>
    </row>
    <row r="1113" spans="153:177" ht="11" customHeight="1">
      <c r="EW1113" s="16"/>
      <c r="EX1113" s="16"/>
      <c r="EY1113" s="16"/>
      <c r="EZ1113" s="16"/>
      <c r="FA1113" s="16"/>
      <c r="FB1113" s="16"/>
      <c r="FC1113" s="16"/>
      <c r="FD1113" s="16"/>
      <c r="FE1113" s="16"/>
      <c r="FF1113" s="16"/>
      <c r="FG1113" s="16"/>
      <c r="FH1113" s="16"/>
      <c r="FI1113" s="16"/>
      <c r="FJ1113" s="16"/>
      <c r="FK1113" s="16"/>
      <c r="FL1113" s="16"/>
      <c r="FM1113" s="16"/>
      <c r="FN1113" s="16"/>
      <c r="FO1113" s="16"/>
      <c r="FP1113" s="16"/>
      <c r="FQ1113" s="16"/>
      <c r="FR1113" s="16"/>
      <c r="FS1113" s="16"/>
      <c r="FT1113" s="16"/>
      <c r="FU1113" s="16"/>
    </row>
    <row r="1114" spans="153:177" ht="11" customHeight="1">
      <c r="EW1114" s="16"/>
      <c r="EX1114" s="16"/>
      <c r="EY1114" s="16"/>
      <c r="EZ1114" s="16"/>
      <c r="FA1114" s="16"/>
      <c r="FB1114" s="16"/>
      <c r="FC1114" s="16"/>
      <c r="FD1114" s="16"/>
      <c r="FE1114" s="16"/>
      <c r="FF1114" s="16"/>
      <c r="FG1114" s="16"/>
      <c r="FH1114" s="16"/>
      <c r="FI1114" s="16"/>
      <c r="FJ1114" s="16"/>
      <c r="FK1114" s="16"/>
      <c r="FL1114" s="16"/>
      <c r="FM1114" s="16"/>
      <c r="FN1114" s="16"/>
      <c r="FO1114" s="16"/>
      <c r="FP1114" s="16"/>
      <c r="FQ1114" s="16"/>
      <c r="FR1114" s="16"/>
      <c r="FS1114" s="16"/>
      <c r="FT1114" s="16"/>
      <c r="FU1114" s="16"/>
    </row>
    <row r="1115" spans="153:177" ht="11" customHeight="1">
      <c r="EW1115" s="16"/>
      <c r="EX1115" s="16"/>
      <c r="EY1115" s="16"/>
      <c r="EZ1115" s="16"/>
      <c r="FA1115" s="16"/>
      <c r="FB1115" s="16"/>
      <c r="FC1115" s="16"/>
      <c r="FD1115" s="16"/>
      <c r="FE1115" s="16"/>
      <c r="FF1115" s="16"/>
      <c r="FG1115" s="16"/>
      <c r="FH1115" s="16"/>
      <c r="FI1115" s="16"/>
      <c r="FJ1115" s="16"/>
      <c r="FK1115" s="16"/>
      <c r="FL1115" s="16"/>
      <c r="FM1115" s="16"/>
      <c r="FN1115" s="16"/>
      <c r="FO1115" s="16"/>
      <c r="FP1115" s="16"/>
      <c r="FQ1115" s="16"/>
      <c r="FR1115" s="16"/>
      <c r="FS1115" s="16"/>
      <c r="FT1115" s="16"/>
      <c r="FU1115" s="16"/>
    </row>
    <row r="1116" spans="153:177" ht="11" customHeight="1">
      <c r="EW1116" s="16"/>
      <c r="EX1116" s="16"/>
      <c r="EY1116" s="16"/>
      <c r="EZ1116" s="16"/>
      <c r="FA1116" s="16"/>
      <c r="FB1116" s="16"/>
      <c r="FC1116" s="16"/>
      <c r="FD1116" s="16"/>
      <c r="FE1116" s="16"/>
      <c r="FF1116" s="16"/>
      <c r="FG1116" s="16"/>
      <c r="FH1116" s="16"/>
      <c r="FI1116" s="16"/>
      <c r="FJ1116" s="16"/>
      <c r="FK1116" s="16"/>
      <c r="FL1116" s="16"/>
      <c r="FM1116" s="16"/>
      <c r="FN1116" s="16"/>
      <c r="FO1116" s="16"/>
      <c r="FP1116" s="16"/>
      <c r="FQ1116" s="16"/>
      <c r="FR1116" s="16"/>
      <c r="FS1116" s="16"/>
      <c r="FT1116" s="16"/>
      <c r="FU1116" s="16"/>
    </row>
    <row r="1117" spans="153:177" ht="11" customHeight="1">
      <c r="EW1117" s="16"/>
      <c r="EX1117" s="16"/>
      <c r="EY1117" s="16"/>
      <c r="EZ1117" s="16"/>
      <c r="FA1117" s="16"/>
      <c r="FB1117" s="16"/>
      <c r="FC1117" s="16"/>
      <c r="FD1117" s="16"/>
      <c r="FE1117" s="16"/>
      <c r="FF1117" s="16"/>
      <c r="FG1117" s="16"/>
      <c r="FH1117" s="16"/>
      <c r="FI1117" s="16"/>
      <c r="FJ1117" s="16"/>
      <c r="FK1117" s="16"/>
      <c r="FL1117" s="16"/>
      <c r="FM1117" s="16"/>
      <c r="FN1117" s="16"/>
      <c r="FO1117" s="16"/>
      <c r="FP1117" s="16"/>
      <c r="FQ1117" s="16"/>
      <c r="FR1117" s="16"/>
      <c r="FS1117" s="16"/>
      <c r="FT1117" s="16"/>
      <c r="FU1117" s="16"/>
    </row>
    <row r="1118" spans="153:177" ht="11" customHeight="1">
      <c r="EW1118" s="16"/>
      <c r="EX1118" s="16"/>
      <c r="EY1118" s="16"/>
      <c r="EZ1118" s="16"/>
      <c r="FA1118" s="16"/>
      <c r="FB1118" s="16"/>
      <c r="FC1118" s="16"/>
      <c r="FD1118" s="16"/>
      <c r="FE1118" s="16"/>
      <c r="FF1118" s="16"/>
      <c r="FG1118" s="16"/>
      <c r="FH1118" s="16"/>
      <c r="FI1118" s="16"/>
      <c r="FJ1118" s="16"/>
      <c r="FK1118" s="16"/>
      <c r="FL1118" s="16"/>
      <c r="FM1118" s="16"/>
      <c r="FN1118" s="16"/>
      <c r="FO1118" s="16"/>
      <c r="FP1118" s="16"/>
      <c r="FQ1118" s="16"/>
      <c r="FR1118" s="16"/>
      <c r="FS1118" s="16"/>
      <c r="FT1118" s="16"/>
      <c r="FU1118" s="16"/>
    </row>
    <row r="1119" spans="153:177" ht="11" customHeight="1">
      <c r="EW1119" s="16"/>
      <c r="EX1119" s="16"/>
      <c r="EY1119" s="16"/>
      <c r="EZ1119" s="16"/>
      <c r="FA1119" s="16"/>
      <c r="FB1119" s="16"/>
      <c r="FC1119" s="16"/>
      <c r="FD1119" s="16"/>
      <c r="FE1119" s="16"/>
      <c r="FF1119" s="16"/>
      <c r="FG1119" s="16"/>
      <c r="FH1119" s="16"/>
      <c r="FI1119" s="16"/>
      <c r="FJ1119" s="16"/>
      <c r="FK1119" s="16"/>
      <c r="FL1119" s="16"/>
      <c r="FM1119" s="16"/>
      <c r="FN1119" s="16"/>
      <c r="FO1119" s="16"/>
      <c r="FP1119" s="16"/>
      <c r="FQ1119" s="16"/>
      <c r="FR1119" s="16"/>
      <c r="FS1119" s="16"/>
      <c r="FT1119" s="16"/>
      <c r="FU1119" s="16"/>
    </row>
    <row r="1120" spans="153:177" ht="11" customHeight="1">
      <c r="EW1120" s="16"/>
      <c r="EX1120" s="16"/>
      <c r="EY1120" s="16"/>
      <c r="EZ1120" s="16"/>
      <c r="FA1120" s="16"/>
      <c r="FB1120" s="16"/>
      <c r="FC1120" s="16"/>
      <c r="FD1120" s="16"/>
      <c r="FE1120" s="16"/>
      <c r="FF1120" s="16"/>
      <c r="FG1120" s="16"/>
      <c r="FH1120" s="16"/>
      <c r="FI1120" s="16"/>
      <c r="FJ1120" s="16"/>
      <c r="FK1120" s="16"/>
      <c r="FL1120" s="16"/>
      <c r="FM1120" s="16"/>
      <c r="FN1120" s="16"/>
      <c r="FO1120" s="16"/>
      <c r="FP1120" s="16"/>
      <c r="FQ1120" s="16"/>
      <c r="FR1120" s="16"/>
      <c r="FS1120" s="16"/>
      <c r="FT1120" s="16"/>
      <c r="FU1120" s="16"/>
    </row>
    <row r="1121" spans="153:177" ht="11" customHeight="1">
      <c r="EW1121" s="16"/>
      <c r="EX1121" s="16"/>
      <c r="EY1121" s="16"/>
      <c r="EZ1121" s="16"/>
      <c r="FA1121" s="16"/>
      <c r="FB1121" s="16"/>
      <c r="FC1121" s="16"/>
      <c r="FD1121" s="16"/>
      <c r="FE1121" s="16"/>
      <c r="FF1121" s="16"/>
      <c r="FG1121" s="16"/>
      <c r="FH1121" s="16"/>
      <c r="FI1121" s="16"/>
      <c r="FJ1121" s="16"/>
      <c r="FK1121" s="16"/>
      <c r="FL1121" s="16"/>
      <c r="FM1121" s="16"/>
      <c r="FN1121" s="16"/>
      <c r="FO1121" s="16"/>
      <c r="FP1121" s="16"/>
      <c r="FQ1121" s="16"/>
      <c r="FR1121" s="16"/>
      <c r="FS1121" s="16"/>
      <c r="FT1121" s="16"/>
      <c r="FU1121" s="16"/>
    </row>
    <row r="1122" spans="153:177" ht="11" customHeight="1">
      <c r="EW1122" s="16"/>
      <c r="EX1122" s="16"/>
      <c r="EY1122" s="16"/>
      <c r="EZ1122" s="16"/>
      <c r="FA1122" s="16"/>
      <c r="FB1122" s="16"/>
      <c r="FC1122" s="16"/>
      <c r="FD1122" s="16"/>
      <c r="FE1122" s="16"/>
      <c r="FF1122" s="16"/>
      <c r="FG1122" s="16"/>
      <c r="FH1122" s="16"/>
      <c r="FI1122" s="16"/>
      <c r="FJ1122" s="16"/>
      <c r="FK1122" s="16"/>
      <c r="FL1122" s="16"/>
      <c r="FM1122" s="16"/>
      <c r="FN1122" s="16"/>
      <c r="FO1122" s="16"/>
      <c r="FP1122" s="16"/>
      <c r="FQ1122" s="16"/>
      <c r="FR1122" s="16"/>
      <c r="FS1122" s="16"/>
      <c r="FT1122" s="16"/>
      <c r="FU1122" s="16"/>
    </row>
    <row r="1123" spans="153:177" ht="11" customHeight="1">
      <c r="EW1123" s="16"/>
      <c r="EX1123" s="16"/>
      <c r="EY1123" s="16"/>
      <c r="EZ1123" s="16"/>
      <c r="FA1123" s="16"/>
      <c r="FB1123" s="16"/>
      <c r="FC1123" s="16"/>
      <c r="FD1123" s="16"/>
      <c r="FE1123" s="16"/>
      <c r="FF1123" s="16"/>
      <c r="FG1123" s="16"/>
      <c r="FH1123" s="16"/>
      <c r="FI1123" s="16"/>
      <c r="FJ1123" s="16"/>
      <c r="FK1123" s="16"/>
      <c r="FL1123" s="16"/>
      <c r="FM1123" s="16"/>
      <c r="FN1123" s="16"/>
      <c r="FO1123" s="16"/>
      <c r="FP1123" s="16"/>
      <c r="FQ1123" s="16"/>
      <c r="FR1123" s="16"/>
      <c r="FS1123" s="16"/>
      <c r="FT1123" s="16"/>
      <c r="FU1123" s="16"/>
    </row>
    <row r="1124" spans="153:177" ht="11" customHeight="1">
      <c r="EW1124" s="16"/>
      <c r="EX1124" s="16"/>
      <c r="EY1124" s="16"/>
      <c r="EZ1124" s="16"/>
      <c r="FA1124" s="16"/>
      <c r="FB1124" s="16"/>
      <c r="FC1124" s="16"/>
      <c r="FD1124" s="16"/>
      <c r="FE1124" s="16"/>
      <c r="FF1124" s="16"/>
      <c r="FG1124" s="16"/>
      <c r="FH1124" s="16"/>
      <c r="FI1124" s="16"/>
      <c r="FJ1124" s="16"/>
      <c r="FK1124" s="16"/>
      <c r="FL1124" s="16"/>
      <c r="FM1124" s="16"/>
      <c r="FN1124" s="16"/>
      <c r="FO1124" s="16"/>
      <c r="FP1124" s="16"/>
      <c r="FQ1124" s="16"/>
      <c r="FR1124" s="16"/>
      <c r="FS1124" s="16"/>
      <c r="FT1124" s="16"/>
      <c r="FU1124" s="16"/>
    </row>
    <row r="1125" spans="153:177" ht="11" customHeight="1">
      <c r="EW1125" s="16"/>
      <c r="EX1125" s="16"/>
      <c r="EY1125" s="16"/>
      <c r="EZ1125" s="16"/>
      <c r="FA1125" s="16"/>
      <c r="FB1125" s="16"/>
      <c r="FC1125" s="16"/>
      <c r="FD1125" s="16"/>
      <c r="FE1125" s="16"/>
      <c r="FF1125" s="16"/>
      <c r="FG1125" s="16"/>
      <c r="FH1125" s="16"/>
      <c r="FI1125" s="16"/>
      <c r="FJ1125" s="16"/>
      <c r="FK1125" s="16"/>
      <c r="FL1125" s="16"/>
      <c r="FM1125" s="16"/>
      <c r="FN1125" s="16"/>
      <c r="FO1125" s="16"/>
      <c r="FP1125" s="16"/>
      <c r="FQ1125" s="16"/>
      <c r="FR1125" s="16"/>
      <c r="FS1125" s="16"/>
      <c r="FT1125" s="16"/>
      <c r="FU1125" s="16"/>
    </row>
    <row r="1126" spans="153:177" ht="11" customHeight="1">
      <c r="EW1126" s="16"/>
      <c r="EX1126" s="16"/>
      <c r="EY1126" s="16"/>
      <c r="EZ1126" s="16"/>
      <c r="FA1126" s="16"/>
      <c r="FB1126" s="16"/>
      <c r="FC1126" s="16"/>
      <c r="FD1126" s="16"/>
      <c r="FE1126" s="16"/>
      <c r="FF1126" s="16"/>
      <c r="FG1126" s="16"/>
      <c r="FH1126" s="16"/>
      <c r="FI1126" s="16"/>
      <c r="FJ1126" s="16"/>
      <c r="FK1126" s="16"/>
      <c r="FL1126" s="16"/>
      <c r="FM1126" s="16"/>
      <c r="FN1126" s="16"/>
      <c r="FO1126" s="16"/>
      <c r="FP1126" s="16"/>
      <c r="FQ1126" s="16"/>
      <c r="FR1126" s="16"/>
      <c r="FS1126" s="16"/>
      <c r="FT1126" s="16"/>
      <c r="FU1126" s="16"/>
    </row>
    <row r="1127" spans="153:177" ht="11" customHeight="1">
      <c r="EW1127" s="16"/>
      <c r="EX1127" s="16"/>
      <c r="EY1127" s="16"/>
      <c r="EZ1127" s="16"/>
      <c r="FA1127" s="16"/>
      <c r="FB1127" s="16"/>
      <c r="FC1127" s="16"/>
      <c r="FD1127" s="16"/>
      <c r="FE1127" s="16"/>
      <c r="FF1127" s="16"/>
      <c r="FG1127" s="16"/>
      <c r="FH1127" s="16"/>
      <c r="FI1127" s="16"/>
      <c r="FJ1127" s="16"/>
      <c r="FK1127" s="16"/>
      <c r="FL1127" s="16"/>
      <c r="FM1127" s="16"/>
      <c r="FN1127" s="16"/>
      <c r="FO1127" s="16"/>
      <c r="FP1127" s="16"/>
      <c r="FQ1127" s="16"/>
      <c r="FR1127" s="16"/>
      <c r="FS1127" s="16"/>
      <c r="FT1127" s="16"/>
      <c r="FU1127" s="16"/>
    </row>
    <row r="1128" spans="153:177" ht="11" customHeight="1">
      <c r="EW1128" s="16"/>
      <c r="EX1128" s="16"/>
      <c r="EY1128" s="16"/>
      <c r="EZ1128" s="16"/>
      <c r="FA1128" s="16"/>
      <c r="FB1128" s="16"/>
      <c r="FC1128" s="16"/>
      <c r="FD1128" s="16"/>
      <c r="FE1128" s="16"/>
      <c r="FF1128" s="16"/>
      <c r="FG1128" s="16"/>
      <c r="FH1128" s="16"/>
      <c r="FI1128" s="16"/>
      <c r="FJ1128" s="16"/>
      <c r="FK1128" s="16"/>
      <c r="FL1128" s="16"/>
      <c r="FM1128" s="16"/>
      <c r="FN1128" s="16"/>
      <c r="FO1128" s="16"/>
      <c r="FP1128" s="16"/>
      <c r="FQ1128" s="16"/>
      <c r="FR1128" s="16"/>
      <c r="FS1128" s="16"/>
      <c r="FT1128" s="16"/>
      <c r="FU1128" s="16"/>
    </row>
    <row r="1129" spans="153:177" ht="11" customHeight="1">
      <c r="EW1129" s="16"/>
      <c r="EX1129" s="16"/>
      <c r="EY1129" s="16"/>
      <c r="EZ1129" s="16"/>
      <c r="FA1129" s="16"/>
      <c r="FB1129" s="16"/>
      <c r="FC1129" s="16"/>
      <c r="FD1129" s="16"/>
      <c r="FE1129" s="16"/>
      <c r="FF1129" s="16"/>
      <c r="FG1129" s="16"/>
      <c r="FH1129" s="16"/>
      <c r="FI1129" s="16"/>
      <c r="FJ1129" s="16"/>
      <c r="FK1129" s="16"/>
      <c r="FL1129" s="16"/>
      <c r="FM1129" s="16"/>
      <c r="FN1129" s="16"/>
      <c r="FO1129" s="16"/>
      <c r="FP1129" s="16"/>
      <c r="FQ1129" s="16"/>
      <c r="FR1129" s="16"/>
      <c r="FS1129" s="16"/>
      <c r="FT1129" s="16"/>
      <c r="FU1129" s="16"/>
    </row>
    <row r="1130" spans="153:177" ht="11" customHeight="1">
      <c r="EW1130" s="16"/>
      <c r="EX1130" s="16"/>
      <c r="EY1130" s="16"/>
      <c r="EZ1130" s="16"/>
      <c r="FA1130" s="16"/>
      <c r="FB1130" s="16"/>
      <c r="FC1130" s="16"/>
      <c r="FD1130" s="16"/>
      <c r="FE1130" s="16"/>
      <c r="FF1130" s="16"/>
      <c r="FG1130" s="16"/>
      <c r="FH1130" s="16"/>
      <c r="FI1130" s="16"/>
      <c r="FJ1130" s="16"/>
      <c r="FK1130" s="16"/>
      <c r="FL1130" s="16"/>
      <c r="FM1130" s="16"/>
      <c r="FN1130" s="16"/>
      <c r="FO1130" s="16"/>
      <c r="FP1130" s="16"/>
      <c r="FQ1130" s="16"/>
      <c r="FR1130" s="16"/>
      <c r="FS1130" s="16"/>
      <c r="FT1130" s="16"/>
      <c r="FU1130" s="16"/>
    </row>
    <row r="1131" spans="153:177" ht="11" customHeight="1">
      <c r="EW1131" s="16"/>
      <c r="EX1131" s="16"/>
      <c r="EY1131" s="16"/>
      <c r="EZ1131" s="16"/>
      <c r="FA1131" s="16"/>
      <c r="FB1131" s="16"/>
      <c r="FC1131" s="16"/>
      <c r="FD1131" s="16"/>
      <c r="FE1131" s="16"/>
      <c r="FF1131" s="16"/>
      <c r="FG1131" s="16"/>
      <c r="FH1131" s="16"/>
      <c r="FI1131" s="16"/>
      <c r="FJ1131" s="16"/>
      <c r="FK1131" s="16"/>
      <c r="FL1131" s="16"/>
      <c r="FM1131" s="16"/>
      <c r="FN1131" s="16"/>
      <c r="FO1131" s="16"/>
      <c r="FP1131" s="16"/>
      <c r="FQ1131" s="16"/>
      <c r="FR1131" s="16"/>
      <c r="FS1131" s="16"/>
      <c r="FT1131" s="16"/>
      <c r="FU1131" s="16"/>
    </row>
    <row r="1132" spans="153:177" ht="11" customHeight="1">
      <c r="EW1132" s="16"/>
      <c r="EX1132" s="16"/>
      <c r="EY1132" s="16"/>
      <c r="EZ1132" s="16"/>
      <c r="FA1132" s="16"/>
      <c r="FB1132" s="16"/>
      <c r="FC1132" s="16"/>
      <c r="FD1132" s="16"/>
      <c r="FE1132" s="16"/>
      <c r="FF1132" s="16"/>
      <c r="FG1132" s="16"/>
      <c r="FH1132" s="16"/>
      <c r="FI1132" s="16"/>
      <c r="FJ1132" s="16"/>
      <c r="FK1132" s="16"/>
      <c r="FL1132" s="16"/>
      <c r="FM1132" s="16"/>
      <c r="FN1132" s="16"/>
      <c r="FO1132" s="16"/>
      <c r="FP1132" s="16"/>
      <c r="FQ1132" s="16"/>
      <c r="FR1132" s="16"/>
      <c r="FS1132" s="16"/>
      <c r="FT1132" s="16"/>
      <c r="FU1132" s="16"/>
    </row>
    <row r="1133" spans="153:177" ht="11" customHeight="1">
      <c r="EW1133" s="16"/>
      <c r="EX1133" s="16"/>
      <c r="EY1133" s="16"/>
      <c r="EZ1133" s="16"/>
      <c r="FA1133" s="16"/>
      <c r="FB1133" s="16"/>
      <c r="FC1133" s="16"/>
      <c r="FD1133" s="16"/>
      <c r="FE1133" s="16"/>
      <c r="FF1133" s="16"/>
      <c r="FG1133" s="16"/>
      <c r="FH1133" s="16"/>
      <c r="FI1133" s="16"/>
      <c r="FJ1133" s="16"/>
      <c r="FK1133" s="16"/>
      <c r="FL1133" s="16"/>
      <c r="FM1133" s="16"/>
      <c r="FN1133" s="16"/>
      <c r="FO1133" s="16"/>
      <c r="FP1133" s="16"/>
      <c r="FQ1133" s="16"/>
      <c r="FR1133" s="16"/>
      <c r="FS1133" s="16"/>
      <c r="FT1133" s="16"/>
      <c r="FU1133" s="16"/>
    </row>
    <row r="1134" spans="153:177" ht="11" customHeight="1">
      <c r="EW1134" s="16"/>
      <c r="EX1134" s="16"/>
      <c r="EY1134" s="16"/>
      <c r="EZ1134" s="16"/>
      <c r="FA1134" s="16"/>
      <c r="FB1134" s="16"/>
      <c r="FC1134" s="16"/>
      <c r="FD1134" s="16"/>
      <c r="FE1134" s="16"/>
      <c r="FF1134" s="16"/>
      <c r="FG1134" s="16"/>
      <c r="FH1134" s="16"/>
      <c r="FI1134" s="16"/>
      <c r="FJ1134" s="16"/>
      <c r="FK1134" s="16"/>
      <c r="FL1134" s="16"/>
      <c r="FM1134" s="16"/>
      <c r="FN1134" s="16"/>
      <c r="FO1134" s="16"/>
      <c r="FP1134" s="16"/>
      <c r="FQ1134" s="16"/>
      <c r="FR1134" s="16"/>
      <c r="FS1134" s="16"/>
      <c r="FT1134" s="16"/>
      <c r="FU1134" s="16"/>
    </row>
    <row r="1135" spans="153:177" ht="11" customHeight="1">
      <c r="EW1135" s="16"/>
      <c r="EX1135" s="16"/>
      <c r="EY1135" s="16"/>
      <c r="EZ1135" s="16"/>
      <c r="FA1135" s="16"/>
      <c r="FB1135" s="16"/>
      <c r="FC1135" s="16"/>
      <c r="FD1135" s="16"/>
      <c r="FE1135" s="16"/>
      <c r="FF1135" s="16"/>
      <c r="FG1135" s="16"/>
      <c r="FH1135" s="16"/>
      <c r="FI1135" s="16"/>
      <c r="FJ1135" s="16"/>
      <c r="FK1135" s="16"/>
      <c r="FL1135" s="16"/>
      <c r="FM1135" s="16"/>
      <c r="FN1135" s="16"/>
      <c r="FO1135" s="16"/>
      <c r="FP1135" s="16"/>
      <c r="FQ1135" s="16"/>
      <c r="FR1135" s="16"/>
      <c r="FS1135" s="16"/>
      <c r="FT1135" s="16"/>
      <c r="FU1135" s="16"/>
    </row>
    <row r="1136" spans="153:177" ht="11" customHeight="1">
      <c r="EW1136" s="16"/>
      <c r="EX1136" s="16"/>
      <c r="EY1136" s="16"/>
      <c r="EZ1136" s="16"/>
      <c r="FA1136" s="16"/>
      <c r="FB1136" s="16"/>
      <c r="FC1136" s="16"/>
      <c r="FD1136" s="16"/>
      <c r="FE1136" s="16"/>
      <c r="FF1136" s="16"/>
      <c r="FG1136" s="16"/>
      <c r="FH1136" s="16"/>
      <c r="FI1136" s="16"/>
      <c r="FJ1136" s="16"/>
      <c r="FK1136" s="16"/>
      <c r="FL1136" s="16"/>
      <c r="FM1136" s="16"/>
      <c r="FN1136" s="16"/>
      <c r="FO1136" s="16"/>
      <c r="FP1136" s="16"/>
      <c r="FQ1136" s="16"/>
      <c r="FR1136" s="16"/>
      <c r="FS1136" s="16"/>
      <c r="FT1136" s="16"/>
      <c r="FU1136" s="16"/>
    </row>
    <row r="1137" spans="153:177" ht="11" customHeight="1">
      <c r="EW1137" s="16"/>
      <c r="EX1137" s="16"/>
      <c r="EY1137" s="16"/>
      <c r="EZ1137" s="16"/>
      <c r="FA1137" s="16"/>
      <c r="FB1137" s="16"/>
      <c r="FC1137" s="16"/>
      <c r="FD1137" s="16"/>
      <c r="FE1137" s="16"/>
      <c r="FF1137" s="16"/>
      <c r="FG1137" s="16"/>
      <c r="FH1137" s="16"/>
      <c r="FI1137" s="16"/>
      <c r="FJ1137" s="16"/>
      <c r="FK1137" s="16"/>
      <c r="FL1137" s="16"/>
      <c r="FM1137" s="16"/>
      <c r="FN1137" s="16"/>
      <c r="FO1137" s="16"/>
      <c r="FP1137" s="16"/>
      <c r="FQ1137" s="16"/>
      <c r="FR1137" s="16"/>
      <c r="FS1137" s="16"/>
      <c r="FT1137" s="16"/>
      <c r="FU1137" s="16"/>
    </row>
    <row r="1138" spans="153:177" ht="11" customHeight="1">
      <c r="EW1138" s="16"/>
      <c r="EX1138" s="16"/>
      <c r="EY1138" s="16"/>
      <c r="EZ1138" s="16"/>
      <c r="FA1138" s="16"/>
      <c r="FB1138" s="16"/>
      <c r="FC1138" s="16"/>
      <c r="FD1138" s="16"/>
      <c r="FE1138" s="16"/>
      <c r="FF1138" s="16"/>
      <c r="FG1138" s="16"/>
      <c r="FH1138" s="16"/>
      <c r="FI1138" s="16"/>
      <c r="FJ1138" s="16"/>
      <c r="FK1138" s="16"/>
      <c r="FL1138" s="16"/>
      <c r="FM1138" s="16"/>
      <c r="FN1138" s="16"/>
      <c r="FO1138" s="16"/>
      <c r="FP1138" s="16"/>
      <c r="FQ1138" s="16"/>
      <c r="FR1138" s="16"/>
      <c r="FS1138" s="16"/>
      <c r="FT1138" s="16"/>
      <c r="FU1138" s="16"/>
    </row>
    <row r="1139" spans="153:177" ht="11" customHeight="1">
      <c r="EW1139" s="16"/>
      <c r="EX1139" s="16"/>
      <c r="EY1139" s="16"/>
      <c r="EZ1139" s="16"/>
      <c r="FA1139" s="16"/>
      <c r="FB1139" s="16"/>
      <c r="FC1139" s="16"/>
      <c r="FD1139" s="16"/>
      <c r="FE1139" s="16"/>
      <c r="FF1139" s="16"/>
      <c r="FG1139" s="16"/>
      <c r="FH1139" s="16"/>
      <c r="FI1139" s="16"/>
      <c r="FJ1139" s="16"/>
      <c r="FK1139" s="16"/>
      <c r="FL1139" s="16"/>
      <c r="FM1139" s="16"/>
      <c r="FN1139" s="16"/>
      <c r="FO1139" s="16"/>
      <c r="FP1139" s="16"/>
      <c r="FQ1139" s="16"/>
      <c r="FR1139" s="16"/>
      <c r="FS1139" s="16"/>
      <c r="FT1139" s="16"/>
      <c r="FU1139" s="16"/>
    </row>
    <row r="1140" spans="153:177" ht="11" customHeight="1">
      <c r="EW1140" s="16"/>
      <c r="EX1140" s="16"/>
      <c r="EY1140" s="16"/>
      <c r="EZ1140" s="16"/>
      <c r="FA1140" s="16"/>
      <c r="FB1140" s="16"/>
      <c r="FC1140" s="16"/>
      <c r="FD1140" s="16"/>
      <c r="FE1140" s="16"/>
      <c r="FF1140" s="16"/>
      <c r="FG1140" s="16"/>
      <c r="FH1140" s="16"/>
      <c r="FI1140" s="16"/>
      <c r="FJ1140" s="16"/>
      <c r="FK1140" s="16"/>
      <c r="FL1140" s="16"/>
      <c r="FM1140" s="16"/>
      <c r="FN1140" s="16"/>
      <c r="FO1140" s="16"/>
      <c r="FP1140" s="16"/>
      <c r="FQ1140" s="16"/>
      <c r="FR1140" s="16"/>
      <c r="FS1140" s="16"/>
      <c r="FT1140" s="16"/>
      <c r="FU1140" s="16"/>
    </row>
    <row r="1141" spans="153:177" ht="11" customHeight="1">
      <c r="EW1141" s="16"/>
      <c r="EX1141" s="16"/>
      <c r="EY1141" s="16"/>
      <c r="EZ1141" s="16"/>
      <c r="FA1141" s="16"/>
      <c r="FB1141" s="16"/>
      <c r="FC1141" s="16"/>
      <c r="FD1141" s="16"/>
      <c r="FE1141" s="16"/>
      <c r="FF1141" s="16"/>
      <c r="FG1141" s="16"/>
      <c r="FH1141" s="16"/>
      <c r="FI1141" s="16"/>
      <c r="FJ1141" s="16"/>
      <c r="FK1141" s="16"/>
      <c r="FL1141" s="16"/>
      <c r="FM1141" s="16"/>
      <c r="FN1141" s="16"/>
      <c r="FO1141" s="16"/>
      <c r="FP1141" s="16"/>
      <c r="FQ1141" s="16"/>
      <c r="FR1141" s="16"/>
      <c r="FS1141" s="16"/>
      <c r="FT1141" s="16"/>
      <c r="FU1141" s="16"/>
    </row>
    <row r="1142" spans="153:177" ht="11" customHeight="1">
      <c r="EW1142" s="16"/>
      <c r="EX1142" s="16"/>
      <c r="EY1142" s="16"/>
      <c r="EZ1142" s="16"/>
      <c r="FA1142" s="16"/>
      <c r="FB1142" s="16"/>
      <c r="FC1142" s="16"/>
      <c r="FD1142" s="16"/>
      <c r="FE1142" s="16"/>
      <c r="FF1142" s="16"/>
      <c r="FG1142" s="16"/>
      <c r="FH1142" s="16"/>
      <c r="FI1142" s="16"/>
      <c r="FJ1142" s="16"/>
      <c r="FK1142" s="16"/>
      <c r="FL1142" s="16"/>
      <c r="FM1142" s="16"/>
      <c r="FN1142" s="16"/>
      <c r="FO1142" s="16"/>
      <c r="FP1142" s="16"/>
      <c r="FQ1142" s="16"/>
      <c r="FR1142" s="16"/>
      <c r="FS1142" s="16"/>
      <c r="FT1142" s="16"/>
      <c r="FU1142" s="16"/>
    </row>
    <row r="1143" spans="153:177" ht="11" customHeight="1">
      <c r="EW1143" s="16"/>
      <c r="EX1143" s="16"/>
      <c r="EY1143" s="16"/>
      <c r="EZ1143" s="16"/>
      <c r="FA1143" s="16"/>
      <c r="FB1143" s="16"/>
      <c r="FC1143" s="16"/>
      <c r="FD1143" s="16"/>
      <c r="FE1143" s="16"/>
      <c r="FF1143" s="16"/>
      <c r="FG1143" s="16"/>
      <c r="FH1143" s="16"/>
      <c r="FI1143" s="16"/>
      <c r="FJ1143" s="16"/>
      <c r="FK1143" s="16"/>
      <c r="FL1143" s="16"/>
      <c r="FM1143" s="16"/>
      <c r="FN1143" s="16"/>
      <c r="FO1143" s="16"/>
      <c r="FP1143" s="16"/>
      <c r="FQ1143" s="16"/>
      <c r="FR1143" s="16"/>
      <c r="FS1143" s="16"/>
      <c r="FT1143" s="16"/>
      <c r="FU1143" s="16"/>
    </row>
    <row r="1144" spans="153:177" ht="11" customHeight="1">
      <c r="EW1144" s="16"/>
      <c r="EX1144" s="16"/>
      <c r="EY1144" s="16"/>
      <c r="EZ1144" s="16"/>
      <c r="FA1144" s="16"/>
      <c r="FB1144" s="16"/>
      <c r="FC1144" s="16"/>
      <c r="FD1144" s="16"/>
      <c r="FE1144" s="16"/>
      <c r="FF1144" s="16"/>
      <c r="FG1144" s="16"/>
      <c r="FH1144" s="16"/>
      <c r="FI1144" s="16"/>
      <c r="FJ1144" s="16"/>
      <c r="FK1144" s="16"/>
      <c r="FL1144" s="16"/>
      <c r="FM1144" s="16"/>
      <c r="FN1144" s="16"/>
      <c r="FO1144" s="16"/>
      <c r="FP1144" s="16"/>
      <c r="FQ1144" s="16"/>
      <c r="FR1144" s="16"/>
      <c r="FS1144" s="16"/>
      <c r="FT1144" s="16"/>
      <c r="FU1144" s="16"/>
    </row>
    <row r="1145" spans="153:177" ht="11" customHeight="1">
      <c r="EW1145" s="16"/>
      <c r="EX1145" s="16"/>
      <c r="EY1145" s="16"/>
      <c r="EZ1145" s="16"/>
      <c r="FA1145" s="16"/>
      <c r="FB1145" s="16"/>
      <c r="FC1145" s="16"/>
      <c r="FD1145" s="16"/>
      <c r="FE1145" s="16"/>
      <c r="FF1145" s="16"/>
      <c r="FG1145" s="16"/>
      <c r="FH1145" s="16"/>
      <c r="FI1145" s="16"/>
      <c r="FJ1145" s="16"/>
      <c r="FK1145" s="16"/>
      <c r="FL1145" s="16"/>
      <c r="FM1145" s="16"/>
      <c r="FN1145" s="16"/>
      <c r="FO1145" s="16"/>
      <c r="FP1145" s="16"/>
      <c r="FQ1145" s="16"/>
      <c r="FR1145" s="16"/>
      <c r="FS1145" s="16"/>
      <c r="FT1145" s="16"/>
      <c r="FU1145" s="16"/>
    </row>
    <row r="1146" spans="153:177" ht="11" customHeight="1">
      <c r="EW1146" s="16"/>
      <c r="EX1146" s="16"/>
      <c r="EY1146" s="16"/>
      <c r="EZ1146" s="16"/>
      <c r="FA1146" s="16"/>
      <c r="FB1146" s="16"/>
      <c r="FC1146" s="16"/>
      <c r="FD1146" s="16"/>
      <c r="FE1146" s="16"/>
      <c r="FF1146" s="16"/>
      <c r="FG1146" s="16"/>
      <c r="FH1146" s="16"/>
      <c r="FI1146" s="16"/>
      <c r="FJ1146" s="16"/>
      <c r="FK1146" s="16"/>
      <c r="FL1146" s="16"/>
      <c r="FM1146" s="16"/>
      <c r="FN1146" s="16"/>
      <c r="FO1146" s="16"/>
      <c r="FP1146" s="16"/>
      <c r="FQ1146" s="16"/>
      <c r="FR1146" s="16"/>
      <c r="FS1146" s="16"/>
      <c r="FT1146" s="16"/>
      <c r="FU1146" s="16"/>
    </row>
    <row r="1147" spans="153:177" ht="11" customHeight="1">
      <c r="EW1147" s="16"/>
      <c r="EX1147" s="16"/>
      <c r="EY1147" s="16"/>
      <c r="EZ1147" s="16"/>
      <c r="FA1147" s="16"/>
      <c r="FB1147" s="16"/>
      <c r="FC1147" s="16"/>
      <c r="FD1147" s="16"/>
      <c r="FE1147" s="16"/>
      <c r="FF1147" s="16"/>
      <c r="FG1147" s="16"/>
      <c r="FH1147" s="16"/>
      <c r="FI1147" s="16"/>
      <c r="FJ1147" s="16"/>
      <c r="FK1147" s="16"/>
      <c r="FL1147" s="16"/>
      <c r="FM1147" s="16"/>
      <c r="FN1147" s="16"/>
      <c r="FO1147" s="16"/>
      <c r="FP1147" s="16"/>
      <c r="FQ1147" s="16"/>
      <c r="FR1147" s="16"/>
      <c r="FS1147" s="16"/>
      <c r="FT1147" s="16"/>
      <c r="FU1147" s="16"/>
    </row>
    <row r="1148" spans="153:177" ht="11" customHeight="1">
      <c r="EW1148" s="16"/>
      <c r="EX1148" s="16"/>
      <c r="EY1148" s="16"/>
      <c r="EZ1148" s="16"/>
      <c r="FA1148" s="16"/>
      <c r="FB1148" s="16"/>
      <c r="FC1148" s="16"/>
      <c r="FD1148" s="16"/>
      <c r="FE1148" s="16"/>
      <c r="FF1148" s="16"/>
      <c r="FG1148" s="16"/>
      <c r="FH1148" s="16"/>
      <c r="FI1148" s="16"/>
      <c r="FJ1148" s="16"/>
      <c r="FK1148" s="16"/>
      <c r="FL1148" s="16"/>
      <c r="FM1148" s="16"/>
      <c r="FN1148" s="16"/>
      <c r="FO1148" s="16"/>
      <c r="FP1148" s="16"/>
      <c r="FQ1148" s="16"/>
      <c r="FR1148" s="16"/>
      <c r="FS1148" s="16"/>
      <c r="FT1148" s="16"/>
      <c r="FU1148" s="16"/>
    </row>
    <row r="1149" spans="153:177" ht="11" customHeight="1">
      <c r="EW1149" s="16"/>
      <c r="EX1149" s="16"/>
      <c r="EY1149" s="16"/>
      <c r="EZ1149" s="16"/>
      <c r="FA1149" s="16"/>
      <c r="FB1149" s="16"/>
      <c r="FC1149" s="16"/>
      <c r="FD1149" s="16"/>
      <c r="FE1149" s="16"/>
      <c r="FF1149" s="16"/>
      <c r="FG1149" s="16"/>
      <c r="FH1149" s="16"/>
      <c r="FI1149" s="16"/>
      <c r="FJ1149" s="16"/>
      <c r="FK1149" s="16"/>
      <c r="FL1149" s="16"/>
      <c r="FM1149" s="16"/>
      <c r="FN1149" s="16"/>
      <c r="FO1149" s="16"/>
      <c r="FP1149" s="16"/>
      <c r="FQ1149" s="16"/>
      <c r="FR1149" s="16"/>
      <c r="FS1149" s="16"/>
      <c r="FT1149" s="16"/>
      <c r="FU1149" s="16"/>
    </row>
    <row r="1150" spans="153:177" ht="11" customHeight="1">
      <c r="EW1150" s="16"/>
      <c r="EX1150" s="16"/>
      <c r="EY1150" s="16"/>
      <c r="EZ1150" s="16"/>
      <c r="FA1150" s="16"/>
      <c r="FB1150" s="16"/>
      <c r="FC1150" s="16"/>
      <c r="FD1150" s="16"/>
      <c r="FE1150" s="16"/>
      <c r="FF1150" s="16"/>
      <c r="FG1150" s="16"/>
      <c r="FH1150" s="16"/>
      <c r="FI1150" s="16"/>
      <c r="FJ1150" s="16"/>
      <c r="FK1150" s="16"/>
      <c r="FL1150" s="16"/>
      <c r="FM1150" s="16"/>
      <c r="FN1150" s="16"/>
      <c r="FO1150" s="16"/>
      <c r="FP1150" s="16"/>
      <c r="FQ1150" s="16"/>
      <c r="FR1150" s="16"/>
      <c r="FS1150" s="16"/>
      <c r="FT1150" s="16"/>
      <c r="FU1150" s="16"/>
    </row>
    <row r="1151" spans="153:177" ht="11" customHeight="1">
      <c r="EW1151" s="16"/>
      <c r="EX1151" s="16"/>
      <c r="EY1151" s="16"/>
      <c r="EZ1151" s="16"/>
      <c r="FA1151" s="16"/>
      <c r="FB1151" s="16"/>
      <c r="FC1151" s="16"/>
      <c r="FD1151" s="16"/>
      <c r="FE1151" s="16"/>
      <c r="FF1151" s="16"/>
      <c r="FG1151" s="16"/>
      <c r="FH1151" s="16"/>
      <c r="FI1151" s="16"/>
      <c r="FJ1151" s="16"/>
      <c r="FK1151" s="16"/>
      <c r="FL1151" s="16"/>
      <c r="FM1151" s="16"/>
      <c r="FN1151" s="16"/>
      <c r="FO1151" s="16"/>
      <c r="FP1151" s="16"/>
      <c r="FQ1151" s="16"/>
      <c r="FR1151" s="16"/>
      <c r="FS1151" s="16"/>
      <c r="FT1151" s="16"/>
      <c r="FU1151" s="16"/>
    </row>
    <row r="1152" spans="153:177" ht="11" customHeight="1">
      <c r="EW1152" s="16"/>
      <c r="EX1152" s="16"/>
      <c r="EY1152" s="16"/>
      <c r="EZ1152" s="16"/>
      <c r="FA1152" s="16"/>
      <c r="FB1152" s="16"/>
      <c r="FC1152" s="16"/>
      <c r="FD1152" s="16"/>
      <c r="FE1152" s="16"/>
      <c r="FF1152" s="16"/>
      <c r="FG1152" s="16"/>
      <c r="FH1152" s="16"/>
      <c r="FI1152" s="16"/>
      <c r="FJ1152" s="16"/>
      <c r="FK1152" s="16"/>
      <c r="FL1152" s="16"/>
      <c r="FM1152" s="16"/>
      <c r="FN1152" s="16"/>
      <c r="FO1152" s="16"/>
      <c r="FP1152" s="16"/>
      <c r="FQ1152" s="16"/>
      <c r="FR1152" s="16"/>
      <c r="FS1152" s="16"/>
      <c r="FT1152" s="16"/>
      <c r="FU1152" s="16"/>
    </row>
    <row r="1153" spans="153:177" ht="11" customHeight="1">
      <c r="EW1153" s="16"/>
      <c r="EX1153" s="16"/>
      <c r="EY1153" s="16"/>
      <c r="EZ1153" s="16"/>
      <c r="FA1153" s="16"/>
      <c r="FB1153" s="16"/>
      <c r="FC1153" s="16"/>
      <c r="FD1153" s="16"/>
      <c r="FE1153" s="16"/>
      <c r="FF1153" s="16"/>
      <c r="FG1153" s="16"/>
      <c r="FH1153" s="16"/>
      <c r="FI1153" s="16"/>
      <c r="FJ1153" s="16"/>
      <c r="FK1153" s="16"/>
      <c r="FL1153" s="16"/>
      <c r="FM1153" s="16"/>
      <c r="FN1153" s="16"/>
      <c r="FO1153" s="16"/>
      <c r="FP1153" s="16"/>
      <c r="FQ1153" s="16"/>
      <c r="FR1153" s="16"/>
      <c r="FS1153" s="16"/>
      <c r="FT1153" s="16"/>
      <c r="FU1153" s="16"/>
    </row>
    <row r="1154" spans="153:177" ht="11" customHeight="1">
      <c r="EW1154" s="16"/>
      <c r="EX1154" s="16"/>
      <c r="EY1154" s="16"/>
      <c r="EZ1154" s="16"/>
      <c r="FA1154" s="16"/>
      <c r="FB1154" s="16"/>
      <c r="FC1154" s="16"/>
      <c r="FD1154" s="16"/>
      <c r="FE1154" s="16"/>
      <c r="FF1154" s="16"/>
      <c r="FG1154" s="16"/>
      <c r="FH1154" s="16"/>
      <c r="FI1154" s="16"/>
      <c r="FJ1154" s="16"/>
      <c r="FK1154" s="16"/>
      <c r="FL1154" s="16"/>
      <c r="FM1154" s="16"/>
      <c r="FN1154" s="16"/>
      <c r="FO1154" s="16"/>
      <c r="FP1154" s="16"/>
      <c r="FQ1154" s="16"/>
      <c r="FR1154" s="16"/>
      <c r="FS1154" s="16"/>
      <c r="FT1154" s="16"/>
      <c r="FU1154" s="16"/>
    </row>
    <row r="1155" spans="153:177" ht="11" customHeight="1">
      <c r="EW1155" s="16"/>
      <c r="EX1155" s="16"/>
      <c r="EY1155" s="16"/>
      <c r="EZ1155" s="16"/>
      <c r="FA1155" s="16"/>
      <c r="FB1155" s="16"/>
      <c r="FC1155" s="16"/>
      <c r="FD1155" s="16"/>
      <c r="FE1155" s="16"/>
      <c r="FF1155" s="16"/>
      <c r="FG1155" s="16"/>
      <c r="FH1155" s="16"/>
      <c r="FI1155" s="16"/>
      <c r="FJ1155" s="16"/>
      <c r="FK1155" s="16"/>
      <c r="FL1155" s="16"/>
      <c r="FM1155" s="16"/>
      <c r="FN1155" s="16"/>
      <c r="FO1155" s="16"/>
      <c r="FP1155" s="16"/>
      <c r="FQ1155" s="16"/>
      <c r="FR1155" s="16"/>
      <c r="FS1155" s="16"/>
      <c r="FT1155" s="16"/>
      <c r="FU1155" s="16"/>
    </row>
    <row r="1156" spans="153:177" ht="11" customHeight="1">
      <c r="EW1156" s="16"/>
      <c r="EX1156" s="16"/>
      <c r="EY1156" s="16"/>
      <c r="EZ1156" s="16"/>
      <c r="FA1156" s="16"/>
      <c r="FB1156" s="16"/>
      <c r="FC1156" s="16"/>
      <c r="FD1156" s="16"/>
      <c r="FE1156" s="16"/>
      <c r="FF1156" s="16"/>
      <c r="FG1156" s="16"/>
      <c r="FH1156" s="16"/>
      <c r="FI1156" s="16"/>
      <c r="FJ1156" s="16"/>
      <c r="FK1156" s="16"/>
      <c r="FL1156" s="16"/>
      <c r="FM1156" s="16"/>
      <c r="FN1156" s="16"/>
      <c r="FO1156" s="16"/>
      <c r="FP1156" s="16"/>
      <c r="FQ1156" s="16"/>
      <c r="FR1156" s="16"/>
      <c r="FS1156" s="16"/>
      <c r="FT1156" s="16"/>
      <c r="FU1156" s="16"/>
    </row>
    <row r="1157" spans="153:177" ht="11" customHeight="1">
      <c r="EW1157" s="16"/>
      <c r="EX1157" s="16"/>
      <c r="EY1157" s="16"/>
      <c r="EZ1157" s="16"/>
      <c r="FA1157" s="16"/>
      <c r="FB1157" s="16"/>
      <c r="FC1157" s="16"/>
      <c r="FD1157" s="16"/>
      <c r="FE1157" s="16"/>
      <c r="FF1157" s="16"/>
      <c r="FG1157" s="16"/>
      <c r="FH1157" s="16"/>
      <c r="FI1157" s="16"/>
      <c r="FJ1157" s="16"/>
      <c r="FK1157" s="16"/>
      <c r="FL1157" s="16"/>
      <c r="FM1157" s="16"/>
      <c r="FN1157" s="16"/>
      <c r="FO1157" s="16"/>
      <c r="FP1157" s="16"/>
      <c r="FQ1157" s="16"/>
      <c r="FR1157" s="16"/>
      <c r="FS1157" s="16"/>
      <c r="FT1157" s="16"/>
      <c r="FU1157" s="16"/>
    </row>
    <row r="1158" spans="153:177" ht="11" customHeight="1">
      <c r="EW1158" s="16"/>
      <c r="EX1158" s="16"/>
      <c r="EY1158" s="16"/>
      <c r="EZ1158" s="16"/>
      <c r="FA1158" s="16"/>
      <c r="FB1158" s="16"/>
      <c r="FC1158" s="16"/>
      <c r="FD1158" s="16"/>
      <c r="FE1158" s="16"/>
      <c r="FF1158" s="16"/>
      <c r="FG1158" s="16"/>
      <c r="FH1158" s="16"/>
      <c r="FI1158" s="16"/>
      <c r="FJ1158" s="16"/>
      <c r="FK1158" s="16"/>
      <c r="FL1158" s="16"/>
      <c r="FM1158" s="16"/>
      <c r="FN1158" s="16"/>
      <c r="FO1158" s="16"/>
      <c r="FP1158" s="16"/>
      <c r="FQ1158" s="16"/>
      <c r="FR1158" s="16"/>
      <c r="FS1158" s="16"/>
      <c r="FT1158" s="16"/>
      <c r="FU1158" s="16"/>
    </row>
    <row r="1159" spans="153:177" ht="11" customHeight="1">
      <c r="EW1159" s="16"/>
      <c r="EX1159" s="16"/>
      <c r="EY1159" s="16"/>
      <c r="EZ1159" s="16"/>
      <c r="FA1159" s="16"/>
      <c r="FB1159" s="16"/>
      <c r="FC1159" s="16"/>
      <c r="FD1159" s="16"/>
      <c r="FE1159" s="16"/>
      <c r="FF1159" s="16"/>
      <c r="FG1159" s="16"/>
      <c r="FH1159" s="16"/>
      <c r="FI1159" s="16"/>
      <c r="FJ1159" s="16"/>
      <c r="FK1159" s="16"/>
      <c r="FL1159" s="16"/>
      <c r="FM1159" s="16"/>
      <c r="FN1159" s="16"/>
      <c r="FO1159" s="16"/>
      <c r="FP1159" s="16"/>
      <c r="FQ1159" s="16"/>
      <c r="FR1159" s="16"/>
      <c r="FS1159" s="16"/>
      <c r="FT1159" s="16"/>
      <c r="FU1159" s="16"/>
    </row>
    <row r="1160" spans="153:177" ht="11" customHeight="1">
      <c r="EW1160" s="16"/>
      <c r="EX1160" s="16"/>
      <c r="EY1160" s="16"/>
      <c r="EZ1160" s="16"/>
      <c r="FA1160" s="16"/>
      <c r="FB1160" s="16"/>
      <c r="FC1160" s="16"/>
      <c r="FD1160" s="16"/>
      <c r="FE1160" s="16"/>
      <c r="FF1160" s="16"/>
      <c r="FG1160" s="16"/>
      <c r="FH1160" s="16"/>
      <c r="FI1160" s="16"/>
      <c r="FJ1160" s="16"/>
      <c r="FK1160" s="16"/>
      <c r="FL1160" s="16"/>
      <c r="FM1160" s="16"/>
      <c r="FN1160" s="16"/>
      <c r="FO1160" s="16"/>
      <c r="FP1160" s="16"/>
      <c r="FQ1160" s="16"/>
      <c r="FR1160" s="16"/>
      <c r="FS1160" s="16"/>
      <c r="FT1160" s="16"/>
      <c r="FU1160" s="16"/>
    </row>
    <row r="1161" spans="153:177" ht="11" customHeight="1">
      <c r="EW1161" s="16"/>
      <c r="EX1161" s="16"/>
      <c r="EY1161" s="16"/>
      <c r="EZ1161" s="16"/>
      <c r="FA1161" s="16"/>
      <c r="FB1161" s="16"/>
      <c r="FC1161" s="16"/>
      <c r="FD1161" s="16"/>
      <c r="FE1161" s="16"/>
      <c r="FF1161" s="16"/>
      <c r="FG1161" s="16"/>
      <c r="FH1161" s="16"/>
      <c r="FI1161" s="16"/>
      <c r="FJ1161" s="16"/>
      <c r="FK1161" s="16"/>
      <c r="FL1161" s="16"/>
      <c r="FM1161" s="16"/>
      <c r="FN1161" s="16"/>
      <c r="FO1161" s="16"/>
      <c r="FP1161" s="16"/>
      <c r="FQ1161" s="16"/>
      <c r="FR1161" s="16"/>
      <c r="FS1161" s="16"/>
      <c r="FT1161" s="16"/>
      <c r="FU1161" s="16"/>
    </row>
    <row r="1162" spans="153:177" ht="11" customHeight="1">
      <c r="EW1162" s="16"/>
      <c r="EX1162" s="16"/>
      <c r="EY1162" s="16"/>
      <c r="EZ1162" s="16"/>
      <c r="FA1162" s="16"/>
      <c r="FB1162" s="16"/>
      <c r="FC1162" s="16"/>
      <c r="FD1162" s="16"/>
      <c r="FE1162" s="16"/>
      <c r="FF1162" s="16"/>
      <c r="FG1162" s="16"/>
      <c r="FH1162" s="16"/>
      <c r="FI1162" s="16"/>
      <c r="FJ1162" s="16"/>
      <c r="FK1162" s="16"/>
      <c r="FL1162" s="16"/>
      <c r="FM1162" s="16"/>
      <c r="FN1162" s="16"/>
      <c r="FO1162" s="16"/>
      <c r="FP1162" s="16"/>
      <c r="FQ1162" s="16"/>
      <c r="FR1162" s="16"/>
      <c r="FS1162" s="16"/>
      <c r="FT1162" s="16"/>
      <c r="FU1162" s="16"/>
    </row>
    <row r="1163" spans="153:177" ht="11" customHeight="1">
      <c r="EW1163" s="16"/>
      <c r="EX1163" s="16"/>
      <c r="EY1163" s="16"/>
      <c r="EZ1163" s="16"/>
      <c r="FA1163" s="16"/>
      <c r="FB1163" s="16"/>
      <c r="FC1163" s="16"/>
      <c r="FD1163" s="16"/>
      <c r="FE1163" s="16"/>
      <c r="FF1163" s="16"/>
      <c r="FG1163" s="16"/>
      <c r="FH1163" s="16"/>
      <c r="FI1163" s="16"/>
      <c r="FJ1163" s="16"/>
      <c r="FK1163" s="16"/>
      <c r="FL1163" s="16"/>
      <c r="FM1163" s="16"/>
      <c r="FN1163" s="16"/>
      <c r="FO1163" s="16"/>
      <c r="FP1163" s="16"/>
      <c r="FQ1163" s="16"/>
      <c r="FR1163" s="16"/>
      <c r="FS1163" s="16"/>
      <c r="FT1163" s="16"/>
      <c r="FU1163" s="16"/>
    </row>
    <row r="1164" spans="153:177" ht="11" customHeight="1">
      <c r="EW1164" s="16"/>
      <c r="EX1164" s="16"/>
      <c r="EY1164" s="16"/>
      <c r="EZ1164" s="16"/>
      <c r="FA1164" s="16"/>
      <c r="FB1164" s="16"/>
      <c r="FC1164" s="16"/>
      <c r="FD1164" s="16"/>
      <c r="FE1164" s="16"/>
      <c r="FF1164" s="16"/>
      <c r="FG1164" s="16"/>
      <c r="FH1164" s="16"/>
      <c r="FI1164" s="16"/>
      <c r="FJ1164" s="16"/>
      <c r="FK1164" s="16"/>
      <c r="FL1164" s="16"/>
      <c r="FM1164" s="16"/>
      <c r="FN1164" s="16"/>
      <c r="FO1164" s="16"/>
      <c r="FP1164" s="16"/>
      <c r="FQ1164" s="16"/>
      <c r="FR1164" s="16"/>
      <c r="FS1164" s="16"/>
      <c r="FT1164" s="16"/>
      <c r="FU1164" s="16"/>
    </row>
    <row r="1165" spans="153:177" ht="11" customHeight="1">
      <c r="EW1165" s="16"/>
      <c r="EX1165" s="16"/>
      <c r="EY1165" s="16"/>
      <c r="EZ1165" s="16"/>
      <c r="FA1165" s="16"/>
      <c r="FB1165" s="16"/>
      <c r="FC1165" s="16"/>
      <c r="FD1165" s="16"/>
      <c r="FE1165" s="16"/>
      <c r="FF1165" s="16"/>
      <c r="FG1165" s="16"/>
      <c r="FH1165" s="16"/>
      <c r="FI1165" s="16"/>
      <c r="FJ1165" s="16"/>
      <c r="FK1165" s="16"/>
      <c r="FL1165" s="16"/>
      <c r="FM1165" s="16"/>
      <c r="FN1165" s="16"/>
      <c r="FO1165" s="16"/>
      <c r="FP1165" s="16"/>
      <c r="FQ1165" s="16"/>
      <c r="FR1165" s="16"/>
      <c r="FS1165" s="16"/>
      <c r="FT1165" s="16"/>
      <c r="FU1165" s="16"/>
    </row>
    <row r="1166" spans="153:177" ht="11" customHeight="1">
      <c r="EW1166" s="16"/>
      <c r="EX1166" s="16"/>
      <c r="EY1166" s="16"/>
      <c r="EZ1166" s="16"/>
      <c r="FA1166" s="16"/>
      <c r="FB1166" s="16"/>
      <c r="FC1166" s="16"/>
      <c r="FD1166" s="16"/>
      <c r="FE1166" s="16"/>
      <c r="FF1166" s="16"/>
      <c r="FG1166" s="16"/>
      <c r="FH1166" s="16"/>
      <c r="FI1166" s="16"/>
      <c r="FJ1166" s="16"/>
      <c r="FK1166" s="16"/>
      <c r="FL1166" s="16"/>
      <c r="FM1166" s="16"/>
      <c r="FN1166" s="16"/>
      <c r="FO1166" s="16"/>
      <c r="FP1166" s="16"/>
      <c r="FQ1166" s="16"/>
      <c r="FR1166" s="16"/>
      <c r="FS1166" s="16"/>
      <c r="FT1166" s="16"/>
      <c r="FU1166" s="16"/>
    </row>
    <row r="1167" spans="153:177" ht="11" customHeight="1">
      <c r="EW1167" s="16"/>
      <c r="EX1167" s="16"/>
      <c r="EY1167" s="16"/>
      <c r="EZ1167" s="16"/>
      <c r="FA1167" s="16"/>
      <c r="FB1167" s="16"/>
      <c r="FC1167" s="16"/>
      <c r="FD1167" s="16"/>
      <c r="FE1167" s="16"/>
      <c r="FF1167" s="16"/>
      <c r="FG1167" s="16"/>
      <c r="FH1167" s="16"/>
      <c r="FI1167" s="16"/>
      <c r="FJ1167" s="16"/>
      <c r="FK1167" s="16"/>
      <c r="FL1167" s="16"/>
      <c r="FM1167" s="16"/>
      <c r="FN1167" s="16"/>
      <c r="FO1167" s="16"/>
      <c r="FP1167" s="16"/>
      <c r="FQ1167" s="16"/>
      <c r="FR1167" s="16"/>
      <c r="FS1167" s="16"/>
      <c r="FT1167" s="16"/>
      <c r="FU1167" s="16"/>
    </row>
    <row r="1168" spans="153:177" ht="11" customHeight="1">
      <c r="EW1168" s="16"/>
      <c r="EX1168" s="16"/>
      <c r="EY1168" s="16"/>
      <c r="EZ1168" s="16"/>
      <c r="FA1168" s="16"/>
      <c r="FB1168" s="16"/>
      <c r="FC1168" s="16"/>
      <c r="FD1168" s="16"/>
      <c r="FE1168" s="16"/>
      <c r="FF1168" s="16"/>
      <c r="FG1168" s="16"/>
      <c r="FH1168" s="16"/>
      <c r="FI1168" s="16"/>
      <c r="FJ1168" s="16"/>
      <c r="FK1168" s="16"/>
      <c r="FL1168" s="16"/>
      <c r="FM1168" s="16"/>
      <c r="FN1168" s="16"/>
      <c r="FO1168" s="16"/>
      <c r="FP1168" s="16"/>
      <c r="FQ1168" s="16"/>
      <c r="FR1168" s="16"/>
      <c r="FS1168" s="16"/>
      <c r="FT1168" s="16"/>
      <c r="FU1168" s="16"/>
    </row>
    <row r="1169" spans="153:177" ht="11" customHeight="1">
      <c r="EW1169" s="16"/>
      <c r="EX1169" s="16"/>
      <c r="EY1169" s="16"/>
      <c r="EZ1169" s="16"/>
      <c r="FA1169" s="16"/>
      <c r="FB1169" s="16"/>
      <c r="FC1169" s="16"/>
      <c r="FD1169" s="16"/>
      <c r="FE1169" s="16"/>
      <c r="FF1169" s="16"/>
      <c r="FG1169" s="16"/>
      <c r="FH1169" s="16"/>
      <c r="FI1169" s="16"/>
      <c r="FJ1169" s="16"/>
      <c r="FK1169" s="16"/>
      <c r="FL1169" s="16"/>
      <c r="FM1169" s="16"/>
      <c r="FN1169" s="16"/>
      <c r="FO1169" s="16"/>
      <c r="FP1169" s="16"/>
      <c r="FQ1169" s="16"/>
      <c r="FR1169" s="16"/>
      <c r="FS1169" s="16"/>
      <c r="FT1169" s="16"/>
      <c r="FU1169" s="16"/>
    </row>
    <row r="1170" spans="153:177" ht="11" customHeight="1">
      <c r="EW1170" s="16"/>
      <c r="EX1170" s="16"/>
      <c r="EY1170" s="16"/>
      <c r="EZ1170" s="16"/>
      <c r="FA1170" s="16"/>
      <c r="FB1170" s="16"/>
      <c r="FC1170" s="16"/>
      <c r="FD1170" s="16"/>
      <c r="FE1170" s="16"/>
      <c r="FF1170" s="16"/>
      <c r="FG1170" s="16"/>
      <c r="FH1170" s="16"/>
      <c r="FI1170" s="16"/>
      <c r="FJ1170" s="16"/>
      <c r="FK1170" s="16"/>
      <c r="FL1170" s="16"/>
      <c r="FM1170" s="16"/>
      <c r="FN1170" s="16"/>
      <c r="FO1170" s="16"/>
      <c r="FP1170" s="16"/>
      <c r="FQ1170" s="16"/>
      <c r="FR1170" s="16"/>
      <c r="FS1170" s="16"/>
      <c r="FT1170" s="16"/>
      <c r="FU1170" s="16"/>
    </row>
    <row r="1171" spans="153:177" ht="11" customHeight="1">
      <c r="EW1171" s="16"/>
      <c r="EX1171" s="16"/>
      <c r="EY1171" s="16"/>
      <c r="EZ1171" s="16"/>
      <c r="FA1171" s="16"/>
      <c r="FB1171" s="16"/>
      <c r="FC1171" s="16"/>
      <c r="FD1171" s="16"/>
      <c r="FE1171" s="16"/>
      <c r="FF1171" s="16"/>
      <c r="FG1171" s="16"/>
      <c r="FH1171" s="16"/>
      <c r="FI1171" s="16"/>
      <c r="FJ1171" s="16"/>
      <c r="FK1171" s="16"/>
      <c r="FL1171" s="16"/>
      <c r="FM1171" s="16"/>
      <c r="FN1171" s="16"/>
      <c r="FO1171" s="16"/>
      <c r="FP1171" s="16"/>
      <c r="FQ1171" s="16"/>
      <c r="FR1171" s="16"/>
      <c r="FS1171" s="16"/>
      <c r="FT1171" s="16"/>
      <c r="FU1171" s="16"/>
    </row>
    <row r="1172" spans="153:177" ht="11" customHeight="1">
      <c r="EW1172" s="16"/>
      <c r="EX1172" s="16"/>
      <c r="EY1172" s="16"/>
      <c r="EZ1172" s="16"/>
      <c r="FA1172" s="16"/>
      <c r="FB1172" s="16"/>
      <c r="FC1172" s="16"/>
      <c r="FD1172" s="16"/>
      <c r="FE1172" s="16"/>
      <c r="FF1172" s="16"/>
      <c r="FG1172" s="16"/>
      <c r="FH1172" s="16"/>
      <c r="FI1172" s="16"/>
      <c r="FJ1172" s="16"/>
      <c r="FK1172" s="16"/>
      <c r="FL1172" s="16"/>
      <c r="FM1172" s="16"/>
      <c r="FN1172" s="16"/>
      <c r="FO1172" s="16"/>
      <c r="FP1172" s="16"/>
      <c r="FQ1172" s="16"/>
      <c r="FR1172" s="16"/>
      <c r="FS1172" s="16"/>
      <c r="FT1172" s="16"/>
      <c r="FU1172" s="16"/>
    </row>
    <row r="1173" spans="153:177" ht="11" customHeight="1">
      <c r="EW1173" s="16"/>
      <c r="EX1173" s="16"/>
      <c r="EY1173" s="16"/>
      <c r="EZ1173" s="16"/>
      <c r="FA1173" s="16"/>
      <c r="FB1173" s="16"/>
      <c r="FC1173" s="16"/>
      <c r="FD1173" s="16"/>
      <c r="FE1173" s="16"/>
      <c r="FF1173" s="16"/>
      <c r="FG1173" s="16"/>
      <c r="FH1173" s="16"/>
      <c r="FI1173" s="16"/>
      <c r="FJ1173" s="16"/>
      <c r="FK1173" s="16"/>
      <c r="FL1173" s="16"/>
      <c r="FM1173" s="16"/>
      <c r="FN1173" s="16"/>
      <c r="FO1173" s="16"/>
      <c r="FP1173" s="16"/>
      <c r="FQ1173" s="16"/>
      <c r="FR1173" s="16"/>
      <c r="FS1173" s="16"/>
      <c r="FT1173" s="16"/>
      <c r="FU1173" s="16"/>
    </row>
    <row r="1174" spans="153:177" ht="11" customHeight="1">
      <c r="EW1174" s="16"/>
      <c r="EX1174" s="16"/>
      <c r="EY1174" s="16"/>
      <c r="EZ1174" s="16"/>
      <c r="FA1174" s="16"/>
      <c r="FB1174" s="16"/>
      <c r="FC1174" s="16"/>
      <c r="FD1174" s="16"/>
      <c r="FE1174" s="16"/>
      <c r="FF1174" s="16"/>
      <c r="FG1174" s="16"/>
      <c r="FH1174" s="16"/>
      <c r="FI1174" s="16"/>
      <c r="FJ1174" s="16"/>
      <c r="FK1174" s="16"/>
      <c r="FL1174" s="16"/>
      <c r="FM1174" s="16"/>
      <c r="FN1174" s="16"/>
      <c r="FO1174" s="16"/>
      <c r="FP1174" s="16"/>
      <c r="FQ1174" s="16"/>
      <c r="FR1174" s="16"/>
      <c r="FS1174" s="16"/>
      <c r="FT1174" s="16"/>
      <c r="FU1174" s="16"/>
    </row>
    <row r="1175" spans="153:177" ht="11" customHeight="1">
      <c r="EW1175" s="16"/>
      <c r="EX1175" s="16"/>
      <c r="EY1175" s="16"/>
      <c r="EZ1175" s="16"/>
      <c r="FA1175" s="16"/>
      <c r="FB1175" s="16"/>
      <c r="FC1175" s="16"/>
      <c r="FD1175" s="16"/>
      <c r="FE1175" s="16"/>
      <c r="FF1175" s="16"/>
      <c r="FG1175" s="16"/>
      <c r="FH1175" s="16"/>
      <c r="FI1175" s="16"/>
      <c r="FJ1175" s="16"/>
      <c r="FK1175" s="16"/>
      <c r="FL1175" s="16"/>
      <c r="FM1175" s="16"/>
      <c r="FN1175" s="16"/>
      <c r="FO1175" s="16"/>
      <c r="FP1175" s="16"/>
      <c r="FQ1175" s="16"/>
      <c r="FR1175" s="16"/>
      <c r="FS1175" s="16"/>
      <c r="FT1175" s="16"/>
      <c r="FU1175" s="16"/>
    </row>
    <row r="1176" spans="153:177" ht="11" customHeight="1">
      <c r="EW1176" s="16"/>
      <c r="EX1176" s="16"/>
      <c r="EY1176" s="16"/>
      <c r="EZ1176" s="16"/>
      <c r="FA1176" s="16"/>
      <c r="FB1176" s="16"/>
      <c r="FC1176" s="16"/>
      <c r="FD1176" s="16"/>
      <c r="FE1176" s="16"/>
      <c r="FF1176" s="16"/>
      <c r="FG1176" s="16"/>
      <c r="FH1176" s="16"/>
      <c r="FI1176" s="16"/>
      <c r="FJ1176" s="16"/>
      <c r="FK1176" s="16"/>
      <c r="FL1176" s="16"/>
      <c r="FM1176" s="16"/>
      <c r="FN1176" s="16"/>
      <c r="FO1176" s="16"/>
      <c r="FP1176" s="16"/>
      <c r="FQ1176" s="16"/>
      <c r="FR1176" s="16"/>
      <c r="FS1176" s="16"/>
      <c r="FT1176" s="16"/>
      <c r="FU1176" s="16"/>
    </row>
    <row r="1177" spans="153:177" ht="11" customHeight="1">
      <c r="EW1177" s="16"/>
      <c r="EX1177" s="16"/>
      <c r="EY1177" s="16"/>
      <c r="EZ1177" s="16"/>
      <c r="FA1177" s="16"/>
      <c r="FB1177" s="16"/>
      <c r="FC1177" s="16"/>
      <c r="FD1177" s="16"/>
      <c r="FE1177" s="16"/>
      <c r="FF1177" s="16"/>
      <c r="FG1177" s="16"/>
      <c r="FH1177" s="16"/>
      <c r="FI1177" s="16"/>
      <c r="FJ1177" s="16"/>
      <c r="FK1177" s="16"/>
      <c r="FL1177" s="16"/>
      <c r="FM1177" s="16"/>
      <c r="FN1177" s="16"/>
      <c r="FO1177" s="16"/>
      <c r="FP1177" s="16"/>
      <c r="FQ1177" s="16"/>
      <c r="FR1177" s="16"/>
      <c r="FS1177" s="16"/>
      <c r="FT1177" s="16"/>
      <c r="FU1177" s="16"/>
    </row>
    <row r="1178" spans="153:177" ht="11" customHeight="1">
      <c r="EW1178" s="16"/>
      <c r="EX1178" s="16"/>
      <c r="EY1178" s="16"/>
      <c r="EZ1178" s="16"/>
      <c r="FA1178" s="16"/>
      <c r="FB1178" s="16"/>
      <c r="FC1178" s="16"/>
      <c r="FD1178" s="16"/>
      <c r="FE1178" s="16"/>
      <c r="FF1178" s="16"/>
      <c r="FG1178" s="16"/>
      <c r="FH1178" s="16"/>
      <c r="FI1178" s="16"/>
      <c r="FJ1178" s="16"/>
      <c r="FK1178" s="16"/>
      <c r="FL1178" s="16"/>
      <c r="FM1178" s="16"/>
      <c r="FN1178" s="16"/>
      <c r="FO1178" s="16"/>
      <c r="FP1178" s="16"/>
      <c r="FQ1178" s="16"/>
      <c r="FR1178" s="16"/>
      <c r="FS1178" s="16"/>
      <c r="FT1178" s="16"/>
      <c r="FU1178" s="16"/>
    </row>
    <row r="1179" spans="153:177" ht="11" customHeight="1">
      <c r="EW1179" s="16"/>
      <c r="EX1179" s="16"/>
      <c r="EY1179" s="16"/>
      <c r="EZ1179" s="16"/>
      <c r="FA1179" s="16"/>
      <c r="FB1179" s="16"/>
      <c r="FC1179" s="16"/>
      <c r="FD1179" s="16"/>
      <c r="FE1179" s="16"/>
      <c r="FF1179" s="16"/>
      <c r="FG1179" s="16"/>
      <c r="FH1179" s="16"/>
      <c r="FI1179" s="16"/>
      <c r="FJ1179" s="16"/>
      <c r="FK1179" s="16"/>
      <c r="FL1179" s="16"/>
      <c r="FM1179" s="16"/>
      <c r="FN1179" s="16"/>
      <c r="FO1179" s="16"/>
      <c r="FP1179" s="16"/>
      <c r="FQ1179" s="16"/>
      <c r="FR1179" s="16"/>
      <c r="FS1179" s="16"/>
      <c r="FT1179" s="16"/>
      <c r="FU1179" s="16"/>
    </row>
    <row r="1180" spans="153:177" ht="11" customHeight="1">
      <c r="EW1180" s="16"/>
      <c r="EX1180" s="16"/>
      <c r="EY1180" s="16"/>
      <c r="EZ1180" s="16"/>
      <c r="FA1180" s="16"/>
      <c r="FB1180" s="16"/>
      <c r="FC1180" s="16"/>
      <c r="FD1180" s="16"/>
      <c r="FE1180" s="16"/>
      <c r="FF1180" s="16"/>
      <c r="FG1180" s="16"/>
      <c r="FH1180" s="16"/>
      <c r="FI1180" s="16"/>
      <c r="FJ1180" s="16"/>
      <c r="FK1180" s="16"/>
      <c r="FL1180" s="16"/>
      <c r="FM1180" s="16"/>
      <c r="FN1180" s="16"/>
      <c r="FO1180" s="16"/>
      <c r="FP1180" s="16"/>
      <c r="FQ1180" s="16"/>
      <c r="FR1180" s="16"/>
      <c r="FS1180" s="16"/>
      <c r="FT1180" s="16"/>
      <c r="FU1180" s="16"/>
    </row>
    <row r="1181" spans="153:177" ht="11" customHeight="1">
      <c r="EW1181" s="16"/>
      <c r="EX1181" s="16"/>
      <c r="EY1181" s="16"/>
      <c r="EZ1181" s="16"/>
      <c r="FA1181" s="16"/>
      <c r="FB1181" s="16"/>
      <c r="FC1181" s="16"/>
      <c r="FD1181" s="16"/>
      <c r="FE1181" s="16"/>
      <c r="FF1181" s="16"/>
      <c r="FG1181" s="16"/>
      <c r="FH1181" s="16"/>
      <c r="FI1181" s="16"/>
      <c r="FJ1181" s="16"/>
      <c r="FK1181" s="16"/>
      <c r="FL1181" s="16"/>
      <c r="FM1181" s="16"/>
      <c r="FN1181" s="16"/>
      <c r="FO1181" s="16"/>
      <c r="FP1181" s="16"/>
      <c r="FQ1181" s="16"/>
      <c r="FR1181" s="16"/>
      <c r="FS1181" s="16"/>
      <c r="FT1181" s="16"/>
      <c r="FU1181" s="16"/>
    </row>
    <row r="1182" spans="153:177" ht="11" customHeight="1">
      <c r="EW1182" s="16"/>
      <c r="EX1182" s="16"/>
      <c r="EY1182" s="16"/>
      <c r="EZ1182" s="16"/>
      <c r="FA1182" s="16"/>
      <c r="FB1182" s="16"/>
      <c r="FC1182" s="16"/>
      <c r="FD1182" s="16"/>
      <c r="FE1182" s="16"/>
      <c r="FF1182" s="16"/>
      <c r="FG1182" s="16"/>
      <c r="FH1182" s="16"/>
      <c r="FI1182" s="16"/>
      <c r="FJ1182" s="16"/>
      <c r="FK1182" s="16"/>
      <c r="FL1182" s="16"/>
      <c r="FM1182" s="16"/>
      <c r="FN1182" s="16"/>
      <c r="FO1182" s="16"/>
      <c r="FP1182" s="16"/>
      <c r="FQ1182" s="16"/>
      <c r="FR1182" s="16"/>
      <c r="FS1182" s="16"/>
      <c r="FT1182" s="16"/>
      <c r="FU1182" s="16"/>
    </row>
    <row r="1183" spans="153:177" ht="11" customHeight="1">
      <c r="EW1183" s="16"/>
      <c r="EX1183" s="16"/>
      <c r="EY1183" s="16"/>
      <c r="EZ1183" s="16"/>
      <c r="FA1183" s="16"/>
      <c r="FB1183" s="16"/>
      <c r="FC1183" s="16"/>
      <c r="FD1183" s="16"/>
      <c r="FE1183" s="16"/>
      <c r="FF1183" s="16"/>
      <c r="FG1183" s="16"/>
      <c r="FH1183" s="16"/>
      <c r="FI1183" s="16"/>
      <c r="FJ1183" s="16"/>
      <c r="FK1183" s="16"/>
      <c r="FL1183" s="16"/>
      <c r="FM1183" s="16"/>
      <c r="FN1183" s="16"/>
      <c r="FO1183" s="16"/>
      <c r="FP1183" s="16"/>
      <c r="FQ1183" s="16"/>
      <c r="FR1183" s="16"/>
      <c r="FS1183" s="16"/>
      <c r="FT1183" s="16"/>
      <c r="FU1183" s="16"/>
    </row>
    <row r="1184" spans="153:177" ht="11" customHeight="1">
      <c r="EW1184" s="16"/>
      <c r="EX1184" s="16"/>
      <c r="EY1184" s="16"/>
      <c r="EZ1184" s="16"/>
      <c r="FA1184" s="16"/>
      <c r="FB1184" s="16"/>
      <c r="FC1184" s="16"/>
      <c r="FD1184" s="16"/>
      <c r="FE1184" s="16"/>
      <c r="FF1184" s="16"/>
      <c r="FG1184" s="16"/>
      <c r="FH1184" s="16"/>
      <c r="FI1184" s="16"/>
      <c r="FJ1184" s="16"/>
      <c r="FK1184" s="16"/>
      <c r="FL1184" s="16"/>
      <c r="FM1184" s="16"/>
      <c r="FN1184" s="16"/>
      <c r="FO1184" s="16"/>
      <c r="FP1184" s="16"/>
      <c r="FQ1184" s="16"/>
      <c r="FR1184" s="16"/>
      <c r="FS1184" s="16"/>
      <c r="FT1184" s="16"/>
      <c r="FU1184" s="16"/>
    </row>
    <row r="1185" spans="153:177" ht="11" customHeight="1">
      <c r="EW1185" s="16"/>
      <c r="EX1185" s="16"/>
      <c r="EY1185" s="16"/>
      <c r="EZ1185" s="16"/>
      <c r="FA1185" s="16"/>
      <c r="FB1185" s="16"/>
      <c r="FC1185" s="16"/>
      <c r="FD1185" s="16"/>
      <c r="FE1185" s="16"/>
      <c r="FF1185" s="16"/>
      <c r="FG1185" s="16"/>
      <c r="FH1185" s="16"/>
      <c r="FI1185" s="16"/>
      <c r="FJ1185" s="16"/>
      <c r="FK1185" s="16"/>
      <c r="FL1185" s="16"/>
      <c r="FM1185" s="16"/>
      <c r="FN1185" s="16"/>
      <c r="FO1185" s="16"/>
      <c r="FP1185" s="16"/>
      <c r="FQ1185" s="16"/>
      <c r="FR1185" s="16"/>
      <c r="FS1185" s="16"/>
      <c r="FT1185" s="16"/>
      <c r="FU1185" s="16"/>
    </row>
    <row r="1186" spans="153:177" ht="11" customHeight="1">
      <c r="EW1186" s="16"/>
      <c r="EX1186" s="16"/>
      <c r="EY1186" s="16"/>
      <c r="EZ1186" s="16"/>
      <c r="FA1186" s="16"/>
      <c r="FB1186" s="16"/>
      <c r="FC1186" s="16"/>
      <c r="FD1186" s="16"/>
      <c r="FE1186" s="16"/>
      <c r="FF1186" s="16"/>
      <c r="FG1186" s="16"/>
      <c r="FH1186" s="16"/>
      <c r="FI1186" s="16"/>
      <c r="FJ1186" s="16"/>
      <c r="FK1186" s="16"/>
      <c r="FL1186" s="16"/>
      <c r="FM1186" s="16"/>
      <c r="FN1186" s="16"/>
      <c r="FO1186" s="16"/>
      <c r="FP1186" s="16"/>
      <c r="FQ1186" s="16"/>
      <c r="FR1186" s="16"/>
      <c r="FS1186" s="16"/>
      <c r="FT1186" s="16"/>
      <c r="FU1186" s="16"/>
    </row>
    <row r="1187" spans="153:177" ht="11" customHeight="1">
      <c r="EW1187" s="16"/>
      <c r="EX1187" s="16"/>
      <c r="EY1187" s="16"/>
      <c r="EZ1187" s="16"/>
      <c r="FA1187" s="16"/>
      <c r="FB1187" s="16"/>
      <c r="FC1187" s="16"/>
      <c r="FD1187" s="16"/>
      <c r="FE1187" s="16"/>
      <c r="FF1187" s="16"/>
      <c r="FG1187" s="16"/>
      <c r="FH1187" s="16"/>
      <c r="FI1187" s="16"/>
      <c r="FJ1187" s="16"/>
      <c r="FK1187" s="16"/>
      <c r="FL1187" s="16"/>
      <c r="FM1187" s="16"/>
      <c r="FN1187" s="16"/>
      <c r="FO1187" s="16"/>
      <c r="FP1187" s="16"/>
      <c r="FQ1187" s="16"/>
      <c r="FR1187" s="16"/>
      <c r="FS1187" s="16"/>
      <c r="FT1187" s="16"/>
      <c r="FU1187" s="16"/>
    </row>
    <row r="1188" spans="153:177" ht="11" customHeight="1">
      <c r="EW1188" s="16"/>
      <c r="EX1188" s="16"/>
      <c r="EY1188" s="16"/>
      <c r="EZ1188" s="16"/>
      <c r="FA1188" s="16"/>
      <c r="FB1188" s="16"/>
      <c r="FC1188" s="16"/>
      <c r="FD1188" s="16"/>
      <c r="FE1188" s="16"/>
      <c r="FF1188" s="16"/>
      <c r="FG1188" s="16"/>
      <c r="FH1188" s="16"/>
      <c r="FI1188" s="16"/>
      <c r="FJ1188" s="16"/>
      <c r="FK1188" s="16"/>
      <c r="FL1188" s="16"/>
      <c r="FM1188" s="16"/>
      <c r="FN1188" s="16"/>
      <c r="FO1188" s="16"/>
      <c r="FP1188" s="16"/>
      <c r="FQ1188" s="16"/>
      <c r="FR1188" s="16"/>
      <c r="FS1188" s="16"/>
      <c r="FT1188" s="16"/>
      <c r="FU1188" s="16"/>
    </row>
    <row r="1189" spans="153:177" ht="11" customHeight="1">
      <c r="EW1189" s="16"/>
      <c r="EX1189" s="16"/>
      <c r="EY1189" s="16"/>
      <c r="EZ1189" s="16"/>
      <c r="FA1189" s="16"/>
      <c r="FB1189" s="16"/>
      <c r="FC1189" s="16"/>
      <c r="FD1189" s="16"/>
      <c r="FE1189" s="16"/>
      <c r="FF1189" s="16"/>
      <c r="FG1189" s="16"/>
      <c r="FH1189" s="16"/>
      <c r="FI1189" s="16"/>
      <c r="FJ1189" s="16"/>
      <c r="FK1189" s="16"/>
      <c r="FL1189" s="16"/>
      <c r="FM1189" s="16"/>
      <c r="FN1189" s="16"/>
      <c r="FO1189" s="16"/>
      <c r="FP1189" s="16"/>
      <c r="FQ1189" s="16"/>
      <c r="FR1189" s="16"/>
      <c r="FS1189" s="16"/>
      <c r="FT1189" s="16"/>
      <c r="FU1189" s="16"/>
    </row>
    <row r="1190" spans="153:177" ht="11" customHeight="1">
      <c r="EW1190" s="16"/>
      <c r="EX1190" s="16"/>
      <c r="EY1190" s="16"/>
      <c r="EZ1190" s="16"/>
      <c r="FA1190" s="16"/>
      <c r="FB1190" s="16"/>
      <c r="FC1190" s="16"/>
      <c r="FD1190" s="16"/>
      <c r="FE1190" s="16"/>
      <c r="FF1190" s="16"/>
      <c r="FG1190" s="16"/>
      <c r="FH1190" s="16"/>
      <c r="FI1190" s="16"/>
      <c r="FJ1190" s="16"/>
      <c r="FK1190" s="16"/>
      <c r="FL1190" s="16"/>
      <c r="FM1190" s="16"/>
      <c r="FN1190" s="16"/>
      <c r="FO1190" s="16"/>
      <c r="FP1190" s="16"/>
      <c r="FQ1190" s="16"/>
      <c r="FR1190" s="16"/>
      <c r="FS1190" s="16"/>
      <c r="FT1190" s="16"/>
      <c r="FU1190" s="16"/>
    </row>
    <row r="1191" spans="153:177" ht="11" customHeight="1">
      <c r="EW1191" s="16"/>
      <c r="EX1191" s="16"/>
      <c r="EY1191" s="16"/>
      <c r="EZ1191" s="16"/>
      <c r="FA1191" s="16"/>
      <c r="FB1191" s="16"/>
      <c r="FC1191" s="16"/>
      <c r="FD1191" s="16"/>
      <c r="FE1191" s="16"/>
      <c r="FF1191" s="16"/>
      <c r="FG1191" s="16"/>
      <c r="FH1191" s="16"/>
      <c r="FI1191" s="16"/>
      <c r="FJ1191" s="16"/>
      <c r="FK1191" s="16"/>
      <c r="FL1191" s="16"/>
      <c r="FM1191" s="16"/>
      <c r="FN1191" s="16"/>
      <c r="FO1191" s="16"/>
      <c r="FP1191" s="16"/>
      <c r="FQ1191" s="16"/>
      <c r="FR1191" s="16"/>
      <c r="FS1191" s="16"/>
      <c r="FT1191" s="16"/>
      <c r="FU1191" s="16"/>
    </row>
    <row r="1192" spans="153:177" ht="11" customHeight="1">
      <c r="EW1192" s="16"/>
      <c r="EX1192" s="16"/>
      <c r="EY1192" s="16"/>
      <c r="EZ1192" s="16"/>
      <c r="FA1192" s="16"/>
      <c r="FB1192" s="16"/>
      <c r="FC1192" s="16"/>
      <c r="FD1192" s="16"/>
      <c r="FE1192" s="16"/>
      <c r="FF1192" s="16"/>
      <c r="FG1192" s="16"/>
      <c r="FH1192" s="16"/>
      <c r="FI1192" s="16"/>
      <c r="FJ1192" s="16"/>
      <c r="FK1192" s="16"/>
      <c r="FL1192" s="16"/>
      <c r="FM1192" s="16"/>
      <c r="FN1192" s="16"/>
      <c r="FO1192" s="16"/>
      <c r="FP1192" s="16"/>
      <c r="FQ1192" s="16"/>
      <c r="FR1192" s="16"/>
      <c r="FS1192" s="16"/>
      <c r="FT1192" s="16"/>
      <c r="FU1192" s="16"/>
    </row>
    <row r="1193" spans="153:177" ht="11" customHeight="1">
      <c r="EW1193" s="16"/>
      <c r="EX1193" s="16"/>
      <c r="EY1193" s="16"/>
      <c r="EZ1193" s="16"/>
      <c r="FA1193" s="16"/>
      <c r="FB1193" s="16"/>
      <c r="FC1193" s="16"/>
      <c r="FD1193" s="16"/>
      <c r="FE1193" s="16"/>
      <c r="FF1193" s="16"/>
      <c r="FG1193" s="16"/>
      <c r="FH1193" s="16"/>
      <c r="FI1193" s="16"/>
      <c r="FJ1193" s="16"/>
      <c r="FK1193" s="16"/>
      <c r="FL1193" s="16"/>
      <c r="FM1193" s="16"/>
      <c r="FN1193" s="16"/>
      <c r="FO1193" s="16"/>
      <c r="FP1193" s="16"/>
      <c r="FQ1193" s="16"/>
      <c r="FR1193" s="16"/>
      <c r="FS1193" s="16"/>
      <c r="FT1193" s="16"/>
      <c r="FU1193" s="16"/>
    </row>
    <row r="1194" spans="153:177" ht="11" customHeight="1">
      <c r="EW1194" s="16"/>
      <c r="EX1194" s="16"/>
      <c r="EY1194" s="16"/>
      <c r="EZ1194" s="16"/>
      <c r="FA1194" s="16"/>
      <c r="FB1194" s="16"/>
      <c r="FC1194" s="16"/>
      <c r="FD1194" s="16"/>
      <c r="FE1194" s="16"/>
      <c r="FF1194" s="16"/>
      <c r="FG1194" s="16"/>
      <c r="FH1194" s="16"/>
      <c r="FI1194" s="16"/>
      <c r="FJ1194" s="16"/>
      <c r="FK1194" s="16"/>
      <c r="FL1194" s="16"/>
      <c r="FM1194" s="16"/>
      <c r="FN1194" s="16"/>
      <c r="FO1194" s="16"/>
      <c r="FP1194" s="16"/>
      <c r="FQ1194" s="16"/>
      <c r="FR1194" s="16"/>
      <c r="FS1194" s="16"/>
      <c r="FT1194" s="16"/>
      <c r="FU1194" s="16"/>
    </row>
    <row r="1195" spans="153:177" ht="11" customHeight="1">
      <c r="EW1195" s="16"/>
      <c r="EX1195" s="16"/>
      <c r="EY1195" s="16"/>
      <c r="EZ1195" s="16"/>
      <c r="FA1195" s="16"/>
      <c r="FB1195" s="16"/>
      <c r="FC1195" s="16"/>
      <c r="FD1195" s="16"/>
      <c r="FE1195" s="16"/>
      <c r="FF1195" s="16"/>
      <c r="FG1195" s="16"/>
      <c r="FH1195" s="16"/>
      <c r="FI1195" s="16"/>
      <c r="FJ1195" s="16"/>
      <c r="FK1195" s="16"/>
      <c r="FL1195" s="16"/>
      <c r="FM1195" s="16"/>
      <c r="FN1195" s="16"/>
      <c r="FO1195" s="16"/>
      <c r="FP1195" s="16"/>
      <c r="FQ1195" s="16"/>
      <c r="FR1195" s="16"/>
      <c r="FS1195" s="16"/>
      <c r="FT1195" s="16"/>
      <c r="FU1195" s="16"/>
    </row>
    <row r="1196" spans="153:177" ht="11" customHeight="1">
      <c r="EW1196" s="16"/>
      <c r="EX1196" s="16"/>
      <c r="EY1196" s="16"/>
      <c r="EZ1196" s="16"/>
      <c r="FA1196" s="16"/>
      <c r="FB1196" s="16"/>
      <c r="FC1196" s="16"/>
      <c r="FD1196" s="16"/>
      <c r="FE1196" s="16"/>
      <c r="FF1196" s="16"/>
      <c r="FG1196" s="16"/>
      <c r="FH1196" s="16"/>
      <c r="FI1196" s="16"/>
      <c r="FJ1196" s="16"/>
      <c r="FK1196" s="16"/>
      <c r="FL1196" s="16"/>
      <c r="FM1196" s="16"/>
      <c r="FN1196" s="16"/>
      <c r="FO1196" s="16"/>
      <c r="FP1196" s="16"/>
      <c r="FQ1196" s="16"/>
      <c r="FR1196" s="16"/>
      <c r="FS1196" s="16"/>
      <c r="FT1196" s="16"/>
      <c r="FU1196" s="16"/>
    </row>
    <row r="1197" spans="153:177" ht="11" customHeight="1">
      <c r="EW1197" s="16"/>
      <c r="EX1197" s="16"/>
      <c r="EY1197" s="16"/>
      <c r="EZ1197" s="16"/>
      <c r="FA1197" s="16"/>
      <c r="FB1197" s="16"/>
      <c r="FC1197" s="16"/>
      <c r="FD1197" s="16"/>
      <c r="FE1197" s="16"/>
      <c r="FF1197" s="16"/>
      <c r="FG1197" s="16"/>
      <c r="FH1197" s="16"/>
      <c r="FI1197" s="16"/>
      <c r="FJ1197" s="16"/>
      <c r="FK1197" s="16"/>
      <c r="FL1197" s="16"/>
      <c r="FM1197" s="16"/>
      <c r="FN1197" s="16"/>
      <c r="FO1197" s="16"/>
      <c r="FP1197" s="16"/>
      <c r="FQ1197" s="16"/>
      <c r="FR1197" s="16"/>
      <c r="FS1197" s="16"/>
      <c r="FT1197" s="16"/>
      <c r="FU1197" s="16"/>
    </row>
    <row r="1198" spans="153:177" ht="11" customHeight="1">
      <c r="EW1198" s="16"/>
      <c r="EX1198" s="16"/>
      <c r="EY1198" s="16"/>
      <c r="EZ1198" s="16"/>
      <c r="FA1198" s="16"/>
      <c r="FB1198" s="16"/>
      <c r="FC1198" s="16"/>
      <c r="FD1198" s="16"/>
      <c r="FE1198" s="16"/>
      <c r="FF1198" s="16"/>
      <c r="FG1198" s="16"/>
      <c r="FH1198" s="16"/>
      <c r="FI1198" s="16"/>
      <c r="FJ1198" s="16"/>
      <c r="FK1198" s="16"/>
      <c r="FL1198" s="16"/>
      <c r="FM1198" s="16"/>
      <c r="FN1198" s="16"/>
      <c r="FO1198" s="16"/>
      <c r="FP1198" s="16"/>
      <c r="FQ1198" s="16"/>
      <c r="FR1198" s="16"/>
      <c r="FS1198" s="16"/>
      <c r="FT1198" s="16"/>
      <c r="FU1198" s="16"/>
    </row>
    <row r="1199" spans="153:177" ht="11" customHeight="1">
      <c r="EW1199" s="16"/>
      <c r="EX1199" s="16"/>
      <c r="EY1199" s="16"/>
      <c r="EZ1199" s="16"/>
      <c r="FA1199" s="16"/>
      <c r="FB1199" s="16"/>
      <c r="FC1199" s="16"/>
      <c r="FD1199" s="16"/>
      <c r="FE1199" s="16"/>
      <c r="FF1199" s="16"/>
      <c r="FG1199" s="16"/>
      <c r="FH1199" s="16"/>
      <c r="FI1199" s="16"/>
      <c r="FJ1199" s="16"/>
      <c r="FK1199" s="16"/>
      <c r="FL1199" s="16"/>
      <c r="FM1199" s="16"/>
      <c r="FN1199" s="16"/>
      <c r="FO1199" s="16"/>
      <c r="FP1199" s="16"/>
      <c r="FQ1199" s="16"/>
      <c r="FR1199" s="16"/>
      <c r="FS1199" s="16"/>
      <c r="FT1199" s="16"/>
      <c r="FU1199" s="16"/>
    </row>
    <row r="1200" spans="153:177" ht="11" customHeight="1">
      <c r="EW1200" s="16"/>
      <c r="EX1200" s="16"/>
      <c r="EY1200" s="16"/>
      <c r="EZ1200" s="16"/>
      <c r="FA1200" s="16"/>
      <c r="FB1200" s="16"/>
      <c r="FC1200" s="16"/>
      <c r="FD1200" s="16"/>
      <c r="FE1200" s="16"/>
      <c r="FF1200" s="16"/>
      <c r="FG1200" s="16"/>
      <c r="FH1200" s="16"/>
      <c r="FI1200" s="16"/>
      <c r="FJ1200" s="16"/>
      <c r="FK1200" s="16"/>
      <c r="FL1200" s="16"/>
      <c r="FM1200" s="16"/>
      <c r="FN1200" s="16"/>
      <c r="FO1200" s="16"/>
      <c r="FP1200" s="16"/>
      <c r="FQ1200" s="16"/>
      <c r="FR1200" s="16"/>
      <c r="FS1200" s="16"/>
      <c r="FT1200" s="16"/>
      <c r="FU1200" s="16"/>
    </row>
    <row r="1201" spans="153:177" ht="11" customHeight="1">
      <c r="EW1201" s="16"/>
      <c r="EX1201" s="16"/>
      <c r="EY1201" s="16"/>
      <c r="EZ1201" s="16"/>
      <c r="FA1201" s="16"/>
      <c r="FB1201" s="16"/>
      <c r="FC1201" s="16"/>
      <c r="FD1201" s="16"/>
      <c r="FE1201" s="16"/>
      <c r="FF1201" s="16"/>
      <c r="FG1201" s="16"/>
      <c r="FH1201" s="16"/>
      <c r="FI1201" s="16"/>
      <c r="FJ1201" s="16"/>
      <c r="FK1201" s="16"/>
      <c r="FL1201" s="16"/>
      <c r="FM1201" s="16"/>
      <c r="FN1201" s="16"/>
      <c r="FO1201" s="16"/>
      <c r="FP1201" s="16"/>
      <c r="FQ1201" s="16"/>
      <c r="FR1201" s="16"/>
      <c r="FS1201" s="16"/>
      <c r="FT1201" s="16"/>
      <c r="FU1201" s="16"/>
    </row>
    <row r="1202" spans="153:177" ht="11" customHeight="1">
      <c r="EW1202" s="16"/>
      <c r="EX1202" s="16"/>
      <c r="EY1202" s="16"/>
      <c r="EZ1202" s="16"/>
      <c r="FA1202" s="16"/>
      <c r="FB1202" s="16"/>
      <c r="FC1202" s="16"/>
      <c r="FD1202" s="16"/>
      <c r="FE1202" s="16"/>
      <c r="FF1202" s="16"/>
      <c r="FG1202" s="16"/>
      <c r="FH1202" s="16"/>
      <c r="FI1202" s="16"/>
      <c r="FJ1202" s="16"/>
      <c r="FK1202" s="16"/>
      <c r="FL1202" s="16"/>
      <c r="FM1202" s="16"/>
      <c r="FN1202" s="16"/>
      <c r="FO1202" s="16"/>
      <c r="FP1202" s="16"/>
      <c r="FQ1202" s="16"/>
      <c r="FR1202" s="16"/>
      <c r="FS1202" s="16"/>
      <c r="FT1202" s="16"/>
      <c r="FU1202" s="16"/>
    </row>
    <row r="1203" spans="153:177" ht="11" customHeight="1">
      <c r="EW1203" s="16"/>
      <c r="EX1203" s="16"/>
      <c r="EY1203" s="16"/>
      <c r="EZ1203" s="16"/>
      <c r="FA1203" s="16"/>
      <c r="FB1203" s="16"/>
      <c r="FC1203" s="16"/>
      <c r="FD1203" s="16"/>
      <c r="FE1203" s="16"/>
      <c r="FF1203" s="16"/>
      <c r="FG1203" s="16"/>
      <c r="FH1203" s="16"/>
      <c r="FI1203" s="16"/>
      <c r="FJ1203" s="16"/>
      <c r="FK1203" s="16"/>
      <c r="FL1203" s="16"/>
      <c r="FM1203" s="16"/>
      <c r="FN1203" s="16"/>
      <c r="FO1203" s="16"/>
      <c r="FP1203" s="16"/>
      <c r="FQ1203" s="16"/>
      <c r="FR1203" s="16"/>
      <c r="FS1203" s="16"/>
      <c r="FT1203" s="16"/>
      <c r="FU1203" s="16"/>
    </row>
    <row r="1204" spans="153:177" ht="11" customHeight="1">
      <c r="EW1204" s="16"/>
      <c r="EX1204" s="16"/>
      <c r="EY1204" s="16"/>
      <c r="EZ1204" s="16"/>
      <c r="FA1204" s="16"/>
      <c r="FB1204" s="16"/>
      <c r="FC1204" s="16"/>
      <c r="FD1204" s="16"/>
      <c r="FE1204" s="16"/>
      <c r="FF1204" s="16"/>
      <c r="FG1204" s="16"/>
      <c r="FH1204" s="16"/>
      <c r="FI1204" s="16"/>
      <c r="FJ1204" s="16"/>
      <c r="FK1204" s="16"/>
      <c r="FL1204" s="16"/>
      <c r="FM1204" s="16"/>
      <c r="FN1204" s="16"/>
      <c r="FO1204" s="16"/>
      <c r="FP1204" s="16"/>
      <c r="FQ1204" s="16"/>
      <c r="FR1204" s="16"/>
      <c r="FS1204" s="16"/>
      <c r="FT1204" s="16"/>
      <c r="FU1204" s="16"/>
    </row>
    <row r="1205" spans="153:177" ht="11" customHeight="1">
      <c r="EW1205" s="16"/>
      <c r="EX1205" s="16"/>
      <c r="EY1205" s="16"/>
      <c r="EZ1205" s="16"/>
      <c r="FA1205" s="16"/>
      <c r="FB1205" s="16"/>
      <c r="FC1205" s="16"/>
      <c r="FD1205" s="16"/>
      <c r="FE1205" s="16"/>
      <c r="FF1205" s="16"/>
      <c r="FG1205" s="16"/>
      <c r="FH1205" s="16"/>
      <c r="FI1205" s="16"/>
      <c r="FJ1205" s="16"/>
      <c r="FK1205" s="16"/>
      <c r="FL1205" s="16"/>
      <c r="FM1205" s="16"/>
      <c r="FN1205" s="16"/>
      <c r="FO1205" s="16"/>
      <c r="FP1205" s="16"/>
      <c r="FQ1205" s="16"/>
      <c r="FR1205" s="16"/>
      <c r="FS1205" s="16"/>
      <c r="FT1205" s="16"/>
      <c r="FU1205" s="16"/>
    </row>
    <row r="1206" spans="153:177" ht="11" customHeight="1">
      <c r="EW1206" s="16"/>
      <c r="EX1206" s="16"/>
      <c r="EY1206" s="16"/>
      <c r="EZ1206" s="16"/>
      <c r="FA1206" s="16"/>
      <c r="FB1206" s="16"/>
      <c r="FC1206" s="16"/>
      <c r="FD1206" s="16"/>
      <c r="FE1206" s="16"/>
      <c r="FF1206" s="16"/>
      <c r="FG1206" s="16"/>
      <c r="FH1206" s="16"/>
      <c r="FI1206" s="16"/>
      <c r="FJ1206" s="16"/>
      <c r="FK1206" s="16"/>
      <c r="FL1206" s="16"/>
      <c r="FM1206" s="16"/>
      <c r="FN1206" s="16"/>
      <c r="FO1206" s="16"/>
      <c r="FP1206" s="16"/>
      <c r="FQ1206" s="16"/>
      <c r="FR1206" s="16"/>
      <c r="FS1206" s="16"/>
      <c r="FT1206" s="16"/>
      <c r="FU1206" s="16"/>
    </row>
    <row r="1207" spans="153:177" ht="11" customHeight="1">
      <c r="EW1207" s="16"/>
      <c r="EX1207" s="16"/>
      <c r="EY1207" s="16"/>
      <c r="EZ1207" s="16"/>
      <c r="FA1207" s="16"/>
      <c r="FB1207" s="16"/>
      <c r="FC1207" s="16"/>
      <c r="FD1207" s="16"/>
      <c r="FE1207" s="16"/>
      <c r="FF1207" s="16"/>
      <c r="FG1207" s="16"/>
      <c r="FH1207" s="16"/>
      <c r="FI1207" s="16"/>
      <c r="FJ1207" s="16"/>
      <c r="FK1207" s="16"/>
      <c r="FL1207" s="16"/>
      <c r="FM1207" s="16"/>
      <c r="FN1207" s="16"/>
      <c r="FO1207" s="16"/>
      <c r="FP1207" s="16"/>
      <c r="FQ1207" s="16"/>
      <c r="FR1207" s="16"/>
      <c r="FS1207" s="16"/>
      <c r="FT1207" s="16"/>
      <c r="FU1207" s="16"/>
    </row>
    <row r="1208" spans="153:177" ht="11" customHeight="1">
      <c r="EW1208" s="16"/>
      <c r="EX1208" s="16"/>
      <c r="EY1208" s="16"/>
      <c r="EZ1208" s="16"/>
      <c r="FA1208" s="16"/>
      <c r="FB1208" s="16"/>
      <c r="FC1208" s="16"/>
      <c r="FD1208" s="16"/>
      <c r="FE1208" s="16"/>
      <c r="FF1208" s="16"/>
      <c r="FG1208" s="16"/>
      <c r="FH1208" s="16"/>
      <c r="FI1208" s="16"/>
      <c r="FJ1208" s="16"/>
      <c r="FK1208" s="16"/>
      <c r="FL1208" s="16"/>
      <c r="FM1208" s="16"/>
      <c r="FN1208" s="16"/>
      <c r="FO1208" s="16"/>
      <c r="FP1208" s="16"/>
      <c r="FQ1208" s="16"/>
      <c r="FR1208" s="16"/>
      <c r="FS1208" s="16"/>
      <c r="FT1208" s="16"/>
      <c r="FU1208" s="16"/>
    </row>
    <row r="1209" spans="153:177" ht="11" customHeight="1">
      <c r="EW1209" s="16"/>
      <c r="EX1209" s="16"/>
      <c r="EY1209" s="16"/>
      <c r="EZ1209" s="16"/>
      <c r="FA1209" s="16"/>
      <c r="FB1209" s="16"/>
      <c r="FC1209" s="16"/>
      <c r="FD1209" s="16"/>
      <c r="FE1209" s="16"/>
      <c r="FF1209" s="16"/>
      <c r="FG1209" s="16"/>
      <c r="FH1209" s="16"/>
      <c r="FI1209" s="16"/>
      <c r="FJ1209" s="16"/>
      <c r="FK1209" s="16"/>
      <c r="FL1209" s="16"/>
      <c r="FM1209" s="16"/>
      <c r="FN1209" s="16"/>
      <c r="FO1209" s="16"/>
      <c r="FP1209" s="16"/>
      <c r="FQ1209" s="16"/>
      <c r="FR1209" s="16"/>
      <c r="FS1209" s="16"/>
      <c r="FT1209" s="16"/>
      <c r="FU1209" s="16"/>
    </row>
    <row r="1210" spans="153:177" ht="11" customHeight="1">
      <c r="EW1210" s="16"/>
      <c r="EX1210" s="16"/>
      <c r="EY1210" s="16"/>
      <c r="EZ1210" s="16"/>
      <c r="FA1210" s="16"/>
      <c r="FB1210" s="16"/>
      <c r="FC1210" s="16"/>
      <c r="FD1210" s="16"/>
      <c r="FE1210" s="16"/>
      <c r="FF1210" s="16"/>
      <c r="FG1210" s="16"/>
      <c r="FH1210" s="16"/>
      <c r="FI1210" s="16"/>
      <c r="FJ1210" s="16"/>
      <c r="FK1210" s="16"/>
      <c r="FL1210" s="16"/>
      <c r="FM1210" s="16"/>
      <c r="FN1210" s="16"/>
      <c r="FO1210" s="16"/>
      <c r="FP1210" s="16"/>
      <c r="FQ1210" s="16"/>
      <c r="FR1210" s="16"/>
      <c r="FS1210" s="16"/>
      <c r="FT1210" s="16"/>
      <c r="FU1210" s="16"/>
    </row>
    <row r="1211" spans="153:177" ht="11" customHeight="1">
      <c r="EW1211" s="16"/>
      <c r="EX1211" s="16"/>
      <c r="EY1211" s="16"/>
      <c r="EZ1211" s="16"/>
      <c r="FA1211" s="16"/>
      <c r="FB1211" s="16"/>
      <c r="FC1211" s="16"/>
      <c r="FD1211" s="16"/>
      <c r="FE1211" s="16"/>
      <c r="FF1211" s="16"/>
      <c r="FG1211" s="16"/>
      <c r="FH1211" s="16"/>
      <c r="FI1211" s="16"/>
      <c r="FJ1211" s="16"/>
      <c r="FK1211" s="16"/>
      <c r="FL1211" s="16"/>
      <c r="FM1211" s="16"/>
      <c r="FN1211" s="16"/>
      <c r="FO1211" s="16"/>
      <c r="FP1211" s="16"/>
      <c r="FQ1211" s="16"/>
      <c r="FR1211" s="16"/>
      <c r="FS1211" s="16"/>
      <c r="FT1211" s="16"/>
      <c r="FU1211" s="16"/>
    </row>
    <row r="1212" spans="153:177" ht="11" customHeight="1">
      <c r="EW1212" s="16"/>
      <c r="EX1212" s="16"/>
      <c r="EY1212" s="16"/>
      <c r="EZ1212" s="16"/>
      <c r="FA1212" s="16"/>
      <c r="FB1212" s="16"/>
      <c r="FC1212" s="16"/>
      <c r="FD1212" s="16"/>
      <c r="FE1212" s="16"/>
      <c r="FF1212" s="16"/>
      <c r="FG1212" s="16"/>
      <c r="FH1212" s="16"/>
      <c r="FI1212" s="16"/>
      <c r="FJ1212" s="16"/>
      <c r="FK1212" s="16"/>
      <c r="FL1212" s="16"/>
      <c r="FM1212" s="16"/>
      <c r="FN1212" s="16"/>
      <c r="FO1212" s="16"/>
      <c r="FP1212" s="16"/>
      <c r="FQ1212" s="16"/>
      <c r="FR1212" s="16"/>
      <c r="FS1212" s="16"/>
      <c r="FT1212" s="16"/>
      <c r="FU1212" s="16"/>
    </row>
    <row r="1213" spans="153:177" ht="11" customHeight="1">
      <c r="EW1213" s="16"/>
      <c r="EX1213" s="16"/>
      <c r="EY1213" s="16"/>
      <c r="EZ1213" s="16"/>
      <c r="FA1213" s="16"/>
      <c r="FB1213" s="16"/>
      <c r="FC1213" s="16"/>
      <c r="FD1213" s="16"/>
      <c r="FE1213" s="16"/>
      <c r="FF1213" s="16"/>
      <c r="FG1213" s="16"/>
      <c r="FH1213" s="16"/>
      <c r="FI1213" s="16"/>
      <c r="FJ1213" s="16"/>
      <c r="FK1213" s="16"/>
      <c r="FL1213" s="16"/>
      <c r="FM1213" s="16"/>
      <c r="FN1213" s="16"/>
      <c r="FO1213" s="16"/>
      <c r="FP1213" s="16"/>
      <c r="FQ1213" s="16"/>
      <c r="FR1213" s="16"/>
      <c r="FS1213" s="16"/>
      <c r="FT1213" s="16"/>
      <c r="FU1213" s="16"/>
    </row>
    <row r="1214" spans="153:177" ht="11" customHeight="1">
      <c r="EW1214" s="16"/>
      <c r="EX1214" s="16"/>
      <c r="EY1214" s="16"/>
      <c r="EZ1214" s="16"/>
      <c r="FA1214" s="16"/>
      <c r="FB1214" s="16"/>
      <c r="FC1214" s="16"/>
      <c r="FD1214" s="16"/>
      <c r="FE1214" s="16"/>
      <c r="FF1214" s="16"/>
      <c r="FG1214" s="16"/>
      <c r="FH1214" s="16"/>
      <c r="FI1214" s="16"/>
      <c r="FJ1214" s="16"/>
      <c r="FK1214" s="16"/>
      <c r="FL1214" s="16"/>
      <c r="FM1214" s="16"/>
      <c r="FN1214" s="16"/>
      <c r="FO1214" s="16"/>
      <c r="FP1214" s="16"/>
      <c r="FQ1214" s="16"/>
      <c r="FR1214" s="16"/>
      <c r="FS1214" s="16"/>
      <c r="FT1214" s="16"/>
      <c r="FU1214" s="16"/>
    </row>
    <row r="1215" spans="153:177" ht="11" customHeight="1">
      <c r="EW1215" s="16"/>
      <c r="EX1215" s="16"/>
      <c r="EY1215" s="16"/>
      <c r="EZ1215" s="16"/>
      <c r="FA1215" s="16"/>
      <c r="FB1215" s="16"/>
      <c r="FC1215" s="16"/>
      <c r="FD1215" s="16"/>
      <c r="FE1215" s="16"/>
      <c r="FF1215" s="16"/>
      <c r="FG1215" s="16"/>
      <c r="FH1215" s="16"/>
      <c r="FI1215" s="16"/>
      <c r="FJ1215" s="16"/>
      <c r="FK1215" s="16"/>
      <c r="FL1215" s="16"/>
      <c r="FM1215" s="16"/>
      <c r="FN1215" s="16"/>
      <c r="FO1215" s="16"/>
      <c r="FP1215" s="16"/>
      <c r="FQ1215" s="16"/>
      <c r="FR1215" s="16"/>
      <c r="FS1215" s="16"/>
      <c r="FT1215" s="16"/>
      <c r="FU1215" s="16"/>
    </row>
    <row r="1216" spans="153:177" ht="11" customHeight="1">
      <c r="EW1216" s="16"/>
      <c r="EX1216" s="16"/>
      <c r="EY1216" s="16"/>
      <c r="EZ1216" s="16"/>
      <c r="FA1216" s="16"/>
      <c r="FB1216" s="16"/>
      <c r="FC1216" s="16"/>
      <c r="FD1216" s="16"/>
      <c r="FE1216" s="16"/>
      <c r="FF1216" s="16"/>
      <c r="FG1216" s="16"/>
      <c r="FH1216" s="16"/>
      <c r="FI1216" s="16"/>
      <c r="FJ1216" s="16"/>
      <c r="FK1216" s="16"/>
      <c r="FL1216" s="16"/>
      <c r="FM1216" s="16"/>
      <c r="FN1216" s="16"/>
      <c r="FO1216" s="16"/>
      <c r="FP1216" s="16"/>
      <c r="FQ1216" s="16"/>
      <c r="FR1216" s="16"/>
      <c r="FS1216" s="16"/>
      <c r="FT1216" s="16"/>
      <c r="FU1216" s="16"/>
    </row>
    <row r="1217" spans="153:177" ht="11" customHeight="1">
      <c r="EW1217" s="16"/>
      <c r="EX1217" s="16"/>
      <c r="EY1217" s="16"/>
      <c r="EZ1217" s="16"/>
      <c r="FA1217" s="16"/>
      <c r="FB1217" s="16"/>
      <c r="FC1217" s="16"/>
      <c r="FD1217" s="16"/>
      <c r="FE1217" s="16"/>
      <c r="FF1217" s="16"/>
      <c r="FG1217" s="16"/>
      <c r="FH1217" s="16"/>
      <c r="FI1217" s="16"/>
      <c r="FJ1217" s="16"/>
      <c r="FK1217" s="16"/>
      <c r="FL1217" s="16"/>
      <c r="FM1217" s="16"/>
      <c r="FN1217" s="16"/>
      <c r="FO1217" s="16"/>
      <c r="FP1217" s="16"/>
      <c r="FQ1217" s="16"/>
      <c r="FR1217" s="16"/>
      <c r="FS1217" s="16"/>
      <c r="FT1217" s="16"/>
      <c r="FU1217" s="16"/>
    </row>
    <row r="1218" spans="153:177" ht="11" customHeight="1">
      <c r="EW1218" s="16"/>
      <c r="EX1218" s="16"/>
      <c r="EY1218" s="16"/>
      <c r="EZ1218" s="16"/>
      <c r="FA1218" s="16"/>
      <c r="FB1218" s="16"/>
      <c r="FC1218" s="16"/>
      <c r="FD1218" s="16"/>
      <c r="FE1218" s="16"/>
      <c r="FP1218" s="16"/>
      <c r="FQ1218" s="16"/>
      <c r="FR1218" s="16"/>
      <c r="FS1218" s="16"/>
      <c r="FT1218" s="16"/>
      <c r="FU1218" s="16"/>
    </row>
    <row r="1219" spans="153:177" ht="11" customHeight="1">
      <c r="EW1219" s="16"/>
      <c r="EX1219" s="16"/>
      <c r="EY1219" s="16"/>
      <c r="EZ1219" s="16"/>
      <c r="FA1219" s="16"/>
      <c r="FB1219" s="16"/>
      <c r="FC1219" s="16"/>
      <c r="FD1219" s="16"/>
      <c r="FE1219" s="16"/>
      <c r="FP1219" s="16"/>
      <c r="FQ1219" s="16"/>
      <c r="FR1219" s="16"/>
      <c r="FS1219" s="16"/>
      <c r="FT1219" s="16"/>
      <c r="FU1219" s="16"/>
    </row>
    <row r="1220" spans="153:177" ht="11" customHeight="1">
      <c r="EW1220" s="16"/>
      <c r="EX1220" s="16"/>
      <c r="EY1220" s="16"/>
      <c r="EZ1220" s="16"/>
      <c r="FA1220" s="16"/>
      <c r="FB1220" s="16"/>
      <c r="FC1220" s="16"/>
      <c r="FD1220" s="16"/>
      <c r="FE1220" s="16"/>
      <c r="FP1220" s="16"/>
      <c r="FQ1220" s="16"/>
      <c r="FR1220" s="16"/>
      <c r="FS1220" s="16"/>
      <c r="FT1220" s="16"/>
      <c r="FU1220" s="16"/>
    </row>
    <row r="1221" spans="153:177" ht="11" customHeight="1">
      <c r="EW1221" s="16"/>
      <c r="EX1221" s="16"/>
      <c r="EY1221" s="16"/>
      <c r="EZ1221" s="16"/>
      <c r="FA1221" s="16"/>
      <c r="FB1221" s="16"/>
      <c r="FC1221" s="16"/>
      <c r="FD1221" s="16"/>
      <c r="FE1221" s="16"/>
      <c r="FP1221" s="16"/>
      <c r="FQ1221" s="16"/>
      <c r="FR1221" s="16"/>
      <c r="FS1221" s="16"/>
      <c r="FT1221" s="16"/>
      <c r="FU1221" s="16"/>
    </row>
    <row r="1222" spans="153:177" ht="11" customHeight="1">
      <c r="EW1222" s="16"/>
      <c r="EX1222" s="16"/>
      <c r="EY1222" s="16"/>
      <c r="EZ1222" s="16"/>
      <c r="FA1222" s="16"/>
      <c r="FB1222" s="16"/>
      <c r="FC1222" s="16"/>
      <c r="FD1222" s="16"/>
      <c r="FE1222" s="16"/>
      <c r="FP1222" s="16"/>
      <c r="FQ1222" s="16"/>
      <c r="FR1222" s="16"/>
      <c r="FS1222" s="16"/>
      <c r="FT1222" s="16"/>
      <c r="FU1222" s="16"/>
    </row>
    <row r="1223" spans="153:177" ht="11" customHeight="1">
      <c r="EW1223" s="16"/>
      <c r="EX1223" s="16"/>
      <c r="EY1223" s="16"/>
      <c r="EZ1223" s="16"/>
      <c r="FA1223" s="16"/>
      <c r="FB1223" s="16"/>
      <c r="FC1223" s="16"/>
      <c r="FD1223" s="16"/>
      <c r="FE1223" s="16"/>
      <c r="FP1223" s="16"/>
      <c r="FQ1223" s="16"/>
      <c r="FR1223" s="16"/>
      <c r="FS1223" s="16"/>
      <c r="FT1223" s="16"/>
      <c r="FU1223" s="16"/>
    </row>
    <row r="1224" spans="153:177" ht="11" customHeight="1">
      <c r="EW1224" s="16"/>
      <c r="EX1224" s="16"/>
      <c r="EY1224" s="16"/>
      <c r="EZ1224" s="16"/>
      <c r="FA1224" s="16"/>
      <c r="FB1224" s="16"/>
      <c r="FC1224" s="16"/>
      <c r="FD1224" s="16"/>
      <c r="FE1224" s="16"/>
      <c r="FP1224" s="16"/>
      <c r="FQ1224" s="16"/>
      <c r="FR1224" s="16"/>
      <c r="FS1224" s="16"/>
      <c r="FT1224" s="16"/>
      <c r="FU1224" s="16"/>
    </row>
    <row r="1225" spans="153:177" ht="11" customHeight="1">
      <c r="EW1225" s="16"/>
      <c r="EX1225" s="16"/>
      <c r="EY1225" s="16"/>
      <c r="EZ1225" s="16"/>
      <c r="FA1225" s="16"/>
      <c r="FB1225" s="16"/>
      <c r="FC1225" s="16"/>
      <c r="FD1225" s="16"/>
      <c r="FE1225" s="16"/>
      <c r="FP1225" s="16"/>
      <c r="FQ1225" s="16"/>
      <c r="FR1225" s="16"/>
      <c r="FS1225" s="16"/>
      <c r="FT1225" s="16"/>
      <c r="FU1225" s="16"/>
    </row>
    <row r="1226" spans="153:177" ht="11" customHeight="1">
      <c r="EW1226" s="16"/>
      <c r="EX1226" s="16"/>
      <c r="EY1226" s="16"/>
      <c r="EZ1226" s="16"/>
      <c r="FA1226" s="16"/>
      <c r="FB1226" s="16"/>
      <c r="FC1226" s="16"/>
      <c r="FD1226" s="16"/>
      <c r="FE1226" s="16"/>
      <c r="FP1226" s="16"/>
      <c r="FQ1226" s="16"/>
      <c r="FR1226" s="16"/>
      <c r="FS1226" s="16"/>
      <c r="FT1226" s="16"/>
      <c r="FU1226" s="16"/>
    </row>
    <row r="1227" spans="153:177" ht="11" customHeight="1">
      <c r="EW1227" s="16"/>
      <c r="EX1227" s="16"/>
      <c r="EY1227" s="16"/>
      <c r="EZ1227" s="16"/>
      <c r="FA1227" s="16"/>
      <c r="FB1227" s="16"/>
      <c r="FC1227" s="16"/>
      <c r="FD1227" s="16"/>
      <c r="FE1227" s="16"/>
      <c r="FP1227" s="16"/>
      <c r="FQ1227" s="16"/>
      <c r="FR1227" s="16"/>
      <c r="FS1227" s="16"/>
      <c r="FT1227" s="16"/>
      <c r="FU1227" s="16"/>
    </row>
    <row r="1228" spans="153:177" ht="11" customHeight="1">
      <c r="EW1228" s="16"/>
      <c r="EX1228" s="16"/>
      <c r="EY1228" s="16"/>
      <c r="EZ1228" s="16"/>
      <c r="FA1228" s="16"/>
      <c r="FB1228" s="16"/>
      <c r="FC1228" s="16"/>
      <c r="FD1228" s="16"/>
      <c r="FE1228" s="16"/>
      <c r="FP1228" s="16"/>
      <c r="FQ1228" s="16"/>
      <c r="FR1228" s="16"/>
      <c r="FS1228" s="16"/>
      <c r="FT1228" s="16"/>
      <c r="FU1228" s="16"/>
    </row>
    <row r="1229" spans="153:177" ht="11" customHeight="1">
      <c r="EW1229" s="16"/>
      <c r="EX1229" s="16"/>
      <c r="EY1229" s="16"/>
      <c r="EZ1229" s="16"/>
      <c r="FA1229" s="16"/>
      <c r="FB1229" s="16"/>
      <c r="FC1229" s="16"/>
      <c r="FD1229" s="16"/>
      <c r="FE1229" s="16"/>
      <c r="FP1229" s="16"/>
      <c r="FQ1229" s="16"/>
      <c r="FR1229" s="16"/>
      <c r="FS1229" s="16"/>
      <c r="FT1229" s="16"/>
      <c r="FU1229" s="16"/>
    </row>
    <row r="1230" spans="153:177" ht="11" customHeight="1">
      <c r="EW1230" s="16"/>
      <c r="EX1230" s="16"/>
      <c r="EY1230" s="16"/>
      <c r="EZ1230" s="16"/>
      <c r="FA1230" s="16"/>
      <c r="FB1230" s="16"/>
      <c r="FC1230" s="16"/>
      <c r="FD1230" s="16"/>
      <c r="FE1230" s="16"/>
      <c r="FP1230" s="16"/>
      <c r="FQ1230" s="16"/>
      <c r="FR1230" s="16"/>
      <c r="FS1230" s="16"/>
      <c r="FT1230" s="16"/>
      <c r="FU1230" s="16"/>
    </row>
    <row r="1231" spans="153:177" ht="11" customHeight="1">
      <c r="EW1231" s="16"/>
      <c r="EX1231" s="16"/>
      <c r="EY1231" s="16"/>
      <c r="EZ1231" s="16"/>
      <c r="FA1231" s="16"/>
      <c r="FB1231" s="16"/>
      <c r="FC1231" s="16"/>
      <c r="FD1231" s="16"/>
      <c r="FE1231" s="16"/>
      <c r="FP1231" s="16"/>
      <c r="FQ1231" s="16"/>
      <c r="FR1231" s="16"/>
      <c r="FS1231" s="16"/>
      <c r="FT1231" s="16"/>
      <c r="FU1231" s="16"/>
    </row>
    <row r="1232" spans="153:177" ht="11" customHeight="1">
      <c r="EW1232" s="16"/>
      <c r="EX1232" s="16"/>
      <c r="EY1232" s="16"/>
      <c r="EZ1232" s="16"/>
      <c r="FA1232" s="16"/>
      <c r="FB1232" s="16"/>
      <c r="FC1232" s="16"/>
      <c r="FD1232" s="16"/>
      <c r="FE1232" s="16"/>
      <c r="FP1232" s="16"/>
      <c r="FQ1232" s="16"/>
      <c r="FR1232" s="16"/>
      <c r="FS1232" s="16"/>
      <c r="FT1232" s="16"/>
      <c r="FU1232" s="16"/>
    </row>
    <row r="1233" spans="153:177" ht="11" customHeight="1">
      <c r="EW1233" s="16"/>
      <c r="EX1233" s="16"/>
      <c r="EY1233" s="16"/>
      <c r="EZ1233" s="16"/>
      <c r="FA1233" s="16"/>
      <c r="FB1233" s="16"/>
      <c r="FC1233" s="16"/>
      <c r="FD1233" s="16"/>
      <c r="FE1233" s="16"/>
      <c r="FP1233" s="16"/>
      <c r="FQ1233" s="16"/>
      <c r="FR1233" s="16"/>
      <c r="FS1233" s="16"/>
      <c r="FT1233" s="16"/>
      <c r="FU1233" s="16"/>
    </row>
    <row r="1234" spans="153:177" ht="11" customHeight="1">
      <c r="EW1234" s="16"/>
      <c r="EX1234" s="16"/>
      <c r="EY1234" s="16"/>
      <c r="EZ1234" s="16"/>
      <c r="FA1234" s="16"/>
      <c r="FB1234" s="16"/>
      <c r="FC1234" s="16"/>
      <c r="FD1234" s="16"/>
      <c r="FE1234" s="16"/>
      <c r="FP1234" s="16"/>
      <c r="FQ1234" s="16"/>
      <c r="FR1234" s="16"/>
      <c r="FS1234" s="16"/>
      <c r="FT1234" s="16"/>
      <c r="FU1234" s="16"/>
    </row>
    <row r="1235" spans="153:177" ht="11" customHeight="1">
      <c r="EW1235" s="16"/>
      <c r="EX1235" s="16"/>
      <c r="EY1235" s="16"/>
      <c r="EZ1235" s="16"/>
      <c r="FA1235" s="16"/>
      <c r="FB1235" s="16"/>
      <c r="FC1235" s="16"/>
      <c r="FD1235" s="16"/>
      <c r="FE1235" s="16"/>
      <c r="FP1235" s="16"/>
      <c r="FQ1235" s="16"/>
      <c r="FR1235" s="16"/>
      <c r="FS1235" s="16"/>
      <c r="FT1235" s="16"/>
      <c r="FU1235" s="16"/>
    </row>
    <row r="1236" spans="153:177" ht="11" customHeight="1">
      <c r="EW1236" s="16"/>
      <c r="EX1236" s="16"/>
      <c r="EY1236" s="16"/>
      <c r="EZ1236" s="16"/>
      <c r="FA1236" s="16"/>
      <c r="FB1236" s="16"/>
      <c r="FC1236" s="16"/>
      <c r="FD1236" s="16"/>
      <c r="FE1236" s="16"/>
      <c r="FP1236" s="16"/>
      <c r="FQ1236" s="16"/>
      <c r="FR1236" s="16"/>
      <c r="FS1236" s="16"/>
      <c r="FT1236" s="16"/>
      <c r="FU1236" s="16"/>
    </row>
    <row r="1237" spans="153:177" ht="11" customHeight="1">
      <c r="EW1237" s="16"/>
      <c r="EX1237" s="16"/>
      <c r="EY1237" s="16"/>
      <c r="EZ1237" s="16"/>
      <c r="FA1237" s="16"/>
      <c r="FB1237" s="16"/>
      <c r="FC1237" s="16"/>
      <c r="FD1237" s="16"/>
      <c r="FE1237" s="16"/>
      <c r="FP1237" s="16"/>
      <c r="FQ1237" s="16"/>
      <c r="FR1237" s="16"/>
      <c r="FS1237" s="16"/>
      <c r="FT1237" s="16"/>
      <c r="FU1237" s="16"/>
    </row>
    <row r="1238" spans="153:177" ht="11" customHeight="1">
      <c r="EW1238" s="16"/>
      <c r="EX1238" s="16"/>
      <c r="EY1238" s="16"/>
      <c r="EZ1238" s="16"/>
      <c r="FA1238" s="16"/>
      <c r="FB1238" s="16"/>
      <c r="FC1238" s="16"/>
      <c r="FD1238" s="16"/>
      <c r="FE1238" s="16"/>
      <c r="FP1238" s="16"/>
      <c r="FQ1238" s="16"/>
      <c r="FR1238" s="16"/>
      <c r="FS1238" s="16"/>
      <c r="FT1238" s="16"/>
      <c r="FU1238" s="16"/>
    </row>
    <row r="1239" spans="153:177" ht="11" customHeight="1">
      <c r="EW1239" s="16"/>
      <c r="EX1239" s="16"/>
      <c r="EY1239" s="16"/>
      <c r="EZ1239" s="16"/>
      <c r="FA1239" s="16"/>
      <c r="FB1239" s="16"/>
      <c r="FC1239" s="16"/>
      <c r="FD1239" s="16"/>
      <c r="FE1239" s="16"/>
      <c r="FP1239" s="16"/>
      <c r="FQ1239" s="16"/>
      <c r="FR1239" s="16"/>
      <c r="FS1239" s="16"/>
      <c r="FT1239" s="16"/>
      <c r="FU1239" s="16"/>
    </row>
    <row r="1240" spans="153:177" ht="11" customHeight="1">
      <c r="EW1240" s="16"/>
      <c r="EX1240" s="16"/>
      <c r="EY1240" s="16"/>
      <c r="EZ1240" s="16"/>
      <c r="FA1240" s="16"/>
      <c r="FB1240" s="16"/>
      <c r="FC1240" s="16"/>
      <c r="FD1240" s="16"/>
      <c r="FE1240" s="16"/>
      <c r="FP1240" s="16"/>
      <c r="FQ1240" s="16"/>
      <c r="FR1240" s="16"/>
      <c r="FS1240" s="16"/>
      <c r="FT1240" s="16"/>
      <c r="FU1240" s="16"/>
    </row>
    <row r="1241" spans="153:177" ht="11" customHeight="1">
      <c r="EW1241" s="16"/>
      <c r="EX1241" s="16"/>
      <c r="EY1241" s="16"/>
      <c r="EZ1241" s="16"/>
      <c r="FA1241" s="16"/>
      <c r="FB1241" s="16"/>
      <c r="FC1241" s="16"/>
      <c r="FD1241" s="16"/>
      <c r="FE1241" s="16"/>
      <c r="FP1241" s="16"/>
      <c r="FQ1241" s="16"/>
      <c r="FR1241" s="16"/>
      <c r="FS1241" s="16"/>
      <c r="FT1241" s="16"/>
      <c r="FU1241" s="16"/>
    </row>
    <row r="1242" spans="153:177" ht="11" customHeight="1">
      <c r="EW1242" s="16"/>
      <c r="EX1242" s="16"/>
      <c r="EY1242" s="16"/>
      <c r="EZ1242" s="16"/>
      <c r="FA1242" s="16"/>
      <c r="FB1242" s="16"/>
      <c r="FC1242" s="16"/>
      <c r="FD1242" s="16"/>
      <c r="FE1242" s="16"/>
      <c r="FP1242" s="16"/>
      <c r="FQ1242" s="16"/>
      <c r="FR1242" s="16"/>
      <c r="FS1242" s="16"/>
      <c r="FT1242" s="16"/>
      <c r="FU1242" s="16"/>
    </row>
    <row r="1243" spans="153:177" ht="11" customHeight="1">
      <c r="EW1243" s="16"/>
      <c r="EX1243" s="16"/>
      <c r="EY1243" s="16"/>
      <c r="EZ1243" s="16"/>
      <c r="FA1243" s="16"/>
      <c r="FB1243" s="16"/>
      <c r="FC1243" s="16"/>
      <c r="FD1243" s="16"/>
      <c r="FE1243" s="16"/>
      <c r="FP1243" s="16"/>
      <c r="FQ1243" s="16"/>
      <c r="FR1243" s="16"/>
      <c r="FS1243" s="16"/>
      <c r="FT1243" s="16"/>
      <c r="FU1243" s="16"/>
    </row>
    <row r="1244" spans="153:177" ht="11" customHeight="1">
      <c r="EW1244" s="16"/>
      <c r="EX1244" s="16"/>
      <c r="EY1244" s="16"/>
      <c r="EZ1244" s="16"/>
      <c r="FA1244" s="16"/>
      <c r="FB1244" s="16"/>
      <c r="FC1244" s="16"/>
      <c r="FD1244" s="16"/>
      <c r="FE1244" s="16"/>
      <c r="FP1244" s="16"/>
      <c r="FQ1244" s="16"/>
      <c r="FR1244" s="16"/>
      <c r="FS1244" s="16"/>
      <c r="FT1244" s="16"/>
      <c r="FU1244" s="16"/>
    </row>
    <row r="1245" spans="153:177" ht="11" customHeight="1">
      <c r="EW1245" s="16"/>
      <c r="EX1245" s="16"/>
      <c r="EY1245" s="16"/>
      <c r="EZ1245" s="16"/>
      <c r="FA1245" s="16"/>
      <c r="FB1245" s="16"/>
      <c r="FC1245" s="16"/>
      <c r="FD1245" s="16"/>
      <c r="FE1245" s="16"/>
      <c r="FP1245" s="16"/>
      <c r="FQ1245" s="16"/>
      <c r="FR1245" s="16"/>
      <c r="FS1245" s="16"/>
      <c r="FT1245" s="16"/>
      <c r="FU1245" s="16"/>
    </row>
    <row r="1246" spans="153:177" ht="11" customHeight="1">
      <c r="EW1246" s="16"/>
      <c r="EX1246" s="16"/>
      <c r="EY1246" s="16"/>
      <c r="EZ1246" s="16"/>
      <c r="FA1246" s="16"/>
      <c r="FB1246" s="16"/>
      <c r="FC1246" s="16"/>
      <c r="FD1246" s="16"/>
      <c r="FE1246" s="16"/>
      <c r="FP1246" s="16"/>
      <c r="FQ1246" s="16"/>
      <c r="FR1246" s="16"/>
      <c r="FS1246" s="16"/>
      <c r="FT1246" s="16"/>
      <c r="FU1246" s="16"/>
    </row>
    <row r="1247" spans="153:177" ht="11" customHeight="1">
      <c r="EW1247" s="16"/>
      <c r="EX1247" s="16"/>
      <c r="EY1247" s="16"/>
      <c r="EZ1247" s="16"/>
      <c r="FA1247" s="16"/>
      <c r="FB1247" s="16"/>
      <c r="FC1247" s="16"/>
      <c r="FD1247" s="16"/>
      <c r="FE1247" s="16"/>
      <c r="FP1247" s="16"/>
      <c r="FQ1247" s="16"/>
      <c r="FR1247" s="16"/>
      <c r="FS1247" s="16"/>
      <c r="FT1247" s="16"/>
      <c r="FU1247" s="16"/>
    </row>
    <row r="1248" spans="153:177" ht="11" customHeight="1">
      <c r="EW1248" s="16"/>
      <c r="EX1248" s="16"/>
      <c r="EY1248" s="16"/>
      <c r="EZ1248" s="16"/>
      <c r="FA1248" s="16"/>
      <c r="FB1248" s="16"/>
      <c r="FC1248" s="16"/>
      <c r="FD1248" s="16"/>
      <c r="FE1248" s="16"/>
      <c r="FP1248" s="16"/>
      <c r="FQ1248" s="16"/>
      <c r="FR1248" s="16"/>
      <c r="FS1248" s="16"/>
      <c r="FT1248" s="16"/>
      <c r="FU1248" s="16"/>
    </row>
    <row r="1249" spans="153:177" ht="11" customHeight="1">
      <c r="EW1249" s="16"/>
      <c r="EX1249" s="16"/>
      <c r="EY1249" s="16"/>
      <c r="EZ1249" s="16"/>
      <c r="FA1249" s="16"/>
      <c r="FB1249" s="16"/>
      <c r="FC1249" s="16"/>
      <c r="FD1249" s="16"/>
      <c r="FE1249" s="16"/>
      <c r="FP1249" s="16"/>
      <c r="FQ1249" s="16"/>
      <c r="FR1249" s="16"/>
      <c r="FS1249" s="16"/>
      <c r="FT1249" s="16"/>
      <c r="FU1249" s="16"/>
    </row>
    <row r="1250" spans="153:177" ht="11" customHeight="1">
      <c r="EW1250" s="16"/>
      <c r="EX1250" s="16"/>
      <c r="EY1250" s="16"/>
      <c r="EZ1250" s="16"/>
      <c r="FA1250" s="16"/>
      <c r="FB1250" s="16"/>
      <c r="FC1250" s="16"/>
      <c r="FD1250" s="16"/>
      <c r="FE1250" s="16"/>
      <c r="FP1250" s="16"/>
      <c r="FQ1250" s="16"/>
      <c r="FR1250" s="16"/>
      <c r="FS1250" s="16"/>
      <c r="FT1250" s="16"/>
      <c r="FU1250" s="16"/>
    </row>
    <row r="1251" spans="153:177" ht="11" customHeight="1">
      <c r="EW1251" s="16"/>
      <c r="EX1251" s="16"/>
      <c r="EY1251" s="16"/>
      <c r="EZ1251" s="16"/>
      <c r="FA1251" s="16"/>
      <c r="FB1251" s="16"/>
      <c r="FC1251" s="16"/>
      <c r="FD1251" s="16"/>
      <c r="FE1251" s="16"/>
      <c r="FP1251" s="16"/>
      <c r="FQ1251" s="16"/>
      <c r="FR1251" s="16"/>
      <c r="FS1251" s="16"/>
      <c r="FT1251" s="16"/>
      <c r="FU1251" s="16"/>
    </row>
    <row r="1252" spans="153:177" ht="11" customHeight="1">
      <c r="EW1252" s="16"/>
      <c r="EX1252" s="16"/>
      <c r="EY1252" s="16"/>
      <c r="EZ1252" s="16"/>
      <c r="FA1252" s="16"/>
      <c r="FB1252" s="16"/>
      <c r="FC1252" s="16"/>
      <c r="FD1252" s="16"/>
      <c r="FE1252" s="16"/>
      <c r="FP1252" s="16"/>
      <c r="FQ1252" s="16"/>
    </row>
    <row r="1253" spans="153:177" ht="11" customHeight="1">
      <c r="EW1253" s="16"/>
      <c r="EX1253" s="16"/>
      <c r="EY1253" s="16"/>
      <c r="EZ1253" s="16"/>
      <c r="FA1253" s="16"/>
      <c r="FB1253" s="16"/>
      <c r="FC1253" s="16"/>
      <c r="FD1253" s="16"/>
      <c r="FE1253" s="16"/>
      <c r="FP1253" s="16"/>
      <c r="FQ1253" s="16"/>
    </row>
    <row r="1254" spans="153:177" ht="11" customHeight="1">
      <c r="EW1254" s="16"/>
      <c r="EX1254" s="16"/>
      <c r="EY1254" s="16"/>
      <c r="EZ1254" s="16"/>
      <c r="FA1254" s="16"/>
      <c r="FB1254" s="16"/>
      <c r="FC1254" s="16"/>
      <c r="FD1254" s="16"/>
      <c r="FE1254" s="16"/>
      <c r="FP1254" s="16"/>
      <c r="FQ1254" s="16"/>
    </row>
  </sheetData>
  <mergeCells count="68">
    <mergeCell ref="FS87:FS89"/>
    <mergeCell ref="FR87:FR89"/>
    <mergeCell ref="FT87:FT89"/>
    <mergeCell ref="FT90:FT92"/>
    <mergeCell ref="FB76:FD77"/>
    <mergeCell ref="EC76:EK77"/>
    <mergeCell ref="FL76:FN77"/>
    <mergeCell ref="EC71:EK72"/>
    <mergeCell ref="FN71:FV72"/>
    <mergeCell ref="FT76:FU77"/>
    <mergeCell ref="FR76:FS77"/>
    <mergeCell ref="ET76:EV77"/>
    <mergeCell ref="EX76:FA77"/>
    <mergeCell ref="FU78:FU80"/>
    <mergeCell ref="FT78:FT80"/>
    <mergeCell ref="FS78:FS80"/>
    <mergeCell ref="FR78:FR80"/>
    <mergeCell ref="FF76:FJ77"/>
    <mergeCell ref="CK342:CQ343"/>
    <mergeCell ref="DC76:DH77"/>
    <mergeCell ref="DL76:DP77"/>
    <mergeCell ref="AB334:AI335"/>
    <mergeCell ref="BK334:BQ335"/>
    <mergeCell ref="CK194:CQ195"/>
    <mergeCell ref="CK268:CQ269"/>
    <mergeCell ref="BK186:BQ187"/>
    <mergeCell ref="AB186:AI187"/>
    <mergeCell ref="AB112:AI113"/>
    <mergeCell ref="AB260:AI261"/>
    <mergeCell ref="BK260:BQ261"/>
    <mergeCell ref="BK224:BQ225"/>
    <mergeCell ref="CS224:CY225"/>
    <mergeCell ref="AC298:AI299"/>
    <mergeCell ref="BK298:BQ299"/>
    <mergeCell ref="CS298:CY299"/>
    <mergeCell ref="D224:S225"/>
    <mergeCell ref="D298:S299"/>
    <mergeCell ref="J42:N43"/>
    <mergeCell ref="AC224:AI225"/>
    <mergeCell ref="D76:S77"/>
    <mergeCell ref="D150:S151"/>
    <mergeCell ref="C52:G53"/>
    <mergeCell ref="C58:G59"/>
    <mergeCell ref="C64:G65"/>
    <mergeCell ref="AV72:BG73"/>
    <mergeCell ref="AC76:AI77"/>
    <mergeCell ref="BK76:BQ77"/>
    <mergeCell ref="C46:G47"/>
    <mergeCell ref="R42:V43"/>
    <mergeCell ref="DK17:DM18"/>
    <mergeCell ref="DK19:DM20"/>
    <mergeCell ref="DK21:DM22"/>
    <mergeCell ref="AC150:AI151"/>
    <mergeCell ref="BK150:BQ151"/>
    <mergeCell ref="CS150:CY151"/>
    <mergeCell ref="CS76:CY77"/>
    <mergeCell ref="BK112:BQ113"/>
    <mergeCell ref="CK120:CQ121"/>
    <mergeCell ref="AY42:BC43"/>
    <mergeCell ref="CF42:CJ43"/>
    <mergeCell ref="DC17:DJ18"/>
    <mergeCell ref="DC19:DJ20"/>
    <mergeCell ref="DC21:DJ22"/>
    <mergeCell ref="C2:Q3"/>
    <mergeCell ref="AB2:AH3"/>
    <mergeCell ref="BJ2:BP3"/>
    <mergeCell ref="CR2:CX3"/>
    <mergeCell ref="DC14:DM15"/>
  </mergeCells>
  <conditionalFormatting sqref="D6:AI37">
    <cfRule type="colorScale" priority="21">
      <colorScale>
        <cfvo type="min"/>
        <cfvo type="max"/>
        <color theme="1"/>
        <color rgb="FFFF0000"/>
      </colorScale>
    </cfRule>
  </conditionalFormatting>
  <conditionalFormatting sqref="D79:AI110">
    <cfRule type="colorScale" priority="20">
      <colorScale>
        <cfvo type="min"/>
        <cfvo type="max"/>
        <color theme="1"/>
        <color rgb="FFFF0000"/>
      </colorScale>
    </cfRule>
  </conditionalFormatting>
  <conditionalFormatting sqref="D115:AI146 AL115:BQ146 CB123:CQ138">
    <cfRule type="colorScale" priority="6">
      <colorScale>
        <cfvo type="min"/>
        <cfvo type="max"/>
        <color theme="1"/>
        <color theme="0"/>
      </colorScale>
    </cfRule>
  </conditionalFormatting>
  <conditionalFormatting sqref="D153:AI184">
    <cfRule type="colorScale" priority="19">
      <colorScale>
        <cfvo type="min"/>
        <cfvo type="max"/>
        <color theme="1"/>
        <color rgb="FFFF0000"/>
      </colorScale>
    </cfRule>
  </conditionalFormatting>
  <conditionalFormatting sqref="D189:AI220 AL189:BQ220 CB197:CQ212">
    <cfRule type="colorScale" priority="5">
      <colorScale>
        <cfvo type="min"/>
        <cfvo type="max"/>
        <color theme="1"/>
        <color theme="0"/>
      </colorScale>
    </cfRule>
  </conditionalFormatting>
  <conditionalFormatting sqref="D227:AI258">
    <cfRule type="colorScale" priority="18">
      <colorScale>
        <cfvo type="min"/>
        <cfvo type="max"/>
        <color theme="1"/>
        <color rgb="FFFF0000"/>
      </colorScale>
    </cfRule>
  </conditionalFormatting>
  <conditionalFormatting sqref="D263:AI294 AL263:BQ294 CB271:CQ286">
    <cfRule type="colorScale" priority="4">
      <colorScale>
        <cfvo type="min"/>
        <cfvo type="max"/>
        <color theme="1"/>
        <color theme="0"/>
      </colorScale>
    </cfRule>
  </conditionalFormatting>
  <conditionalFormatting sqref="D301:AI332">
    <cfRule type="colorScale" priority="17">
      <colorScale>
        <cfvo type="min"/>
        <cfvo type="max"/>
        <color theme="1"/>
        <color rgb="FFFF0000"/>
      </colorScale>
    </cfRule>
  </conditionalFormatting>
  <conditionalFormatting sqref="D337:AI368 AL337:BQ368 CB345:CQ360">
    <cfRule type="colorScale" priority="3">
      <colorScale>
        <cfvo type="min"/>
        <cfvo type="max"/>
        <color theme="1"/>
        <color theme="0"/>
      </colorScale>
    </cfRule>
  </conditionalFormatting>
  <conditionalFormatting sqref="AK6:BP37">
    <cfRule type="colorScale" priority="12">
      <colorScale>
        <cfvo type="min"/>
        <cfvo type="max"/>
        <color theme="1"/>
        <color rgb="FF92D050"/>
      </colorScale>
    </cfRule>
  </conditionalFormatting>
  <conditionalFormatting sqref="AL79:BQ110">
    <cfRule type="colorScale" priority="13">
      <colorScale>
        <cfvo type="min"/>
        <cfvo type="max"/>
        <color theme="1"/>
        <color rgb="FF92D050"/>
      </colorScale>
    </cfRule>
  </conditionalFormatting>
  <conditionalFormatting sqref="AL153:BQ184">
    <cfRule type="colorScale" priority="14">
      <colorScale>
        <cfvo type="min"/>
        <cfvo type="max"/>
        <color theme="1"/>
        <color rgb="FF92D050"/>
      </colorScale>
    </cfRule>
  </conditionalFormatting>
  <conditionalFormatting sqref="AL227:BQ258">
    <cfRule type="colorScale" priority="15">
      <colorScale>
        <cfvo type="min"/>
        <cfvo type="max"/>
        <color theme="1"/>
        <color rgb="FF92D050"/>
      </colorScale>
    </cfRule>
  </conditionalFormatting>
  <conditionalFormatting sqref="AL301:BQ332">
    <cfRule type="colorScale" priority="16">
      <colorScale>
        <cfvo type="min"/>
        <cfvo type="max"/>
        <color theme="1"/>
        <color rgb="FF92D050"/>
      </colorScale>
    </cfRule>
  </conditionalFormatting>
  <conditionalFormatting sqref="BR6:CW37">
    <cfRule type="colorScale" priority="11">
      <colorScale>
        <cfvo type="min"/>
        <cfvo type="max"/>
        <color theme="1"/>
        <color rgb="FF00B0F0"/>
      </colorScale>
    </cfRule>
  </conditionalFormatting>
  <conditionalFormatting sqref="BT79:CY110">
    <cfRule type="colorScale" priority="10">
      <colorScale>
        <cfvo type="min"/>
        <cfvo type="max"/>
        <color theme="1"/>
        <color rgb="FF00B0F0"/>
      </colorScale>
    </cfRule>
  </conditionalFormatting>
  <conditionalFormatting sqref="BT153:CY184">
    <cfRule type="colorScale" priority="9">
      <colorScale>
        <cfvo type="min"/>
        <cfvo type="max"/>
        <color theme="1"/>
        <color rgb="FF00B0F0"/>
      </colorScale>
    </cfRule>
  </conditionalFormatting>
  <conditionalFormatting sqref="BT227:CY258">
    <cfRule type="colorScale" priority="8">
      <colorScale>
        <cfvo type="min"/>
        <cfvo type="max"/>
        <color theme="1"/>
        <color rgb="FF00B0F0"/>
      </colorScale>
    </cfRule>
  </conditionalFormatting>
  <conditionalFormatting sqref="BT301:CY332">
    <cfRule type="colorScale" priority="7">
      <colorScale>
        <cfvo type="min"/>
        <cfvo type="max"/>
        <color theme="1"/>
        <color rgb="FF00B0F0"/>
      </colorScale>
    </cfRule>
  </conditionalFormatting>
  <conditionalFormatting sqref="DC17 DC19 DC21 DK17 DK19 DK21">
    <cfRule type="expression" dxfId="0" priority="24">
      <formula>$DK17=MAX($DK$17:$DM$22)</formula>
    </cfRule>
  </conditionalFormatting>
  <conditionalFormatting sqref="DG79:DG1102">
    <cfRule type="colorScale" priority="2">
      <colorScale>
        <cfvo type="min"/>
        <cfvo type="max"/>
        <color theme="1"/>
        <color theme="0"/>
      </colorScale>
    </cfRule>
  </conditionalFormatting>
  <conditionalFormatting sqref="EY79:EY110 FC79:FC110">
    <cfRule type="colorScale" priority="1">
      <colorScale>
        <cfvo type="min"/>
        <cfvo type="max"/>
        <color theme="1"/>
        <color theme="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E3E79-DB84-5943-A022-C569505BEF27}">
  <dimension ref="B2:CS38"/>
  <sheetViews>
    <sheetView zoomScale="75" zoomScaleNormal="100" workbookViewId="0">
      <selection activeCell="R3" sqref="R3:Y3"/>
    </sheetView>
  </sheetViews>
  <sheetFormatPr baseColWidth="10" defaultColWidth="2.83203125" defaultRowHeight="14" customHeight="1"/>
  <cols>
    <col min="1" max="16384" width="2.83203125" style="2"/>
  </cols>
  <sheetData>
    <row r="2" spans="2:97" ht="14" customHeight="1">
      <c r="B2" s="95" t="s">
        <v>35</v>
      </c>
      <c r="C2" s="95"/>
      <c r="D2" s="95"/>
      <c r="E2" s="95"/>
      <c r="F2" s="95"/>
      <c r="G2" s="95"/>
      <c r="H2" s="95"/>
      <c r="I2" s="95"/>
    </row>
    <row r="3" spans="2:97" ht="14" customHeight="1">
      <c r="B3" s="95"/>
      <c r="C3" s="95"/>
      <c r="D3" s="95"/>
      <c r="E3" s="95"/>
      <c r="F3" s="95"/>
      <c r="G3" s="95"/>
      <c r="H3" s="95"/>
      <c r="I3" s="95"/>
      <c r="N3" s="70" t="s">
        <v>41</v>
      </c>
      <c r="R3" s="96" t="s">
        <v>3</v>
      </c>
      <c r="S3" s="96"/>
      <c r="T3" s="96"/>
      <c r="U3" s="96"/>
      <c r="V3" s="96"/>
      <c r="W3" s="96"/>
      <c r="X3" s="96"/>
      <c r="Y3" s="96"/>
    </row>
    <row r="4" spans="2:97" ht="14" customHeight="1">
      <c r="B4" s="68"/>
      <c r="C4" s="68"/>
      <c r="D4" s="68"/>
      <c r="E4" s="68"/>
      <c r="F4" s="68"/>
      <c r="G4" s="68"/>
      <c r="H4" s="68"/>
      <c r="I4" s="68"/>
    </row>
    <row r="5" spans="2:97" ht="14" customHeight="1">
      <c r="B5" s="69" t="s">
        <v>36</v>
      </c>
    </row>
    <row r="6" spans="2:97" ht="14" customHeight="1" thickBot="1"/>
    <row r="7" spans="2:97" ht="14" customHeight="1">
      <c r="B7" s="59">
        <v>0.60784313725490191</v>
      </c>
      <c r="C7" s="60">
        <v>0.61176470588235299</v>
      </c>
      <c r="D7" s="60">
        <v>0.61176470588235299</v>
      </c>
      <c r="E7" s="60">
        <v>0.62352941176470589</v>
      </c>
      <c r="F7" s="60">
        <v>0.62352941176470589</v>
      </c>
      <c r="G7" s="60">
        <v>0.61176470588235299</v>
      </c>
      <c r="H7" s="60">
        <v>0.61960784313725492</v>
      </c>
      <c r="I7" s="60">
        <v>0.62352941176470589</v>
      </c>
      <c r="J7" s="60">
        <v>0.62352941176470589</v>
      </c>
      <c r="K7" s="60">
        <v>0.62352941176470589</v>
      </c>
      <c r="L7" s="60">
        <v>0.62352941176470589</v>
      </c>
      <c r="M7" s="60">
        <v>0.62352941176470589</v>
      </c>
      <c r="N7" s="60">
        <v>0.62745098039215685</v>
      </c>
      <c r="O7" s="60">
        <v>0.62352941176470589</v>
      </c>
      <c r="P7" s="60">
        <v>0.63137254901960782</v>
      </c>
      <c r="Q7" s="60">
        <v>0.62745098039215685</v>
      </c>
      <c r="R7" s="60">
        <v>0.792156862745098</v>
      </c>
      <c r="S7" s="60">
        <v>0.81176470588235294</v>
      </c>
      <c r="T7" s="60">
        <v>0.67843137254901964</v>
      </c>
      <c r="U7" s="60">
        <v>0.6705882352941176</v>
      </c>
      <c r="V7" s="60">
        <v>0.80392156862745101</v>
      </c>
      <c r="W7" s="60">
        <v>0.79607843137254897</v>
      </c>
      <c r="X7" s="60">
        <v>0.84313725490196079</v>
      </c>
      <c r="Y7" s="60">
        <v>0.88235294117647056</v>
      </c>
      <c r="Z7" s="60">
        <v>0.88235294117647056</v>
      </c>
      <c r="AA7" s="60">
        <v>0.84705882352941175</v>
      </c>
      <c r="AB7" s="60">
        <v>0.79607843137254897</v>
      </c>
      <c r="AC7" s="60">
        <v>0.792156862745098</v>
      </c>
      <c r="AD7" s="60">
        <v>0.83529411764705885</v>
      </c>
      <c r="AE7" s="60">
        <v>0.80784313725490198</v>
      </c>
      <c r="AF7" s="60">
        <v>0.8</v>
      </c>
      <c r="AG7" s="60">
        <v>0.78431372549019607</v>
      </c>
      <c r="AH7" s="59">
        <v>0.81176470588235294</v>
      </c>
      <c r="AI7" s="60">
        <v>0.81568627450980391</v>
      </c>
      <c r="AJ7" s="60">
        <v>0.81568627450980391</v>
      </c>
      <c r="AK7" s="60">
        <v>0.81960784313725488</v>
      </c>
      <c r="AL7" s="60">
        <v>0.81960784313725488</v>
      </c>
      <c r="AM7" s="60">
        <v>0.81568627450980391</v>
      </c>
      <c r="AN7" s="60">
        <v>0.81568627450980391</v>
      </c>
      <c r="AO7" s="60">
        <v>0.81960784313725488</v>
      </c>
      <c r="AP7" s="60">
        <v>0.81960784313725488</v>
      </c>
      <c r="AQ7" s="60">
        <v>0.81960784313725488</v>
      </c>
      <c r="AR7" s="60">
        <v>0.81960784313725488</v>
      </c>
      <c r="AS7" s="60">
        <v>0.81960784313725488</v>
      </c>
      <c r="AT7" s="60">
        <v>0.82352941176470584</v>
      </c>
      <c r="AU7" s="60">
        <v>0.81960784313725488</v>
      </c>
      <c r="AV7" s="60">
        <v>0.82745098039215681</v>
      </c>
      <c r="AW7" s="60">
        <v>0.81960784313725488</v>
      </c>
      <c r="AX7" s="60">
        <v>0.85882352941176465</v>
      </c>
      <c r="AY7" s="60">
        <v>0.87450980392156863</v>
      </c>
      <c r="AZ7" s="60">
        <v>0.82745098039215681</v>
      </c>
      <c r="BA7" s="60">
        <v>0.83529411764705885</v>
      </c>
      <c r="BB7" s="60">
        <v>0.87058823529411766</v>
      </c>
      <c r="BC7" s="60">
        <v>0.85882352941176465</v>
      </c>
      <c r="BD7" s="60">
        <v>0.88235294117647056</v>
      </c>
      <c r="BE7" s="60">
        <v>0.91764705882352937</v>
      </c>
      <c r="BF7" s="60">
        <v>0.89411764705882357</v>
      </c>
      <c r="BG7" s="60">
        <v>0.90196078431372551</v>
      </c>
      <c r="BH7" s="60">
        <v>0.85882352941176465</v>
      </c>
      <c r="BI7" s="60">
        <v>0.84705882352941175</v>
      </c>
      <c r="BJ7" s="60">
        <v>0.89411764705882357</v>
      </c>
      <c r="BK7" s="60">
        <v>0.85882352941176465</v>
      </c>
      <c r="BL7" s="60">
        <v>0.85490196078431369</v>
      </c>
      <c r="BM7" s="61">
        <v>0.84705882352941175</v>
      </c>
      <c r="BN7" s="60">
        <v>0.95686274509803926</v>
      </c>
      <c r="BO7" s="60">
        <v>0.96078431372549022</v>
      </c>
      <c r="BP7" s="60">
        <v>0.96078431372549022</v>
      </c>
      <c r="BQ7" s="60">
        <v>0.96470588235294119</v>
      </c>
      <c r="BR7" s="60">
        <v>0.95686274509803926</v>
      </c>
      <c r="BS7" s="60">
        <v>0.96078431372549022</v>
      </c>
      <c r="BT7" s="60">
        <v>0.95686274509803926</v>
      </c>
      <c r="BU7" s="60">
        <v>0.96470588235294119</v>
      </c>
      <c r="BV7" s="60">
        <v>0.96470588235294119</v>
      </c>
      <c r="BW7" s="60">
        <v>0.96078431372549022</v>
      </c>
      <c r="BX7" s="60">
        <v>0.96470588235294119</v>
      </c>
      <c r="BY7" s="60">
        <v>0.96470588235294119</v>
      </c>
      <c r="BZ7" s="60">
        <v>0.96078431372549022</v>
      </c>
      <c r="CA7" s="60">
        <v>0.94901960784313721</v>
      </c>
      <c r="CB7" s="60">
        <v>0.95686274509803926</v>
      </c>
      <c r="CC7" s="60">
        <v>0.94901960784313721</v>
      </c>
      <c r="CD7" s="60">
        <v>0.91764705882352937</v>
      </c>
      <c r="CE7" s="60">
        <v>0.92941176470588238</v>
      </c>
      <c r="CF7" s="60">
        <v>0.94117647058823528</v>
      </c>
      <c r="CG7" s="60">
        <v>0.92941176470588238</v>
      </c>
      <c r="CH7" s="60">
        <v>0.90980392156862744</v>
      </c>
      <c r="CI7" s="60">
        <v>0.92156862745098034</v>
      </c>
      <c r="CJ7" s="60">
        <v>0.91764705882352937</v>
      </c>
      <c r="CK7" s="60">
        <v>0.92549019607843142</v>
      </c>
      <c r="CL7" s="60">
        <v>0.92941176470588238</v>
      </c>
      <c r="CM7" s="60">
        <v>0.90196078431372551</v>
      </c>
      <c r="CN7" s="60">
        <v>0.91764705882352937</v>
      </c>
      <c r="CO7" s="60">
        <v>0.89803921568627454</v>
      </c>
      <c r="CP7" s="60">
        <v>0.92156862745098034</v>
      </c>
      <c r="CQ7" s="60">
        <v>0.89411764705882357</v>
      </c>
      <c r="CR7" s="60">
        <v>0.89411764705882357</v>
      </c>
      <c r="CS7" s="61">
        <v>0.90588235294117647</v>
      </c>
    </row>
    <row r="8" spans="2:97" ht="14" customHeight="1">
      <c r="B8" s="62">
        <v>0.61960784313725492</v>
      </c>
      <c r="C8" s="63">
        <v>0.62352941176470589</v>
      </c>
      <c r="D8" s="63">
        <v>0.62352941176470589</v>
      </c>
      <c r="E8" s="63">
        <v>0.62352941176470589</v>
      </c>
      <c r="F8" s="63">
        <v>0.62745098039215685</v>
      </c>
      <c r="G8" s="63">
        <v>0.63529411764705879</v>
      </c>
      <c r="H8" s="63">
        <v>0.63137254901960782</v>
      </c>
      <c r="I8" s="63">
        <v>0.63529411764705879</v>
      </c>
      <c r="J8" s="63">
        <v>0.63529411764705879</v>
      </c>
      <c r="K8" s="63">
        <v>0.63529411764705879</v>
      </c>
      <c r="L8" s="63">
        <v>0.63529411764705879</v>
      </c>
      <c r="M8" s="63">
        <v>0.63529411764705879</v>
      </c>
      <c r="N8" s="63">
        <v>0.63529411764705879</v>
      </c>
      <c r="O8" s="63">
        <v>0.63529411764705879</v>
      </c>
      <c r="P8" s="63">
        <v>0.63137254901960782</v>
      </c>
      <c r="Q8" s="63">
        <v>0.65490196078431373</v>
      </c>
      <c r="R8" s="63">
        <v>0.85098039215686272</v>
      </c>
      <c r="S8" s="63">
        <v>0.88235294117647056</v>
      </c>
      <c r="T8" s="63">
        <v>0.73725490196078436</v>
      </c>
      <c r="U8" s="63">
        <v>0.72156862745098038</v>
      </c>
      <c r="V8" s="63">
        <v>0.7803921568627451</v>
      </c>
      <c r="W8" s="63">
        <v>0.79607843137254897</v>
      </c>
      <c r="X8" s="63">
        <v>0.83529411764705885</v>
      </c>
      <c r="Y8" s="63">
        <v>0.8</v>
      </c>
      <c r="Z8" s="63">
        <v>0.80784313725490198</v>
      </c>
      <c r="AA8" s="63">
        <v>0.81176470588235294</v>
      </c>
      <c r="AB8" s="63">
        <v>0.7803921568627451</v>
      </c>
      <c r="AC8" s="63">
        <v>0.74117647058823533</v>
      </c>
      <c r="AD8" s="63">
        <v>0.81960784313725488</v>
      </c>
      <c r="AE8" s="63">
        <v>0.78823529411764703</v>
      </c>
      <c r="AF8" s="63">
        <v>0.77254901960784317</v>
      </c>
      <c r="AG8" s="63">
        <v>0.76470588235294112</v>
      </c>
      <c r="AH8" s="62">
        <v>0.82352941176470584</v>
      </c>
      <c r="AI8" s="63">
        <v>0.81960784313725488</v>
      </c>
      <c r="AJ8" s="63">
        <v>0.81960784313725488</v>
      </c>
      <c r="AK8" s="63">
        <v>0.81960784313725488</v>
      </c>
      <c r="AL8" s="63">
        <v>0.82352941176470584</v>
      </c>
      <c r="AM8" s="63">
        <v>0.83137254901960789</v>
      </c>
      <c r="AN8" s="63">
        <v>0.82745098039215681</v>
      </c>
      <c r="AO8" s="63">
        <v>0.83137254901960789</v>
      </c>
      <c r="AP8" s="63">
        <v>0.83137254901960789</v>
      </c>
      <c r="AQ8" s="63">
        <v>0.83137254901960789</v>
      </c>
      <c r="AR8" s="63">
        <v>0.83137254901960789</v>
      </c>
      <c r="AS8" s="63">
        <v>0.83137254901960789</v>
      </c>
      <c r="AT8" s="63">
        <v>0.83137254901960789</v>
      </c>
      <c r="AU8" s="63">
        <v>0.83137254901960789</v>
      </c>
      <c r="AV8" s="63">
        <v>0.83921568627450982</v>
      </c>
      <c r="AW8" s="63">
        <v>0.83137254901960789</v>
      </c>
      <c r="AX8" s="63">
        <v>0.90980392156862744</v>
      </c>
      <c r="AY8" s="63">
        <v>0.90588235294117647</v>
      </c>
      <c r="AZ8" s="63">
        <v>0.81960784313725488</v>
      </c>
      <c r="BA8" s="63">
        <v>0.83529411764705885</v>
      </c>
      <c r="BB8" s="63">
        <v>0.85098039215686272</v>
      </c>
      <c r="BC8" s="63">
        <v>0.85882352941176465</v>
      </c>
      <c r="BD8" s="63">
        <v>0.87450980392156863</v>
      </c>
      <c r="BE8" s="63">
        <v>0.86274509803921573</v>
      </c>
      <c r="BF8" s="63">
        <v>0.86274509803921573</v>
      </c>
      <c r="BG8" s="63">
        <v>0.87058823529411766</v>
      </c>
      <c r="BH8" s="63">
        <v>0.85098039215686272</v>
      </c>
      <c r="BI8" s="63">
        <v>0.83137254901960789</v>
      </c>
      <c r="BJ8" s="63">
        <v>0.8666666666666667</v>
      </c>
      <c r="BK8" s="63">
        <v>0.85490196078431369</v>
      </c>
      <c r="BL8" s="63">
        <v>0.83529411764705885</v>
      </c>
      <c r="BM8" s="64">
        <v>0.82745098039215681</v>
      </c>
      <c r="BN8" s="63">
        <v>0.95686274509803926</v>
      </c>
      <c r="BO8" s="63">
        <v>0.96470588235294119</v>
      </c>
      <c r="BP8" s="63">
        <v>0.96470588235294119</v>
      </c>
      <c r="BQ8" s="63">
        <v>0.96470588235294119</v>
      </c>
      <c r="BR8" s="63">
        <v>0.96078431372549022</v>
      </c>
      <c r="BS8" s="63">
        <v>0.96862745098039216</v>
      </c>
      <c r="BT8" s="63">
        <v>0.96078431372549022</v>
      </c>
      <c r="BU8" s="63">
        <v>0.96078431372549022</v>
      </c>
      <c r="BV8" s="63">
        <v>0.96078431372549022</v>
      </c>
      <c r="BW8" s="63">
        <v>0.96078431372549022</v>
      </c>
      <c r="BX8" s="63">
        <v>0.96078431372549022</v>
      </c>
      <c r="BY8" s="63">
        <v>0.96078431372549022</v>
      </c>
      <c r="BZ8" s="63">
        <v>0.96078431372549022</v>
      </c>
      <c r="CA8" s="63">
        <v>0.96078431372549022</v>
      </c>
      <c r="CB8" s="63">
        <v>0.96078431372549022</v>
      </c>
      <c r="CC8" s="63">
        <v>0.93333333333333335</v>
      </c>
      <c r="CD8" s="63">
        <v>0.93333333333333335</v>
      </c>
      <c r="CE8" s="63">
        <v>0.93333333333333335</v>
      </c>
      <c r="CF8" s="63">
        <v>0.9137254901960784</v>
      </c>
      <c r="CG8" s="63">
        <v>0.90588235294117647</v>
      </c>
      <c r="CH8" s="63">
        <v>0.89803921568627454</v>
      </c>
      <c r="CI8" s="63">
        <v>0.92549019607843142</v>
      </c>
      <c r="CJ8" s="63">
        <v>0.9137254901960784</v>
      </c>
      <c r="CK8" s="63">
        <v>0.92156862745098034</v>
      </c>
      <c r="CL8" s="63">
        <v>0.89803921568627454</v>
      </c>
      <c r="CM8" s="63">
        <v>0.90588235294117647</v>
      </c>
      <c r="CN8" s="63">
        <v>0.89411764705882357</v>
      </c>
      <c r="CO8" s="63">
        <v>0.90196078431372551</v>
      </c>
      <c r="CP8" s="63">
        <v>0.92941176470588238</v>
      </c>
      <c r="CQ8" s="63">
        <v>0.9137254901960784</v>
      </c>
      <c r="CR8" s="63">
        <v>0.89411764705882357</v>
      </c>
      <c r="CS8" s="64">
        <v>0.88627450980392153</v>
      </c>
    </row>
    <row r="9" spans="2:97" ht="14" customHeight="1">
      <c r="B9" s="62">
        <v>0.63921568627450975</v>
      </c>
      <c r="C9" s="63">
        <v>0.6470588235294118</v>
      </c>
      <c r="D9" s="63">
        <v>0.63529411764705879</v>
      </c>
      <c r="E9" s="63">
        <v>0.63529411764705879</v>
      </c>
      <c r="F9" s="63">
        <v>0.63529411764705879</v>
      </c>
      <c r="G9" s="63">
        <v>0.63529411764705879</v>
      </c>
      <c r="H9" s="63">
        <v>0.63921568627450975</v>
      </c>
      <c r="I9" s="63">
        <v>0.63529411764705879</v>
      </c>
      <c r="J9" s="63">
        <v>0.63529411764705879</v>
      </c>
      <c r="K9" s="63">
        <v>0.63529411764705879</v>
      </c>
      <c r="L9" s="63">
        <v>0.63529411764705879</v>
      </c>
      <c r="M9" s="63">
        <v>0.63529411764705879</v>
      </c>
      <c r="N9" s="63">
        <v>0.63137254901960782</v>
      </c>
      <c r="O9" s="63">
        <v>0.62352941176470589</v>
      </c>
      <c r="P9" s="63">
        <v>0.66666666666666663</v>
      </c>
      <c r="Q9" s="63">
        <v>0.69803921568627447</v>
      </c>
      <c r="R9" s="63">
        <v>0.82352941176470584</v>
      </c>
      <c r="S9" s="63">
        <v>0.84705882352941175</v>
      </c>
      <c r="T9" s="63">
        <v>0.70980392156862748</v>
      </c>
      <c r="U9" s="63">
        <v>0.71372549019607845</v>
      </c>
      <c r="V9" s="63">
        <v>0.70196078431372544</v>
      </c>
      <c r="W9" s="63">
        <v>0.74509803921568629</v>
      </c>
      <c r="X9" s="63">
        <v>0.79607843137254897</v>
      </c>
      <c r="Y9" s="63">
        <v>0.71372549019607845</v>
      </c>
      <c r="Z9" s="63">
        <v>0.70980392156862748</v>
      </c>
      <c r="AA9" s="63">
        <v>0.71372549019607845</v>
      </c>
      <c r="AB9" s="63">
        <v>0.69411764705882351</v>
      </c>
      <c r="AC9" s="63">
        <v>0.74509803921568629</v>
      </c>
      <c r="AD9" s="63">
        <v>0.76470588235294112</v>
      </c>
      <c r="AE9" s="63">
        <v>0.76078431372549016</v>
      </c>
      <c r="AF9" s="63">
        <v>0.74509803921568629</v>
      </c>
      <c r="AG9" s="63">
        <v>0.76470588235294112</v>
      </c>
      <c r="AH9" s="62">
        <v>0.81568627450980391</v>
      </c>
      <c r="AI9" s="63">
        <v>0.82352941176470584</v>
      </c>
      <c r="AJ9" s="63">
        <v>0.83137254901960789</v>
      </c>
      <c r="AK9" s="63">
        <v>0.83137254901960789</v>
      </c>
      <c r="AL9" s="63">
        <v>0.83137254901960789</v>
      </c>
      <c r="AM9" s="63">
        <v>0.83137254901960789</v>
      </c>
      <c r="AN9" s="63">
        <v>0.83137254901960789</v>
      </c>
      <c r="AO9" s="63">
        <v>0.83137254901960789</v>
      </c>
      <c r="AP9" s="63">
        <v>0.83137254901960789</v>
      </c>
      <c r="AQ9" s="63">
        <v>0.83137254901960789</v>
      </c>
      <c r="AR9" s="63">
        <v>0.83137254901960789</v>
      </c>
      <c r="AS9" s="63">
        <v>0.83137254901960789</v>
      </c>
      <c r="AT9" s="63">
        <v>0.82745098039215681</v>
      </c>
      <c r="AU9" s="63">
        <v>0.84705882352941175</v>
      </c>
      <c r="AV9" s="63">
        <v>0.83921568627450982</v>
      </c>
      <c r="AW9" s="63">
        <v>0.83137254901960789</v>
      </c>
      <c r="AX9" s="63">
        <v>0.8784313725490196</v>
      </c>
      <c r="AY9" s="63">
        <v>0.89803921568627454</v>
      </c>
      <c r="AZ9" s="63">
        <v>0.84313725490196079</v>
      </c>
      <c r="BA9" s="63">
        <v>0.82352941176470584</v>
      </c>
      <c r="BB9" s="63">
        <v>0.82745098039215681</v>
      </c>
      <c r="BC9" s="63">
        <v>0.83529411764705885</v>
      </c>
      <c r="BD9" s="63">
        <v>0.85882352941176465</v>
      </c>
      <c r="BE9" s="63">
        <v>0.83529411764705885</v>
      </c>
      <c r="BF9" s="63">
        <v>0.83921568627450982</v>
      </c>
      <c r="BG9" s="63">
        <v>0.83137254901960789</v>
      </c>
      <c r="BH9" s="63">
        <v>0.82745098039215681</v>
      </c>
      <c r="BI9" s="63">
        <v>0.83137254901960789</v>
      </c>
      <c r="BJ9" s="63">
        <v>0.83921568627450982</v>
      </c>
      <c r="BK9" s="63">
        <v>0.83137254901960789</v>
      </c>
      <c r="BL9" s="63">
        <v>0.83137254901960789</v>
      </c>
      <c r="BM9" s="64">
        <v>0.83529411764705885</v>
      </c>
      <c r="BN9" s="63">
        <v>0.96470588235294119</v>
      </c>
      <c r="BO9" s="63">
        <v>0.95686274509803926</v>
      </c>
      <c r="BP9" s="63">
        <v>0.96078431372549022</v>
      </c>
      <c r="BQ9" s="63">
        <v>0.96078431372549022</v>
      </c>
      <c r="BR9" s="63">
        <v>0.96078431372549022</v>
      </c>
      <c r="BS9" s="63">
        <v>0.96078431372549022</v>
      </c>
      <c r="BT9" s="63">
        <v>0.96078431372549022</v>
      </c>
      <c r="BU9" s="63">
        <v>0.96078431372549022</v>
      </c>
      <c r="BV9" s="63">
        <v>0.96078431372549022</v>
      </c>
      <c r="BW9" s="63">
        <v>0.96078431372549022</v>
      </c>
      <c r="BX9" s="63">
        <v>0.96078431372549022</v>
      </c>
      <c r="BY9" s="63">
        <v>0.96078431372549022</v>
      </c>
      <c r="BZ9" s="63">
        <v>0.95686274509803926</v>
      </c>
      <c r="CA9" s="63">
        <v>0.94509803921568625</v>
      </c>
      <c r="CB9" s="63">
        <v>0.94901960784313721</v>
      </c>
      <c r="CC9" s="63">
        <v>0.94509803921568625</v>
      </c>
      <c r="CD9" s="63">
        <v>0.92156862745098034</v>
      </c>
      <c r="CE9" s="63">
        <v>0.91764705882352937</v>
      </c>
      <c r="CF9" s="63">
        <v>0.93333333333333335</v>
      </c>
      <c r="CG9" s="63">
        <v>0.90588235294117647</v>
      </c>
      <c r="CH9" s="63">
        <v>0.90588235294117647</v>
      </c>
      <c r="CI9" s="63">
        <v>0.8901960784313725</v>
      </c>
      <c r="CJ9" s="63">
        <v>0.92156862745098034</v>
      </c>
      <c r="CK9" s="63">
        <v>0.91764705882352937</v>
      </c>
      <c r="CL9" s="63">
        <v>0.91764705882352937</v>
      </c>
      <c r="CM9" s="63">
        <v>0.90980392156862744</v>
      </c>
      <c r="CN9" s="63">
        <v>0.94509803921568625</v>
      </c>
      <c r="CO9" s="63">
        <v>0.9137254901960784</v>
      </c>
      <c r="CP9" s="63">
        <v>0.89411764705882357</v>
      </c>
      <c r="CQ9" s="63">
        <v>0.88627450980392153</v>
      </c>
      <c r="CR9" s="63">
        <v>0.87450980392156863</v>
      </c>
      <c r="CS9" s="64">
        <v>0.89411764705882357</v>
      </c>
    </row>
    <row r="10" spans="2:97" ht="14" customHeight="1">
      <c r="B10" s="62">
        <v>0.65098039215686276</v>
      </c>
      <c r="C10" s="63">
        <v>0.6470588235294118</v>
      </c>
      <c r="D10" s="63">
        <v>0.63529411764705879</v>
      </c>
      <c r="E10" s="63">
        <v>0.63529411764705879</v>
      </c>
      <c r="F10" s="63">
        <v>0.63529411764705879</v>
      </c>
      <c r="G10" s="63">
        <v>0.65098039215686276</v>
      </c>
      <c r="H10" s="63">
        <v>0.62745098039215685</v>
      </c>
      <c r="I10" s="63">
        <v>0.6470588235294118</v>
      </c>
      <c r="J10" s="63">
        <v>0.65098039215686276</v>
      </c>
      <c r="K10" s="63">
        <v>0.65098039215686276</v>
      </c>
      <c r="L10" s="63">
        <v>0.63137254901960782</v>
      </c>
      <c r="M10" s="63">
        <v>0.61960784313725492</v>
      </c>
      <c r="N10" s="63">
        <v>0.65490196078431373</v>
      </c>
      <c r="O10" s="63">
        <v>0.65490196078431373</v>
      </c>
      <c r="P10" s="63">
        <v>0.69019607843137254</v>
      </c>
      <c r="Q10" s="63">
        <v>0.74117647058823533</v>
      </c>
      <c r="R10" s="63">
        <v>0.78431372549019607</v>
      </c>
      <c r="S10" s="63">
        <v>0.82745098039215681</v>
      </c>
      <c r="T10" s="63">
        <v>0.74901960784313726</v>
      </c>
      <c r="U10" s="63">
        <v>0.71372549019607845</v>
      </c>
      <c r="V10" s="63">
        <v>0.74901960784313726</v>
      </c>
      <c r="W10" s="63">
        <v>0.70196078431372544</v>
      </c>
      <c r="X10" s="63">
        <v>0.74117647058823533</v>
      </c>
      <c r="Y10" s="63">
        <v>0.68235294117647061</v>
      </c>
      <c r="Z10" s="63">
        <v>0.66666666666666663</v>
      </c>
      <c r="AA10" s="63">
        <v>0.67450980392156867</v>
      </c>
      <c r="AB10" s="63">
        <v>0.66274509803921566</v>
      </c>
      <c r="AC10" s="63">
        <v>0.69411764705882351</v>
      </c>
      <c r="AD10" s="63">
        <v>0.70588235294117652</v>
      </c>
      <c r="AE10" s="63">
        <v>0.69411764705882351</v>
      </c>
      <c r="AF10" s="63">
        <v>0.70980392156862748</v>
      </c>
      <c r="AG10" s="63">
        <v>0.68627450980392157</v>
      </c>
      <c r="AH10" s="62">
        <v>0.82352941176470584</v>
      </c>
      <c r="AI10" s="63">
        <v>0.82745098039215681</v>
      </c>
      <c r="AJ10" s="63">
        <v>0.83137254901960789</v>
      </c>
      <c r="AK10" s="63">
        <v>0.83137254901960789</v>
      </c>
      <c r="AL10" s="63">
        <v>0.83137254901960789</v>
      </c>
      <c r="AM10" s="63">
        <v>0.81960784313725488</v>
      </c>
      <c r="AN10" s="63">
        <v>0.83529411764705885</v>
      </c>
      <c r="AO10" s="63">
        <v>0.82745098039215681</v>
      </c>
      <c r="AP10" s="63">
        <v>0.82352941176470584</v>
      </c>
      <c r="AQ10" s="63">
        <v>0.82352941176470584</v>
      </c>
      <c r="AR10" s="63">
        <v>0.81176470588235294</v>
      </c>
      <c r="AS10" s="63">
        <v>0.83137254901960789</v>
      </c>
      <c r="AT10" s="63">
        <v>0.81960784313725488</v>
      </c>
      <c r="AU10" s="63">
        <v>0.83137254901960789</v>
      </c>
      <c r="AV10" s="63">
        <v>0.81960784313725488</v>
      </c>
      <c r="AW10" s="63">
        <v>0.82745098039215681</v>
      </c>
      <c r="AX10" s="63">
        <v>0.85098039215686272</v>
      </c>
      <c r="AY10" s="63">
        <v>0.8666666666666667</v>
      </c>
      <c r="AZ10" s="63">
        <v>0.83137254901960789</v>
      </c>
      <c r="BA10" s="63">
        <v>0.83137254901960789</v>
      </c>
      <c r="BB10" s="63">
        <v>0.83137254901960789</v>
      </c>
      <c r="BC10" s="63">
        <v>0.83921568627450982</v>
      </c>
      <c r="BD10" s="63">
        <v>0.85490196078431369</v>
      </c>
      <c r="BE10" s="63">
        <v>0.84705882352941175</v>
      </c>
      <c r="BF10" s="63">
        <v>0.83921568627450982</v>
      </c>
      <c r="BG10" s="63">
        <v>0.83529411764705885</v>
      </c>
      <c r="BH10" s="63">
        <v>0.83529411764705885</v>
      </c>
      <c r="BI10" s="63">
        <v>0.81960784313725488</v>
      </c>
      <c r="BJ10" s="63">
        <v>0.81176470588235294</v>
      </c>
      <c r="BK10" s="63">
        <v>0.81960784313725488</v>
      </c>
      <c r="BL10" s="63">
        <v>0.82352941176470584</v>
      </c>
      <c r="BM10" s="64">
        <v>0.82745098039215681</v>
      </c>
      <c r="BN10" s="63">
        <v>0.96078431372549022</v>
      </c>
      <c r="BO10" s="63">
        <v>0.96078431372549022</v>
      </c>
      <c r="BP10" s="63">
        <v>0.96078431372549022</v>
      </c>
      <c r="BQ10" s="63">
        <v>0.96078431372549022</v>
      </c>
      <c r="BR10" s="63">
        <v>0.96078431372549022</v>
      </c>
      <c r="BS10" s="63">
        <v>0.95686274509803926</v>
      </c>
      <c r="BT10" s="63">
        <v>0.96078431372549022</v>
      </c>
      <c r="BU10" s="63">
        <v>0.96078431372549022</v>
      </c>
      <c r="BV10" s="63">
        <v>0.96078431372549022</v>
      </c>
      <c r="BW10" s="63">
        <v>0.96078431372549022</v>
      </c>
      <c r="BX10" s="63">
        <v>0.95686274509803926</v>
      </c>
      <c r="BY10" s="63">
        <v>0.96078431372549022</v>
      </c>
      <c r="BZ10" s="63">
        <v>0.96078431372549022</v>
      </c>
      <c r="CA10" s="63">
        <v>0.95294117647058818</v>
      </c>
      <c r="CB10" s="63">
        <v>0.90980392156862744</v>
      </c>
      <c r="CC10" s="63">
        <v>0.90588235294117647</v>
      </c>
      <c r="CD10" s="63">
        <v>0.90588235294117647</v>
      </c>
      <c r="CE10" s="63">
        <v>0.92156862745098034</v>
      </c>
      <c r="CF10" s="63">
        <v>0.9137254901960784</v>
      </c>
      <c r="CG10" s="63">
        <v>0.90588235294117647</v>
      </c>
      <c r="CH10" s="63">
        <v>0.90980392156862744</v>
      </c>
      <c r="CI10" s="63">
        <v>0.9137254901960784</v>
      </c>
      <c r="CJ10" s="63">
        <v>0.93333333333333335</v>
      </c>
      <c r="CK10" s="63">
        <v>0.94117647058823528</v>
      </c>
      <c r="CL10" s="63">
        <v>0.95294117647058818</v>
      </c>
      <c r="CM10" s="63">
        <v>0.95686274509803926</v>
      </c>
      <c r="CN10" s="63">
        <v>0.95686274509803926</v>
      </c>
      <c r="CO10" s="63">
        <v>0.89803921568627454</v>
      </c>
      <c r="CP10" s="63">
        <v>0.89803921568627454</v>
      </c>
      <c r="CQ10" s="63">
        <v>0.90196078431372551</v>
      </c>
      <c r="CR10" s="63">
        <v>0.90588235294117647</v>
      </c>
      <c r="CS10" s="64">
        <v>0.90196078431372551</v>
      </c>
    </row>
    <row r="11" spans="2:97" ht="14" customHeight="1">
      <c r="B11" s="62">
        <v>0.65098039215686276</v>
      </c>
      <c r="C11" s="63">
        <v>0.65490196078431373</v>
      </c>
      <c r="D11" s="63">
        <v>0.63529411764705879</v>
      </c>
      <c r="E11" s="63">
        <v>0.63921568627450975</v>
      </c>
      <c r="F11" s="63">
        <v>0.65098039215686276</v>
      </c>
      <c r="G11" s="63">
        <v>0.65490196078431373</v>
      </c>
      <c r="H11" s="63">
        <v>0.65490196078431373</v>
      </c>
      <c r="I11" s="63">
        <v>0.65490196078431373</v>
      </c>
      <c r="J11" s="63">
        <v>0.65490196078431373</v>
      </c>
      <c r="K11" s="63">
        <v>0.65490196078431373</v>
      </c>
      <c r="L11" s="63">
        <v>0.65490196078431373</v>
      </c>
      <c r="M11" s="63">
        <v>0.65490196078431373</v>
      </c>
      <c r="N11" s="63">
        <v>0.65490196078431373</v>
      </c>
      <c r="O11" s="63">
        <v>0.65490196078431373</v>
      </c>
      <c r="P11" s="63">
        <v>0.65490196078431373</v>
      </c>
      <c r="Q11" s="63">
        <v>0.6705882352941176</v>
      </c>
      <c r="R11" s="63">
        <v>0.67843137254901964</v>
      </c>
      <c r="S11" s="63">
        <v>0.74901960784313726</v>
      </c>
      <c r="T11" s="63">
        <v>0.72941176470588232</v>
      </c>
      <c r="U11" s="63">
        <v>0.69411764705882351</v>
      </c>
      <c r="V11" s="63">
        <v>0.66274509803921566</v>
      </c>
      <c r="W11" s="63">
        <v>0.67450980392156867</v>
      </c>
      <c r="X11" s="63">
        <v>0.67450980392156867</v>
      </c>
      <c r="Y11" s="63">
        <v>0.67450980392156867</v>
      </c>
      <c r="Z11" s="63">
        <v>0.67450980392156867</v>
      </c>
      <c r="AA11" s="63">
        <v>0.67450980392156867</v>
      </c>
      <c r="AB11" s="63">
        <v>0.67450980392156867</v>
      </c>
      <c r="AC11" s="63">
        <v>0.66274509803921566</v>
      </c>
      <c r="AD11" s="63">
        <v>0.6588235294117647</v>
      </c>
      <c r="AE11" s="63">
        <v>0.6588235294117647</v>
      </c>
      <c r="AF11" s="63">
        <v>0.6588235294117647</v>
      </c>
      <c r="AG11" s="63">
        <v>0.6588235294117647</v>
      </c>
      <c r="AH11" s="62">
        <v>0.82352941176470584</v>
      </c>
      <c r="AI11" s="63">
        <v>0.82352941176470584</v>
      </c>
      <c r="AJ11" s="63">
        <v>0.83137254901960789</v>
      </c>
      <c r="AK11" s="63">
        <v>0.83529411764705885</v>
      </c>
      <c r="AL11" s="63">
        <v>0.82352941176470584</v>
      </c>
      <c r="AM11" s="63">
        <v>0.83137254901960789</v>
      </c>
      <c r="AN11" s="63">
        <v>0.83137254901960789</v>
      </c>
      <c r="AO11" s="63">
        <v>0.83137254901960789</v>
      </c>
      <c r="AP11" s="63">
        <v>0.83137254901960789</v>
      </c>
      <c r="AQ11" s="63">
        <v>0.83137254901960789</v>
      </c>
      <c r="AR11" s="63">
        <v>0.83137254901960789</v>
      </c>
      <c r="AS11" s="63">
        <v>0.83137254901960789</v>
      </c>
      <c r="AT11" s="63">
        <v>0.83137254901960789</v>
      </c>
      <c r="AU11" s="63">
        <v>0.83137254901960789</v>
      </c>
      <c r="AV11" s="63">
        <v>0.83921568627450982</v>
      </c>
      <c r="AW11" s="63">
        <v>0.83921568627450982</v>
      </c>
      <c r="AX11" s="63">
        <v>0.83921568627450982</v>
      </c>
      <c r="AY11" s="63">
        <v>0.83137254901960789</v>
      </c>
      <c r="AZ11" s="63">
        <v>0.83529411764705885</v>
      </c>
      <c r="BA11" s="63">
        <v>0.81960784313725488</v>
      </c>
      <c r="BB11" s="63">
        <v>0.83921568627450982</v>
      </c>
      <c r="BC11" s="63">
        <v>0.83529411764705885</v>
      </c>
      <c r="BD11" s="63">
        <v>0.84705882352941175</v>
      </c>
      <c r="BE11" s="63">
        <v>0.83921568627450982</v>
      </c>
      <c r="BF11" s="63">
        <v>0.83529411764705885</v>
      </c>
      <c r="BG11" s="63">
        <v>0.83529411764705885</v>
      </c>
      <c r="BH11" s="63">
        <v>0.83529411764705885</v>
      </c>
      <c r="BI11" s="63">
        <v>0.83529411764705885</v>
      </c>
      <c r="BJ11" s="63">
        <v>0.83137254901960789</v>
      </c>
      <c r="BK11" s="63">
        <v>0.83529411764705885</v>
      </c>
      <c r="BL11" s="63">
        <v>0.83137254901960789</v>
      </c>
      <c r="BM11" s="64">
        <v>0.83529411764705885</v>
      </c>
      <c r="BN11" s="63">
        <v>0.96078431372549022</v>
      </c>
      <c r="BO11" s="63">
        <v>0.96078431372549022</v>
      </c>
      <c r="BP11" s="63">
        <v>0.96078431372549022</v>
      </c>
      <c r="BQ11" s="63">
        <v>0.96470588235294119</v>
      </c>
      <c r="BR11" s="63">
        <v>0.96470588235294119</v>
      </c>
      <c r="BS11" s="63">
        <v>0.96078431372549022</v>
      </c>
      <c r="BT11" s="63">
        <v>0.96078431372549022</v>
      </c>
      <c r="BU11" s="63">
        <v>0.96078431372549022</v>
      </c>
      <c r="BV11" s="63">
        <v>0.96078431372549022</v>
      </c>
      <c r="BW11" s="63">
        <v>0.96078431372549022</v>
      </c>
      <c r="BX11" s="63">
        <v>0.96078431372549022</v>
      </c>
      <c r="BY11" s="63">
        <v>0.96078431372549022</v>
      </c>
      <c r="BZ11" s="63">
        <v>0.96078431372549022</v>
      </c>
      <c r="CA11" s="63">
        <v>0.96078431372549022</v>
      </c>
      <c r="CB11" s="63">
        <v>0.94901960784313721</v>
      </c>
      <c r="CC11" s="63">
        <v>0.94509803921568625</v>
      </c>
      <c r="CD11" s="63">
        <v>0.93725490196078431</v>
      </c>
      <c r="CE11" s="63">
        <v>0.90980392156862744</v>
      </c>
      <c r="CF11" s="63">
        <v>0.91764705882352937</v>
      </c>
      <c r="CG11" s="63">
        <v>0.94901960784313721</v>
      </c>
      <c r="CH11" s="63">
        <v>0.94117647058823528</v>
      </c>
      <c r="CI11" s="63">
        <v>0.95686274509803926</v>
      </c>
      <c r="CJ11" s="63">
        <v>0.95294117647058818</v>
      </c>
      <c r="CK11" s="63">
        <v>0.94117647058823528</v>
      </c>
      <c r="CL11" s="63">
        <v>0.95294117647058818</v>
      </c>
      <c r="CM11" s="63">
        <v>0.95294117647058818</v>
      </c>
      <c r="CN11" s="63">
        <v>0.95294117647058818</v>
      </c>
      <c r="CO11" s="63">
        <v>0.93333333333333335</v>
      </c>
      <c r="CP11" s="63">
        <v>0.92941176470588238</v>
      </c>
      <c r="CQ11" s="63">
        <v>0.90980392156862744</v>
      </c>
      <c r="CR11" s="63">
        <v>0.92941176470588238</v>
      </c>
      <c r="CS11" s="64">
        <v>0.9137254901960784</v>
      </c>
    </row>
    <row r="12" spans="2:97" ht="14" customHeight="1">
      <c r="B12" s="62">
        <v>0.65098039215686276</v>
      </c>
      <c r="C12" s="63">
        <v>0.65490196078431373</v>
      </c>
      <c r="D12" s="63">
        <v>0.65490196078431373</v>
      </c>
      <c r="E12" s="63">
        <v>0.65490196078431373</v>
      </c>
      <c r="F12" s="63">
        <v>0.65490196078431373</v>
      </c>
      <c r="G12" s="63">
        <v>0.65490196078431373</v>
      </c>
      <c r="H12" s="63">
        <v>0.65490196078431373</v>
      </c>
      <c r="I12" s="63">
        <v>0.65490196078431373</v>
      </c>
      <c r="J12" s="63">
        <v>0.6588235294117647</v>
      </c>
      <c r="K12" s="63">
        <v>0.65490196078431373</v>
      </c>
      <c r="L12" s="63">
        <v>0.6470588235294118</v>
      </c>
      <c r="M12" s="63">
        <v>0.6470588235294118</v>
      </c>
      <c r="N12" s="63">
        <v>0.65098039215686276</v>
      </c>
      <c r="O12" s="63">
        <v>0.6470588235294118</v>
      </c>
      <c r="P12" s="63">
        <v>0.6470588235294118</v>
      </c>
      <c r="Q12" s="63">
        <v>0.65098039215686276</v>
      </c>
      <c r="R12" s="63">
        <v>0.6705882352941176</v>
      </c>
      <c r="S12" s="63">
        <v>0.67843137254901964</v>
      </c>
      <c r="T12" s="63">
        <v>0.6705882352941176</v>
      </c>
      <c r="U12" s="63">
        <v>0.66666666666666663</v>
      </c>
      <c r="V12" s="63">
        <v>0.65098039215686276</v>
      </c>
      <c r="W12" s="63">
        <v>0.70588235294117652</v>
      </c>
      <c r="X12" s="63">
        <v>0.6705882352941176</v>
      </c>
      <c r="Y12" s="63">
        <v>0.6705882352941176</v>
      </c>
      <c r="Z12" s="63">
        <v>0.6588235294117647</v>
      </c>
      <c r="AA12" s="63">
        <v>0.66666666666666663</v>
      </c>
      <c r="AB12" s="63">
        <v>0.66274509803921566</v>
      </c>
      <c r="AC12" s="63">
        <v>0.66274509803921566</v>
      </c>
      <c r="AD12" s="63">
        <v>0.66274509803921566</v>
      </c>
      <c r="AE12" s="63">
        <v>0.66274509803921566</v>
      </c>
      <c r="AF12" s="63">
        <v>0.66274509803921566</v>
      </c>
      <c r="AG12" s="63">
        <v>0.66274509803921566</v>
      </c>
      <c r="AH12" s="62">
        <v>0.82352941176470584</v>
      </c>
      <c r="AI12" s="63">
        <v>0.82745098039215681</v>
      </c>
      <c r="AJ12" s="63">
        <v>0.83137254901960789</v>
      </c>
      <c r="AK12" s="63">
        <v>0.82745098039215681</v>
      </c>
      <c r="AL12" s="63">
        <v>0.83137254901960789</v>
      </c>
      <c r="AM12" s="63">
        <v>0.83137254901960789</v>
      </c>
      <c r="AN12" s="63">
        <v>0.83137254901960789</v>
      </c>
      <c r="AO12" s="63">
        <v>0.83137254901960789</v>
      </c>
      <c r="AP12" s="63">
        <v>0.83529411764705885</v>
      </c>
      <c r="AQ12" s="63">
        <v>0.83529411764705885</v>
      </c>
      <c r="AR12" s="63">
        <v>0.84705882352941175</v>
      </c>
      <c r="AS12" s="63">
        <v>0.84705882352941175</v>
      </c>
      <c r="AT12" s="63">
        <v>0.83529411764705885</v>
      </c>
      <c r="AU12" s="63">
        <v>0.84705882352941175</v>
      </c>
      <c r="AV12" s="63">
        <v>0.84705882352941175</v>
      </c>
      <c r="AW12" s="63">
        <v>0.83529411764705885</v>
      </c>
      <c r="AX12" s="63">
        <v>0.85490196078431369</v>
      </c>
      <c r="AY12" s="63">
        <v>0.83137254901960789</v>
      </c>
      <c r="AZ12" s="63">
        <v>0.83137254901960789</v>
      </c>
      <c r="BA12" s="63">
        <v>0.84313725490196079</v>
      </c>
      <c r="BB12" s="63">
        <v>0.84705882352941175</v>
      </c>
      <c r="BC12" s="63">
        <v>0.81960784313725488</v>
      </c>
      <c r="BD12" s="63">
        <v>0.72156862745098038</v>
      </c>
      <c r="BE12" s="63">
        <v>0.84705882352941175</v>
      </c>
      <c r="BF12" s="63">
        <v>0.83529411764705885</v>
      </c>
      <c r="BG12" s="63">
        <v>0.83921568627450982</v>
      </c>
      <c r="BH12" s="63">
        <v>0.83529411764705885</v>
      </c>
      <c r="BI12" s="63">
        <v>0.83529411764705885</v>
      </c>
      <c r="BJ12" s="63">
        <v>0.83529411764705885</v>
      </c>
      <c r="BK12" s="63">
        <v>0.83529411764705885</v>
      </c>
      <c r="BL12" s="63">
        <v>0.83529411764705885</v>
      </c>
      <c r="BM12" s="64">
        <v>0.83921568627450982</v>
      </c>
      <c r="BN12" s="63">
        <v>0.96078431372549022</v>
      </c>
      <c r="BO12" s="63">
        <v>0.96078431372549022</v>
      </c>
      <c r="BP12" s="63">
        <v>0.96078431372549022</v>
      </c>
      <c r="BQ12" s="63">
        <v>0.96078431372549022</v>
      </c>
      <c r="BR12" s="63">
        <v>0.96078431372549022</v>
      </c>
      <c r="BS12" s="63">
        <v>0.96078431372549022</v>
      </c>
      <c r="BT12" s="63">
        <v>0.96078431372549022</v>
      </c>
      <c r="BU12" s="63">
        <v>0.96078431372549022</v>
      </c>
      <c r="BV12" s="63">
        <v>0.95686274509803926</v>
      </c>
      <c r="BW12" s="63">
        <v>0.95686274509803926</v>
      </c>
      <c r="BX12" s="63">
        <v>0.95294117647058818</v>
      </c>
      <c r="BY12" s="63">
        <v>0.95294117647058818</v>
      </c>
      <c r="BZ12" s="63">
        <v>0.95294117647058818</v>
      </c>
      <c r="CA12" s="63">
        <v>0.95294117647058818</v>
      </c>
      <c r="CB12" s="63">
        <v>0.95294117647058818</v>
      </c>
      <c r="CC12" s="63">
        <v>0.95686274509803926</v>
      </c>
      <c r="CD12" s="63">
        <v>0.94901960784313721</v>
      </c>
      <c r="CE12" s="63">
        <v>0.94117647058823528</v>
      </c>
      <c r="CF12" s="63">
        <v>0.94117647058823528</v>
      </c>
      <c r="CG12" s="63">
        <v>0.93725490196078431</v>
      </c>
      <c r="CH12" s="63">
        <v>0.94509803921568625</v>
      </c>
      <c r="CI12" s="63">
        <v>0.92941176470588238</v>
      </c>
      <c r="CJ12" s="63">
        <v>0.74117647058823533</v>
      </c>
      <c r="CK12" s="63">
        <v>0.95686274509803926</v>
      </c>
      <c r="CL12" s="63">
        <v>0.95294117647058818</v>
      </c>
      <c r="CM12" s="63">
        <v>0.93333333333333335</v>
      </c>
      <c r="CN12" s="63">
        <v>0.93333333333333335</v>
      </c>
      <c r="CO12" s="63">
        <v>0.93333333333333335</v>
      </c>
      <c r="CP12" s="63">
        <v>0.93333333333333335</v>
      </c>
      <c r="CQ12" s="63">
        <v>0.93333333333333335</v>
      </c>
      <c r="CR12" s="63">
        <v>0.93333333333333335</v>
      </c>
      <c r="CS12" s="64">
        <v>0.95294117647058818</v>
      </c>
    </row>
    <row r="13" spans="2:97" ht="14" customHeight="1">
      <c r="B13" s="62">
        <v>0.65490196078431373</v>
      </c>
      <c r="C13" s="63">
        <v>0.65490196078431373</v>
      </c>
      <c r="D13" s="63">
        <v>0.65490196078431373</v>
      </c>
      <c r="E13" s="63">
        <v>0.65490196078431373</v>
      </c>
      <c r="F13" s="63">
        <v>0.65490196078431373</v>
      </c>
      <c r="G13" s="63">
        <v>0.65490196078431373</v>
      </c>
      <c r="H13" s="63">
        <v>0.6588235294117647</v>
      </c>
      <c r="I13" s="63">
        <v>0.6470588235294118</v>
      </c>
      <c r="J13" s="63">
        <v>0.6470588235294118</v>
      </c>
      <c r="K13" s="63">
        <v>0.6470588235294118</v>
      </c>
      <c r="L13" s="63">
        <v>0.65490196078431373</v>
      </c>
      <c r="M13" s="63">
        <v>0.65490196078431373</v>
      </c>
      <c r="N13" s="63">
        <v>0.64313725490196083</v>
      </c>
      <c r="O13" s="63">
        <v>0.65490196078431373</v>
      </c>
      <c r="P13" s="63">
        <v>0.6588235294117647</v>
      </c>
      <c r="Q13" s="63">
        <v>0.66666666666666663</v>
      </c>
      <c r="R13" s="63">
        <v>0.65098039215686276</v>
      </c>
      <c r="S13" s="63">
        <v>0.69411764705882351</v>
      </c>
      <c r="T13" s="63">
        <v>0.76078431372549016</v>
      </c>
      <c r="U13" s="63">
        <v>0.61568627450980395</v>
      </c>
      <c r="V13" s="63">
        <v>0.67450980392156867</v>
      </c>
      <c r="W13" s="63">
        <v>0.6705882352941176</v>
      </c>
      <c r="X13" s="63">
        <v>0.66274509803921566</v>
      </c>
      <c r="Y13" s="63">
        <v>0.6705882352941176</v>
      </c>
      <c r="Z13" s="63">
        <v>0.67843137254901964</v>
      </c>
      <c r="AA13" s="63">
        <v>0.68235294117647061</v>
      </c>
      <c r="AB13" s="63">
        <v>0.67843137254901964</v>
      </c>
      <c r="AC13" s="63">
        <v>0.67450980392156867</v>
      </c>
      <c r="AD13" s="63">
        <v>0.66666666666666663</v>
      </c>
      <c r="AE13" s="63">
        <v>0.67450980392156867</v>
      </c>
      <c r="AF13" s="63">
        <v>0.67450980392156867</v>
      </c>
      <c r="AG13" s="63">
        <v>0.67450980392156867</v>
      </c>
      <c r="AH13" s="62">
        <v>0.83137254901960789</v>
      </c>
      <c r="AI13" s="63">
        <v>0.83137254901960789</v>
      </c>
      <c r="AJ13" s="63">
        <v>0.83137254901960789</v>
      </c>
      <c r="AK13" s="63">
        <v>0.83137254901960789</v>
      </c>
      <c r="AL13" s="63">
        <v>0.83137254901960789</v>
      </c>
      <c r="AM13" s="63">
        <v>0.83137254901960789</v>
      </c>
      <c r="AN13" s="63">
        <v>0.83529411764705885</v>
      </c>
      <c r="AO13" s="63">
        <v>0.83921568627450982</v>
      </c>
      <c r="AP13" s="63">
        <v>0.84705882352941175</v>
      </c>
      <c r="AQ13" s="63">
        <v>0.84705882352941175</v>
      </c>
      <c r="AR13" s="63">
        <v>0.83137254901960789</v>
      </c>
      <c r="AS13" s="63">
        <v>0.83137254901960789</v>
      </c>
      <c r="AT13" s="63">
        <v>0.83921568627450982</v>
      </c>
      <c r="AU13" s="63">
        <v>0.83137254901960789</v>
      </c>
      <c r="AV13" s="63">
        <v>0.85490196078431369</v>
      </c>
      <c r="AW13" s="63">
        <v>0.85098039215686272</v>
      </c>
      <c r="AX13" s="63">
        <v>0.85882352941176465</v>
      </c>
      <c r="AY13" s="63">
        <v>0.83137254901960789</v>
      </c>
      <c r="AZ13" s="63">
        <v>0.60784313725490191</v>
      </c>
      <c r="BA13" s="63">
        <v>0.85098039215686272</v>
      </c>
      <c r="BB13" s="63">
        <v>0.83529411764705885</v>
      </c>
      <c r="BC13" s="63">
        <v>0.83921568627450982</v>
      </c>
      <c r="BD13" s="63">
        <v>0.84313725490196079</v>
      </c>
      <c r="BE13" s="63">
        <v>0.84313725490196079</v>
      </c>
      <c r="BF13" s="63">
        <v>0.84705882352941175</v>
      </c>
      <c r="BG13" s="63">
        <v>0.84313725490196079</v>
      </c>
      <c r="BH13" s="63">
        <v>0.84313725490196079</v>
      </c>
      <c r="BI13" s="63">
        <v>0.83529411764705885</v>
      </c>
      <c r="BJ13" s="63">
        <v>0.83921568627450982</v>
      </c>
      <c r="BK13" s="63">
        <v>0.83529411764705885</v>
      </c>
      <c r="BL13" s="63">
        <v>0.83529411764705885</v>
      </c>
      <c r="BM13" s="64">
        <v>0.83529411764705885</v>
      </c>
      <c r="BN13" s="63">
        <v>0.96078431372549022</v>
      </c>
      <c r="BO13" s="63">
        <v>0.96078431372549022</v>
      </c>
      <c r="BP13" s="63">
        <v>0.96078431372549022</v>
      </c>
      <c r="BQ13" s="63">
        <v>0.96078431372549022</v>
      </c>
      <c r="BR13" s="63">
        <v>0.96078431372549022</v>
      </c>
      <c r="BS13" s="63">
        <v>0.96078431372549022</v>
      </c>
      <c r="BT13" s="63">
        <v>0.95686274509803926</v>
      </c>
      <c r="BU13" s="63">
        <v>0.96078431372549022</v>
      </c>
      <c r="BV13" s="63">
        <v>0.95294117647058818</v>
      </c>
      <c r="BW13" s="63">
        <v>0.95294117647058818</v>
      </c>
      <c r="BX13" s="63">
        <v>0.96078431372549022</v>
      </c>
      <c r="BY13" s="63">
        <v>0.96078431372549022</v>
      </c>
      <c r="BZ13" s="63">
        <v>0.94509803921568625</v>
      </c>
      <c r="CA13" s="63">
        <v>0.96078431372549022</v>
      </c>
      <c r="CB13" s="63">
        <v>0.95686274509803926</v>
      </c>
      <c r="CC13" s="63">
        <v>0.94117647058823528</v>
      </c>
      <c r="CD13" s="63">
        <v>0.96078431372549022</v>
      </c>
      <c r="CE13" s="63">
        <v>0.94509803921568625</v>
      </c>
      <c r="CF13" s="63">
        <v>0.5607843137254902</v>
      </c>
      <c r="CG13" s="63">
        <v>0.98039215686274506</v>
      </c>
      <c r="CH13" s="63">
        <v>0.93333333333333335</v>
      </c>
      <c r="CI13" s="63">
        <v>0.96470588235294119</v>
      </c>
      <c r="CJ13" s="63">
        <v>0.96078431372549022</v>
      </c>
      <c r="CK13" s="63">
        <v>0.94901960784313721</v>
      </c>
      <c r="CL13" s="63">
        <v>0.94117647058823528</v>
      </c>
      <c r="CM13" s="63">
        <v>0.93725490196078431</v>
      </c>
      <c r="CN13" s="63">
        <v>0.93725490196078431</v>
      </c>
      <c r="CO13" s="63">
        <v>0.96078431372549022</v>
      </c>
      <c r="CP13" s="63">
        <v>0.94509803921568625</v>
      </c>
      <c r="CQ13" s="63">
        <v>0.95294117647058818</v>
      </c>
      <c r="CR13" s="63">
        <v>0.95294117647058818</v>
      </c>
      <c r="CS13" s="64">
        <v>0.95294117647058818</v>
      </c>
    </row>
    <row r="14" spans="2:97" ht="14" customHeight="1">
      <c r="B14" s="62">
        <v>0.65098039215686276</v>
      </c>
      <c r="C14" s="63">
        <v>0.65098039215686276</v>
      </c>
      <c r="D14" s="63">
        <v>0.6470588235294118</v>
      </c>
      <c r="E14" s="63">
        <v>0.63137254901960782</v>
      </c>
      <c r="F14" s="63">
        <v>0.65098039215686276</v>
      </c>
      <c r="G14" s="63">
        <v>0.64313725490196083</v>
      </c>
      <c r="H14" s="63">
        <v>0.6470588235294118</v>
      </c>
      <c r="I14" s="63">
        <v>0.6470588235294118</v>
      </c>
      <c r="J14" s="63">
        <v>0.63921568627450975</v>
      </c>
      <c r="K14" s="63">
        <v>0.6470588235294118</v>
      </c>
      <c r="L14" s="63">
        <v>0.63137254901960782</v>
      </c>
      <c r="M14" s="63">
        <v>0.63921568627450975</v>
      </c>
      <c r="N14" s="63">
        <v>0.71372549019607845</v>
      </c>
      <c r="O14" s="63">
        <v>0.67450980392156867</v>
      </c>
      <c r="P14" s="63">
        <v>0.792156862745098</v>
      </c>
      <c r="Q14" s="63">
        <v>0.70980392156862748</v>
      </c>
      <c r="R14" s="63">
        <v>0.66666666666666663</v>
      </c>
      <c r="S14" s="63">
        <v>0.65098039215686276</v>
      </c>
      <c r="T14" s="63">
        <v>0.66666666666666663</v>
      </c>
      <c r="U14" s="63">
        <v>0.68235294117647061</v>
      </c>
      <c r="V14" s="63">
        <v>0.6705882352941176</v>
      </c>
      <c r="W14" s="63">
        <v>0.66666666666666663</v>
      </c>
      <c r="X14" s="63">
        <v>0.6705882352941176</v>
      </c>
      <c r="Y14" s="63">
        <v>0.6705882352941176</v>
      </c>
      <c r="Z14" s="63">
        <v>0.67450980392156867</v>
      </c>
      <c r="AA14" s="63">
        <v>0.6705882352941176</v>
      </c>
      <c r="AB14" s="63">
        <v>0.6705882352941176</v>
      </c>
      <c r="AC14" s="63">
        <v>0.6705882352941176</v>
      </c>
      <c r="AD14" s="63">
        <v>0.6705882352941176</v>
      </c>
      <c r="AE14" s="63">
        <v>0.66666666666666663</v>
      </c>
      <c r="AF14" s="63">
        <v>0.67450980392156867</v>
      </c>
      <c r="AG14" s="63">
        <v>0.67450980392156867</v>
      </c>
      <c r="AH14" s="62">
        <v>0.83529411764705885</v>
      </c>
      <c r="AI14" s="63">
        <v>0.83137254901960789</v>
      </c>
      <c r="AJ14" s="63">
        <v>0.83921568627450982</v>
      </c>
      <c r="AK14" s="63">
        <v>0.83921568627450982</v>
      </c>
      <c r="AL14" s="63">
        <v>0.83529411764705885</v>
      </c>
      <c r="AM14" s="63">
        <v>0.83529411764705885</v>
      </c>
      <c r="AN14" s="63">
        <v>0.84705882352941175</v>
      </c>
      <c r="AO14" s="63">
        <v>0.84313725490196079</v>
      </c>
      <c r="AP14" s="63">
        <v>0.83921568627450982</v>
      </c>
      <c r="AQ14" s="63">
        <v>0.83921568627450982</v>
      </c>
      <c r="AR14" s="63">
        <v>0.83529411764705885</v>
      </c>
      <c r="AS14" s="63">
        <v>0.82352941176470584</v>
      </c>
      <c r="AT14" s="63">
        <v>0.94509803921568625</v>
      </c>
      <c r="AU14" s="63">
        <v>0.83921568627450982</v>
      </c>
      <c r="AV14" s="63">
        <v>0.39215686274509798</v>
      </c>
      <c r="AW14" s="63">
        <v>0.87450980392156863</v>
      </c>
      <c r="AX14" s="63">
        <v>0.80392156862745101</v>
      </c>
      <c r="AY14" s="63">
        <v>0.85490196078431369</v>
      </c>
      <c r="AZ14" s="63">
        <v>0.85098039215686272</v>
      </c>
      <c r="BA14" s="63">
        <v>0.84313725490196079</v>
      </c>
      <c r="BB14" s="63">
        <v>0.84313725490196079</v>
      </c>
      <c r="BC14" s="63">
        <v>0.84313725490196079</v>
      </c>
      <c r="BD14" s="63">
        <v>0.84313725490196079</v>
      </c>
      <c r="BE14" s="63">
        <v>0.84313725490196079</v>
      </c>
      <c r="BF14" s="63">
        <v>0.84313725490196079</v>
      </c>
      <c r="BG14" s="63">
        <v>0.84313725490196079</v>
      </c>
      <c r="BH14" s="63">
        <v>0.84313725490196079</v>
      </c>
      <c r="BI14" s="63">
        <v>0.84313725490196079</v>
      </c>
      <c r="BJ14" s="63">
        <v>0.84313725490196079</v>
      </c>
      <c r="BK14" s="63">
        <v>0.84705882352941175</v>
      </c>
      <c r="BL14" s="63">
        <v>0.83529411764705885</v>
      </c>
      <c r="BM14" s="64">
        <v>0.83529411764705885</v>
      </c>
      <c r="BN14" s="63">
        <v>0.95294117647058818</v>
      </c>
      <c r="BO14" s="63">
        <v>0.96078431372549022</v>
      </c>
      <c r="BP14" s="63">
        <v>0.95686274509803926</v>
      </c>
      <c r="BQ14" s="63">
        <v>0.96078431372549022</v>
      </c>
      <c r="BR14" s="63">
        <v>0.95294117647058818</v>
      </c>
      <c r="BS14" s="63">
        <v>0.96078431372549022</v>
      </c>
      <c r="BT14" s="63">
        <v>0.95294117647058818</v>
      </c>
      <c r="BU14" s="63">
        <v>0.95294117647058818</v>
      </c>
      <c r="BV14" s="63">
        <v>0.95686274509803926</v>
      </c>
      <c r="BW14" s="63">
        <v>0.93333333333333335</v>
      </c>
      <c r="BX14" s="63">
        <v>0.92941176470588238</v>
      </c>
      <c r="BY14" s="63">
        <v>0.92549019607843142</v>
      </c>
      <c r="BZ14" s="63">
        <v>0.97647058823529409</v>
      </c>
      <c r="CA14" s="63">
        <v>0.93333333333333335</v>
      </c>
      <c r="CB14" s="63">
        <v>0.18431372549019609</v>
      </c>
      <c r="CC14" s="63">
        <v>0.94509803921568625</v>
      </c>
      <c r="CD14" s="63">
        <v>0.96470588235294119</v>
      </c>
      <c r="CE14" s="63">
        <v>0.95294117647058818</v>
      </c>
      <c r="CF14" s="63">
        <v>0.96862745098039216</v>
      </c>
      <c r="CG14" s="63">
        <v>0.95294117647058818</v>
      </c>
      <c r="CH14" s="63">
        <v>0.94901960784313721</v>
      </c>
      <c r="CI14" s="63">
        <v>0.96470588235294119</v>
      </c>
      <c r="CJ14" s="63">
        <v>0.95294117647058818</v>
      </c>
      <c r="CK14" s="63">
        <v>0.94901960784313721</v>
      </c>
      <c r="CL14" s="63">
        <v>0.93725490196078431</v>
      </c>
      <c r="CM14" s="63">
        <v>0.94901960784313721</v>
      </c>
      <c r="CN14" s="63">
        <v>0.94901960784313721</v>
      </c>
      <c r="CO14" s="63">
        <v>0.94901960784313721</v>
      </c>
      <c r="CP14" s="63">
        <v>0.94901960784313721</v>
      </c>
      <c r="CQ14" s="63">
        <v>0.93725490196078431</v>
      </c>
      <c r="CR14" s="63">
        <v>0.95294117647058818</v>
      </c>
      <c r="CS14" s="64">
        <v>0.95294117647058818</v>
      </c>
    </row>
    <row r="15" spans="2:97" ht="14" customHeight="1">
      <c r="B15" s="62">
        <v>0.64313725490196083</v>
      </c>
      <c r="C15" s="63">
        <v>0.67843137254901964</v>
      </c>
      <c r="D15" s="63">
        <v>0.61568627450980395</v>
      </c>
      <c r="E15" s="63">
        <v>3.9215686274509803E-2</v>
      </c>
      <c r="F15" s="63">
        <v>0</v>
      </c>
      <c r="G15" s="63">
        <v>4.7058823529411757E-2</v>
      </c>
      <c r="H15" s="63">
        <v>7.8431372549019607E-2</v>
      </c>
      <c r="I15" s="63">
        <v>0.14901960784313731</v>
      </c>
      <c r="J15" s="63">
        <v>0.40392156862745099</v>
      </c>
      <c r="K15" s="63">
        <v>0.71764705882352942</v>
      </c>
      <c r="L15" s="63">
        <v>0.74117647058823533</v>
      </c>
      <c r="M15" s="63">
        <v>0.63921568627450975</v>
      </c>
      <c r="N15" s="63">
        <v>0.4392156862745098</v>
      </c>
      <c r="O15" s="63">
        <v>0.70588235294117652</v>
      </c>
      <c r="P15" s="63">
        <v>0.69411764705882351</v>
      </c>
      <c r="Q15" s="63">
        <v>0.67450980392156867</v>
      </c>
      <c r="R15" s="63">
        <v>0.67450980392156867</v>
      </c>
      <c r="S15" s="63">
        <v>0.6705882352941176</v>
      </c>
      <c r="T15" s="63">
        <v>0.6470588235294118</v>
      </c>
      <c r="U15" s="63">
        <v>0.6705882352941176</v>
      </c>
      <c r="V15" s="63">
        <v>0.6705882352941176</v>
      </c>
      <c r="W15" s="63">
        <v>0.66666666666666663</v>
      </c>
      <c r="X15" s="63">
        <v>0.6705882352941176</v>
      </c>
      <c r="Y15" s="63">
        <v>0.67450980392156867</v>
      </c>
      <c r="Z15" s="63">
        <v>0.66666666666666663</v>
      </c>
      <c r="AA15" s="63">
        <v>0.6705882352941176</v>
      </c>
      <c r="AB15" s="63">
        <v>0.6705882352941176</v>
      </c>
      <c r="AC15" s="63">
        <v>0.6705882352941176</v>
      </c>
      <c r="AD15" s="63">
        <v>0.6705882352941176</v>
      </c>
      <c r="AE15" s="63">
        <v>0.27058823529411757</v>
      </c>
      <c r="AF15" s="63">
        <v>0.6705882352941176</v>
      </c>
      <c r="AG15" s="63">
        <v>0.67450980392156867</v>
      </c>
      <c r="AH15" s="62">
        <v>0.84705882352941175</v>
      </c>
      <c r="AI15" s="63">
        <v>0.84705882352941175</v>
      </c>
      <c r="AJ15" s="63">
        <v>0.7686274509803922</v>
      </c>
      <c r="AK15" s="63">
        <v>0.14509803921568629</v>
      </c>
      <c r="AL15" s="63">
        <v>0</v>
      </c>
      <c r="AM15" s="63">
        <v>5.8823529411764712E-2</v>
      </c>
      <c r="AN15" s="63">
        <v>0.12941176470588239</v>
      </c>
      <c r="AO15" s="63">
        <v>0.23137254901960791</v>
      </c>
      <c r="AP15" s="63">
        <v>0.55686274509803924</v>
      </c>
      <c r="AQ15" s="63">
        <v>0.86274509803921573</v>
      </c>
      <c r="AR15" s="63">
        <v>0.90980392156862744</v>
      </c>
      <c r="AS15" s="63">
        <v>0.81568627450980391</v>
      </c>
      <c r="AT15" s="63">
        <v>0.55294117647058827</v>
      </c>
      <c r="AU15" s="63">
        <v>0.81960784313725488</v>
      </c>
      <c r="AV15" s="63">
        <v>0.83529411764705885</v>
      </c>
      <c r="AW15" s="63">
        <v>0.84705882352941175</v>
      </c>
      <c r="AX15" s="63">
        <v>0.84705882352941175</v>
      </c>
      <c r="AY15" s="63">
        <v>0.84705882352941175</v>
      </c>
      <c r="AZ15" s="63">
        <v>0.84705882352941175</v>
      </c>
      <c r="BA15" s="63">
        <v>0.84313725490196079</v>
      </c>
      <c r="BB15" s="63">
        <v>0.84313725490196079</v>
      </c>
      <c r="BC15" s="63">
        <v>0.84313725490196079</v>
      </c>
      <c r="BD15" s="63">
        <v>0.84313725490196079</v>
      </c>
      <c r="BE15" s="63">
        <v>0.84705882352941175</v>
      </c>
      <c r="BF15" s="63">
        <v>0.84705882352941175</v>
      </c>
      <c r="BG15" s="63">
        <v>0.84313725490196079</v>
      </c>
      <c r="BH15" s="63">
        <v>0.84313725490196079</v>
      </c>
      <c r="BI15" s="63">
        <v>0.84313725490196079</v>
      </c>
      <c r="BJ15" s="63">
        <v>0.84313725490196079</v>
      </c>
      <c r="BK15" s="63">
        <v>0.46666666666666667</v>
      </c>
      <c r="BL15" s="63">
        <v>0.84313725490196079</v>
      </c>
      <c r="BM15" s="64">
        <v>0.83529411764705885</v>
      </c>
      <c r="BN15" s="63">
        <v>0.95294117647058818</v>
      </c>
      <c r="BO15" s="63">
        <v>0.97254901960784312</v>
      </c>
      <c r="BP15" s="63">
        <v>0.90980392156862744</v>
      </c>
      <c r="BQ15" s="63">
        <v>0.32549019607843138</v>
      </c>
      <c r="BR15" s="63">
        <v>9.4117647058823528E-2</v>
      </c>
      <c r="BS15" s="63">
        <v>6.6666666666666666E-2</v>
      </c>
      <c r="BT15" s="63">
        <v>0.1058823529411765</v>
      </c>
      <c r="BU15" s="63">
        <v>0.21176470588235291</v>
      </c>
      <c r="BV15" s="63">
        <v>0.48627450980392162</v>
      </c>
      <c r="BW15" s="63">
        <v>0.84313725490196079</v>
      </c>
      <c r="BX15" s="63">
        <v>0.92156862745098034</v>
      </c>
      <c r="BY15" s="63">
        <v>0.89803921568627454</v>
      </c>
      <c r="BZ15" s="63">
        <v>0.65098039215686276</v>
      </c>
      <c r="CA15" s="63">
        <v>0.93725490196078431</v>
      </c>
      <c r="CB15" s="63">
        <v>0.94901960784313721</v>
      </c>
      <c r="CC15" s="63">
        <v>0.95686274509803926</v>
      </c>
      <c r="CD15" s="63">
        <v>0.95686274509803926</v>
      </c>
      <c r="CE15" s="63">
        <v>0.96862745098039216</v>
      </c>
      <c r="CF15" s="63">
        <v>0.96862745098039216</v>
      </c>
      <c r="CG15" s="63">
        <v>0.94901960784313721</v>
      </c>
      <c r="CH15" s="63">
        <v>0.94901960784313721</v>
      </c>
      <c r="CI15" s="63">
        <v>0.96470588235294119</v>
      </c>
      <c r="CJ15" s="63">
        <v>0.94901960784313721</v>
      </c>
      <c r="CK15" s="63">
        <v>0.96078431372549022</v>
      </c>
      <c r="CL15" s="63">
        <v>0.93725490196078431</v>
      </c>
      <c r="CM15" s="63">
        <v>0.94901960784313721</v>
      </c>
      <c r="CN15" s="63">
        <v>0.94901960784313721</v>
      </c>
      <c r="CO15" s="63">
        <v>0.94901960784313721</v>
      </c>
      <c r="CP15" s="63">
        <v>0.94901960784313721</v>
      </c>
      <c r="CQ15" s="63">
        <v>0.59215686274509804</v>
      </c>
      <c r="CR15" s="63">
        <v>0.94901960784313721</v>
      </c>
      <c r="CS15" s="64">
        <v>0.95294117647058818</v>
      </c>
    </row>
    <row r="16" spans="2:97" ht="14" customHeight="1">
      <c r="B16" s="62">
        <v>0.64313725490196083</v>
      </c>
      <c r="C16" s="63">
        <v>0.68235294117647061</v>
      </c>
      <c r="D16" s="63">
        <v>0.63529411764705879</v>
      </c>
      <c r="E16" s="63">
        <v>0.65098039215686276</v>
      </c>
      <c r="F16" s="63">
        <v>0.6588235294117647</v>
      </c>
      <c r="G16" s="63">
        <v>0.64313725490196083</v>
      </c>
      <c r="H16" s="63">
        <v>0.65098039215686276</v>
      </c>
      <c r="I16" s="63">
        <v>0.6588235294117647</v>
      </c>
      <c r="J16" s="63">
        <v>0.66666666666666663</v>
      </c>
      <c r="K16" s="63">
        <v>0.6705882352941176</v>
      </c>
      <c r="L16" s="63">
        <v>0.66666666666666663</v>
      </c>
      <c r="M16" s="63">
        <v>0.66274509803921566</v>
      </c>
      <c r="N16" s="63">
        <v>0.35686274509803922</v>
      </c>
      <c r="O16" s="63">
        <v>0.6705882352941176</v>
      </c>
      <c r="P16" s="63">
        <v>0.67450980392156867</v>
      </c>
      <c r="Q16" s="63">
        <v>0.70196078431372544</v>
      </c>
      <c r="R16" s="63">
        <v>0.67843137254901964</v>
      </c>
      <c r="S16" s="63">
        <v>0.69803921568627447</v>
      </c>
      <c r="T16" s="63">
        <v>0.6705882352941176</v>
      </c>
      <c r="U16" s="63">
        <v>0.68235294117647061</v>
      </c>
      <c r="V16" s="63">
        <v>0.67450980392156867</v>
      </c>
      <c r="W16" s="63">
        <v>0.6470588235294118</v>
      </c>
      <c r="X16" s="63">
        <v>0.6705882352941176</v>
      </c>
      <c r="Y16" s="63">
        <v>0.66666666666666663</v>
      </c>
      <c r="Z16" s="63">
        <v>0.67450980392156867</v>
      </c>
      <c r="AA16" s="63">
        <v>0.66666666666666663</v>
      </c>
      <c r="AB16" s="63">
        <v>0.6705882352941176</v>
      </c>
      <c r="AC16" s="63">
        <v>0.66666666666666663</v>
      </c>
      <c r="AD16" s="63">
        <v>0.62745098039215685</v>
      </c>
      <c r="AE16" s="63">
        <v>0.27450980392156871</v>
      </c>
      <c r="AF16" s="63">
        <v>0.67843137254901964</v>
      </c>
      <c r="AG16" s="63">
        <v>0.67843137254901964</v>
      </c>
      <c r="AH16" s="62">
        <v>0.85098039215686272</v>
      </c>
      <c r="AI16" s="63">
        <v>0.83137254901960789</v>
      </c>
      <c r="AJ16" s="63">
        <v>0.85490196078431369</v>
      </c>
      <c r="AK16" s="63">
        <v>0.84313725490196079</v>
      </c>
      <c r="AL16" s="63">
        <v>0.83921568627450982</v>
      </c>
      <c r="AM16" s="63">
        <v>0.85490196078431369</v>
      </c>
      <c r="AN16" s="63">
        <v>0.84313725490196079</v>
      </c>
      <c r="AO16" s="63">
        <v>0.85490196078431369</v>
      </c>
      <c r="AP16" s="63">
        <v>0.84313725490196079</v>
      </c>
      <c r="AQ16" s="63">
        <v>0.84313725490196079</v>
      </c>
      <c r="AR16" s="63">
        <v>0.85098039215686272</v>
      </c>
      <c r="AS16" s="63">
        <v>0.83529411764705885</v>
      </c>
      <c r="AT16" s="63">
        <v>0.55686274509803924</v>
      </c>
      <c r="AU16" s="63">
        <v>0.83529411764705885</v>
      </c>
      <c r="AV16" s="63">
        <v>0.84705882352941175</v>
      </c>
      <c r="AW16" s="63">
        <v>0.84705882352941175</v>
      </c>
      <c r="AX16" s="63">
        <v>0.85098039215686272</v>
      </c>
      <c r="AY16" s="63">
        <v>0.85098039215686272</v>
      </c>
      <c r="AZ16" s="63">
        <v>0.85490196078431369</v>
      </c>
      <c r="BA16" s="63">
        <v>0.84705882352941175</v>
      </c>
      <c r="BB16" s="63">
        <v>0.84705882352941175</v>
      </c>
      <c r="BC16" s="63">
        <v>0.85882352941176465</v>
      </c>
      <c r="BD16" s="63">
        <v>0.84705882352941175</v>
      </c>
      <c r="BE16" s="63">
        <v>0.84705882352941175</v>
      </c>
      <c r="BF16" s="63">
        <v>0.85098039215686272</v>
      </c>
      <c r="BG16" s="63">
        <v>0.84705882352941175</v>
      </c>
      <c r="BH16" s="63">
        <v>0.84313725490196079</v>
      </c>
      <c r="BI16" s="63">
        <v>0.84705882352941175</v>
      </c>
      <c r="BJ16" s="63">
        <v>0.8</v>
      </c>
      <c r="BK16" s="63">
        <v>0.47843137254901957</v>
      </c>
      <c r="BL16" s="63">
        <v>0.84313725490196079</v>
      </c>
      <c r="BM16" s="64">
        <v>0.84313725490196079</v>
      </c>
      <c r="BN16" s="63">
        <v>0.94901960784313721</v>
      </c>
      <c r="BO16" s="63">
        <v>0.93333333333333335</v>
      </c>
      <c r="BP16" s="63">
        <v>0.95294117647058818</v>
      </c>
      <c r="BQ16" s="63">
        <v>0.97254901960784312</v>
      </c>
      <c r="BR16" s="63">
        <v>0.94901960784313721</v>
      </c>
      <c r="BS16" s="63">
        <v>0.94117647058823528</v>
      </c>
      <c r="BT16" s="63">
        <v>0.97254901960784312</v>
      </c>
      <c r="BU16" s="63">
        <v>0.96470588235294119</v>
      </c>
      <c r="BV16" s="63">
        <v>0.96470588235294119</v>
      </c>
      <c r="BW16" s="63">
        <v>0.94901960784313721</v>
      </c>
      <c r="BX16" s="63">
        <v>0.94509803921568625</v>
      </c>
      <c r="BY16" s="63">
        <v>0.93333333333333335</v>
      </c>
      <c r="BZ16" s="63">
        <v>0.63529411764705879</v>
      </c>
      <c r="CA16" s="63">
        <v>0.93725490196078431</v>
      </c>
      <c r="CB16" s="63">
        <v>0.92941176470588238</v>
      </c>
      <c r="CC16" s="63">
        <v>0.93725490196078431</v>
      </c>
      <c r="CD16" s="63">
        <v>0.94901960784313721</v>
      </c>
      <c r="CE16" s="63">
        <v>0.94901960784313721</v>
      </c>
      <c r="CF16" s="63">
        <v>0.95686274509803926</v>
      </c>
      <c r="CG16" s="63">
        <v>0.94117647058823528</v>
      </c>
      <c r="CH16" s="63">
        <v>0.96078431372549022</v>
      </c>
      <c r="CI16" s="63">
        <v>0.96078431372549022</v>
      </c>
      <c r="CJ16" s="63">
        <v>0.96470588235294119</v>
      </c>
      <c r="CK16" s="63">
        <v>0.96470588235294119</v>
      </c>
      <c r="CL16" s="63">
        <v>0.95294117647058818</v>
      </c>
      <c r="CM16" s="63">
        <v>0.94117647058823528</v>
      </c>
      <c r="CN16" s="63">
        <v>0.94901960784313721</v>
      </c>
      <c r="CO16" s="63">
        <v>0.94117647058823528</v>
      </c>
      <c r="CP16" s="63">
        <v>0.89803921568627454</v>
      </c>
      <c r="CQ16" s="63">
        <v>0.55294117647058827</v>
      </c>
      <c r="CR16" s="63">
        <v>0.93725490196078431</v>
      </c>
      <c r="CS16" s="64">
        <v>0.93725490196078431</v>
      </c>
    </row>
    <row r="17" spans="2:97" ht="14" customHeight="1">
      <c r="B17" s="62">
        <v>0.67450980392156867</v>
      </c>
      <c r="C17" s="63">
        <v>0.6470588235294118</v>
      </c>
      <c r="D17" s="63">
        <v>0.6588235294117647</v>
      </c>
      <c r="E17" s="63">
        <v>0.65098039215686276</v>
      </c>
      <c r="F17" s="63">
        <v>0.65490196078431373</v>
      </c>
      <c r="G17" s="63">
        <v>0.65098039215686276</v>
      </c>
      <c r="H17" s="63">
        <v>0.66666666666666663</v>
      </c>
      <c r="I17" s="63">
        <v>0.6705882352941176</v>
      </c>
      <c r="J17" s="63">
        <v>0.67450980392156867</v>
      </c>
      <c r="K17" s="63">
        <v>0.67450980392156867</v>
      </c>
      <c r="L17" s="63">
        <v>0.67450980392156867</v>
      </c>
      <c r="M17" s="63">
        <v>0.68235294117647061</v>
      </c>
      <c r="N17" s="63">
        <v>0</v>
      </c>
      <c r="O17" s="63">
        <v>0.66274509803921566</v>
      </c>
      <c r="P17" s="63">
        <v>0.68235294117647061</v>
      </c>
      <c r="Q17" s="63">
        <v>0.74509803921568629</v>
      </c>
      <c r="R17" s="63">
        <v>0.74117647058823533</v>
      </c>
      <c r="S17" s="63">
        <v>0.72549019607843135</v>
      </c>
      <c r="T17" s="63">
        <v>0.72549019607843135</v>
      </c>
      <c r="U17" s="63">
        <v>0.72549019607843135</v>
      </c>
      <c r="V17" s="63">
        <v>0.72941176470588232</v>
      </c>
      <c r="W17" s="63">
        <v>0.67450980392156867</v>
      </c>
      <c r="X17" s="63">
        <v>0.67450980392156867</v>
      </c>
      <c r="Y17" s="63">
        <v>0.67450980392156867</v>
      </c>
      <c r="Z17" s="63">
        <v>0.67450980392156867</v>
      </c>
      <c r="AA17" s="63">
        <v>0.67450980392156867</v>
      </c>
      <c r="AB17" s="63">
        <v>0.67450980392156867</v>
      </c>
      <c r="AC17" s="63">
        <v>0.67843137254901964</v>
      </c>
      <c r="AD17" s="63">
        <v>0.34901960784313718</v>
      </c>
      <c r="AE17" s="63">
        <v>0.30588235294117649</v>
      </c>
      <c r="AF17" s="63">
        <v>0.67843137254901964</v>
      </c>
      <c r="AG17" s="63">
        <v>0.67843137254901964</v>
      </c>
      <c r="AH17" s="62">
        <v>0.84705882352941175</v>
      </c>
      <c r="AI17" s="63">
        <v>0.84705882352941175</v>
      </c>
      <c r="AJ17" s="63">
        <v>0.85490196078431369</v>
      </c>
      <c r="AK17" s="63">
        <v>0.84313725490196079</v>
      </c>
      <c r="AL17" s="63">
        <v>0.84705882352941175</v>
      </c>
      <c r="AM17" s="63">
        <v>0.84313725490196079</v>
      </c>
      <c r="AN17" s="63">
        <v>0.85098039215686272</v>
      </c>
      <c r="AO17" s="63">
        <v>0.84705882352941175</v>
      </c>
      <c r="AP17" s="63">
        <v>0.84705882352941175</v>
      </c>
      <c r="AQ17" s="63">
        <v>0.85490196078431369</v>
      </c>
      <c r="AR17" s="63">
        <v>0.81176470588235294</v>
      </c>
      <c r="AS17" s="63">
        <v>0.81960784313725488</v>
      </c>
      <c r="AT17" s="63">
        <v>0</v>
      </c>
      <c r="AU17" s="63">
        <v>0.84313725490196079</v>
      </c>
      <c r="AV17" s="63">
        <v>0.83137254901960789</v>
      </c>
      <c r="AW17" s="63">
        <v>0.82745098039215681</v>
      </c>
      <c r="AX17" s="63">
        <v>0.84705882352941175</v>
      </c>
      <c r="AY17" s="63">
        <v>0.84705882352941175</v>
      </c>
      <c r="AZ17" s="63">
        <v>0.85098039215686272</v>
      </c>
      <c r="BA17" s="63">
        <v>0.83529411764705885</v>
      </c>
      <c r="BB17" s="63">
        <v>0.83921568627450982</v>
      </c>
      <c r="BC17" s="63">
        <v>0.84705882352941175</v>
      </c>
      <c r="BD17" s="63">
        <v>0.85490196078431369</v>
      </c>
      <c r="BE17" s="63">
        <v>0.85490196078431369</v>
      </c>
      <c r="BF17" s="63">
        <v>0.85490196078431369</v>
      </c>
      <c r="BG17" s="63">
        <v>0.85490196078431369</v>
      </c>
      <c r="BH17" s="63">
        <v>0.85098039215686272</v>
      </c>
      <c r="BI17" s="63">
        <v>0.85098039215686272</v>
      </c>
      <c r="BJ17" s="63">
        <v>0.59215686274509804</v>
      </c>
      <c r="BK17" s="63">
        <v>0.46666666666666667</v>
      </c>
      <c r="BL17" s="63">
        <v>0.84313725490196079</v>
      </c>
      <c r="BM17" s="64">
        <v>0.84313725490196079</v>
      </c>
      <c r="BN17" s="63">
        <v>0.96078431372549022</v>
      </c>
      <c r="BO17" s="63">
        <v>0.96862745098039216</v>
      </c>
      <c r="BP17" s="63">
        <v>0.96078431372549022</v>
      </c>
      <c r="BQ17" s="63">
        <v>0.96078431372549022</v>
      </c>
      <c r="BR17" s="63">
        <v>0.96470588235294119</v>
      </c>
      <c r="BS17" s="63">
        <v>0.96078431372549022</v>
      </c>
      <c r="BT17" s="63">
        <v>0.96078431372549022</v>
      </c>
      <c r="BU17" s="63">
        <v>0.96078431372549022</v>
      </c>
      <c r="BV17" s="63">
        <v>0.96078431372549022</v>
      </c>
      <c r="BW17" s="63">
        <v>0.94901960784313721</v>
      </c>
      <c r="BX17" s="63">
        <v>0.92156862745098034</v>
      </c>
      <c r="BY17" s="63">
        <v>0.92549019607843142</v>
      </c>
      <c r="BZ17" s="63">
        <v>0.1215686274509804</v>
      </c>
      <c r="CA17" s="63">
        <v>0.92156862745098034</v>
      </c>
      <c r="CB17" s="63">
        <v>0.93725490196078431</v>
      </c>
      <c r="CC17" s="63">
        <v>0.90980392156862744</v>
      </c>
      <c r="CD17" s="63">
        <v>0.92941176470588238</v>
      </c>
      <c r="CE17" s="63">
        <v>0.92549019607843142</v>
      </c>
      <c r="CF17" s="63">
        <v>0.91764705882352937</v>
      </c>
      <c r="CG17" s="63">
        <v>0.92156862745098034</v>
      </c>
      <c r="CH17" s="63">
        <v>0.92549019607843142</v>
      </c>
      <c r="CI17" s="63">
        <v>0.94117647058823528</v>
      </c>
      <c r="CJ17" s="63">
        <v>0.94901960784313721</v>
      </c>
      <c r="CK17" s="63">
        <v>0.94901960784313721</v>
      </c>
      <c r="CL17" s="63">
        <v>0.94901960784313721</v>
      </c>
      <c r="CM17" s="63">
        <v>0.94901960784313721</v>
      </c>
      <c r="CN17" s="63">
        <v>0.95294117647058818</v>
      </c>
      <c r="CO17" s="63">
        <v>0.95686274509803926</v>
      </c>
      <c r="CP17" s="63">
        <v>0.71764705882352942</v>
      </c>
      <c r="CQ17" s="63">
        <v>0.53725490196078429</v>
      </c>
      <c r="CR17" s="63">
        <v>0.93725490196078431</v>
      </c>
      <c r="CS17" s="64">
        <v>0.93725490196078431</v>
      </c>
    </row>
    <row r="18" spans="2:97" ht="14" customHeight="1">
      <c r="B18" s="62">
        <v>0.67450980392156867</v>
      </c>
      <c r="C18" s="63">
        <v>0.66666666666666663</v>
      </c>
      <c r="D18" s="63">
        <v>0.65490196078431373</v>
      </c>
      <c r="E18" s="63">
        <v>0.67450980392156867</v>
      </c>
      <c r="F18" s="63">
        <v>0.67450980392156867</v>
      </c>
      <c r="G18" s="63">
        <v>0.6588235294117647</v>
      </c>
      <c r="H18" s="63">
        <v>0.67450980392156867</v>
      </c>
      <c r="I18" s="63">
        <v>0.67450980392156867</v>
      </c>
      <c r="J18" s="63">
        <v>0.6705882352941176</v>
      </c>
      <c r="K18" s="63">
        <v>0.67450980392156867</v>
      </c>
      <c r="L18" s="63">
        <v>0.67450980392156867</v>
      </c>
      <c r="M18" s="63">
        <v>0.70196078431372544</v>
      </c>
      <c r="N18" s="63">
        <v>2.3529411764705879E-2</v>
      </c>
      <c r="O18" s="63">
        <v>0.70196078431372544</v>
      </c>
      <c r="P18" s="63">
        <v>0.68627450980392157</v>
      </c>
      <c r="Q18" s="63">
        <v>0.68627450980392157</v>
      </c>
      <c r="R18" s="63">
        <v>0.72156862745098038</v>
      </c>
      <c r="S18" s="63">
        <v>0.72549019607843135</v>
      </c>
      <c r="T18" s="63">
        <v>0.75686274509803919</v>
      </c>
      <c r="U18" s="63">
        <v>0.72156862745098038</v>
      </c>
      <c r="V18" s="63">
        <v>0.69411764705882351</v>
      </c>
      <c r="W18" s="63">
        <v>0.6705882352941176</v>
      </c>
      <c r="X18" s="63">
        <v>0.67450980392156867</v>
      </c>
      <c r="Y18" s="63">
        <v>0.67450980392156867</v>
      </c>
      <c r="Z18" s="63">
        <v>0.68627450980392157</v>
      </c>
      <c r="AA18" s="63">
        <v>0.67843137254901964</v>
      </c>
      <c r="AB18" s="63">
        <v>0.67450980392156867</v>
      </c>
      <c r="AC18" s="63">
        <v>0.67450980392156867</v>
      </c>
      <c r="AD18" s="63">
        <v>0.36862745098039218</v>
      </c>
      <c r="AE18" s="63">
        <v>0.30980392156862752</v>
      </c>
      <c r="AF18" s="63">
        <v>0.67843137254901964</v>
      </c>
      <c r="AG18" s="63">
        <v>0.67843137254901964</v>
      </c>
      <c r="AH18" s="62">
        <v>0.84705882352941175</v>
      </c>
      <c r="AI18" s="63">
        <v>0.85098039215686272</v>
      </c>
      <c r="AJ18" s="63">
        <v>0.85098039215686272</v>
      </c>
      <c r="AK18" s="63">
        <v>0.84705882352941175</v>
      </c>
      <c r="AL18" s="63">
        <v>0.84705882352941175</v>
      </c>
      <c r="AM18" s="63">
        <v>0.85490196078431369</v>
      </c>
      <c r="AN18" s="63">
        <v>0.84705882352941175</v>
      </c>
      <c r="AO18" s="63">
        <v>0.85882352941176465</v>
      </c>
      <c r="AP18" s="63">
        <v>0.85490196078431369</v>
      </c>
      <c r="AQ18" s="63">
        <v>0.85490196078431369</v>
      </c>
      <c r="AR18" s="63">
        <v>0.83137254901960789</v>
      </c>
      <c r="AS18" s="63">
        <v>0.82352941176470584</v>
      </c>
      <c r="AT18" s="63">
        <v>0</v>
      </c>
      <c r="AU18" s="63">
        <v>0.83137254901960789</v>
      </c>
      <c r="AV18" s="63">
        <v>0.82745098039215681</v>
      </c>
      <c r="AW18" s="63">
        <v>0.85098039215686272</v>
      </c>
      <c r="AX18" s="63">
        <v>0.83137254901960789</v>
      </c>
      <c r="AY18" s="63">
        <v>0.83529411764705885</v>
      </c>
      <c r="AZ18" s="63">
        <v>0.82352941176470584</v>
      </c>
      <c r="BA18" s="63">
        <v>0.83137254901960789</v>
      </c>
      <c r="BB18" s="63">
        <v>0.82745098039215681</v>
      </c>
      <c r="BC18" s="63">
        <v>0.85098039215686272</v>
      </c>
      <c r="BD18" s="63">
        <v>0.85490196078431369</v>
      </c>
      <c r="BE18" s="63">
        <v>0.84705882352941175</v>
      </c>
      <c r="BF18" s="63">
        <v>0.85098039215686272</v>
      </c>
      <c r="BG18" s="63">
        <v>0.85882352941176465</v>
      </c>
      <c r="BH18" s="63">
        <v>0.85490196078431369</v>
      </c>
      <c r="BI18" s="63">
        <v>0.85098039215686272</v>
      </c>
      <c r="BJ18" s="63">
        <v>0.5490196078431373</v>
      </c>
      <c r="BK18" s="63">
        <v>0.47058823529411759</v>
      </c>
      <c r="BL18" s="63">
        <v>0.84313725490196079</v>
      </c>
      <c r="BM18" s="64">
        <v>0.84313725490196079</v>
      </c>
      <c r="BN18" s="63">
        <v>0.96078431372549022</v>
      </c>
      <c r="BO18" s="63">
        <v>0.96862745098039216</v>
      </c>
      <c r="BP18" s="63">
        <v>0.95686274509803926</v>
      </c>
      <c r="BQ18" s="63">
        <v>0.96078431372549022</v>
      </c>
      <c r="BR18" s="63">
        <v>0.96078431372549022</v>
      </c>
      <c r="BS18" s="63">
        <v>0.96078431372549022</v>
      </c>
      <c r="BT18" s="63">
        <v>0.96078431372549022</v>
      </c>
      <c r="BU18" s="63">
        <v>0.94901960784313721</v>
      </c>
      <c r="BV18" s="63">
        <v>0.94509803921568625</v>
      </c>
      <c r="BW18" s="63">
        <v>0.94509803921568625</v>
      </c>
      <c r="BX18" s="63">
        <v>0.93333333333333335</v>
      </c>
      <c r="BY18" s="63">
        <v>0.90196078431372551</v>
      </c>
      <c r="BZ18" s="63">
        <v>7.0588235294117646E-2</v>
      </c>
      <c r="CA18" s="63">
        <v>0.93333333333333335</v>
      </c>
      <c r="CB18" s="63">
        <v>0.92156862745098034</v>
      </c>
      <c r="CC18" s="63">
        <v>0.92941176470588238</v>
      </c>
      <c r="CD18" s="63">
        <v>0.9137254901960784</v>
      </c>
      <c r="CE18" s="63">
        <v>0.91764705882352937</v>
      </c>
      <c r="CF18" s="63">
        <v>0.9137254901960784</v>
      </c>
      <c r="CG18" s="63">
        <v>0.9137254901960784</v>
      </c>
      <c r="CH18" s="63">
        <v>0.93333333333333335</v>
      </c>
      <c r="CI18" s="63">
        <v>0.94509803921568625</v>
      </c>
      <c r="CJ18" s="63">
        <v>0.94901960784313721</v>
      </c>
      <c r="CK18" s="63">
        <v>0.94509803921568625</v>
      </c>
      <c r="CL18" s="63">
        <v>0.94901960784313721</v>
      </c>
      <c r="CM18" s="63">
        <v>0.95294117647058818</v>
      </c>
      <c r="CN18" s="63">
        <v>0.94901960784313721</v>
      </c>
      <c r="CO18" s="63">
        <v>0.94509803921568625</v>
      </c>
      <c r="CP18" s="63">
        <v>0.6470588235294118</v>
      </c>
      <c r="CQ18" s="63">
        <v>0.56862745098039214</v>
      </c>
      <c r="CR18" s="63">
        <v>0.93725490196078431</v>
      </c>
      <c r="CS18" s="64">
        <v>0.93725490196078431</v>
      </c>
    </row>
    <row r="19" spans="2:97" ht="14" customHeight="1">
      <c r="B19" s="62">
        <v>0.67450980392156867</v>
      </c>
      <c r="C19" s="63">
        <v>0.67450980392156867</v>
      </c>
      <c r="D19" s="63">
        <v>0.67450980392156867</v>
      </c>
      <c r="E19" s="63">
        <v>0.67450980392156867</v>
      </c>
      <c r="F19" s="63">
        <v>0.67450980392156867</v>
      </c>
      <c r="G19" s="63">
        <v>0.66666666666666663</v>
      </c>
      <c r="H19" s="63">
        <v>0.67450980392156867</v>
      </c>
      <c r="I19" s="63">
        <v>0.67843137254901964</v>
      </c>
      <c r="J19" s="63">
        <v>0.67450980392156867</v>
      </c>
      <c r="K19" s="63">
        <v>0.69411764705882351</v>
      </c>
      <c r="L19" s="63">
        <v>0.68627450980392157</v>
      </c>
      <c r="M19" s="63">
        <v>0.69803921568627447</v>
      </c>
      <c r="N19" s="63">
        <v>1.5686274509803921E-2</v>
      </c>
      <c r="O19" s="63">
        <v>0.68627450980392157</v>
      </c>
      <c r="P19" s="63">
        <v>0.70588235294117652</v>
      </c>
      <c r="Q19" s="63">
        <v>0.70588235294117652</v>
      </c>
      <c r="R19" s="63">
        <v>0.72156862745098038</v>
      </c>
      <c r="S19" s="63">
        <v>0.69411764705882351</v>
      </c>
      <c r="T19" s="63">
        <v>0.71764705882352942</v>
      </c>
      <c r="U19" s="63">
        <v>0.67843137254901964</v>
      </c>
      <c r="V19" s="63">
        <v>0.74509803921568629</v>
      </c>
      <c r="W19" s="63">
        <v>0.67450980392156867</v>
      </c>
      <c r="X19" s="63">
        <v>0.67450980392156867</v>
      </c>
      <c r="Y19" s="63">
        <v>0.67843137254901964</v>
      </c>
      <c r="Z19" s="63">
        <v>0.67450980392156867</v>
      </c>
      <c r="AA19" s="63">
        <v>0.66666666666666663</v>
      </c>
      <c r="AB19" s="63">
        <v>0.67843137254901964</v>
      </c>
      <c r="AC19" s="63">
        <v>0.6705882352941176</v>
      </c>
      <c r="AD19" s="63">
        <v>0.80784313725490198</v>
      </c>
      <c r="AE19" s="63">
        <v>0.1372549019607843</v>
      </c>
      <c r="AF19" s="63">
        <v>0.67843137254901964</v>
      </c>
      <c r="AG19" s="63">
        <v>0.6705882352941176</v>
      </c>
      <c r="AH19" s="62">
        <v>0.84705882352941175</v>
      </c>
      <c r="AI19" s="63">
        <v>0.84705882352941175</v>
      </c>
      <c r="AJ19" s="63">
        <v>0.84705882352941175</v>
      </c>
      <c r="AK19" s="63">
        <v>0.84705882352941175</v>
      </c>
      <c r="AL19" s="63">
        <v>0.84705882352941175</v>
      </c>
      <c r="AM19" s="63">
        <v>0.85098039215686272</v>
      </c>
      <c r="AN19" s="63">
        <v>0.84705882352941175</v>
      </c>
      <c r="AO19" s="63">
        <v>0.85098039215686272</v>
      </c>
      <c r="AP19" s="63">
        <v>0.85490196078431369</v>
      </c>
      <c r="AQ19" s="63">
        <v>0.82745098039215681</v>
      </c>
      <c r="AR19" s="63">
        <v>0.82745098039215681</v>
      </c>
      <c r="AS19" s="63">
        <v>0.8</v>
      </c>
      <c r="AT19" s="63">
        <v>1.9607843137254902E-2</v>
      </c>
      <c r="AU19" s="63">
        <v>0.85490196078431369</v>
      </c>
      <c r="AV19" s="63">
        <v>0.82352941176470584</v>
      </c>
      <c r="AW19" s="63">
        <v>0.82745098039215681</v>
      </c>
      <c r="AX19" s="63">
        <v>0.83529411764705885</v>
      </c>
      <c r="AY19" s="63">
        <v>0.80784313725490198</v>
      </c>
      <c r="AZ19" s="63">
        <v>0.83529411764705885</v>
      </c>
      <c r="BA19" s="63">
        <v>0.82352941176470584</v>
      </c>
      <c r="BB19" s="63">
        <v>0.8901960784313725</v>
      </c>
      <c r="BC19" s="63">
        <v>0.85490196078431369</v>
      </c>
      <c r="BD19" s="63">
        <v>0.85490196078431369</v>
      </c>
      <c r="BE19" s="63">
        <v>0.85098039215686272</v>
      </c>
      <c r="BF19" s="63">
        <v>0.85098039215686272</v>
      </c>
      <c r="BG19" s="63">
        <v>0.85490196078431369</v>
      </c>
      <c r="BH19" s="63">
        <v>0.85098039215686272</v>
      </c>
      <c r="BI19" s="63">
        <v>0.85490196078431369</v>
      </c>
      <c r="BJ19" s="63">
        <v>0.8901960784313725</v>
      </c>
      <c r="BK19" s="63">
        <v>0.22352941176470589</v>
      </c>
      <c r="BL19" s="63">
        <v>0.84313725490196079</v>
      </c>
      <c r="BM19" s="64">
        <v>0.85098039215686272</v>
      </c>
      <c r="BN19" s="63">
        <v>0.96078431372549022</v>
      </c>
      <c r="BO19" s="63">
        <v>0.96078431372549022</v>
      </c>
      <c r="BP19" s="63">
        <v>0.96078431372549022</v>
      </c>
      <c r="BQ19" s="63">
        <v>0.96078431372549022</v>
      </c>
      <c r="BR19" s="63">
        <v>0.96078431372549022</v>
      </c>
      <c r="BS19" s="63">
        <v>0.96078431372549022</v>
      </c>
      <c r="BT19" s="63">
        <v>0.95686274509803926</v>
      </c>
      <c r="BU19" s="63">
        <v>0.94901960784313721</v>
      </c>
      <c r="BV19" s="63">
        <v>0.94901960784313721</v>
      </c>
      <c r="BW19" s="63">
        <v>0.93725490196078431</v>
      </c>
      <c r="BX19" s="63">
        <v>0.92156862745098034</v>
      </c>
      <c r="BY19" s="63">
        <v>0.91764705882352937</v>
      </c>
      <c r="BZ19" s="63">
        <v>0.16078431372549021</v>
      </c>
      <c r="CA19" s="63">
        <v>0.94901960784313721</v>
      </c>
      <c r="CB19" s="63">
        <v>0.92156862745098034</v>
      </c>
      <c r="CC19" s="63">
        <v>0.90588235294117647</v>
      </c>
      <c r="CD19" s="63">
        <v>0.90196078431372551</v>
      </c>
      <c r="CE19" s="63">
        <v>0.87058823529411766</v>
      </c>
      <c r="CF19" s="63">
        <v>0.9137254901960784</v>
      </c>
      <c r="CG19" s="63">
        <v>0.92941176470588238</v>
      </c>
      <c r="CH19" s="63">
        <v>0.94509803921568625</v>
      </c>
      <c r="CI19" s="63">
        <v>0.94901960784313721</v>
      </c>
      <c r="CJ19" s="63">
        <v>0.94901960784313721</v>
      </c>
      <c r="CK19" s="63">
        <v>0.95294117647058818</v>
      </c>
      <c r="CL19" s="63">
        <v>0.94509803921568625</v>
      </c>
      <c r="CM19" s="63">
        <v>0.95294117647058818</v>
      </c>
      <c r="CN19" s="63">
        <v>0.94901960784313721</v>
      </c>
      <c r="CO19" s="63">
        <v>0.93333333333333335</v>
      </c>
      <c r="CP19" s="63">
        <v>0.85490196078431369</v>
      </c>
      <c r="CQ19" s="63">
        <v>0.3411764705882353</v>
      </c>
      <c r="CR19" s="63">
        <v>0.93725490196078431</v>
      </c>
      <c r="CS19" s="64">
        <v>0.94509803921568625</v>
      </c>
    </row>
    <row r="20" spans="2:97" ht="14" customHeight="1">
      <c r="B20" s="62">
        <v>0.69019607843137254</v>
      </c>
      <c r="C20" s="63">
        <v>0.69019607843137254</v>
      </c>
      <c r="D20" s="63">
        <v>0.68627450980392157</v>
      </c>
      <c r="E20" s="63">
        <v>0.6705882352941176</v>
      </c>
      <c r="F20" s="63">
        <v>0.67843137254901964</v>
      </c>
      <c r="G20" s="63">
        <v>0.69019607843137254</v>
      </c>
      <c r="H20" s="63">
        <v>0.68627450980392157</v>
      </c>
      <c r="I20" s="63">
        <v>0.6705882352941176</v>
      </c>
      <c r="J20" s="63">
        <v>0.67450980392156867</v>
      </c>
      <c r="K20" s="63">
        <v>0.69019607843137254</v>
      </c>
      <c r="L20" s="63">
        <v>0.68235294117647061</v>
      </c>
      <c r="M20" s="63">
        <v>0.69411764705882351</v>
      </c>
      <c r="N20" s="63">
        <v>0.36862745098039218</v>
      </c>
      <c r="O20" s="63">
        <v>0.25490196078431371</v>
      </c>
      <c r="P20" s="63">
        <v>0.69803921568627447</v>
      </c>
      <c r="Q20" s="63">
        <v>0.70196078431372544</v>
      </c>
      <c r="R20" s="63">
        <v>0.66274509803921566</v>
      </c>
      <c r="S20" s="63">
        <v>0.68235294117647061</v>
      </c>
      <c r="T20" s="63">
        <v>0.70588235294117652</v>
      </c>
      <c r="U20" s="63">
        <v>0.69019607843137254</v>
      </c>
      <c r="V20" s="63">
        <v>0.69019607843137254</v>
      </c>
      <c r="W20" s="63">
        <v>0.6588235294117647</v>
      </c>
      <c r="X20" s="63">
        <v>0.6588235294117647</v>
      </c>
      <c r="Y20" s="63">
        <v>0.69019607843137254</v>
      </c>
      <c r="Z20" s="63">
        <v>0.78431372549019607</v>
      </c>
      <c r="AA20" s="63">
        <v>0.2156862745098039</v>
      </c>
      <c r="AB20" s="63">
        <v>5.4901960784313718E-2</v>
      </c>
      <c r="AC20" s="63">
        <v>0.27058823529411757</v>
      </c>
      <c r="AD20" s="63">
        <v>0.36470588235294121</v>
      </c>
      <c r="AE20" s="63">
        <v>0.28627450980392161</v>
      </c>
      <c r="AF20" s="63">
        <v>0.66666666666666663</v>
      </c>
      <c r="AG20" s="63">
        <v>0.68235294117647061</v>
      </c>
      <c r="AH20" s="62">
        <v>0.85490196078431369</v>
      </c>
      <c r="AI20" s="63">
        <v>0.85490196078431369</v>
      </c>
      <c r="AJ20" s="63">
        <v>0.85098039215686272</v>
      </c>
      <c r="AK20" s="63">
        <v>0.85098039215686272</v>
      </c>
      <c r="AL20" s="63">
        <v>0.85098039215686272</v>
      </c>
      <c r="AM20" s="63">
        <v>0.85490196078431369</v>
      </c>
      <c r="AN20" s="63">
        <v>0.85098039215686272</v>
      </c>
      <c r="AO20" s="63">
        <v>0.85098039215686272</v>
      </c>
      <c r="AP20" s="63">
        <v>0.84313725490196079</v>
      </c>
      <c r="AQ20" s="63">
        <v>0.83137254901960789</v>
      </c>
      <c r="AR20" s="63">
        <v>0.82352941176470584</v>
      </c>
      <c r="AS20" s="63">
        <v>0.80784313725490198</v>
      </c>
      <c r="AT20" s="63">
        <v>0.51764705882352946</v>
      </c>
      <c r="AU20" s="63">
        <v>0.44313725490196082</v>
      </c>
      <c r="AV20" s="63">
        <v>0.83529411764705885</v>
      </c>
      <c r="AW20" s="63">
        <v>0.83529411764705885</v>
      </c>
      <c r="AX20" s="63">
        <v>0.85098039215686272</v>
      </c>
      <c r="AY20" s="63">
        <v>0.84705882352941175</v>
      </c>
      <c r="AZ20" s="63">
        <v>0.83529411764705885</v>
      </c>
      <c r="BA20" s="63">
        <v>0.83529411764705885</v>
      </c>
      <c r="BB20" s="63">
        <v>0.84313725490196079</v>
      </c>
      <c r="BC20" s="63">
        <v>0.85098039215686272</v>
      </c>
      <c r="BD20" s="63">
        <v>0.85882352941176465</v>
      </c>
      <c r="BE20" s="63">
        <v>0.83529411764705885</v>
      </c>
      <c r="BF20" s="63">
        <v>0.85490196078431369</v>
      </c>
      <c r="BG20" s="63">
        <v>0.4</v>
      </c>
      <c r="BH20" s="63">
        <v>9.4117647058823528E-2</v>
      </c>
      <c r="BI20" s="63">
        <v>0.37647058823529411</v>
      </c>
      <c r="BJ20" s="63">
        <v>0.34901960784313718</v>
      </c>
      <c r="BK20" s="63">
        <v>0.3843137254901961</v>
      </c>
      <c r="BL20" s="63">
        <v>0.84313725490196079</v>
      </c>
      <c r="BM20" s="64">
        <v>0.83529411764705885</v>
      </c>
      <c r="BN20" s="63">
        <v>0.94901960784313721</v>
      </c>
      <c r="BO20" s="63">
        <v>0.94901960784313721</v>
      </c>
      <c r="BP20" s="63">
        <v>0.94901960784313721</v>
      </c>
      <c r="BQ20" s="63">
        <v>0.94509803921568625</v>
      </c>
      <c r="BR20" s="63">
        <v>0.95686274509803926</v>
      </c>
      <c r="BS20" s="63">
        <v>0.94901960784313721</v>
      </c>
      <c r="BT20" s="63">
        <v>0.94901960784313721</v>
      </c>
      <c r="BU20" s="63">
        <v>0.94509803921568625</v>
      </c>
      <c r="BV20" s="63">
        <v>0.94117647058823528</v>
      </c>
      <c r="BW20" s="63">
        <v>0.92549019607843142</v>
      </c>
      <c r="BX20" s="63">
        <v>0.91764705882352937</v>
      </c>
      <c r="BY20" s="63">
        <v>0.92549019607843142</v>
      </c>
      <c r="BZ20" s="63">
        <v>0.67843137254901964</v>
      </c>
      <c r="CA20" s="63">
        <v>0.5725490196078431</v>
      </c>
      <c r="CB20" s="63">
        <v>0.92156862745098034</v>
      </c>
      <c r="CC20" s="63">
        <v>0.94509803921568625</v>
      </c>
      <c r="CD20" s="63">
        <v>0.92156862745098034</v>
      </c>
      <c r="CE20" s="63">
        <v>0.93725490196078431</v>
      </c>
      <c r="CF20" s="63">
        <v>0.94901960784313721</v>
      </c>
      <c r="CG20" s="63">
        <v>0.93725490196078431</v>
      </c>
      <c r="CH20" s="63">
        <v>0.90588235294117647</v>
      </c>
      <c r="CI20" s="63">
        <v>0.93725490196078431</v>
      </c>
      <c r="CJ20" s="63">
        <v>0.95294117647058818</v>
      </c>
      <c r="CK20" s="63">
        <v>0.92549019607843142</v>
      </c>
      <c r="CL20" s="63">
        <v>0.91764705882352937</v>
      </c>
      <c r="CM20" s="63">
        <v>0.60392156862745094</v>
      </c>
      <c r="CN20" s="63">
        <v>0.34901960784313718</v>
      </c>
      <c r="CO20" s="63">
        <v>0.4823529411764706</v>
      </c>
      <c r="CP20" s="63">
        <v>0.36078431372549019</v>
      </c>
      <c r="CQ20" s="63">
        <v>0.51764705882352946</v>
      </c>
      <c r="CR20" s="63">
        <v>0.9137254901960784</v>
      </c>
      <c r="CS20" s="64">
        <v>0.93725490196078431</v>
      </c>
    </row>
    <row r="21" spans="2:97" ht="14" customHeight="1">
      <c r="B21" s="62">
        <v>0.69019607843137254</v>
      </c>
      <c r="C21" s="63">
        <v>0.69019607843137254</v>
      </c>
      <c r="D21" s="63">
        <v>0.69019607843137254</v>
      </c>
      <c r="E21" s="63">
        <v>0.69019607843137254</v>
      </c>
      <c r="F21" s="63">
        <v>0.69019607843137254</v>
      </c>
      <c r="G21" s="63">
        <v>0.69019607843137254</v>
      </c>
      <c r="H21" s="63">
        <v>0.6705882352941176</v>
      </c>
      <c r="I21" s="63">
        <v>0.6705882352941176</v>
      </c>
      <c r="J21" s="63">
        <v>0.66274509803921566</v>
      </c>
      <c r="K21" s="63">
        <v>0.68235294117647061</v>
      </c>
      <c r="L21" s="63">
        <v>0.68235294117647061</v>
      </c>
      <c r="M21" s="63">
        <v>0.63137254901960782</v>
      </c>
      <c r="N21" s="63">
        <v>0.35294117647058831</v>
      </c>
      <c r="O21" s="63">
        <v>0.33333333333333331</v>
      </c>
      <c r="P21" s="63">
        <v>0.70588235294117652</v>
      </c>
      <c r="Q21" s="63">
        <v>0.68627450980392157</v>
      </c>
      <c r="R21" s="63">
        <v>0.68627450980392157</v>
      </c>
      <c r="S21" s="63">
        <v>0.71764705882352942</v>
      </c>
      <c r="T21" s="63">
        <v>0.75686274509803919</v>
      </c>
      <c r="U21" s="63">
        <v>0.71764705882352942</v>
      </c>
      <c r="V21" s="63">
        <v>0.29411764705882348</v>
      </c>
      <c r="W21" s="63">
        <v>0.43529411764705878</v>
      </c>
      <c r="X21" s="63">
        <v>0.28235294117647058</v>
      </c>
      <c r="Y21" s="63">
        <v>0.30980392156862752</v>
      </c>
      <c r="Z21" s="63">
        <v>0.36078431372549019</v>
      </c>
      <c r="AA21" s="63">
        <v>0.66274509803921566</v>
      </c>
      <c r="AB21" s="63">
        <v>0.66666666666666663</v>
      </c>
      <c r="AC21" s="63">
        <v>0.67450980392156867</v>
      </c>
      <c r="AD21" s="63">
        <v>0.68627450980392157</v>
      </c>
      <c r="AE21" s="63">
        <v>0.27058823529411757</v>
      </c>
      <c r="AF21" s="63">
        <v>0.50196078431372548</v>
      </c>
      <c r="AG21" s="63">
        <v>0.67843137254901964</v>
      </c>
      <c r="AH21" s="62">
        <v>0.85490196078431369</v>
      </c>
      <c r="AI21" s="63">
        <v>0.85490196078431369</v>
      </c>
      <c r="AJ21" s="63">
        <v>0.85490196078431369</v>
      </c>
      <c r="AK21" s="63">
        <v>0.85490196078431369</v>
      </c>
      <c r="AL21" s="63">
        <v>0.85490196078431369</v>
      </c>
      <c r="AM21" s="63">
        <v>0.85490196078431369</v>
      </c>
      <c r="AN21" s="63">
        <v>0.85098039215686272</v>
      </c>
      <c r="AO21" s="63">
        <v>0.85882352941176465</v>
      </c>
      <c r="AP21" s="63">
        <v>0.84313725490196079</v>
      </c>
      <c r="AQ21" s="63">
        <v>0.82352941176470584</v>
      </c>
      <c r="AR21" s="63">
        <v>0.82352941176470584</v>
      </c>
      <c r="AS21" s="63">
        <v>0.80392156862745101</v>
      </c>
      <c r="AT21" s="63">
        <v>0.55294117647058827</v>
      </c>
      <c r="AU21" s="63">
        <v>0.50980392156862742</v>
      </c>
      <c r="AV21" s="63">
        <v>0.83921568627450982</v>
      </c>
      <c r="AW21" s="63">
        <v>0.85098039215686272</v>
      </c>
      <c r="AX21" s="63">
        <v>0.85098039215686272</v>
      </c>
      <c r="AY21" s="63">
        <v>0.85882352941176465</v>
      </c>
      <c r="AZ21" s="63">
        <v>0.84313725490196079</v>
      </c>
      <c r="BA21" s="63">
        <v>0.74117647058823533</v>
      </c>
      <c r="BB21" s="63">
        <v>0.38039215686274508</v>
      </c>
      <c r="BC21" s="63">
        <v>0.56470588235294117</v>
      </c>
      <c r="BD21" s="63">
        <v>0.45882352941176469</v>
      </c>
      <c r="BE21" s="63">
        <v>0.41960784313725491</v>
      </c>
      <c r="BF21" s="63">
        <v>0.40392156862745099</v>
      </c>
      <c r="BG21" s="63">
        <v>0.72156862745098038</v>
      </c>
      <c r="BH21" s="63">
        <v>0.84705882352941175</v>
      </c>
      <c r="BI21" s="63">
        <v>0.85098039215686272</v>
      </c>
      <c r="BJ21" s="63">
        <v>0.86274509803921573</v>
      </c>
      <c r="BK21" s="63">
        <v>0.42745098039215679</v>
      </c>
      <c r="BL21" s="63">
        <v>0.70980392156862748</v>
      </c>
      <c r="BM21" s="64">
        <v>0.85098039215686272</v>
      </c>
      <c r="BN21" s="63">
        <v>0.94901960784313721</v>
      </c>
      <c r="BO21" s="63">
        <v>0.94901960784313721</v>
      </c>
      <c r="BP21" s="63">
        <v>0.94901960784313721</v>
      </c>
      <c r="BQ21" s="63">
        <v>0.94901960784313721</v>
      </c>
      <c r="BR21" s="63">
        <v>0.94901960784313721</v>
      </c>
      <c r="BS21" s="63">
        <v>0.94901960784313721</v>
      </c>
      <c r="BT21" s="63">
        <v>0.94509803921568625</v>
      </c>
      <c r="BU21" s="63">
        <v>0.94117647058823528</v>
      </c>
      <c r="BV21" s="63">
        <v>0.90980392156862744</v>
      </c>
      <c r="BW21" s="63">
        <v>0.91764705882352937</v>
      </c>
      <c r="BX21" s="63">
        <v>0.91764705882352937</v>
      </c>
      <c r="BY21" s="63">
        <v>0.88235294117647056</v>
      </c>
      <c r="BZ21" s="63">
        <v>0.63921568627450975</v>
      </c>
      <c r="CA21" s="63">
        <v>0.62352941176470589</v>
      </c>
      <c r="CB21" s="63">
        <v>0.95294117647058818</v>
      </c>
      <c r="CC21" s="63">
        <v>0.93725490196078431</v>
      </c>
      <c r="CD21" s="63">
        <v>0.92156862745098034</v>
      </c>
      <c r="CE21" s="63">
        <v>0.93333333333333335</v>
      </c>
      <c r="CF21" s="63">
        <v>0.85098039215686272</v>
      </c>
      <c r="CG21" s="63">
        <v>0.79607843137254897</v>
      </c>
      <c r="CH21" s="63">
        <v>0.51764705882352946</v>
      </c>
      <c r="CI21" s="63">
        <v>0.70196078431372544</v>
      </c>
      <c r="CJ21" s="63">
        <v>0.5607843137254902</v>
      </c>
      <c r="CK21" s="63">
        <v>0.4823529411764706</v>
      </c>
      <c r="CL21" s="63">
        <v>0.41568627450980389</v>
      </c>
      <c r="CM21" s="63">
        <v>0.73725490196078436</v>
      </c>
      <c r="CN21" s="63">
        <v>0.96862745098039216</v>
      </c>
      <c r="CO21" s="63">
        <v>0.95294117647058818</v>
      </c>
      <c r="CP21" s="63">
        <v>0.8901960784313725</v>
      </c>
      <c r="CQ21" s="63">
        <v>0.52941176470588236</v>
      </c>
      <c r="CR21" s="63">
        <v>0.78823529411764703</v>
      </c>
      <c r="CS21" s="64">
        <v>0.93725490196078431</v>
      </c>
    </row>
    <row r="22" spans="2:97" ht="14" customHeight="1">
      <c r="B22" s="62">
        <v>0.70196078431372544</v>
      </c>
      <c r="C22" s="63">
        <v>0.67843137254901964</v>
      </c>
      <c r="D22" s="63">
        <v>0.69019607843137254</v>
      </c>
      <c r="E22" s="63">
        <v>0.69019607843137254</v>
      </c>
      <c r="F22" s="63">
        <v>0.69411764705882351</v>
      </c>
      <c r="G22" s="63">
        <v>0.69019607843137254</v>
      </c>
      <c r="H22" s="63">
        <v>0.6705882352941176</v>
      </c>
      <c r="I22" s="63">
        <v>0.67450980392156867</v>
      </c>
      <c r="J22" s="63">
        <v>0.6470588235294118</v>
      </c>
      <c r="K22" s="63">
        <v>0.91764705882352937</v>
      </c>
      <c r="L22" s="63">
        <v>0.50588235294117645</v>
      </c>
      <c r="M22" s="63">
        <v>0.29411764705882348</v>
      </c>
      <c r="N22" s="63">
        <v>0.21176470588235291</v>
      </c>
      <c r="O22" s="63">
        <v>0.17254901960784311</v>
      </c>
      <c r="P22" s="63">
        <v>0.1137254901960784</v>
      </c>
      <c r="Q22" s="63">
        <v>0.25098039215686269</v>
      </c>
      <c r="R22" s="63">
        <v>0.20392156862745101</v>
      </c>
      <c r="S22" s="63">
        <v>0.2196078431372549</v>
      </c>
      <c r="T22" s="63">
        <v>0.35294117647058831</v>
      </c>
      <c r="U22" s="63">
        <v>0.41568627450980389</v>
      </c>
      <c r="V22" s="63">
        <v>0.54117647058823526</v>
      </c>
      <c r="W22" s="63">
        <v>0.47058823529411759</v>
      </c>
      <c r="X22" s="63">
        <v>0.72156862745098038</v>
      </c>
      <c r="Y22" s="63">
        <v>0.68627450980392157</v>
      </c>
      <c r="Z22" s="63">
        <v>0.69019607843137254</v>
      </c>
      <c r="AA22" s="63">
        <v>0.6705882352941176</v>
      </c>
      <c r="AB22" s="63">
        <v>0.69019607843137254</v>
      </c>
      <c r="AC22" s="63">
        <v>0.67843137254901964</v>
      </c>
      <c r="AD22" s="63">
        <v>0.67450980392156867</v>
      </c>
      <c r="AE22" s="63">
        <v>0.28235294117647058</v>
      </c>
      <c r="AF22" s="63">
        <v>0.4392156862745098</v>
      </c>
      <c r="AG22" s="63">
        <v>0.68235294117647061</v>
      </c>
      <c r="AH22" s="62">
        <v>0.85098039215686272</v>
      </c>
      <c r="AI22" s="63">
        <v>0.85098039215686272</v>
      </c>
      <c r="AJ22" s="63">
        <v>0.85882352941176465</v>
      </c>
      <c r="AK22" s="63">
        <v>0.85490196078431369</v>
      </c>
      <c r="AL22" s="63">
        <v>0.85098039215686272</v>
      </c>
      <c r="AM22" s="63">
        <v>0.85490196078431369</v>
      </c>
      <c r="AN22" s="63">
        <v>0.85098039215686272</v>
      </c>
      <c r="AO22" s="63">
        <v>0.85490196078431369</v>
      </c>
      <c r="AP22" s="63">
        <v>0.81176470588235294</v>
      </c>
      <c r="AQ22" s="63">
        <v>0.92549019607843142</v>
      </c>
      <c r="AR22" s="63">
        <v>0.54117647058823526</v>
      </c>
      <c r="AS22" s="63">
        <v>0.47843137254901957</v>
      </c>
      <c r="AT22" s="63">
        <v>0.43137254901960792</v>
      </c>
      <c r="AU22" s="63">
        <v>0.42745098039215679</v>
      </c>
      <c r="AV22" s="63">
        <v>0.35686274509803922</v>
      </c>
      <c r="AW22" s="63">
        <v>0.47058823529411759</v>
      </c>
      <c r="AX22" s="63">
        <v>0.42352941176470588</v>
      </c>
      <c r="AY22" s="63">
        <v>0.45490196078431372</v>
      </c>
      <c r="AZ22" s="63">
        <v>0.51764705882352946</v>
      </c>
      <c r="BA22" s="63">
        <v>0.51764705882352946</v>
      </c>
      <c r="BB22" s="63">
        <v>0.60784313725490191</v>
      </c>
      <c r="BC22" s="63">
        <v>0.46666666666666667</v>
      </c>
      <c r="BD22" s="63">
        <v>0.8784313725490196</v>
      </c>
      <c r="BE22" s="63">
        <v>0.86274509803921573</v>
      </c>
      <c r="BF22" s="63">
        <v>0.85490196078431369</v>
      </c>
      <c r="BG22" s="63">
        <v>0.85882352941176465</v>
      </c>
      <c r="BH22" s="63">
        <v>0.84705882352941175</v>
      </c>
      <c r="BI22" s="63">
        <v>0.85490196078431369</v>
      </c>
      <c r="BJ22" s="63">
        <v>0.85882352941176465</v>
      </c>
      <c r="BK22" s="63">
        <v>0.42352941176470588</v>
      </c>
      <c r="BL22" s="63">
        <v>0.6588235294117647</v>
      </c>
      <c r="BM22" s="64">
        <v>0.85098039215686272</v>
      </c>
      <c r="BN22" s="63">
        <v>0.94117647058823528</v>
      </c>
      <c r="BO22" s="63">
        <v>0.96078431372549022</v>
      </c>
      <c r="BP22" s="63">
        <v>0.93333333333333335</v>
      </c>
      <c r="BQ22" s="63">
        <v>0.94901960784313721</v>
      </c>
      <c r="BR22" s="63">
        <v>0.94901960784313721</v>
      </c>
      <c r="BS22" s="63">
        <v>0.94901960784313721</v>
      </c>
      <c r="BT22" s="63">
        <v>0.95294117647058818</v>
      </c>
      <c r="BU22" s="63">
        <v>0.94117647058823528</v>
      </c>
      <c r="BV22" s="63">
        <v>0.94901960784313721</v>
      </c>
      <c r="BW22" s="63">
        <v>0.93333333333333335</v>
      </c>
      <c r="BX22" s="63">
        <v>0.5725490196078431</v>
      </c>
      <c r="BY22" s="63">
        <v>0.67450980392156867</v>
      </c>
      <c r="BZ22" s="63">
        <v>0.66666666666666663</v>
      </c>
      <c r="CA22" s="63">
        <v>0.5607843137254902</v>
      </c>
      <c r="CB22" s="63">
        <v>0.65098039215686276</v>
      </c>
      <c r="CC22" s="63">
        <v>0.64313725490196083</v>
      </c>
      <c r="CD22" s="63">
        <v>0.63529411764705879</v>
      </c>
      <c r="CE22" s="63">
        <v>0.60392156862745094</v>
      </c>
      <c r="CF22" s="63">
        <v>0.60392156862745094</v>
      </c>
      <c r="CG22" s="63">
        <v>0.58823529411764708</v>
      </c>
      <c r="CH22" s="63">
        <v>0.65490196078431373</v>
      </c>
      <c r="CI22" s="63">
        <v>0.45490196078431372</v>
      </c>
      <c r="CJ22" s="63">
        <v>0.93725490196078431</v>
      </c>
      <c r="CK22" s="63">
        <v>0.92941176470588238</v>
      </c>
      <c r="CL22" s="63">
        <v>0.94509803921568625</v>
      </c>
      <c r="CM22" s="63">
        <v>0.94509803921568625</v>
      </c>
      <c r="CN22" s="63">
        <v>0.94901960784313721</v>
      </c>
      <c r="CO22" s="63">
        <v>0.93725490196078431</v>
      </c>
      <c r="CP22" s="63">
        <v>0.93725490196078431</v>
      </c>
      <c r="CQ22" s="63">
        <v>0.52549019607843139</v>
      </c>
      <c r="CR22" s="63">
        <v>0.71764705882352942</v>
      </c>
      <c r="CS22" s="64">
        <v>0.94901960784313721</v>
      </c>
    </row>
    <row r="23" spans="2:97" ht="14" customHeight="1">
      <c r="B23" s="62">
        <v>0.69411764705882351</v>
      </c>
      <c r="C23" s="63">
        <v>0.82352941176470584</v>
      </c>
      <c r="D23" s="63">
        <v>0.68627450980392157</v>
      </c>
      <c r="E23" s="63">
        <v>0.77254901960784317</v>
      </c>
      <c r="F23" s="63">
        <v>0.79607843137254897</v>
      </c>
      <c r="G23" s="63">
        <v>0.68235294117647061</v>
      </c>
      <c r="H23" s="63">
        <v>0.67843137254901964</v>
      </c>
      <c r="I23" s="63">
        <v>0</v>
      </c>
      <c r="J23" s="63">
        <v>0.53333333333333333</v>
      </c>
      <c r="K23" s="63">
        <v>0.58431372549019611</v>
      </c>
      <c r="L23" s="63">
        <v>0.47058823529411759</v>
      </c>
      <c r="M23" s="63">
        <v>6.2745098039215685E-2</v>
      </c>
      <c r="N23" s="63">
        <v>1.5686274509803921E-2</v>
      </c>
      <c r="O23" s="63">
        <v>6.2745098039215685E-2</v>
      </c>
      <c r="P23" s="63">
        <v>0.31764705882352939</v>
      </c>
      <c r="Q23" s="63">
        <v>0.18823529411764711</v>
      </c>
      <c r="R23" s="63">
        <v>9.8039215686274508E-2</v>
      </c>
      <c r="S23" s="63">
        <v>0.16078431372549021</v>
      </c>
      <c r="T23" s="63">
        <v>0.23921568627450979</v>
      </c>
      <c r="U23" s="63">
        <v>0.67450980392156867</v>
      </c>
      <c r="V23" s="63">
        <v>0.66274509803921566</v>
      </c>
      <c r="W23" s="63">
        <v>0.68627450980392157</v>
      </c>
      <c r="X23" s="63">
        <v>0.69019607843137254</v>
      </c>
      <c r="Y23" s="63">
        <v>0.67843137254901964</v>
      </c>
      <c r="Z23" s="63">
        <v>0.68235294117647061</v>
      </c>
      <c r="AA23" s="63">
        <v>0.68627450980392157</v>
      </c>
      <c r="AB23" s="63">
        <v>0.80392156862745101</v>
      </c>
      <c r="AC23" s="63">
        <v>0.66666666666666663</v>
      </c>
      <c r="AD23" s="63">
        <v>0.72941176470588232</v>
      </c>
      <c r="AE23" s="63">
        <v>9.8039215686274508E-2</v>
      </c>
      <c r="AF23" s="63">
        <v>0.65490196078431373</v>
      </c>
      <c r="AG23" s="63">
        <v>0.69411764705882351</v>
      </c>
      <c r="AH23" s="62">
        <v>0.81176470588235294</v>
      </c>
      <c r="AI23" s="63">
        <v>0.87058823529411766</v>
      </c>
      <c r="AJ23" s="63">
        <v>0.83529411764705885</v>
      </c>
      <c r="AK23" s="63">
        <v>0.85882352941176465</v>
      </c>
      <c r="AL23" s="63">
        <v>0.88235294117647056</v>
      </c>
      <c r="AM23" s="63">
        <v>0.85882352941176465</v>
      </c>
      <c r="AN23" s="63">
        <v>0.85490196078431369</v>
      </c>
      <c r="AO23" s="63">
        <v>7.8431372549019607E-3</v>
      </c>
      <c r="AP23" s="63">
        <v>0.74509803921568629</v>
      </c>
      <c r="AQ23" s="63">
        <v>0.57647058823529407</v>
      </c>
      <c r="AR23" s="63">
        <v>0.66666666666666663</v>
      </c>
      <c r="AS23" s="63">
        <v>5.8823529411764712E-2</v>
      </c>
      <c r="AT23" s="63">
        <v>9.8039215686274508E-2</v>
      </c>
      <c r="AU23" s="63">
        <v>0.1215686274509804</v>
      </c>
      <c r="AV23" s="63">
        <v>0.54509803921568623</v>
      </c>
      <c r="AW23" s="63">
        <v>0.29019607843137257</v>
      </c>
      <c r="AX23" s="63">
        <v>0.38039215686274508</v>
      </c>
      <c r="AY23" s="63">
        <v>0.25882352941176467</v>
      </c>
      <c r="AZ23" s="63">
        <v>0.32156862745098042</v>
      </c>
      <c r="BA23" s="63">
        <v>0.82352941176470584</v>
      </c>
      <c r="BB23" s="63">
        <v>0.83529411764705885</v>
      </c>
      <c r="BC23" s="63">
        <v>0.85098039215686272</v>
      </c>
      <c r="BD23" s="63">
        <v>0.85490196078431369</v>
      </c>
      <c r="BE23" s="63">
        <v>0.85490196078431369</v>
      </c>
      <c r="BF23" s="63">
        <v>0.85882352941176465</v>
      </c>
      <c r="BG23" s="63">
        <v>0.85098039215686272</v>
      </c>
      <c r="BH23" s="63">
        <v>0.96078431372549022</v>
      </c>
      <c r="BI23" s="63">
        <v>0.85098039215686272</v>
      </c>
      <c r="BJ23" s="63">
        <v>0.87058823529411766</v>
      </c>
      <c r="BK23" s="63">
        <v>0</v>
      </c>
      <c r="BL23" s="63">
        <v>0.91764705882352937</v>
      </c>
      <c r="BM23" s="64">
        <v>0.85490196078431369</v>
      </c>
      <c r="BN23" s="63">
        <v>0.90588235294117647</v>
      </c>
      <c r="BO23" s="63">
        <v>0.94117647058823528</v>
      </c>
      <c r="BP23" s="63">
        <v>0.92549019607843142</v>
      </c>
      <c r="BQ23" s="63">
        <v>0.90196078431372551</v>
      </c>
      <c r="BR23" s="63">
        <v>0.92549019607843142</v>
      </c>
      <c r="BS23" s="63">
        <v>0.94117647058823528</v>
      </c>
      <c r="BT23" s="63">
        <v>0.93725490196078431</v>
      </c>
      <c r="BU23" s="63">
        <v>0.19215686274509811</v>
      </c>
      <c r="BV23" s="63">
        <v>0.82745098039215681</v>
      </c>
      <c r="BW23" s="63">
        <v>0.53725490196078429</v>
      </c>
      <c r="BX23" s="63">
        <v>0.74509803921568629</v>
      </c>
      <c r="BY23" s="63">
        <v>0.1333333333333333</v>
      </c>
      <c r="BZ23" s="63">
        <v>0.25490196078431371</v>
      </c>
      <c r="CA23" s="63">
        <v>0.2627450980392157</v>
      </c>
      <c r="CB23" s="63">
        <v>0.74117647058823533</v>
      </c>
      <c r="CC23" s="63">
        <v>0.47843137254901957</v>
      </c>
      <c r="CD23" s="63">
        <v>0.57647058823529407</v>
      </c>
      <c r="CE23" s="63">
        <v>0.38823529411764712</v>
      </c>
      <c r="CF23" s="63">
        <v>0.33333333333333331</v>
      </c>
      <c r="CG23" s="63">
        <v>0.9137254901960784</v>
      </c>
      <c r="CH23" s="63">
        <v>0.95294117647058818</v>
      </c>
      <c r="CI23" s="63">
        <v>0.94509803921568625</v>
      </c>
      <c r="CJ23" s="63">
        <v>0.94117647058823528</v>
      </c>
      <c r="CK23" s="63">
        <v>0.93725490196078431</v>
      </c>
      <c r="CL23" s="63">
        <v>0.94117647058823528</v>
      </c>
      <c r="CM23" s="63">
        <v>0.93725490196078431</v>
      </c>
      <c r="CN23" s="63">
        <v>0.97254901960784312</v>
      </c>
      <c r="CO23" s="63">
        <v>0.93725490196078431</v>
      </c>
      <c r="CP23" s="63">
        <v>0.93333333333333335</v>
      </c>
      <c r="CQ23" s="63">
        <v>0</v>
      </c>
      <c r="CR23" s="63">
        <v>0.9137254901960784</v>
      </c>
      <c r="CS23" s="64">
        <v>0.94117647058823528</v>
      </c>
    </row>
    <row r="24" spans="2:97" ht="14" customHeight="1">
      <c r="B24" s="62">
        <v>0.6588235294117647</v>
      </c>
      <c r="C24" s="63">
        <v>0.70196078431372544</v>
      </c>
      <c r="D24" s="63">
        <v>0.65098039215686276</v>
      </c>
      <c r="E24" s="63">
        <v>0.69019607843137254</v>
      </c>
      <c r="F24" s="63">
        <v>0.77254901960784317</v>
      </c>
      <c r="G24" s="63">
        <v>0.6705882352941176</v>
      </c>
      <c r="H24" s="63">
        <v>0.85098039215686272</v>
      </c>
      <c r="I24" s="63">
        <v>0.44313725490196082</v>
      </c>
      <c r="J24" s="63">
        <v>0.61960784313725492</v>
      </c>
      <c r="K24" s="63">
        <v>7.8431372549019607E-3</v>
      </c>
      <c r="L24" s="63">
        <v>0.76078431372549016</v>
      </c>
      <c r="M24" s="63">
        <v>0</v>
      </c>
      <c r="N24" s="63">
        <v>0.17254901960784311</v>
      </c>
      <c r="O24" s="63">
        <v>0.37647058823529411</v>
      </c>
      <c r="P24" s="63">
        <v>3.9215686274509803E-3</v>
      </c>
      <c r="Q24" s="63">
        <v>0.25882352941176467</v>
      </c>
      <c r="R24" s="63">
        <v>0.26666666666666672</v>
      </c>
      <c r="S24" s="63">
        <v>0.22352941176470589</v>
      </c>
      <c r="T24" s="63">
        <v>0.69803921568627447</v>
      </c>
      <c r="U24" s="63">
        <v>0.69411764705882351</v>
      </c>
      <c r="V24" s="63">
        <v>0.69803921568627447</v>
      </c>
      <c r="W24" s="63">
        <v>0.68235294117647061</v>
      </c>
      <c r="X24" s="63">
        <v>0.70196078431372544</v>
      </c>
      <c r="Y24" s="63">
        <v>0.70196078431372544</v>
      </c>
      <c r="Z24" s="63">
        <v>0.70980392156862748</v>
      </c>
      <c r="AA24" s="63">
        <v>0.70196078431372544</v>
      </c>
      <c r="AB24" s="63">
        <v>0.68235294117647061</v>
      </c>
      <c r="AC24" s="63">
        <v>0.70588235294117652</v>
      </c>
      <c r="AD24" s="63">
        <v>0.67450980392156867</v>
      </c>
      <c r="AE24" s="63">
        <v>0.69803921568627447</v>
      </c>
      <c r="AF24" s="63">
        <v>0.207843137254902</v>
      </c>
      <c r="AG24" s="63">
        <v>0.68235294117647061</v>
      </c>
      <c r="AH24" s="62">
        <v>0.792156862745098</v>
      </c>
      <c r="AI24" s="63">
        <v>0.81176470588235294</v>
      </c>
      <c r="AJ24" s="63">
        <v>0.79607843137254897</v>
      </c>
      <c r="AK24" s="63">
        <v>0.80392156862745101</v>
      </c>
      <c r="AL24" s="63">
        <v>0.84705882352941175</v>
      </c>
      <c r="AM24" s="63">
        <v>0.86274509803921573</v>
      </c>
      <c r="AN24" s="63">
        <v>0.91764705882352937</v>
      </c>
      <c r="AO24" s="63">
        <v>0.64313725490196083</v>
      </c>
      <c r="AP24" s="63">
        <v>0.75686274509803919</v>
      </c>
      <c r="AQ24" s="63">
        <v>1.1764705882352939E-2</v>
      </c>
      <c r="AR24" s="63">
        <v>0.83137254901960789</v>
      </c>
      <c r="AS24" s="63">
        <v>0</v>
      </c>
      <c r="AT24" s="63">
        <v>0.29019607843137257</v>
      </c>
      <c r="AU24" s="63">
        <v>0.53725490196078429</v>
      </c>
      <c r="AV24" s="63">
        <v>3.5294117647058823E-2</v>
      </c>
      <c r="AW24" s="63">
        <v>0.42745098039215679</v>
      </c>
      <c r="AX24" s="63">
        <v>0.48627450980392162</v>
      </c>
      <c r="AY24" s="63">
        <v>0.29411764705882348</v>
      </c>
      <c r="AZ24" s="63">
        <v>0.84705882352941175</v>
      </c>
      <c r="BA24" s="63">
        <v>0.82745098039215681</v>
      </c>
      <c r="BB24" s="63">
        <v>0.84705882352941175</v>
      </c>
      <c r="BC24" s="63">
        <v>0.85490196078431369</v>
      </c>
      <c r="BD24" s="63">
        <v>0.85098039215686272</v>
      </c>
      <c r="BE24" s="63">
        <v>0.85098039215686272</v>
      </c>
      <c r="BF24" s="63">
        <v>0.84313725490196079</v>
      </c>
      <c r="BG24" s="63">
        <v>0.85098039215686272</v>
      </c>
      <c r="BH24" s="63">
        <v>0.85882352941176465</v>
      </c>
      <c r="BI24" s="63">
        <v>0.84705882352941175</v>
      </c>
      <c r="BJ24" s="63">
        <v>0.85490196078431369</v>
      </c>
      <c r="BK24" s="63">
        <v>0.83921568627450982</v>
      </c>
      <c r="BL24" s="63">
        <v>0.38823529411764712</v>
      </c>
      <c r="BM24" s="64">
        <v>0.85882352941176465</v>
      </c>
      <c r="BN24" s="63">
        <v>0.90196078431372551</v>
      </c>
      <c r="BO24" s="63">
        <v>0.90980392156862744</v>
      </c>
      <c r="BP24" s="63">
        <v>0.90196078431372551</v>
      </c>
      <c r="BQ24" s="63">
        <v>0.89803921568627454</v>
      </c>
      <c r="BR24" s="63">
        <v>0.9137254901960784</v>
      </c>
      <c r="BS24" s="63">
        <v>0.94509803921568625</v>
      </c>
      <c r="BT24" s="63">
        <v>0.93725490196078431</v>
      </c>
      <c r="BU24" s="63">
        <v>0.69411764705882351</v>
      </c>
      <c r="BV24" s="63">
        <v>0.85490196078431369</v>
      </c>
      <c r="BW24" s="63">
        <v>3.9215686274509803E-2</v>
      </c>
      <c r="BX24" s="63">
        <v>0.95294117647058818</v>
      </c>
      <c r="BY24" s="63">
        <v>3.9215686274509803E-2</v>
      </c>
      <c r="BZ24" s="63">
        <v>0.36078431372549019</v>
      </c>
      <c r="CA24" s="63">
        <v>0.60784313725490191</v>
      </c>
      <c r="CB24" s="63">
        <v>0.19215686274509811</v>
      </c>
      <c r="CC24" s="63">
        <v>0.59215686274509804</v>
      </c>
      <c r="CD24" s="63">
        <v>0.58823529411764708</v>
      </c>
      <c r="CE24" s="63">
        <v>0.44313725490196082</v>
      </c>
      <c r="CF24" s="63">
        <v>0.93725490196078431</v>
      </c>
      <c r="CG24" s="63">
        <v>0.92549019607843142</v>
      </c>
      <c r="CH24" s="63">
        <v>0.93725490196078431</v>
      </c>
      <c r="CI24" s="63">
        <v>0.93333333333333335</v>
      </c>
      <c r="CJ24" s="63">
        <v>0.94117647058823528</v>
      </c>
      <c r="CK24" s="63">
        <v>0.94117647058823528</v>
      </c>
      <c r="CL24" s="63">
        <v>0.94117647058823528</v>
      </c>
      <c r="CM24" s="63">
        <v>0.94117647058823528</v>
      </c>
      <c r="CN24" s="63">
        <v>0.94117647058823528</v>
      </c>
      <c r="CO24" s="63">
        <v>0.93333333333333335</v>
      </c>
      <c r="CP24" s="63">
        <v>0.94509803921568625</v>
      </c>
      <c r="CQ24" s="63">
        <v>0.94117647058823528</v>
      </c>
      <c r="CR24" s="63">
        <v>0.47450980392156861</v>
      </c>
      <c r="CS24" s="64">
        <v>0.94117647058823528</v>
      </c>
    </row>
    <row r="25" spans="2:97" ht="14" customHeight="1">
      <c r="B25" s="62">
        <v>0.64313725490196083</v>
      </c>
      <c r="C25" s="63">
        <v>0.64313725490196083</v>
      </c>
      <c r="D25" s="63">
        <v>0.63529411764705879</v>
      </c>
      <c r="E25" s="63">
        <v>0.66274509803921566</v>
      </c>
      <c r="F25" s="63">
        <v>0.65098039215686276</v>
      </c>
      <c r="G25" s="63">
        <v>0.63921568627450975</v>
      </c>
      <c r="H25" s="63">
        <v>0.50980392156862742</v>
      </c>
      <c r="I25" s="63">
        <v>0.35294117647058831</v>
      </c>
      <c r="J25" s="63">
        <v>0.30196078431372553</v>
      </c>
      <c r="K25" s="63">
        <v>0.84313725490196079</v>
      </c>
      <c r="L25" s="63">
        <v>3.1372549019607843E-2</v>
      </c>
      <c r="M25" s="63">
        <v>0.29019607843137257</v>
      </c>
      <c r="N25" s="63">
        <v>0.36470588235294121</v>
      </c>
      <c r="O25" s="63">
        <v>0.33725490196078428</v>
      </c>
      <c r="P25" s="63">
        <v>0.36470588235294121</v>
      </c>
      <c r="Q25" s="63">
        <v>0.3411764705882353</v>
      </c>
      <c r="R25" s="63">
        <v>0.33333333333333331</v>
      </c>
      <c r="S25" s="63">
        <v>0.33333333333333331</v>
      </c>
      <c r="T25" s="63">
        <v>0.68235294117647061</v>
      </c>
      <c r="U25" s="63">
        <v>0.72549019607843135</v>
      </c>
      <c r="V25" s="63">
        <v>0.70196078431372544</v>
      </c>
      <c r="W25" s="63">
        <v>0.71372549019607845</v>
      </c>
      <c r="X25" s="63">
        <v>0.70980392156862748</v>
      </c>
      <c r="Y25" s="63">
        <v>0.70980392156862748</v>
      </c>
      <c r="Z25" s="63">
        <v>0.70980392156862748</v>
      </c>
      <c r="AA25" s="63">
        <v>0.70980392156862748</v>
      </c>
      <c r="AB25" s="63">
        <v>0.70588235294117652</v>
      </c>
      <c r="AC25" s="63">
        <v>0.70588235294117652</v>
      </c>
      <c r="AD25" s="63">
        <v>0.68627450980392157</v>
      </c>
      <c r="AE25" s="63">
        <v>0.69019607843137254</v>
      </c>
      <c r="AF25" s="63">
        <v>0.69019607843137254</v>
      </c>
      <c r="AG25" s="63">
        <v>0.69411764705882351</v>
      </c>
      <c r="AH25" s="62">
        <v>0.7803921568627451</v>
      </c>
      <c r="AI25" s="63">
        <v>0.7803921568627451</v>
      </c>
      <c r="AJ25" s="63">
        <v>0.77254901960784317</v>
      </c>
      <c r="AK25" s="63">
        <v>0.7803921568627451</v>
      </c>
      <c r="AL25" s="63">
        <v>0.792156862745098</v>
      </c>
      <c r="AM25" s="63">
        <v>0.7803921568627451</v>
      </c>
      <c r="AN25" s="63">
        <v>0.58823529411764708</v>
      </c>
      <c r="AO25" s="63">
        <v>0.35686274509803922</v>
      </c>
      <c r="AP25" s="63">
        <v>7.8431372549019607E-2</v>
      </c>
      <c r="AQ25" s="63">
        <v>6.2745098039215685E-2</v>
      </c>
      <c r="AR25" s="63">
        <v>0</v>
      </c>
      <c r="AS25" s="63">
        <v>0.44705882352941179</v>
      </c>
      <c r="AT25" s="63">
        <v>0.5490196078431373</v>
      </c>
      <c r="AU25" s="63">
        <v>0.50196078431372548</v>
      </c>
      <c r="AV25" s="63">
        <v>0.54117647058823526</v>
      </c>
      <c r="AW25" s="63">
        <v>0.54509803921568623</v>
      </c>
      <c r="AX25" s="63">
        <v>0.53725490196078429</v>
      </c>
      <c r="AY25" s="63">
        <v>0.52156862745098043</v>
      </c>
      <c r="AZ25" s="63">
        <v>0.83529411764705885</v>
      </c>
      <c r="BA25" s="63">
        <v>0.83529411764705885</v>
      </c>
      <c r="BB25" s="63">
        <v>0.83529411764705885</v>
      </c>
      <c r="BC25" s="63">
        <v>0.83137254901960789</v>
      </c>
      <c r="BD25" s="63">
        <v>0.83529411764705885</v>
      </c>
      <c r="BE25" s="63">
        <v>0.84313725490196079</v>
      </c>
      <c r="BF25" s="63">
        <v>0.84313725490196079</v>
      </c>
      <c r="BG25" s="63">
        <v>0.84313725490196079</v>
      </c>
      <c r="BH25" s="63">
        <v>0.85098039215686272</v>
      </c>
      <c r="BI25" s="63">
        <v>0.85490196078431369</v>
      </c>
      <c r="BJ25" s="63">
        <v>0.85098039215686272</v>
      </c>
      <c r="BK25" s="63">
        <v>0.85490196078431369</v>
      </c>
      <c r="BL25" s="63">
        <v>0.85490196078431369</v>
      </c>
      <c r="BM25" s="64">
        <v>0.85490196078431369</v>
      </c>
      <c r="BN25" s="63">
        <v>0.8901960784313725</v>
      </c>
      <c r="BO25" s="63">
        <v>0.8901960784313725</v>
      </c>
      <c r="BP25" s="63">
        <v>0.88235294117647056</v>
      </c>
      <c r="BQ25" s="63">
        <v>0.8901960784313725</v>
      </c>
      <c r="BR25" s="63">
        <v>0.90196078431372551</v>
      </c>
      <c r="BS25" s="63">
        <v>0.8901960784313725</v>
      </c>
      <c r="BT25" s="63">
        <v>0.74509803921568629</v>
      </c>
      <c r="BU25" s="63">
        <v>0.47450980392156861</v>
      </c>
      <c r="BV25" s="63">
        <v>0.1176470588235294</v>
      </c>
      <c r="BW25" s="63">
        <v>5.4901960784313718E-2</v>
      </c>
      <c r="BX25" s="63">
        <v>0</v>
      </c>
      <c r="BY25" s="63">
        <v>0.56862745098039214</v>
      </c>
      <c r="BZ25" s="63">
        <v>0.63921568627450975</v>
      </c>
      <c r="CA25" s="63">
        <v>0.58431372549019611</v>
      </c>
      <c r="CB25" s="63">
        <v>0.61960784313725492</v>
      </c>
      <c r="CC25" s="63">
        <v>0.62745098039215685</v>
      </c>
      <c r="CD25" s="63">
        <v>0.62352941176470589</v>
      </c>
      <c r="CE25" s="63">
        <v>0.58431372549019611</v>
      </c>
      <c r="CF25" s="63">
        <v>0.90196078431372551</v>
      </c>
      <c r="CG25" s="63">
        <v>0.91764705882352937</v>
      </c>
      <c r="CH25" s="63">
        <v>0.94117647058823528</v>
      </c>
      <c r="CI25" s="63">
        <v>0.94117647058823528</v>
      </c>
      <c r="CJ25" s="63">
        <v>0.91764705882352937</v>
      </c>
      <c r="CK25" s="63">
        <v>0.94117647058823528</v>
      </c>
      <c r="CL25" s="63">
        <v>0.94117647058823528</v>
      </c>
      <c r="CM25" s="63">
        <v>0.94117647058823528</v>
      </c>
      <c r="CN25" s="63">
        <v>0.94509803921568625</v>
      </c>
      <c r="CO25" s="63">
        <v>0.94509803921568625</v>
      </c>
      <c r="CP25" s="63">
        <v>0.93725490196078431</v>
      </c>
      <c r="CQ25" s="63">
        <v>0.94117647058823528</v>
      </c>
      <c r="CR25" s="63">
        <v>0.94117647058823528</v>
      </c>
      <c r="CS25" s="64">
        <v>0.94117647058823528</v>
      </c>
    </row>
    <row r="26" spans="2:97" ht="14" customHeight="1">
      <c r="B26" s="62">
        <v>0.63137254901960782</v>
      </c>
      <c r="C26" s="63">
        <v>0.62745098039215685</v>
      </c>
      <c r="D26" s="63">
        <v>0.63137254901960782</v>
      </c>
      <c r="E26" s="63">
        <v>0.6470588235294118</v>
      </c>
      <c r="F26" s="63">
        <v>0.63921568627450975</v>
      </c>
      <c r="G26" s="63">
        <v>0.61960784313725492</v>
      </c>
      <c r="H26" s="63">
        <v>7.0588235294117646E-2</v>
      </c>
      <c r="I26" s="63">
        <v>0.7686274509803922</v>
      </c>
      <c r="J26" s="63">
        <v>0.65490196078431373</v>
      </c>
      <c r="K26" s="63">
        <v>0</v>
      </c>
      <c r="L26" s="63">
        <v>3.9215686274509803E-3</v>
      </c>
      <c r="M26" s="63">
        <v>0.40392156862745099</v>
      </c>
      <c r="N26" s="63">
        <v>0.38039215686274508</v>
      </c>
      <c r="O26" s="63">
        <v>0.36470588235294121</v>
      </c>
      <c r="P26" s="63">
        <v>0.46274509803921571</v>
      </c>
      <c r="Q26" s="63">
        <v>5.8823529411764712E-2</v>
      </c>
      <c r="R26" s="63">
        <v>0</v>
      </c>
      <c r="S26" s="63">
        <v>0.64313725490196083</v>
      </c>
      <c r="T26" s="63">
        <v>0.70980392156862748</v>
      </c>
      <c r="U26" s="63">
        <v>0.70196078431372544</v>
      </c>
      <c r="V26" s="63">
        <v>0.70980392156862748</v>
      </c>
      <c r="W26" s="63">
        <v>0.70588235294117652</v>
      </c>
      <c r="X26" s="63">
        <v>0.70588235294117652</v>
      </c>
      <c r="Y26" s="63">
        <v>0.70980392156862748</v>
      </c>
      <c r="Z26" s="63">
        <v>0.70980392156862748</v>
      </c>
      <c r="AA26" s="63">
        <v>0.70980392156862748</v>
      </c>
      <c r="AB26" s="63">
        <v>0.70980392156862748</v>
      </c>
      <c r="AC26" s="63">
        <v>0.68627450980392157</v>
      </c>
      <c r="AD26" s="63">
        <v>0.70588235294117652</v>
      </c>
      <c r="AE26" s="63">
        <v>0.69019607843137254</v>
      </c>
      <c r="AF26" s="63">
        <v>0.68627450980392157</v>
      </c>
      <c r="AG26" s="63">
        <v>0.69019607843137254</v>
      </c>
      <c r="AH26" s="62">
        <v>0.7803921568627451</v>
      </c>
      <c r="AI26" s="63">
        <v>0.77254901960784317</v>
      </c>
      <c r="AJ26" s="63">
        <v>0.77647058823529413</v>
      </c>
      <c r="AK26" s="63">
        <v>0.7803921568627451</v>
      </c>
      <c r="AL26" s="63">
        <v>0.77647058823529413</v>
      </c>
      <c r="AM26" s="63">
        <v>0.78431372549019607</v>
      </c>
      <c r="AN26" s="63">
        <v>0.1372549019607843</v>
      </c>
      <c r="AO26" s="63">
        <v>0.54509803921568623</v>
      </c>
      <c r="AP26" s="63">
        <v>0.74901960784313726</v>
      </c>
      <c r="AQ26" s="63">
        <v>0</v>
      </c>
      <c r="AR26" s="63">
        <v>7.8431372549019607E-3</v>
      </c>
      <c r="AS26" s="63">
        <v>0.55686274509803924</v>
      </c>
      <c r="AT26" s="63">
        <v>0.52941176470588236</v>
      </c>
      <c r="AU26" s="63">
        <v>0.53725490196078429</v>
      </c>
      <c r="AV26" s="63">
        <v>0.61176470588235299</v>
      </c>
      <c r="AW26" s="63">
        <v>0.1176470588235294</v>
      </c>
      <c r="AX26" s="63">
        <v>0</v>
      </c>
      <c r="AY26" s="63">
        <v>0.81568627450980391</v>
      </c>
      <c r="AZ26" s="63">
        <v>0.83921568627450982</v>
      </c>
      <c r="BA26" s="63">
        <v>0.85098039215686272</v>
      </c>
      <c r="BB26" s="63">
        <v>0.84313725490196079</v>
      </c>
      <c r="BC26" s="63">
        <v>0.83921568627450982</v>
      </c>
      <c r="BD26" s="63">
        <v>0.84313725490196079</v>
      </c>
      <c r="BE26" s="63">
        <v>0.84313725490196079</v>
      </c>
      <c r="BF26" s="63">
        <v>0.84313725490196079</v>
      </c>
      <c r="BG26" s="63">
        <v>0.84313725490196079</v>
      </c>
      <c r="BH26" s="63">
        <v>0.84313725490196079</v>
      </c>
      <c r="BI26" s="63">
        <v>0.85490196078431369</v>
      </c>
      <c r="BJ26" s="63">
        <v>0.84705882352941175</v>
      </c>
      <c r="BK26" s="63">
        <v>0.85490196078431369</v>
      </c>
      <c r="BL26" s="63">
        <v>0.85098039215686272</v>
      </c>
      <c r="BM26" s="64">
        <v>0.85490196078431369</v>
      </c>
      <c r="BN26" s="63">
        <v>0.88627450980392153</v>
      </c>
      <c r="BO26" s="63">
        <v>0.88235294117647056</v>
      </c>
      <c r="BP26" s="63">
        <v>0.88235294117647056</v>
      </c>
      <c r="BQ26" s="63">
        <v>0.8901960784313725</v>
      </c>
      <c r="BR26" s="63">
        <v>0.88627450980392153</v>
      </c>
      <c r="BS26" s="63">
        <v>0.92156862745098034</v>
      </c>
      <c r="BT26" s="63">
        <v>0.32549019607843138</v>
      </c>
      <c r="BU26" s="63">
        <v>0.51372549019607838</v>
      </c>
      <c r="BV26" s="63">
        <v>0.78823529411764703</v>
      </c>
      <c r="BW26" s="63">
        <v>0</v>
      </c>
      <c r="BX26" s="63">
        <v>2.3529411764705879E-2</v>
      </c>
      <c r="BY26" s="63">
        <v>0.61568627450980395</v>
      </c>
      <c r="BZ26" s="63">
        <v>0.60784313725490191</v>
      </c>
      <c r="CA26" s="63">
        <v>0.6</v>
      </c>
      <c r="CB26" s="63">
        <v>0.67843137254901964</v>
      </c>
      <c r="CC26" s="63">
        <v>0.23529411764705879</v>
      </c>
      <c r="CD26" s="63">
        <v>8.2352941176470587E-2</v>
      </c>
      <c r="CE26" s="63">
        <v>0.93333333333333335</v>
      </c>
      <c r="CF26" s="63">
        <v>0.90588235294117647</v>
      </c>
      <c r="CG26" s="63">
        <v>0.92156862745098034</v>
      </c>
      <c r="CH26" s="63">
        <v>0.94117647058823528</v>
      </c>
      <c r="CI26" s="63">
        <v>0.94117647058823528</v>
      </c>
      <c r="CJ26" s="63">
        <v>0.93725490196078431</v>
      </c>
      <c r="CK26" s="63">
        <v>0.94117647058823528</v>
      </c>
      <c r="CL26" s="63">
        <v>0.94117647058823528</v>
      </c>
      <c r="CM26" s="63">
        <v>0.94117647058823528</v>
      </c>
      <c r="CN26" s="63">
        <v>0.94117647058823528</v>
      </c>
      <c r="CO26" s="63">
        <v>0.94117647058823528</v>
      </c>
      <c r="CP26" s="63">
        <v>0.94117647058823528</v>
      </c>
      <c r="CQ26" s="63">
        <v>0.94117647058823528</v>
      </c>
      <c r="CR26" s="63">
        <v>0.93725490196078431</v>
      </c>
      <c r="CS26" s="64">
        <v>0.94117647058823528</v>
      </c>
    </row>
    <row r="27" spans="2:97" ht="14" customHeight="1">
      <c r="B27" s="62">
        <v>0.68235294117647061</v>
      </c>
      <c r="C27" s="63">
        <v>0.6705882352941176</v>
      </c>
      <c r="D27" s="63">
        <v>0.66666666666666663</v>
      </c>
      <c r="E27" s="63">
        <v>0.6588235294117647</v>
      </c>
      <c r="F27" s="63">
        <v>0.65098039215686276</v>
      </c>
      <c r="G27" s="63">
        <v>0.62352941176470589</v>
      </c>
      <c r="H27" s="63">
        <v>0.23921568627450979</v>
      </c>
      <c r="I27" s="63">
        <v>0.35294117647058831</v>
      </c>
      <c r="J27" s="63">
        <v>7.8431372549019607E-3</v>
      </c>
      <c r="K27" s="63">
        <v>1.1764705882352939E-2</v>
      </c>
      <c r="L27" s="63">
        <v>0.33725490196078428</v>
      </c>
      <c r="M27" s="63">
        <v>0.36078431372549019</v>
      </c>
      <c r="N27" s="63">
        <v>0.34901960784313718</v>
      </c>
      <c r="O27" s="63">
        <v>0.29019607843137257</v>
      </c>
      <c r="P27" s="63">
        <v>0.1019607843137255</v>
      </c>
      <c r="Q27" s="63">
        <v>0.39215686274509798</v>
      </c>
      <c r="R27" s="63">
        <v>0.44313725490196082</v>
      </c>
      <c r="S27" s="63">
        <v>0.73333333333333328</v>
      </c>
      <c r="T27" s="63">
        <v>0.70588235294117652</v>
      </c>
      <c r="U27" s="63">
        <v>0.70980392156862748</v>
      </c>
      <c r="V27" s="63">
        <v>0.70588235294117652</v>
      </c>
      <c r="W27" s="63">
        <v>0.70980392156862748</v>
      </c>
      <c r="X27" s="63">
        <v>0.70980392156862748</v>
      </c>
      <c r="Y27" s="63">
        <v>0.70980392156862748</v>
      </c>
      <c r="Z27" s="63">
        <v>0.70980392156862748</v>
      </c>
      <c r="AA27" s="63">
        <v>0.70980392156862748</v>
      </c>
      <c r="AB27" s="63">
        <v>0.70980392156862748</v>
      </c>
      <c r="AC27" s="63">
        <v>0.70980392156862748</v>
      </c>
      <c r="AD27" s="63">
        <v>0.70980392156862748</v>
      </c>
      <c r="AE27" s="63">
        <v>0.70980392156862748</v>
      </c>
      <c r="AF27" s="63">
        <v>0.70196078431372544</v>
      </c>
      <c r="AG27" s="63">
        <v>0.70196078431372544</v>
      </c>
      <c r="AH27" s="62">
        <v>0.80392156862745101</v>
      </c>
      <c r="AI27" s="63">
        <v>0.80784313725490198</v>
      </c>
      <c r="AJ27" s="63">
        <v>0.78823529411764703</v>
      </c>
      <c r="AK27" s="63">
        <v>0.78823529411764703</v>
      </c>
      <c r="AL27" s="63">
        <v>0.78823529411764703</v>
      </c>
      <c r="AM27" s="63">
        <v>0.79607843137254897</v>
      </c>
      <c r="AN27" s="63">
        <v>0.28235294117647058</v>
      </c>
      <c r="AO27" s="63">
        <v>0.46274509803921571</v>
      </c>
      <c r="AP27" s="63">
        <v>1.1764705882352939E-2</v>
      </c>
      <c r="AQ27" s="63">
        <v>0</v>
      </c>
      <c r="AR27" s="63">
        <v>0.49411764705882361</v>
      </c>
      <c r="AS27" s="63">
        <v>0.49019607843137247</v>
      </c>
      <c r="AT27" s="63">
        <v>0.47450980392156861</v>
      </c>
      <c r="AU27" s="63">
        <v>0.4392156862745098</v>
      </c>
      <c r="AV27" s="63">
        <v>0.1647058823529412</v>
      </c>
      <c r="AW27" s="63">
        <v>0.4823529411764706</v>
      </c>
      <c r="AX27" s="63">
        <v>0.50588235294117645</v>
      </c>
      <c r="AY27" s="63">
        <v>0.81960784313725488</v>
      </c>
      <c r="AZ27" s="63">
        <v>0.83921568627450982</v>
      </c>
      <c r="BA27" s="63">
        <v>0.83921568627450982</v>
      </c>
      <c r="BB27" s="63">
        <v>0.83921568627450982</v>
      </c>
      <c r="BC27" s="63">
        <v>0.84313725490196079</v>
      </c>
      <c r="BD27" s="63">
        <v>0.85098039215686272</v>
      </c>
      <c r="BE27" s="63">
        <v>0.85098039215686272</v>
      </c>
      <c r="BF27" s="63">
        <v>0.85098039215686272</v>
      </c>
      <c r="BG27" s="63">
        <v>0.85098039215686272</v>
      </c>
      <c r="BH27" s="63">
        <v>0.85098039215686272</v>
      </c>
      <c r="BI27" s="63">
        <v>0.85098039215686272</v>
      </c>
      <c r="BJ27" s="63">
        <v>0.84313725490196079</v>
      </c>
      <c r="BK27" s="63">
        <v>0.84313725490196079</v>
      </c>
      <c r="BL27" s="63">
        <v>0.85098039215686272</v>
      </c>
      <c r="BM27" s="64">
        <v>0.85098039215686272</v>
      </c>
      <c r="BN27" s="63">
        <v>0.89803921568627454</v>
      </c>
      <c r="BO27" s="63">
        <v>0.91764705882352937</v>
      </c>
      <c r="BP27" s="63">
        <v>0.87058823529411766</v>
      </c>
      <c r="BQ27" s="63">
        <v>0.88627450980392153</v>
      </c>
      <c r="BR27" s="63">
        <v>0.89803921568627454</v>
      </c>
      <c r="BS27" s="63">
        <v>0.89411764705882357</v>
      </c>
      <c r="BT27" s="63">
        <v>0.28235294117647058</v>
      </c>
      <c r="BU27" s="63">
        <v>0.50196078431372548</v>
      </c>
      <c r="BV27" s="63">
        <v>1.5686274509803921E-2</v>
      </c>
      <c r="BW27" s="63">
        <v>1.5686274509803921E-2</v>
      </c>
      <c r="BX27" s="63">
        <v>0.5725490196078431</v>
      </c>
      <c r="BY27" s="63">
        <v>0.56862745098039214</v>
      </c>
      <c r="BZ27" s="63">
        <v>0.52549019607843139</v>
      </c>
      <c r="CA27" s="63">
        <v>0.52156862745098043</v>
      </c>
      <c r="CB27" s="63">
        <v>0.17254901960784311</v>
      </c>
      <c r="CC27" s="63">
        <v>0.5725490196078431</v>
      </c>
      <c r="CD27" s="63">
        <v>0.44705882352941179</v>
      </c>
      <c r="CE27" s="63">
        <v>0.93333333333333335</v>
      </c>
      <c r="CF27" s="63">
        <v>0.9137254901960784</v>
      </c>
      <c r="CG27" s="63">
        <v>0.9137254901960784</v>
      </c>
      <c r="CH27" s="63">
        <v>0.93725490196078431</v>
      </c>
      <c r="CI27" s="63">
        <v>0.94117647058823528</v>
      </c>
      <c r="CJ27" s="63">
        <v>0.94509803921568625</v>
      </c>
      <c r="CK27" s="63">
        <v>0.94509803921568625</v>
      </c>
      <c r="CL27" s="63">
        <v>0.94509803921568625</v>
      </c>
      <c r="CM27" s="63">
        <v>0.94509803921568625</v>
      </c>
      <c r="CN27" s="63">
        <v>0.94509803921568625</v>
      </c>
      <c r="CO27" s="63">
        <v>0.94509803921568625</v>
      </c>
      <c r="CP27" s="63">
        <v>0.94117647058823528</v>
      </c>
      <c r="CQ27" s="63">
        <v>0.94117647058823528</v>
      </c>
      <c r="CR27" s="63">
        <v>0.94117647058823528</v>
      </c>
      <c r="CS27" s="64">
        <v>0.94117647058823528</v>
      </c>
    </row>
    <row r="28" spans="2:97" ht="14" customHeight="1">
      <c r="B28" s="62">
        <v>0.68627450980392157</v>
      </c>
      <c r="C28" s="63">
        <v>0.65490196078431373</v>
      </c>
      <c r="D28" s="63">
        <v>0.6705882352941176</v>
      </c>
      <c r="E28" s="63">
        <v>0.73333333333333328</v>
      </c>
      <c r="F28" s="63">
        <v>0.72156862745098038</v>
      </c>
      <c r="G28" s="63">
        <v>0.67843137254901964</v>
      </c>
      <c r="H28" s="63">
        <v>0.96078431372549022</v>
      </c>
      <c r="I28" s="63">
        <v>0.40392156862745099</v>
      </c>
      <c r="J28" s="63">
        <v>0.45098039215686281</v>
      </c>
      <c r="K28" s="63">
        <v>0.4</v>
      </c>
      <c r="L28" s="63">
        <v>0.4</v>
      </c>
      <c r="M28" s="63">
        <v>0.33333333333333331</v>
      </c>
      <c r="N28" s="63">
        <v>0.37647058823529411</v>
      </c>
      <c r="O28" s="63">
        <v>0.41176470588235292</v>
      </c>
      <c r="P28" s="63">
        <v>0.396078431372549</v>
      </c>
      <c r="Q28" s="63">
        <v>0.51764705882352946</v>
      </c>
      <c r="R28" s="63">
        <v>0.70196078431372544</v>
      </c>
      <c r="S28" s="63">
        <v>0.70588235294117652</v>
      </c>
      <c r="T28" s="63">
        <v>0.69019607843137254</v>
      </c>
      <c r="U28" s="63">
        <v>0.71764705882352942</v>
      </c>
      <c r="V28" s="63">
        <v>0.71372549019607845</v>
      </c>
      <c r="W28" s="63">
        <v>0.69019607843137254</v>
      </c>
      <c r="X28" s="63">
        <v>0.69411764705882351</v>
      </c>
      <c r="Y28" s="63">
        <v>0.70980392156862748</v>
      </c>
      <c r="Z28" s="63">
        <v>0.70980392156862748</v>
      </c>
      <c r="AA28" s="63">
        <v>0.70980392156862748</v>
      </c>
      <c r="AB28" s="63">
        <v>0.70980392156862748</v>
      </c>
      <c r="AC28" s="63">
        <v>0.70980392156862748</v>
      </c>
      <c r="AD28" s="63">
        <v>0.70980392156862748</v>
      </c>
      <c r="AE28" s="63">
        <v>0.70980392156862748</v>
      </c>
      <c r="AF28" s="63">
        <v>0.70588235294117652</v>
      </c>
      <c r="AG28" s="63">
        <v>0.70588235294117652</v>
      </c>
      <c r="AH28" s="62">
        <v>0.79607843137254897</v>
      </c>
      <c r="AI28" s="63">
        <v>0.792156862745098</v>
      </c>
      <c r="AJ28" s="63">
        <v>0.78823529411764703</v>
      </c>
      <c r="AK28" s="63">
        <v>0.81176470588235294</v>
      </c>
      <c r="AL28" s="63">
        <v>0.81960784313725488</v>
      </c>
      <c r="AM28" s="63">
        <v>0.79607843137254897</v>
      </c>
      <c r="AN28" s="63">
        <v>0.94901960784313721</v>
      </c>
      <c r="AO28" s="63">
        <v>0.49803921568627452</v>
      </c>
      <c r="AP28" s="63">
        <v>0.5607843137254902</v>
      </c>
      <c r="AQ28" s="63">
        <v>0.50196078431372548</v>
      </c>
      <c r="AR28" s="63">
        <v>0.49019607843137247</v>
      </c>
      <c r="AS28" s="63">
        <v>0.45490196078431372</v>
      </c>
      <c r="AT28" s="63">
        <v>0.44313725490196082</v>
      </c>
      <c r="AU28" s="63">
        <v>0.42352941176470588</v>
      </c>
      <c r="AV28" s="63">
        <v>0.44705882352941179</v>
      </c>
      <c r="AW28" s="63">
        <v>0.72941176470588232</v>
      </c>
      <c r="AX28" s="63">
        <v>0.83921568627450982</v>
      </c>
      <c r="AY28" s="63">
        <v>0.83921568627450982</v>
      </c>
      <c r="AZ28" s="63">
        <v>0.83529411764705885</v>
      </c>
      <c r="BA28" s="63">
        <v>0.84705882352941175</v>
      </c>
      <c r="BB28" s="63">
        <v>0.85490196078431369</v>
      </c>
      <c r="BC28" s="63">
        <v>0.85490196078431369</v>
      </c>
      <c r="BD28" s="63">
        <v>0.85882352941176465</v>
      </c>
      <c r="BE28" s="63">
        <v>0.85098039215686272</v>
      </c>
      <c r="BF28" s="63">
        <v>0.85098039215686272</v>
      </c>
      <c r="BG28" s="63">
        <v>0.85098039215686272</v>
      </c>
      <c r="BH28" s="63">
        <v>0.85098039215686272</v>
      </c>
      <c r="BI28" s="63">
        <v>0.85098039215686272</v>
      </c>
      <c r="BJ28" s="63">
        <v>0.85098039215686272</v>
      </c>
      <c r="BK28" s="63">
        <v>0.85098039215686272</v>
      </c>
      <c r="BL28" s="63">
        <v>0.85490196078431369</v>
      </c>
      <c r="BM28" s="64">
        <v>0.85490196078431369</v>
      </c>
      <c r="BN28" s="63">
        <v>0.8901960784313725</v>
      </c>
      <c r="BO28" s="63">
        <v>0.8784313725490196</v>
      </c>
      <c r="BP28" s="63">
        <v>0.88235294117647056</v>
      </c>
      <c r="BQ28" s="63">
        <v>0.88627450980392153</v>
      </c>
      <c r="BR28" s="63">
        <v>0.89803921568627454</v>
      </c>
      <c r="BS28" s="63">
        <v>0.89411764705882357</v>
      </c>
      <c r="BT28" s="63">
        <v>0.83529411764705885</v>
      </c>
      <c r="BU28" s="63">
        <v>0.50980392156862742</v>
      </c>
      <c r="BV28" s="63">
        <v>0.59215686274509804</v>
      </c>
      <c r="BW28" s="63">
        <v>0.53333333333333333</v>
      </c>
      <c r="BX28" s="63">
        <v>0.52941176470588236</v>
      </c>
      <c r="BY28" s="63">
        <v>0.49803921568627452</v>
      </c>
      <c r="BZ28" s="63">
        <v>0.46666666666666667</v>
      </c>
      <c r="CA28" s="63">
        <v>0.41568627450980389</v>
      </c>
      <c r="CB28" s="63">
        <v>0.45098039215686281</v>
      </c>
      <c r="CC28" s="63">
        <v>0.84313725490196079</v>
      </c>
      <c r="CD28" s="63">
        <v>0.92156862745098034</v>
      </c>
      <c r="CE28" s="63">
        <v>0.89411764705882357</v>
      </c>
      <c r="CF28" s="63">
        <v>0.90588235294117647</v>
      </c>
      <c r="CG28" s="63">
        <v>0.92156862745098034</v>
      </c>
      <c r="CH28" s="63">
        <v>0.92941176470588238</v>
      </c>
      <c r="CI28" s="63">
        <v>0.94117647058823528</v>
      </c>
      <c r="CJ28" s="63">
        <v>0.94509803921568625</v>
      </c>
      <c r="CK28" s="63">
        <v>0.94509803921568625</v>
      </c>
      <c r="CL28" s="63">
        <v>0.94509803921568625</v>
      </c>
      <c r="CM28" s="63">
        <v>0.94509803921568625</v>
      </c>
      <c r="CN28" s="63">
        <v>0.94509803921568625</v>
      </c>
      <c r="CO28" s="63">
        <v>0.94509803921568625</v>
      </c>
      <c r="CP28" s="63">
        <v>0.94509803921568625</v>
      </c>
      <c r="CQ28" s="63">
        <v>0.94509803921568625</v>
      </c>
      <c r="CR28" s="63">
        <v>0.94509803921568625</v>
      </c>
      <c r="CS28" s="64">
        <v>0.94509803921568625</v>
      </c>
    </row>
    <row r="29" spans="2:97" ht="14" customHeight="1">
      <c r="B29" s="62">
        <v>0.74117647058823533</v>
      </c>
      <c r="C29" s="63">
        <v>0.67843137254901964</v>
      </c>
      <c r="D29" s="63">
        <v>0.67843137254901964</v>
      </c>
      <c r="E29" s="63">
        <v>0.65098039215686276</v>
      </c>
      <c r="F29" s="63">
        <v>0.65098039215686276</v>
      </c>
      <c r="G29" s="63">
        <v>0.6705882352941176</v>
      </c>
      <c r="H29" s="63">
        <v>0.69803921568627447</v>
      </c>
      <c r="I29" s="63">
        <v>0.29019607843137257</v>
      </c>
      <c r="J29" s="63">
        <v>0.43137254901960792</v>
      </c>
      <c r="K29" s="63">
        <v>0.38039215686274508</v>
      </c>
      <c r="L29" s="63">
        <v>0.78431372549019607</v>
      </c>
      <c r="M29" s="63">
        <v>0.18431372549019609</v>
      </c>
      <c r="N29" s="63">
        <v>0.69019607843137254</v>
      </c>
      <c r="O29" s="63">
        <v>0.80392156862745101</v>
      </c>
      <c r="P29" s="63">
        <v>0.68235294117647061</v>
      </c>
      <c r="Q29" s="63">
        <v>0.1215686274509804</v>
      </c>
      <c r="R29" s="63">
        <v>0.68235294117647061</v>
      </c>
      <c r="S29" s="63">
        <v>0.69411764705882351</v>
      </c>
      <c r="T29" s="63">
        <v>0.71764705882352942</v>
      </c>
      <c r="U29" s="63">
        <v>0.72156862745098038</v>
      </c>
      <c r="V29" s="63">
        <v>0.70196078431372544</v>
      </c>
      <c r="W29" s="63">
        <v>0.69411764705882351</v>
      </c>
      <c r="X29" s="63">
        <v>0.69019607843137254</v>
      </c>
      <c r="Y29" s="63">
        <v>0.68627450980392157</v>
      </c>
      <c r="Z29" s="63">
        <v>0.68627450980392157</v>
      </c>
      <c r="AA29" s="63">
        <v>0.68627450980392157</v>
      </c>
      <c r="AB29" s="63">
        <v>0.70980392156862748</v>
      </c>
      <c r="AC29" s="63">
        <v>0.70980392156862748</v>
      </c>
      <c r="AD29" s="63">
        <v>0.70980392156862748</v>
      </c>
      <c r="AE29" s="63">
        <v>0.70980392156862748</v>
      </c>
      <c r="AF29" s="63">
        <v>0.70588235294117652</v>
      </c>
      <c r="AG29" s="63">
        <v>0.70980392156862748</v>
      </c>
      <c r="AH29" s="62">
        <v>0.84313725490196079</v>
      </c>
      <c r="AI29" s="63">
        <v>0.78431372549019607</v>
      </c>
      <c r="AJ29" s="63">
        <v>0.78823529411764703</v>
      </c>
      <c r="AK29" s="63">
        <v>0.79607843137254897</v>
      </c>
      <c r="AL29" s="63">
        <v>0.78431372549019607</v>
      </c>
      <c r="AM29" s="63">
        <v>0.78823529411764703</v>
      </c>
      <c r="AN29" s="63">
        <v>0.81568627450980391</v>
      </c>
      <c r="AO29" s="63">
        <v>0.27450980392156871</v>
      </c>
      <c r="AP29" s="63">
        <v>0.38823529411764712</v>
      </c>
      <c r="AQ29" s="63">
        <v>0.41176470588235292</v>
      </c>
      <c r="AR29" s="63">
        <v>0.8901960784313725</v>
      </c>
      <c r="AS29" s="63">
        <v>0.4</v>
      </c>
      <c r="AT29" s="63">
        <v>0.7803921568627451</v>
      </c>
      <c r="AU29" s="63">
        <v>0.8901960784313725</v>
      </c>
      <c r="AV29" s="63">
        <v>0.86274509803921573</v>
      </c>
      <c r="AW29" s="63">
        <v>0.37647058823529411</v>
      </c>
      <c r="AX29" s="63">
        <v>0.85490196078431369</v>
      </c>
      <c r="AY29" s="63">
        <v>0.85882352941176465</v>
      </c>
      <c r="AZ29" s="63">
        <v>0.84705882352941175</v>
      </c>
      <c r="BA29" s="63">
        <v>0.85098039215686272</v>
      </c>
      <c r="BB29" s="63">
        <v>0.84705882352941175</v>
      </c>
      <c r="BC29" s="63">
        <v>0.85882352941176465</v>
      </c>
      <c r="BD29" s="63">
        <v>0.85490196078431369</v>
      </c>
      <c r="BE29" s="63">
        <v>0.86274509803921573</v>
      </c>
      <c r="BF29" s="63">
        <v>0.86274509803921573</v>
      </c>
      <c r="BG29" s="63">
        <v>0.86274509803921573</v>
      </c>
      <c r="BH29" s="63">
        <v>0.85098039215686272</v>
      </c>
      <c r="BI29" s="63">
        <v>0.85098039215686272</v>
      </c>
      <c r="BJ29" s="63">
        <v>0.85098039215686272</v>
      </c>
      <c r="BK29" s="63">
        <v>0.85098039215686272</v>
      </c>
      <c r="BL29" s="63">
        <v>0.85490196078431369</v>
      </c>
      <c r="BM29" s="64">
        <v>0.85098039215686272</v>
      </c>
      <c r="BN29" s="63">
        <v>0.90980392156862744</v>
      </c>
      <c r="BO29" s="63">
        <v>0.88235294117647056</v>
      </c>
      <c r="BP29" s="63">
        <v>0.88235294117647056</v>
      </c>
      <c r="BQ29" s="63">
        <v>0.87058823529411766</v>
      </c>
      <c r="BR29" s="63">
        <v>0.8901960784313725</v>
      </c>
      <c r="BS29" s="63">
        <v>0.88235294117647056</v>
      </c>
      <c r="BT29" s="63">
        <v>0.89411764705882357</v>
      </c>
      <c r="BU29" s="63">
        <v>0.207843137254902</v>
      </c>
      <c r="BV29" s="63">
        <v>0.3411764705882353</v>
      </c>
      <c r="BW29" s="63">
        <v>0.3843137254901961</v>
      </c>
      <c r="BX29" s="63">
        <v>0.88627450980392153</v>
      </c>
      <c r="BY29" s="63">
        <v>0.61568627450980395</v>
      </c>
      <c r="BZ29" s="63">
        <v>0.87450980392156863</v>
      </c>
      <c r="CA29" s="63">
        <v>0.87058823529411766</v>
      </c>
      <c r="CB29" s="63">
        <v>0.94901960784313721</v>
      </c>
      <c r="CC29" s="63">
        <v>0.59215686274509804</v>
      </c>
      <c r="CD29" s="63">
        <v>0.93333333333333335</v>
      </c>
      <c r="CE29" s="63">
        <v>0.92156862745098034</v>
      </c>
      <c r="CF29" s="63">
        <v>0.92156862745098034</v>
      </c>
      <c r="CG29" s="63">
        <v>0.92549019607843142</v>
      </c>
      <c r="CH29" s="63">
        <v>0.91764705882352937</v>
      </c>
      <c r="CI29" s="63">
        <v>0.92156862745098034</v>
      </c>
      <c r="CJ29" s="63">
        <v>0.94117647058823528</v>
      </c>
      <c r="CK29" s="63">
        <v>0.94509803921568625</v>
      </c>
      <c r="CL29" s="63">
        <v>0.94509803921568625</v>
      </c>
      <c r="CM29" s="63">
        <v>0.94509803921568625</v>
      </c>
      <c r="CN29" s="63">
        <v>0.94509803921568625</v>
      </c>
      <c r="CO29" s="63">
        <v>0.94509803921568625</v>
      </c>
      <c r="CP29" s="63">
        <v>0.94509803921568625</v>
      </c>
      <c r="CQ29" s="63">
        <v>0.94509803921568625</v>
      </c>
      <c r="CR29" s="63">
        <v>0.94509803921568625</v>
      </c>
      <c r="CS29" s="64">
        <v>0.94509803921568625</v>
      </c>
    </row>
    <row r="30" spans="2:97" ht="14" customHeight="1">
      <c r="B30" s="62">
        <v>0.82745098039215681</v>
      </c>
      <c r="C30" s="63">
        <v>0.8</v>
      </c>
      <c r="D30" s="63">
        <v>0.82745098039215681</v>
      </c>
      <c r="E30" s="63">
        <v>0.65490196078431373</v>
      </c>
      <c r="F30" s="63">
        <v>0.65490196078431373</v>
      </c>
      <c r="G30" s="63">
        <v>0.72549019607843135</v>
      </c>
      <c r="H30" s="63">
        <v>0.74117647058823533</v>
      </c>
      <c r="I30" s="63">
        <v>0.792156862745098</v>
      </c>
      <c r="J30" s="63">
        <v>0.78823529411764703</v>
      </c>
      <c r="K30" s="63">
        <v>0.76470588235294112</v>
      </c>
      <c r="L30" s="63">
        <v>0.72156862745098038</v>
      </c>
      <c r="M30" s="63">
        <v>0.95686274509803926</v>
      </c>
      <c r="N30" s="63">
        <v>0.66666666666666663</v>
      </c>
      <c r="O30" s="63">
        <v>0.6588235294117647</v>
      </c>
      <c r="P30" s="63">
        <v>0.62745098039215685</v>
      </c>
      <c r="Q30" s="63">
        <v>0.67450980392156867</v>
      </c>
      <c r="R30" s="63">
        <v>0.71764705882352942</v>
      </c>
      <c r="S30" s="63">
        <v>0.69411764705882351</v>
      </c>
      <c r="T30" s="63">
        <v>0.71764705882352942</v>
      </c>
      <c r="U30" s="63">
        <v>0.72156862745098038</v>
      </c>
      <c r="V30" s="63">
        <v>0.71764705882352942</v>
      </c>
      <c r="W30" s="63">
        <v>0.69411764705882351</v>
      </c>
      <c r="X30" s="63">
        <v>0.69411764705882351</v>
      </c>
      <c r="Y30" s="63">
        <v>0.69411764705882351</v>
      </c>
      <c r="Z30" s="63">
        <v>0.69411764705882351</v>
      </c>
      <c r="AA30" s="63">
        <v>0.69411764705882351</v>
      </c>
      <c r="AB30" s="63">
        <v>0.69411764705882351</v>
      </c>
      <c r="AC30" s="63">
        <v>0.69411764705882351</v>
      </c>
      <c r="AD30" s="63">
        <v>0.69803921568627447</v>
      </c>
      <c r="AE30" s="63">
        <v>0.70980392156862748</v>
      </c>
      <c r="AF30" s="63">
        <v>0.70588235294117652</v>
      </c>
      <c r="AG30" s="63">
        <v>0.70980392156862748</v>
      </c>
      <c r="AH30" s="62">
        <v>0.8784313725490196</v>
      </c>
      <c r="AI30" s="63">
        <v>0.85098039215686272</v>
      </c>
      <c r="AJ30" s="63">
        <v>0.87058823529411766</v>
      </c>
      <c r="AK30" s="63">
        <v>0.7803921568627451</v>
      </c>
      <c r="AL30" s="63">
        <v>0.792156862745098</v>
      </c>
      <c r="AM30" s="63">
        <v>0.81568627450980391</v>
      </c>
      <c r="AN30" s="63">
        <v>0.84705882352941175</v>
      </c>
      <c r="AO30" s="63">
        <v>0.85490196078431369</v>
      </c>
      <c r="AP30" s="63">
        <v>0.84313725490196079</v>
      </c>
      <c r="AQ30" s="63">
        <v>0.82352941176470584</v>
      </c>
      <c r="AR30" s="63">
        <v>0.81568627450980391</v>
      </c>
      <c r="AS30" s="63">
        <v>0.96078431372549022</v>
      </c>
      <c r="AT30" s="63">
        <v>0.78823529411764703</v>
      </c>
      <c r="AU30" s="63">
        <v>0.78823529411764703</v>
      </c>
      <c r="AV30" s="63">
        <v>0.77254901960784317</v>
      </c>
      <c r="AW30" s="63">
        <v>0.82352941176470584</v>
      </c>
      <c r="AX30" s="63">
        <v>0.84313725490196079</v>
      </c>
      <c r="AY30" s="63">
        <v>0.85882352941176465</v>
      </c>
      <c r="AZ30" s="63">
        <v>0.84705882352941175</v>
      </c>
      <c r="BA30" s="63">
        <v>0.85098039215686272</v>
      </c>
      <c r="BB30" s="63">
        <v>0.85490196078431369</v>
      </c>
      <c r="BC30" s="63">
        <v>0.85882352941176465</v>
      </c>
      <c r="BD30" s="63">
        <v>0.85882352941176465</v>
      </c>
      <c r="BE30" s="63">
        <v>0.85882352941176465</v>
      </c>
      <c r="BF30" s="63">
        <v>0.85882352941176465</v>
      </c>
      <c r="BG30" s="63">
        <v>0.85882352941176465</v>
      </c>
      <c r="BH30" s="63">
        <v>0.85882352941176465</v>
      </c>
      <c r="BI30" s="63">
        <v>0.85882352941176465</v>
      </c>
      <c r="BJ30" s="63">
        <v>0.85882352941176465</v>
      </c>
      <c r="BK30" s="63">
        <v>0.85098039215686272</v>
      </c>
      <c r="BL30" s="63">
        <v>0.85490196078431369</v>
      </c>
      <c r="BM30" s="64">
        <v>0.85098039215686272</v>
      </c>
      <c r="BN30" s="63">
        <v>0.90980392156862744</v>
      </c>
      <c r="BO30" s="63">
        <v>0.91764705882352937</v>
      </c>
      <c r="BP30" s="63">
        <v>0.89411764705882357</v>
      </c>
      <c r="BQ30" s="63">
        <v>0.8784313725490196</v>
      </c>
      <c r="BR30" s="63">
        <v>0.89803921568627454</v>
      </c>
      <c r="BS30" s="63">
        <v>0.87450980392156863</v>
      </c>
      <c r="BT30" s="63">
        <v>0.8901960784313725</v>
      </c>
      <c r="BU30" s="63">
        <v>0.88235294117647056</v>
      </c>
      <c r="BV30" s="63">
        <v>0.90588235294117647</v>
      </c>
      <c r="BW30" s="63">
        <v>0.89411764705882357</v>
      </c>
      <c r="BX30" s="63">
        <v>0.87058823529411766</v>
      </c>
      <c r="BY30" s="63">
        <v>0.92549019607843142</v>
      </c>
      <c r="BZ30" s="63">
        <v>0.8666666666666667</v>
      </c>
      <c r="CA30" s="63">
        <v>0.84705882352941175</v>
      </c>
      <c r="CB30" s="63">
        <v>0.8666666666666667</v>
      </c>
      <c r="CC30" s="63">
        <v>0.8901960784313725</v>
      </c>
      <c r="CD30" s="63">
        <v>0.92156862745098034</v>
      </c>
      <c r="CE30" s="63">
        <v>0.92156862745098034</v>
      </c>
      <c r="CF30" s="63">
        <v>0.92156862745098034</v>
      </c>
      <c r="CG30" s="63">
        <v>0.92549019607843142</v>
      </c>
      <c r="CH30" s="63">
        <v>0.92941176470588238</v>
      </c>
      <c r="CI30" s="63">
        <v>0.92156862745098034</v>
      </c>
      <c r="CJ30" s="63">
        <v>0.92156862745098034</v>
      </c>
      <c r="CK30" s="63">
        <v>0.92156862745098034</v>
      </c>
      <c r="CL30" s="63">
        <v>0.94509803921568625</v>
      </c>
      <c r="CM30" s="63">
        <v>0.92156862745098034</v>
      </c>
      <c r="CN30" s="63">
        <v>0.94509803921568625</v>
      </c>
      <c r="CO30" s="63">
        <v>0.94509803921568625</v>
      </c>
      <c r="CP30" s="63">
        <v>0.94509803921568625</v>
      </c>
      <c r="CQ30" s="63">
        <v>0.94509803921568625</v>
      </c>
      <c r="CR30" s="63">
        <v>0.94509803921568625</v>
      </c>
      <c r="CS30" s="64">
        <v>0.94509803921568625</v>
      </c>
    </row>
    <row r="31" spans="2:97" ht="14" customHeight="1">
      <c r="B31" s="62">
        <v>0.90980392156862744</v>
      </c>
      <c r="C31" s="63">
        <v>0.74509803921568629</v>
      </c>
      <c r="D31" s="63">
        <v>0.87450980392156863</v>
      </c>
      <c r="E31" s="63">
        <v>0.77647058823529413</v>
      </c>
      <c r="F31" s="63">
        <v>0.90588235294117647</v>
      </c>
      <c r="G31" s="63">
        <v>0.87450980392156863</v>
      </c>
      <c r="H31" s="63">
        <v>0.83921568627450982</v>
      </c>
      <c r="I31" s="63">
        <v>0.84313725490196079</v>
      </c>
      <c r="J31" s="63">
        <v>0.77254901960784317</v>
      </c>
      <c r="K31" s="63">
        <v>0.69019607843137254</v>
      </c>
      <c r="L31" s="63">
        <v>3.9215686274509803E-3</v>
      </c>
      <c r="M31" s="63">
        <v>0</v>
      </c>
      <c r="N31" s="63">
        <v>3.1372549019607843E-2</v>
      </c>
      <c r="O31" s="63">
        <v>0.15294117647058819</v>
      </c>
      <c r="P31" s="63">
        <v>0.21176470588235291</v>
      </c>
      <c r="Q31" s="63">
        <v>0.58823529411764708</v>
      </c>
      <c r="R31" s="63">
        <v>0.61176470588235299</v>
      </c>
      <c r="S31" s="63">
        <v>0.71764705882352942</v>
      </c>
      <c r="T31" s="63">
        <v>0.72549019607843135</v>
      </c>
      <c r="U31" s="63">
        <v>0.69411764705882351</v>
      </c>
      <c r="V31" s="63">
        <v>0.69803921568627447</v>
      </c>
      <c r="W31" s="63">
        <v>0.68235294117647061</v>
      </c>
      <c r="X31" s="63">
        <v>0.69411764705882351</v>
      </c>
      <c r="Y31" s="63">
        <v>0.70196078431372544</v>
      </c>
      <c r="Z31" s="63">
        <v>0.70196078431372544</v>
      </c>
      <c r="AA31" s="63">
        <v>0.70196078431372544</v>
      </c>
      <c r="AB31" s="63">
        <v>0.70196078431372544</v>
      </c>
      <c r="AC31" s="63">
        <v>0.70196078431372544</v>
      </c>
      <c r="AD31" s="63">
        <v>0.70196078431372544</v>
      </c>
      <c r="AE31" s="63">
        <v>0.69411764705882351</v>
      </c>
      <c r="AF31" s="63">
        <v>0.69411764705882351</v>
      </c>
      <c r="AG31" s="63">
        <v>0.69411764705882351</v>
      </c>
      <c r="AH31" s="62">
        <v>0.91764705882352937</v>
      </c>
      <c r="AI31" s="63">
        <v>0.81176470588235294</v>
      </c>
      <c r="AJ31" s="63">
        <v>0.88627450980392153</v>
      </c>
      <c r="AK31" s="63">
        <v>0.84313725490196079</v>
      </c>
      <c r="AL31" s="63">
        <v>0.90980392156862744</v>
      </c>
      <c r="AM31" s="63">
        <v>0.8784313725490196</v>
      </c>
      <c r="AN31" s="63">
        <v>0.88235294117647056</v>
      </c>
      <c r="AO31" s="63">
        <v>0.8666666666666667</v>
      </c>
      <c r="AP31" s="63">
        <v>0.84313725490196079</v>
      </c>
      <c r="AQ31" s="63">
        <v>0.67843137254901964</v>
      </c>
      <c r="AR31" s="63">
        <v>0</v>
      </c>
      <c r="AS31" s="63">
        <v>3.9215686274509803E-3</v>
      </c>
      <c r="AT31" s="63">
        <v>2.7450980392156859E-2</v>
      </c>
      <c r="AU31" s="63">
        <v>0.19607843137254899</v>
      </c>
      <c r="AV31" s="63">
        <v>0.32549019607843138</v>
      </c>
      <c r="AW31" s="63">
        <v>0.76470588235294112</v>
      </c>
      <c r="AX31" s="63">
        <v>0.7686274509803922</v>
      </c>
      <c r="AY31" s="63">
        <v>0.85098039215686272</v>
      </c>
      <c r="AZ31" s="63">
        <v>0.85490196078431369</v>
      </c>
      <c r="BA31" s="63">
        <v>0.85882352941176465</v>
      </c>
      <c r="BB31" s="63">
        <v>0.85882352941176465</v>
      </c>
      <c r="BC31" s="63">
        <v>0.86274509803921573</v>
      </c>
      <c r="BD31" s="63">
        <v>0.85882352941176465</v>
      </c>
      <c r="BE31" s="63">
        <v>0.8666666666666667</v>
      </c>
      <c r="BF31" s="63">
        <v>0.8666666666666667</v>
      </c>
      <c r="BG31" s="63">
        <v>0.8666666666666667</v>
      </c>
      <c r="BH31" s="63">
        <v>0.8666666666666667</v>
      </c>
      <c r="BI31" s="63">
        <v>0.8666666666666667</v>
      </c>
      <c r="BJ31" s="63">
        <v>0.8666666666666667</v>
      </c>
      <c r="BK31" s="63">
        <v>0.85882352941176465</v>
      </c>
      <c r="BL31" s="63">
        <v>0.85882352941176465</v>
      </c>
      <c r="BM31" s="64">
        <v>0.85882352941176465</v>
      </c>
      <c r="BN31" s="63">
        <v>0.9137254901960784</v>
      </c>
      <c r="BO31" s="63">
        <v>0.8784313725490196</v>
      </c>
      <c r="BP31" s="63">
        <v>0.9137254901960784</v>
      </c>
      <c r="BQ31" s="63">
        <v>0.87450980392156863</v>
      </c>
      <c r="BR31" s="63">
        <v>0.92549019607843142</v>
      </c>
      <c r="BS31" s="63">
        <v>0.89803921568627454</v>
      </c>
      <c r="BT31" s="63">
        <v>0.8901960784313725</v>
      </c>
      <c r="BU31" s="63">
        <v>0.8901960784313725</v>
      </c>
      <c r="BV31" s="63">
        <v>0.89803921568627454</v>
      </c>
      <c r="BW31" s="63">
        <v>0.70588235294117652</v>
      </c>
      <c r="BX31" s="63">
        <v>1.9607843137254902E-2</v>
      </c>
      <c r="BY31" s="63">
        <v>1.9607843137254902E-2</v>
      </c>
      <c r="BZ31" s="63">
        <v>4.7058823529411757E-2</v>
      </c>
      <c r="CA31" s="63">
        <v>0.25882352941176467</v>
      </c>
      <c r="CB31" s="63">
        <v>0.45882352941176469</v>
      </c>
      <c r="CC31" s="63">
        <v>0.8784313725490196</v>
      </c>
      <c r="CD31" s="63">
        <v>0.87058823529411766</v>
      </c>
      <c r="CE31" s="63">
        <v>0.92549019607843142</v>
      </c>
      <c r="CF31" s="63">
        <v>0.92941176470588238</v>
      </c>
      <c r="CG31" s="63">
        <v>0.92156862745098034</v>
      </c>
      <c r="CH31" s="63">
        <v>0.92941176470588238</v>
      </c>
      <c r="CI31" s="63">
        <v>0.92156862745098034</v>
      </c>
      <c r="CJ31" s="63">
        <v>0.92156862745098034</v>
      </c>
      <c r="CK31" s="63">
        <v>0.92941176470588238</v>
      </c>
      <c r="CL31" s="63">
        <v>0.92941176470588238</v>
      </c>
      <c r="CM31" s="63">
        <v>0.92941176470588238</v>
      </c>
      <c r="CN31" s="63">
        <v>0.92941176470588238</v>
      </c>
      <c r="CO31" s="63">
        <v>0.92941176470588238</v>
      </c>
      <c r="CP31" s="63">
        <v>0.92941176470588238</v>
      </c>
      <c r="CQ31" s="63">
        <v>0.94509803921568625</v>
      </c>
      <c r="CR31" s="63">
        <v>0.95294117647058818</v>
      </c>
      <c r="CS31" s="64">
        <v>0.95294117647058818</v>
      </c>
    </row>
    <row r="32" spans="2:97" ht="14" customHeight="1">
      <c r="B32" s="62">
        <v>0.8784313725490196</v>
      </c>
      <c r="C32" s="63">
        <v>0.78823529411764703</v>
      </c>
      <c r="D32" s="63">
        <v>0.81176470588235294</v>
      </c>
      <c r="E32" s="63">
        <v>0.78823529411764703</v>
      </c>
      <c r="F32" s="63">
        <v>0.86274509803921573</v>
      </c>
      <c r="G32" s="63">
        <v>0.83137254901960789</v>
      </c>
      <c r="H32" s="63">
        <v>0.84705882352941175</v>
      </c>
      <c r="I32" s="63">
        <v>0.7803921568627451</v>
      </c>
      <c r="J32" s="63">
        <v>0.74901960784313726</v>
      </c>
      <c r="K32" s="63">
        <v>0.74901960784313726</v>
      </c>
      <c r="L32" s="63">
        <v>0.73725490196078436</v>
      </c>
      <c r="M32" s="63">
        <v>0.72156862745098038</v>
      </c>
      <c r="N32" s="63">
        <v>0.6470588235294118</v>
      </c>
      <c r="O32" s="63">
        <v>0.58431372549019611</v>
      </c>
      <c r="P32" s="63">
        <v>0.58823529411764708</v>
      </c>
      <c r="Q32" s="63">
        <v>0.58823529411764708</v>
      </c>
      <c r="R32" s="63">
        <v>0.58823529411764708</v>
      </c>
      <c r="S32" s="63">
        <v>0.65490196078431373</v>
      </c>
      <c r="T32" s="63">
        <v>0.72549019607843135</v>
      </c>
      <c r="U32" s="63">
        <v>0.71764705882352942</v>
      </c>
      <c r="V32" s="63">
        <v>0.72549019607843135</v>
      </c>
      <c r="W32" s="63">
        <v>0.70196078431372544</v>
      </c>
      <c r="X32" s="63">
        <v>0.70196078431372544</v>
      </c>
      <c r="Y32" s="63">
        <v>0.70196078431372544</v>
      </c>
      <c r="Z32" s="63">
        <v>0.70196078431372544</v>
      </c>
      <c r="AA32" s="63">
        <v>0.70196078431372544</v>
      </c>
      <c r="AB32" s="63">
        <v>0.70196078431372544</v>
      </c>
      <c r="AC32" s="63">
        <v>0.70196078431372544</v>
      </c>
      <c r="AD32" s="63">
        <v>0.70196078431372544</v>
      </c>
      <c r="AE32" s="63">
        <v>0.70196078431372544</v>
      </c>
      <c r="AF32" s="63">
        <v>0.70196078431372544</v>
      </c>
      <c r="AG32" s="63">
        <v>0.69411764705882351</v>
      </c>
      <c r="AH32" s="62">
        <v>0.89803921568627454</v>
      </c>
      <c r="AI32" s="63">
        <v>0.85490196078431369</v>
      </c>
      <c r="AJ32" s="63">
        <v>0.87058823529411766</v>
      </c>
      <c r="AK32" s="63">
        <v>0.85098039215686272</v>
      </c>
      <c r="AL32" s="63">
        <v>0.87058823529411766</v>
      </c>
      <c r="AM32" s="63">
        <v>0.8666666666666667</v>
      </c>
      <c r="AN32" s="63">
        <v>0.87450980392156863</v>
      </c>
      <c r="AO32" s="63">
        <v>0.85882352941176465</v>
      </c>
      <c r="AP32" s="63">
        <v>0.83921568627450982</v>
      </c>
      <c r="AQ32" s="63">
        <v>0.82745098039215681</v>
      </c>
      <c r="AR32" s="63">
        <v>0.81176470588235294</v>
      </c>
      <c r="AS32" s="63">
        <v>0.78431372549019607</v>
      </c>
      <c r="AT32" s="63">
        <v>0.78823529411764703</v>
      </c>
      <c r="AU32" s="63">
        <v>0.74509803921568629</v>
      </c>
      <c r="AV32" s="63">
        <v>0.75686274509803919</v>
      </c>
      <c r="AW32" s="63">
        <v>0.76078431372549016</v>
      </c>
      <c r="AX32" s="63">
        <v>0.76470588235294112</v>
      </c>
      <c r="AY32" s="63">
        <v>0.78823529411764703</v>
      </c>
      <c r="AZ32" s="63">
        <v>0.85490196078431369</v>
      </c>
      <c r="BA32" s="63">
        <v>0.85490196078431369</v>
      </c>
      <c r="BB32" s="63">
        <v>0.85490196078431369</v>
      </c>
      <c r="BC32" s="63">
        <v>0.86274509803921573</v>
      </c>
      <c r="BD32" s="63">
        <v>0.8666666666666667</v>
      </c>
      <c r="BE32" s="63">
        <v>0.8666666666666667</v>
      </c>
      <c r="BF32" s="63">
        <v>0.8666666666666667</v>
      </c>
      <c r="BG32" s="63">
        <v>0.8666666666666667</v>
      </c>
      <c r="BH32" s="63">
        <v>0.8666666666666667</v>
      </c>
      <c r="BI32" s="63">
        <v>0.8666666666666667</v>
      </c>
      <c r="BJ32" s="63">
        <v>0.8666666666666667</v>
      </c>
      <c r="BK32" s="63">
        <v>0.8666666666666667</v>
      </c>
      <c r="BL32" s="63">
        <v>0.8666666666666667</v>
      </c>
      <c r="BM32" s="64">
        <v>0.85882352941176465</v>
      </c>
      <c r="BN32" s="63">
        <v>0.90588235294117647</v>
      </c>
      <c r="BO32" s="63">
        <v>0.91764705882352937</v>
      </c>
      <c r="BP32" s="63">
        <v>0.89803921568627454</v>
      </c>
      <c r="BQ32" s="63">
        <v>0.90588235294117647</v>
      </c>
      <c r="BR32" s="63">
        <v>0.91764705882352937</v>
      </c>
      <c r="BS32" s="63">
        <v>0.89411764705882357</v>
      </c>
      <c r="BT32" s="63">
        <v>0.90588235294117647</v>
      </c>
      <c r="BU32" s="63">
        <v>0.87450980392156863</v>
      </c>
      <c r="BV32" s="63">
        <v>0.89411764705882357</v>
      </c>
      <c r="BW32" s="63">
        <v>0.83921568627450982</v>
      </c>
      <c r="BX32" s="63">
        <v>0.85882352941176465</v>
      </c>
      <c r="BY32" s="63">
        <v>0.84705882352941175</v>
      </c>
      <c r="BZ32" s="63">
        <v>0.83921568627450982</v>
      </c>
      <c r="CA32" s="63">
        <v>0.84313725490196079</v>
      </c>
      <c r="CB32" s="63">
        <v>0.88627450980392153</v>
      </c>
      <c r="CC32" s="63">
        <v>0.8666666666666667</v>
      </c>
      <c r="CD32" s="63">
        <v>0.8784313725490196</v>
      </c>
      <c r="CE32" s="63">
        <v>0.88627450980392153</v>
      </c>
      <c r="CF32" s="63">
        <v>0.92941176470588238</v>
      </c>
      <c r="CG32" s="63">
        <v>0.92941176470588238</v>
      </c>
      <c r="CH32" s="63">
        <v>0.92941176470588238</v>
      </c>
      <c r="CI32" s="63">
        <v>0.92549019607843142</v>
      </c>
      <c r="CJ32" s="63">
        <v>0.92941176470588238</v>
      </c>
      <c r="CK32" s="63">
        <v>0.92941176470588238</v>
      </c>
      <c r="CL32" s="63">
        <v>0.92941176470588238</v>
      </c>
      <c r="CM32" s="63">
        <v>0.92941176470588238</v>
      </c>
      <c r="CN32" s="63">
        <v>0.92941176470588238</v>
      </c>
      <c r="CO32" s="63">
        <v>0.92941176470588238</v>
      </c>
      <c r="CP32" s="63">
        <v>0.92941176470588238</v>
      </c>
      <c r="CQ32" s="63">
        <v>0.92941176470588238</v>
      </c>
      <c r="CR32" s="63">
        <v>0.92941176470588238</v>
      </c>
      <c r="CS32" s="64">
        <v>0.92156862745098034</v>
      </c>
    </row>
    <row r="33" spans="2:97" ht="14" customHeight="1">
      <c r="B33" s="62">
        <v>0.792156862745098</v>
      </c>
      <c r="C33" s="63">
        <v>0.75294117647058822</v>
      </c>
      <c r="D33" s="63">
        <v>0.73333333333333328</v>
      </c>
      <c r="E33" s="63">
        <v>0.74117647058823533</v>
      </c>
      <c r="F33" s="63">
        <v>0.77254901960784317</v>
      </c>
      <c r="G33" s="63">
        <v>0.77254901960784317</v>
      </c>
      <c r="H33" s="63">
        <v>0.78431372549019607</v>
      </c>
      <c r="I33" s="63">
        <v>0.73725490196078436</v>
      </c>
      <c r="J33" s="63">
        <v>0.71372549019607845</v>
      </c>
      <c r="K33" s="63">
        <v>0.70196078431372544</v>
      </c>
      <c r="L33" s="63">
        <v>0.6705882352941176</v>
      </c>
      <c r="M33" s="63">
        <v>0.61568627450980395</v>
      </c>
      <c r="N33" s="63">
        <v>0.58431372549019611</v>
      </c>
      <c r="O33" s="63">
        <v>0.58431372549019611</v>
      </c>
      <c r="P33" s="63">
        <v>0.56862745098039214</v>
      </c>
      <c r="Q33" s="63">
        <v>0.58039215686274515</v>
      </c>
      <c r="R33" s="63">
        <v>0.58431372549019611</v>
      </c>
      <c r="S33" s="63">
        <v>0.67450980392156867</v>
      </c>
      <c r="T33" s="63">
        <v>0.72549019607843135</v>
      </c>
      <c r="U33" s="63">
        <v>0.68235294117647061</v>
      </c>
      <c r="V33" s="63">
        <v>0.71372549019607845</v>
      </c>
      <c r="W33" s="63">
        <v>0.72941176470588232</v>
      </c>
      <c r="X33" s="63">
        <v>0.70196078431372544</v>
      </c>
      <c r="Y33" s="63">
        <v>0.70196078431372544</v>
      </c>
      <c r="Z33" s="63">
        <v>0.70196078431372544</v>
      </c>
      <c r="AA33" s="63">
        <v>0.70196078431372544</v>
      </c>
      <c r="AB33" s="63">
        <v>0.70196078431372544</v>
      </c>
      <c r="AC33" s="63">
        <v>0.70196078431372544</v>
      </c>
      <c r="AD33" s="63">
        <v>0.70196078431372544</v>
      </c>
      <c r="AE33" s="63">
        <v>0.70196078431372544</v>
      </c>
      <c r="AF33" s="63">
        <v>0.70196078431372544</v>
      </c>
      <c r="AG33" s="63">
        <v>0.69411764705882351</v>
      </c>
      <c r="AH33" s="62">
        <v>0.85098039215686272</v>
      </c>
      <c r="AI33" s="63">
        <v>0.82352941176470584</v>
      </c>
      <c r="AJ33" s="63">
        <v>0.8</v>
      </c>
      <c r="AK33" s="63">
        <v>0.80784313725490198</v>
      </c>
      <c r="AL33" s="63">
        <v>0.83529411764705885</v>
      </c>
      <c r="AM33" s="63">
        <v>0.82352941176470584</v>
      </c>
      <c r="AN33" s="63">
        <v>0.84705882352941175</v>
      </c>
      <c r="AO33" s="63">
        <v>0.81176470588235294</v>
      </c>
      <c r="AP33" s="63">
        <v>0.78823529411764703</v>
      </c>
      <c r="AQ33" s="63">
        <v>0.8</v>
      </c>
      <c r="AR33" s="63">
        <v>0.78823529411764703</v>
      </c>
      <c r="AS33" s="63">
        <v>0.75686274509803919</v>
      </c>
      <c r="AT33" s="63">
        <v>0.75294117647058822</v>
      </c>
      <c r="AU33" s="63">
        <v>0.74509803921568629</v>
      </c>
      <c r="AV33" s="63">
        <v>0.75294117647058822</v>
      </c>
      <c r="AW33" s="63">
        <v>0.75686274509803919</v>
      </c>
      <c r="AX33" s="63">
        <v>0.76470588235294112</v>
      </c>
      <c r="AY33" s="63">
        <v>0.81568627450980391</v>
      </c>
      <c r="AZ33" s="63">
        <v>0.85490196078431369</v>
      </c>
      <c r="BA33" s="63">
        <v>0.86274509803921573</v>
      </c>
      <c r="BB33" s="63">
        <v>0.85490196078431369</v>
      </c>
      <c r="BC33" s="63">
        <v>0.85882352941176465</v>
      </c>
      <c r="BD33" s="63">
        <v>0.8666666666666667</v>
      </c>
      <c r="BE33" s="63">
        <v>0.8666666666666667</v>
      </c>
      <c r="BF33" s="63">
        <v>0.8666666666666667</v>
      </c>
      <c r="BG33" s="63">
        <v>0.8666666666666667</v>
      </c>
      <c r="BH33" s="63">
        <v>0.8666666666666667</v>
      </c>
      <c r="BI33" s="63">
        <v>0.8666666666666667</v>
      </c>
      <c r="BJ33" s="63">
        <v>0.8666666666666667</v>
      </c>
      <c r="BK33" s="63">
        <v>0.8666666666666667</v>
      </c>
      <c r="BL33" s="63">
        <v>0.8666666666666667</v>
      </c>
      <c r="BM33" s="64">
        <v>0.85882352941176465</v>
      </c>
      <c r="BN33" s="63">
        <v>0.89803921568627454</v>
      </c>
      <c r="BO33" s="63">
        <v>0.8784313725490196</v>
      </c>
      <c r="BP33" s="63">
        <v>0.86274509803921573</v>
      </c>
      <c r="BQ33" s="63">
        <v>0.87058823529411766</v>
      </c>
      <c r="BR33" s="63">
        <v>0.8901960784313725</v>
      </c>
      <c r="BS33" s="63">
        <v>0.87450980392156863</v>
      </c>
      <c r="BT33" s="63">
        <v>0.88235294117647056</v>
      </c>
      <c r="BU33" s="63">
        <v>0.88627450980392153</v>
      </c>
      <c r="BV33" s="63">
        <v>0.85882352941176465</v>
      </c>
      <c r="BW33" s="63">
        <v>0.8666666666666667</v>
      </c>
      <c r="BX33" s="63">
        <v>0.87058823529411766</v>
      </c>
      <c r="BY33" s="63">
        <v>0.87058823529411766</v>
      </c>
      <c r="BZ33" s="63">
        <v>0.85098039215686272</v>
      </c>
      <c r="CA33" s="63">
        <v>0.87058823529411766</v>
      </c>
      <c r="CB33" s="63">
        <v>0.86274509803921573</v>
      </c>
      <c r="CC33" s="63">
        <v>0.8784313725490196</v>
      </c>
      <c r="CD33" s="63">
        <v>0.8666666666666667</v>
      </c>
      <c r="CE33" s="63">
        <v>0.90980392156862744</v>
      </c>
      <c r="CF33" s="63">
        <v>0.92941176470588238</v>
      </c>
      <c r="CG33" s="63">
        <v>0.92156862745098034</v>
      </c>
      <c r="CH33" s="63">
        <v>0.92941176470588238</v>
      </c>
      <c r="CI33" s="63">
        <v>0.93333333333333335</v>
      </c>
      <c r="CJ33" s="63">
        <v>0.92941176470588238</v>
      </c>
      <c r="CK33" s="63">
        <v>0.92941176470588238</v>
      </c>
      <c r="CL33" s="63">
        <v>0.92941176470588238</v>
      </c>
      <c r="CM33" s="63">
        <v>0.92941176470588238</v>
      </c>
      <c r="CN33" s="63">
        <v>0.92941176470588238</v>
      </c>
      <c r="CO33" s="63">
        <v>0.92941176470588238</v>
      </c>
      <c r="CP33" s="63">
        <v>0.92941176470588238</v>
      </c>
      <c r="CQ33" s="63">
        <v>0.92941176470588238</v>
      </c>
      <c r="CR33" s="63">
        <v>0.92941176470588238</v>
      </c>
      <c r="CS33" s="64">
        <v>0.92156862745098034</v>
      </c>
    </row>
    <row r="34" spans="2:97" ht="14" customHeight="1">
      <c r="B34" s="62">
        <v>0.6588235294117647</v>
      </c>
      <c r="C34" s="63">
        <v>0.64313725490196083</v>
      </c>
      <c r="D34" s="63">
        <v>0.63137254901960782</v>
      </c>
      <c r="E34" s="63">
        <v>0.63921568627450975</v>
      </c>
      <c r="F34" s="63">
        <v>0.63921568627450975</v>
      </c>
      <c r="G34" s="63">
        <v>0.63921568627450975</v>
      </c>
      <c r="H34" s="63">
        <v>0.63137254901960782</v>
      </c>
      <c r="I34" s="63">
        <v>0.63921568627450975</v>
      </c>
      <c r="J34" s="63">
        <v>0.63137254901960782</v>
      </c>
      <c r="K34" s="63">
        <v>0.63529411764705879</v>
      </c>
      <c r="L34" s="63">
        <v>0.59215686274509804</v>
      </c>
      <c r="M34" s="63">
        <v>0.59215686274509804</v>
      </c>
      <c r="N34" s="63">
        <v>0.59215686274509804</v>
      </c>
      <c r="O34" s="63">
        <v>0.58823529411764708</v>
      </c>
      <c r="P34" s="63">
        <v>0.59215686274509804</v>
      </c>
      <c r="Q34" s="63">
        <v>0.59607843137254901</v>
      </c>
      <c r="R34" s="63">
        <v>0.59215686274509804</v>
      </c>
      <c r="S34" s="63">
        <v>0.61568627450980395</v>
      </c>
      <c r="T34" s="63">
        <v>0.72156862745098038</v>
      </c>
      <c r="U34" s="63">
        <v>0.68235294117647061</v>
      </c>
      <c r="V34" s="63">
        <v>0.72549019607843135</v>
      </c>
      <c r="W34" s="63">
        <v>0.72549019607843135</v>
      </c>
      <c r="X34" s="63">
        <v>0.72549019607843135</v>
      </c>
      <c r="Y34" s="63">
        <v>0.71372549019607845</v>
      </c>
      <c r="Z34" s="63">
        <v>0.70588235294117652</v>
      </c>
      <c r="AA34" s="63">
        <v>0.70196078431372544</v>
      </c>
      <c r="AB34" s="63">
        <v>0.70196078431372544</v>
      </c>
      <c r="AC34" s="63">
        <v>0.70196078431372544</v>
      </c>
      <c r="AD34" s="63">
        <v>0.70196078431372544</v>
      </c>
      <c r="AE34" s="63">
        <v>0.70196078431372544</v>
      </c>
      <c r="AF34" s="63">
        <v>0.70196078431372544</v>
      </c>
      <c r="AG34" s="63">
        <v>0.70196078431372544</v>
      </c>
      <c r="AH34" s="62">
        <v>0.7803921568627451</v>
      </c>
      <c r="AI34" s="63">
        <v>0.76470588235294112</v>
      </c>
      <c r="AJ34" s="63">
        <v>0.77254901960784317</v>
      </c>
      <c r="AK34" s="63">
        <v>0.75294117647058822</v>
      </c>
      <c r="AL34" s="63">
        <v>0.76470588235294112</v>
      </c>
      <c r="AM34" s="63">
        <v>0.76470588235294112</v>
      </c>
      <c r="AN34" s="63">
        <v>0.75686274509803919</v>
      </c>
      <c r="AO34" s="63">
        <v>0.76470588235294112</v>
      </c>
      <c r="AP34" s="63">
        <v>0.75686274509803919</v>
      </c>
      <c r="AQ34" s="63">
        <v>0.76470588235294112</v>
      </c>
      <c r="AR34" s="63">
        <v>0.75294117647058822</v>
      </c>
      <c r="AS34" s="63">
        <v>0.74901960784313726</v>
      </c>
      <c r="AT34" s="63">
        <v>0.74901960784313726</v>
      </c>
      <c r="AU34" s="63">
        <v>0.72941176470588232</v>
      </c>
      <c r="AV34" s="63">
        <v>0.73725490196078436</v>
      </c>
      <c r="AW34" s="63">
        <v>0.73333333333333328</v>
      </c>
      <c r="AX34" s="63">
        <v>0.75686274509803919</v>
      </c>
      <c r="AY34" s="63">
        <v>0.75686274509803919</v>
      </c>
      <c r="AZ34" s="63">
        <v>0.85098039215686272</v>
      </c>
      <c r="BA34" s="63">
        <v>0.86274509803921573</v>
      </c>
      <c r="BB34" s="63">
        <v>0.85490196078431369</v>
      </c>
      <c r="BC34" s="63">
        <v>0.85490196078431369</v>
      </c>
      <c r="BD34" s="63">
        <v>0.85490196078431369</v>
      </c>
      <c r="BE34" s="63">
        <v>0.86274509803921573</v>
      </c>
      <c r="BF34" s="63">
        <v>0.8666666666666667</v>
      </c>
      <c r="BG34" s="63">
        <v>0.8666666666666667</v>
      </c>
      <c r="BH34" s="63">
        <v>0.8666666666666667</v>
      </c>
      <c r="BI34" s="63">
        <v>0.8666666666666667</v>
      </c>
      <c r="BJ34" s="63">
        <v>0.8666666666666667</v>
      </c>
      <c r="BK34" s="63">
        <v>0.8666666666666667</v>
      </c>
      <c r="BL34" s="63">
        <v>0.8666666666666667</v>
      </c>
      <c r="BM34" s="64">
        <v>0.8666666666666667</v>
      </c>
      <c r="BN34" s="63">
        <v>0.86274509803921573</v>
      </c>
      <c r="BO34" s="63">
        <v>0.84705882352941175</v>
      </c>
      <c r="BP34" s="63">
        <v>0.84705882352941175</v>
      </c>
      <c r="BQ34" s="63">
        <v>0.8666666666666667</v>
      </c>
      <c r="BR34" s="63">
        <v>0.86274509803921573</v>
      </c>
      <c r="BS34" s="63">
        <v>0.86274509803921573</v>
      </c>
      <c r="BT34" s="63">
        <v>0.84705882352941175</v>
      </c>
      <c r="BU34" s="63">
        <v>0.85882352941176465</v>
      </c>
      <c r="BV34" s="63">
        <v>0.85490196078431369</v>
      </c>
      <c r="BW34" s="63">
        <v>0.86274509803921573</v>
      </c>
      <c r="BX34" s="63">
        <v>0.8666666666666667</v>
      </c>
      <c r="BY34" s="63">
        <v>0.85098039215686272</v>
      </c>
      <c r="BZ34" s="63">
        <v>0.85098039215686272</v>
      </c>
      <c r="CA34" s="63">
        <v>0.85882352941176465</v>
      </c>
      <c r="CB34" s="63">
        <v>0.85098039215686272</v>
      </c>
      <c r="CC34" s="63">
        <v>0.85098039215686272</v>
      </c>
      <c r="CD34" s="63">
        <v>0.85490196078431369</v>
      </c>
      <c r="CE34" s="63">
        <v>0.8666666666666667</v>
      </c>
      <c r="CF34" s="63">
        <v>0.92549019607843142</v>
      </c>
      <c r="CG34" s="63">
        <v>0.92156862745098034</v>
      </c>
      <c r="CH34" s="63">
        <v>0.92941176470588238</v>
      </c>
      <c r="CI34" s="63">
        <v>0.92941176470588238</v>
      </c>
      <c r="CJ34" s="63">
        <v>0.92941176470588238</v>
      </c>
      <c r="CK34" s="63">
        <v>0.92941176470588238</v>
      </c>
      <c r="CL34" s="63">
        <v>0.92941176470588238</v>
      </c>
      <c r="CM34" s="63">
        <v>0.92941176470588238</v>
      </c>
      <c r="CN34" s="63">
        <v>0.92941176470588238</v>
      </c>
      <c r="CO34" s="63">
        <v>0.92941176470588238</v>
      </c>
      <c r="CP34" s="63">
        <v>0.92941176470588238</v>
      </c>
      <c r="CQ34" s="63">
        <v>0.92941176470588238</v>
      </c>
      <c r="CR34" s="63">
        <v>0.92941176470588238</v>
      </c>
      <c r="CS34" s="64">
        <v>0.92941176470588238</v>
      </c>
    </row>
    <row r="35" spans="2:97" ht="14" customHeight="1">
      <c r="B35" s="62">
        <v>0.63921568627450975</v>
      </c>
      <c r="C35" s="63">
        <v>0.63529411764705879</v>
      </c>
      <c r="D35" s="63">
        <v>0.61568627450980395</v>
      </c>
      <c r="E35" s="63">
        <v>0.65490196078431373</v>
      </c>
      <c r="F35" s="63">
        <v>0.6705882352941176</v>
      </c>
      <c r="G35" s="63">
        <v>0.65098039215686276</v>
      </c>
      <c r="H35" s="63">
        <v>0.65098039215686276</v>
      </c>
      <c r="I35" s="63">
        <v>0.65098039215686276</v>
      </c>
      <c r="J35" s="63">
        <v>0.63137254901960782</v>
      </c>
      <c r="K35" s="63">
        <v>0.63137254901960782</v>
      </c>
      <c r="L35" s="63">
        <v>0.61960784313725492</v>
      </c>
      <c r="M35" s="63">
        <v>0.60784313725490191</v>
      </c>
      <c r="N35" s="63">
        <v>0.58823529411764708</v>
      </c>
      <c r="O35" s="63">
        <v>0.62745098039215685</v>
      </c>
      <c r="P35" s="63">
        <v>0.61176470588235299</v>
      </c>
      <c r="Q35" s="63">
        <v>0.61568627450980395</v>
      </c>
      <c r="R35" s="63">
        <v>0.62352941176470589</v>
      </c>
      <c r="S35" s="63">
        <v>0.6588235294117647</v>
      </c>
      <c r="T35" s="63">
        <v>0.70588235294117652</v>
      </c>
      <c r="U35" s="63">
        <v>0.72156862745098038</v>
      </c>
      <c r="V35" s="63">
        <v>0.72549019607843135</v>
      </c>
      <c r="W35" s="63">
        <v>0.72549019607843135</v>
      </c>
      <c r="X35" s="63">
        <v>0.72156862745098038</v>
      </c>
      <c r="Y35" s="63">
        <v>0.72549019607843135</v>
      </c>
      <c r="Z35" s="63">
        <v>0.72941176470588232</v>
      </c>
      <c r="AA35" s="63">
        <v>0.72549019607843135</v>
      </c>
      <c r="AB35" s="63">
        <v>0.72941176470588232</v>
      </c>
      <c r="AC35" s="63">
        <v>0.72941176470588232</v>
      </c>
      <c r="AD35" s="63">
        <v>0.72156862745098038</v>
      </c>
      <c r="AE35" s="63">
        <v>0.72941176470588232</v>
      </c>
      <c r="AF35" s="63">
        <v>0.71372549019607845</v>
      </c>
      <c r="AG35" s="63">
        <v>0.72941176470588232</v>
      </c>
      <c r="AH35" s="62">
        <v>0.76078431372549016</v>
      </c>
      <c r="AI35" s="63">
        <v>0.74901960784313726</v>
      </c>
      <c r="AJ35" s="63">
        <v>0.75294117647058822</v>
      </c>
      <c r="AK35" s="63">
        <v>0.792156862745098</v>
      </c>
      <c r="AL35" s="63">
        <v>0.8</v>
      </c>
      <c r="AM35" s="63">
        <v>0.77254901960784317</v>
      </c>
      <c r="AN35" s="63">
        <v>0.77254901960784317</v>
      </c>
      <c r="AO35" s="63">
        <v>0.7686274509803922</v>
      </c>
      <c r="AP35" s="63">
        <v>0.76078431372549016</v>
      </c>
      <c r="AQ35" s="63">
        <v>0.76078431372549016</v>
      </c>
      <c r="AR35" s="63">
        <v>0.75294117647058822</v>
      </c>
      <c r="AS35" s="63">
        <v>0.76078431372549016</v>
      </c>
      <c r="AT35" s="63">
        <v>0.7686274509803922</v>
      </c>
      <c r="AU35" s="63">
        <v>0.74901960784313726</v>
      </c>
      <c r="AV35" s="63">
        <v>0.76078431372549016</v>
      </c>
      <c r="AW35" s="63">
        <v>0.7686274509803922</v>
      </c>
      <c r="AX35" s="63">
        <v>0.77647058823529413</v>
      </c>
      <c r="AY35" s="63">
        <v>0.8</v>
      </c>
      <c r="AZ35" s="63">
        <v>0.83529411764705885</v>
      </c>
      <c r="BA35" s="63">
        <v>0.85490196078431369</v>
      </c>
      <c r="BB35" s="63">
        <v>0.86274509803921573</v>
      </c>
      <c r="BC35" s="63">
        <v>0.85490196078431369</v>
      </c>
      <c r="BD35" s="63">
        <v>0.85490196078431369</v>
      </c>
      <c r="BE35" s="63">
        <v>0.85490196078431369</v>
      </c>
      <c r="BF35" s="63">
        <v>0.85882352941176465</v>
      </c>
      <c r="BG35" s="63">
        <v>0.85490196078431369</v>
      </c>
      <c r="BH35" s="63">
        <v>0.85882352941176465</v>
      </c>
      <c r="BI35" s="63">
        <v>0.85882352941176465</v>
      </c>
      <c r="BJ35" s="63">
        <v>0.86274509803921573</v>
      </c>
      <c r="BK35" s="63">
        <v>0.85882352941176465</v>
      </c>
      <c r="BL35" s="63">
        <v>0.87058823529411766</v>
      </c>
      <c r="BM35" s="64">
        <v>0.85882352941176465</v>
      </c>
      <c r="BN35" s="63">
        <v>0.84313725490196079</v>
      </c>
      <c r="BO35" s="63">
        <v>0.84313725490196079</v>
      </c>
      <c r="BP35" s="63">
        <v>0.84313725490196079</v>
      </c>
      <c r="BQ35" s="63">
        <v>0.8666666666666667</v>
      </c>
      <c r="BR35" s="63">
        <v>0.87450980392156863</v>
      </c>
      <c r="BS35" s="63">
        <v>0.8666666666666667</v>
      </c>
      <c r="BT35" s="63">
        <v>0.8666666666666667</v>
      </c>
      <c r="BU35" s="63">
        <v>0.86274509803921573</v>
      </c>
      <c r="BV35" s="63">
        <v>0.85098039215686272</v>
      </c>
      <c r="BW35" s="63">
        <v>0.83921568627450982</v>
      </c>
      <c r="BX35" s="63">
        <v>0.83529411764705885</v>
      </c>
      <c r="BY35" s="63">
        <v>0.85882352941176465</v>
      </c>
      <c r="BZ35" s="63">
        <v>0.85098039215686272</v>
      </c>
      <c r="CA35" s="63">
        <v>0.85882352941176465</v>
      </c>
      <c r="CB35" s="63">
        <v>0.85882352941176465</v>
      </c>
      <c r="CC35" s="63">
        <v>0.8666666666666667</v>
      </c>
      <c r="CD35" s="63">
        <v>0.87058823529411766</v>
      </c>
      <c r="CE35" s="63">
        <v>0.88627450980392153</v>
      </c>
      <c r="CF35" s="63">
        <v>0.90980392156862744</v>
      </c>
      <c r="CG35" s="63">
        <v>0.92941176470588238</v>
      </c>
      <c r="CH35" s="63">
        <v>0.92549019607843142</v>
      </c>
      <c r="CI35" s="63">
        <v>0.92941176470588238</v>
      </c>
      <c r="CJ35" s="63">
        <v>0.9137254901960784</v>
      </c>
      <c r="CK35" s="63">
        <v>0.92549019607843142</v>
      </c>
      <c r="CL35" s="63">
        <v>0.93333333333333335</v>
      </c>
      <c r="CM35" s="63">
        <v>0.93333333333333335</v>
      </c>
      <c r="CN35" s="63">
        <v>0.93333333333333335</v>
      </c>
      <c r="CO35" s="63">
        <v>0.93333333333333335</v>
      </c>
      <c r="CP35" s="63">
        <v>0.93333333333333335</v>
      </c>
      <c r="CQ35" s="63">
        <v>0.93333333333333335</v>
      </c>
      <c r="CR35" s="63">
        <v>0.93725490196078431</v>
      </c>
      <c r="CS35" s="64">
        <v>0.93333333333333335</v>
      </c>
    </row>
    <row r="36" spans="2:97" ht="14" customHeight="1">
      <c r="B36" s="62">
        <v>0.63137254901960782</v>
      </c>
      <c r="C36" s="63">
        <v>0.62352941176470589</v>
      </c>
      <c r="D36" s="63">
        <v>0.62352941176470589</v>
      </c>
      <c r="E36" s="63">
        <v>0.68627450980392157</v>
      </c>
      <c r="F36" s="63">
        <v>0.70196078431372544</v>
      </c>
      <c r="G36" s="63">
        <v>0.71372549019607845</v>
      </c>
      <c r="H36" s="63">
        <v>0.70980392156862748</v>
      </c>
      <c r="I36" s="63">
        <v>0.70980392156862748</v>
      </c>
      <c r="J36" s="63">
        <v>0.72549019607843135</v>
      </c>
      <c r="K36" s="63">
        <v>0.68627450980392157</v>
      </c>
      <c r="L36" s="63">
        <v>0.70588235294117652</v>
      </c>
      <c r="M36" s="63">
        <v>0.69803921568627447</v>
      </c>
      <c r="N36" s="63">
        <v>0.70588235294117652</v>
      </c>
      <c r="O36" s="63">
        <v>0.70980392156862748</v>
      </c>
      <c r="P36" s="63">
        <v>0.70980392156862748</v>
      </c>
      <c r="Q36" s="63">
        <v>0.71764705882352942</v>
      </c>
      <c r="R36" s="63">
        <v>0.71764705882352942</v>
      </c>
      <c r="S36" s="63">
        <v>0.70588235294117652</v>
      </c>
      <c r="T36" s="63">
        <v>0.70980392156862748</v>
      </c>
      <c r="U36" s="63">
        <v>0.71764705882352942</v>
      </c>
      <c r="V36" s="63">
        <v>0.71764705882352942</v>
      </c>
      <c r="W36" s="63">
        <v>0.71764705882352942</v>
      </c>
      <c r="X36" s="63">
        <v>0.71764705882352942</v>
      </c>
      <c r="Y36" s="63">
        <v>0.72549019607843135</v>
      </c>
      <c r="Z36" s="63">
        <v>0.72549019607843135</v>
      </c>
      <c r="AA36" s="63">
        <v>0.72941176470588232</v>
      </c>
      <c r="AB36" s="63">
        <v>0.72941176470588232</v>
      </c>
      <c r="AC36" s="63">
        <v>0.72941176470588232</v>
      </c>
      <c r="AD36" s="63">
        <v>0.72941176470588232</v>
      </c>
      <c r="AE36" s="63">
        <v>0.72941176470588232</v>
      </c>
      <c r="AF36" s="63">
        <v>0.72941176470588232</v>
      </c>
      <c r="AG36" s="63">
        <v>0.72941176470588232</v>
      </c>
      <c r="AH36" s="62">
        <v>0.75294117647058822</v>
      </c>
      <c r="AI36" s="63">
        <v>0.74901960784313726</v>
      </c>
      <c r="AJ36" s="63">
        <v>0.74901960784313726</v>
      </c>
      <c r="AK36" s="63">
        <v>0.81568627450980391</v>
      </c>
      <c r="AL36" s="63">
        <v>0.82352941176470584</v>
      </c>
      <c r="AM36" s="63">
        <v>0.82352941176470584</v>
      </c>
      <c r="AN36" s="63">
        <v>0.82352941176470584</v>
      </c>
      <c r="AO36" s="63">
        <v>0.81960784313725488</v>
      </c>
      <c r="AP36" s="63">
        <v>0.83137254901960789</v>
      </c>
      <c r="AQ36" s="63">
        <v>0.80784313725490198</v>
      </c>
      <c r="AR36" s="63">
        <v>0.81960784313725488</v>
      </c>
      <c r="AS36" s="63">
        <v>0.81960784313725488</v>
      </c>
      <c r="AT36" s="63">
        <v>0.82745098039215681</v>
      </c>
      <c r="AU36" s="63">
        <v>0.83137254901960789</v>
      </c>
      <c r="AV36" s="63">
        <v>0.83921568627450982</v>
      </c>
      <c r="AW36" s="63">
        <v>0.83921568627450982</v>
      </c>
      <c r="AX36" s="63">
        <v>0.83921568627450982</v>
      </c>
      <c r="AY36" s="63">
        <v>0.84705882352941175</v>
      </c>
      <c r="AZ36" s="63">
        <v>0.85098039215686272</v>
      </c>
      <c r="BA36" s="63">
        <v>0.85882352941176465</v>
      </c>
      <c r="BB36" s="63">
        <v>0.85882352941176465</v>
      </c>
      <c r="BC36" s="63">
        <v>0.85882352941176465</v>
      </c>
      <c r="BD36" s="63">
        <v>0.85882352941176465</v>
      </c>
      <c r="BE36" s="63">
        <v>0.85490196078431369</v>
      </c>
      <c r="BF36" s="63">
        <v>0.85490196078431369</v>
      </c>
      <c r="BG36" s="63">
        <v>0.85882352941176465</v>
      </c>
      <c r="BH36" s="63">
        <v>0.85882352941176465</v>
      </c>
      <c r="BI36" s="63">
        <v>0.85882352941176465</v>
      </c>
      <c r="BJ36" s="63">
        <v>0.85882352941176465</v>
      </c>
      <c r="BK36" s="63">
        <v>0.85882352941176465</v>
      </c>
      <c r="BL36" s="63">
        <v>0.85882352941176465</v>
      </c>
      <c r="BM36" s="64">
        <v>0.85882352941176465</v>
      </c>
      <c r="BN36" s="63">
        <v>0.83529411764705885</v>
      </c>
      <c r="BO36" s="63">
        <v>0.84313725490196079</v>
      </c>
      <c r="BP36" s="63">
        <v>0.83921568627450982</v>
      </c>
      <c r="BQ36" s="63">
        <v>0.88235294117647056</v>
      </c>
      <c r="BR36" s="63">
        <v>0.90196078431372551</v>
      </c>
      <c r="BS36" s="63">
        <v>0.90588235294117647</v>
      </c>
      <c r="BT36" s="63">
        <v>0.88627450980392153</v>
      </c>
      <c r="BU36" s="63">
        <v>0.8901960784313725</v>
      </c>
      <c r="BV36" s="63">
        <v>0.8784313725490196</v>
      </c>
      <c r="BW36" s="63">
        <v>0.8666666666666667</v>
      </c>
      <c r="BX36" s="63">
        <v>0.88627450980392153</v>
      </c>
      <c r="BY36" s="63">
        <v>0.89803921568627454</v>
      </c>
      <c r="BZ36" s="63">
        <v>0.90588235294117647</v>
      </c>
      <c r="CA36" s="63">
        <v>0.90980392156862744</v>
      </c>
      <c r="CB36" s="63">
        <v>0.9137254901960784</v>
      </c>
      <c r="CC36" s="63">
        <v>0.92156862745098034</v>
      </c>
      <c r="CD36" s="63">
        <v>0.92156862745098034</v>
      </c>
      <c r="CE36" s="63">
        <v>0.90196078431372551</v>
      </c>
      <c r="CF36" s="63">
        <v>0.90588235294117647</v>
      </c>
      <c r="CG36" s="63">
        <v>0.9137254901960784</v>
      </c>
      <c r="CH36" s="63">
        <v>0.9137254901960784</v>
      </c>
      <c r="CI36" s="63">
        <v>0.9137254901960784</v>
      </c>
      <c r="CJ36" s="63">
        <v>0.9137254901960784</v>
      </c>
      <c r="CK36" s="63">
        <v>0.92941176470588238</v>
      </c>
      <c r="CL36" s="63">
        <v>0.92941176470588238</v>
      </c>
      <c r="CM36" s="63">
        <v>0.93333333333333335</v>
      </c>
      <c r="CN36" s="63">
        <v>0.93333333333333335</v>
      </c>
      <c r="CO36" s="63">
        <v>0.93333333333333335</v>
      </c>
      <c r="CP36" s="63">
        <v>0.93333333333333335</v>
      </c>
      <c r="CQ36" s="63">
        <v>0.93333333333333335</v>
      </c>
      <c r="CR36" s="63">
        <v>0.93333333333333335</v>
      </c>
      <c r="CS36" s="64">
        <v>0.93333333333333335</v>
      </c>
    </row>
    <row r="37" spans="2:97" ht="14" customHeight="1">
      <c r="B37" s="62">
        <v>0.66274509803921566</v>
      </c>
      <c r="C37" s="63">
        <v>0.69019607843137254</v>
      </c>
      <c r="D37" s="63">
        <v>0.70588235294117652</v>
      </c>
      <c r="E37" s="63">
        <v>0.71372549019607845</v>
      </c>
      <c r="F37" s="63">
        <v>0.72156862745098038</v>
      </c>
      <c r="G37" s="63">
        <v>0.71764705882352942</v>
      </c>
      <c r="H37" s="63">
        <v>0.71372549019607845</v>
      </c>
      <c r="I37" s="63">
        <v>0.71764705882352942</v>
      </c>
      <c r="J37" s="63">
        <v>0.72549019607843135</v>
      </c>
      <c r="K37" s="63">
        <v>0.72549019607843135</v>
      </c>
      <c r="L37" s="63">
        <v>0.72549019607843135</v>
      </c>
      <c r="M37" s="63">
        <v>0.72941176470588232</v>
      </c>
      <c r="N37" s="63">
        <v>0.72941176470588232</v>
      </c>
      <c r="O37" s="63">
        <v>0.70980392156862748</v>
      </c>
      <c r="P37" s="63">
        <v>0.70980392156862748</v>
      </c>
      <c r="Q37" s="63">
        <v>0.70980392156862748</v>
      </c>
      <c r="R37" s="63">
        <v>0.70980392156862748</v>
      </c>
      <c r="S37" s="63">
        <v>0.71372549019607845</v>
      </c>
      <c r="T37" s="63">
        <v>0.71764705882352942</v>
      </c>
      <c r="U37" s="63">
        <v>0.71372549019607845</v>
      </c>
      <c r="V37" s="63">
        <v>0.72941176470588232</v>
      </c>
      <c r="W37" s="63">
        <v>0.71372549019607845</v>
      </c>
      <c r="X37" s="63">
        <v>0.72549019607843135</v>
      </c>
      <c r="Y37" s="63">
        <v>0.72549019607843135</v>
      </c>
      <c r="Z37" s="63">
        <v>0.72941176470588232</v>
      </c>
      <c r="AA37" s="63">
        <v>0.72941176470588232</v>
      </c>
      <c r="AB37" s="63">
        <v>0.72941176470588232</v>
      </c>
      <c r="AC37" s="63">
        <v>0.72941176470588232</v>
      </c>
      <c r="AD37" s="63">
        <v>0.72941176470588232</v>
      </c>
      <c r="AE37" s="63">
        <v>0.72941176470588232</v>
      </c>
      <c r="AF37" s="63">
        <v>0.72941176470588232</v>
      </c>
      <c r="AG37" s="63">
        <v>0.72941176470588232</v>
      </c>
      <c r="AH37" s="62">
        <v>0.78823529411764703</v>
      </c>
      <c r="AI37" s="63">
        <v>0.81176470588235294</v>
      </c>
      <c r="AJ37" s="63">
        <v>0.82745098039215681</v>
      </c>
      <c r="AK37" s="63">
        <v>0.83529411764705885</v>
      </c>
      <c r="AL37" s="63">
        <v>0.83137254901960789</v>
      </c>
      <c r="AM37" s="63">
        <v>0.83529411764705885</v>
      </c>
      <c r="AN37" s="63">
        <v>0.83529411764705885</v>
      </c>
      <c r="AO37" s="63">
        <v>0.83921568627450982</v>
      </c>
      <c r="AP37" s="63">
        <v>0.83921568627450982</v>
      </c>
      <c r="AQ37" s="63">
        <v>0.83529411764705885</v>
      </c>
      <c r="AR37" s="63">
        <v>0.84313725490196079</v>
      </c>
      <c r="AS37" s="63">
        <v>0.84313725490196079</v>
      </c>
      <c r="AT37" s="63">
        <v>0.84313725490196079</v>
      </c>
      <c r="AU37" s="63">
        <v>0.85098039215686272</v>
      </c>
      <c r="AV37" s="63">
        <v>0.85098039215686272</v>
      </c>
      <c r="AW37" s="63">
        <v>0.85098039215686272</v>
      </c>
      <c r="AX37" s="63">
        <v>0.85098039215686272</v>
      </c>
      <c r="AY37" s="63">
        <v>0.85490196078431369</v>
      </c>
      <c r="AZ37" s="63">
        <v>0.85882352941176465</v>
      </c>
      <c r="BA37" s="63">
        <v>0.85490196078431369</v>
      </c>
      <c r="BB37" s="63">
        <v>0.86274509803921573</v>
      </c>
      <c r="BC37" s="63">
        <v>0.85490196078431369</v>
      </c>
      <c r="BD37" s="63">
        <v>0.85882352941176465</v>
      </c>
      <c r="BE37" s="63">
        <v>0.85882352941176465</v>
      </c>
      <c r="BF37" s="63">
        <v>0.85882352941176465</v>
      </c>
      <c r="BG37" s="63">
        <v>0.85882352941176465</v>
      </c>
      <c r="BH37" s="63">
        <v>0.85882352941176465</v>
      </c>
      <c r="BI37" s="63">
        <v>0.85882352941176465</v>
      </c>
      <c r="BJ37" s="63">
        <v>0.85882352941176465</v>
      </c>
      <c r="BK37" s="63">
        <v>0.85882352941176465</v>
      </c>
      <c r="BL37" s="63">
        <v>0.85882352941176465</v>
      </c>
      <c r="BM37" s="64">
        <v>0.85882352941176465</v>
      </c>
      <c r="BN37" s="63">
        <v>0.86274509803921573</v>
      </c>
      <c r="BO37" s="63">
        <v>0.8901960784313725</v>
      </c>
      <c r="BP37" s="63">
        <v>0.90588235294117647</v>
      </c>
      <c r="BQ37" s="63">
        <v>0.9137254901960784</v>
      </c>
      <c r="BR37" s="63">
        <v>0.9137254901960784</v>
      </c>
      <c r="BS37" s="63">
        <v>0.9137254901960784</v>
      </c>
      <c r="BT37" s="63">
        <v>0.9137254901960784</v>
      </c>
      <c r="BU37" s="63">
        <v>0.91764705882352937</v>
      </c>
      <c r="BV37" s="63">
        <v>0.9137254901960784</v>
      </c>
      <c r="BW37" s="63">
        <v>0.9137254901960784</v>
      </c>
      <c r="BX37" s="63">
        <v>0.9137254901960784</v>
      </c>
      <c r="BY37" s="63">
        <v>0.9137254901960784</v>
      </c>
      <c r="BZ37" s="63">
        <v>0.9137254901960784</v>
      </c>
      <c r="CA37" s="63">
        <v>0.90588235294117647</v>
      </c>
      <c r="CB37" s="63">
        <v>0.90588235294117647</v>
      </c>
      <c r="CC37" s="63">
        <v>0.90588235294117647</v>
      </c>
      <c r="CD37" s="63">
        <v>0.90588235294117647</v>
      </c>
      <c r="CE37" s="63">
        <v>0.90980392156862744</v>
      </c>
      <c r="CF37" s="63">
        <v>0.9137254901960784</v>
      </c>
      <c r="CG37" s="63">
        <v>0.90980392156862744</v>
      </c>
      <c r="CH37" s="63">
        <v>0.93333333333333335</v>
      </c>
      <c r="CI37" s="63">
        <v>0.90980392156862744</v>
      </c>
      <c r="CJ37" s="63">
        <v>0.92941176470588238</v>
      </c>
      <c r="CK37" s="63">
        <v>0.93333333333333335</v>
      </c>
      <c r="CL37" s="63">
        <v>0.93333333333333335</v>
      </c>
      <c r="CM37" s="63">
        <v>0.93333333333333335</v>
      </c>
      <c r="CN37" s="63">
        <v>0.93333333333333335</v>
      </c>
      <c r="CO37" s="63">
        <v>0.93333333333333335</v>
      </c>
      <c r="CP37" s="63">
        <v>0.93333333333333335</v>
      </c>
      <c r="CQ37" s="63">
        <v>0.93333333333333335</v>
      </c>
      <c r="CR37" s="63">
        <v>0.93333333333333335</v>
      </c>
      <c r="CS37" s="64">
        <v>0.93333333333333335</v>
      </c>
    </row>
    <row r="38" spans="2:97" ht="14" customHeight="1" thickBot="1">
      <c r="B38" s="65">
        <v>0.71372549019607845</v>
      </c>
      <c r="C38" s="66">
        <v>0.70980392156862748</v>
      </c>
      <c r="D38" s="66">
        <v>0.72156862745098038</v>
      </c>
      <c r="E38" s="66">
        <v>0.72941176470588232</v>
      </c>
      <c r="F38" s="66">
        <v>0.72941176470588232</v>
      </c>
      <c r="G38" s="66">
        <v>0.72941176470588232</v>
      </c>
      <c r="H38" s="66">
        <v>0.72941176470588232</v>
      </c>
      <c r="I38" s="66">
        <v>0.72941176470588232</v>
      </c>
      <c r="J38" s="66">
        <v>0.73333333333333328</v>
      </c>
      <c r="K38" s="66">
        <v>0.72941176470588232</v>
      </c>
      <c r="L38" s="66">
        <v>0.72941176470588232</v>
      </c>
      <c r="M38" s="66">
        <v>0.72941176470588232</v>
      </c>
      <c r="N38" s="66">
        <v>0.70980392156862748</v>
      </c>
      <c r="O38" s="66">
        <v>0.70980392156862748</v>
      </c>
      <c r="P38" s="66">
        <v>0.70980392156862748</v>
      </c>
      <c r="Q38" s="66">
        <v>0.71372549019607845</v>
      </c>
      <c r="R38" s="66">
        <v>0.71372549019607845</v>
      </c>
      <c r="S38" s="66">
        <v>0.71372549019607845</v>
      </c>
      <c r="T38" s="66">
        <v>0.71764705882352942</v>
      </c>
      <c r="U38" s="66">
        <v>0.71372549019607845</v>
      </c>
      <c r="V38" s="66">
        <v>0.72549019607843135</v>
      </c>
      <c r="W38" s="66">
        <v>0.72941176470588232</v>
      </c>
      <c r="X38" s="66">
        <v>0.72941176470588232</v>
      </c>
      <c r="Y38" s="66">
        <v>0.72941176470588232</v>
      </c>
      <c r="Z38" s="66">
        <v>0.72941176470588232</v>
      </c>
      <c r="AA38" s="66">
        <v>0.72941176470588232</v>
      </c>
      <c r="AB38" s="66">
        <v>0.72941176470588232</v>
      </c>
      <c r="AC38" s="66">
        <v>0.72941176470588232</v>
      </c>
      <c r="AD38" s="66">
        <v>0.72549019607843135</v>
      </c>
      <c r="AE38" s="66">
        <v>0.72941176470588232</v>
      </c>
      <c r="AF38" s="66">
        <v>0.72941176470588232</v>
      </c>
      <c r="AG38" s="66">
        <v>0.72941176470588232</v>
      </c>
      <c r="AH38" s="65">
        <v>0.83529411764705885</v>
      </c>
      <c r="AI38" s="66">
        <v>0.83921568627450982</v>
      </c>
      <c r="AJ38" s="66">
        <v>0.83137254901960789</v>
      </c>
      <c r="AK38" s="66">
        <v>0.84313725490196079</v>
      </c>
      <c r="AL38" s="66">
        <v>0.84313725490196079</v>
      </c>
      <c r="AM38" s="66">
        <v>0.84313725490196079</v>
      </c>
      <c r="AN38" s="66">
        <v>0.84313725490196079</v>
      </c>
      <c r="AO38" s="66">
        <v>0.84313725490196079</v>
      </c>
      <c r="AP38" s="66">
        <v>0.84705882352941175</v>
      </c>
      <c r="AQ38" s="66">
        <v>0.84313725490196079</v>
      </c>
      <c r="AR38" s="66">
        <v>0.84313725490196079</v>
      </c>
      <c r="AS38" s="66">
        <v>0.84313725490196079</v>
      </c>
      <c r="AT38" s="66">
        <v>0.85098039215686272</v>
      </c>
      <c r="AU38" s="66">
        <v>0.85098039215686272</v>
      </c>
      <c r="AV38" s="66">
        <v>0.85098039215686272</v>
      </c>
      <c r="AW38" s="66">
        <v>0.85490196078431369</v>
      </c>
      <c r="AX38" s="66">
        <v>0.85490196078431369</v>
      </c>
      <c r="AY38" s="66">
        <v>0.85490196078431369</v>
      </c>
      <c r="AZ38" s="66">
        <v>0.85882352941176465</v>
      </c>
      <c r="BA38" s="66">
        <v>0.85490196078431369</v>
      </c>
      <c r="BB38" s="66">
        <v>0.85490196078431369</v>
      </c>
      <c r="BC38" s="66">
        <v>0.85882352941176465</v>
      </c>
      <c r="BD38" s="66">
        <v>0.85882352941176465</v>
      </c>
      <c r="BE38" s="66">
        <v>0.85882352941176465</v>
      </c>
      <c r="BF38" s="66">
        <v>0.85882352941176465</v>
      </c>
      <c r="BG38" s="66">
        <v>0.85882352941176465</v>
      </c>
      <c r="BH38" s="66">
        <v>0.85882352941176465</v>
      </c>
      <c r="BI38" s="66">
        <v>0.85882352941176465</v>
      </c>
      <c r="BJ38" s="66">
        <v>0.85490196078431369</v>
      </c>
      <c r="BK38" s="66">
        <v>0.85882352941176465</v>
      </c>
      <c r="BL38" s="66">
        <v>0.85882352941176465</v>
      </c>
      <c r="BM38" s="67">
        <v>0.85882352941176465</v>
      </c>
      <c r="BN38" s="66">
        <v>0.9137254901960784</v>
      </c>
      <c r="BO38" s="66">
        <v>0.90588235294117647</v>
      </c>
      <c r="BP38" s="66">
        <v>0.9137254901960784</v>
      </c>
      <c r="BQ38" s="66">
        <v>0.9137254901960784</v>
      </c>
      <c r="BR38" s="66">
        <v>0.9137254901960784</v>
      </c>
      <c r="BS38" s="66">
        <v>0.9137254901960784</v>
      </c>
      <c r="BT38" s="66">
        <v>0.9137254901960784</v>
      </c>
      <c r="BU38" s="66">
        <v>0.9137254901960784</v>
      </c>
      <c r="BV38" s="66">
        <v>0.91764705882352937</v>
      </c>
      <c r="BW38" s="66">
        <v>0.9137254901960784</v>
      </c>
      <c r="BX38" s="66">
        <v>0.9137254901960784</v>
      </c>
      <c r="BY38" s="66">
        <v>0.9137254901960784</v>
      </c>
      <c r="BZ38" s="66">
        <v>0.90588235294117647</v>
      </c>
      <c r="CA38" s="66">
        <v>0.90588235294117647</v>
      </c>
      <c r="CB38" s="66">
        <v>0.90588235294117647</v>
      </c>
      <c r="CC38" s="66">
        <v>0.90980392156862744</v>
      </c>
      <c r="CD38" s="66">
        <v>0.90980392156862744</v>
      </c>
      <c r="CE38" s="66">
        <v>0.90980392156862744</v>
      </c>
      <c r="CF38" s="66">
        <v>0.9137254901960784</v>
      </c>
      <c r="CG38" s="66">
        <v>0.90980392156862744</v>
      </c>
      <c r="CH38" s="66">
        <v>0.92941176470588238</v>
      </c>
      <c r="CI38" s="66">
        <v>0.93333333333333335</v>
      </c>
      <c r="CJ38" s="66">
        <v>0.93333333333333335</v>
      </c>
      <c r="CK38" s="66">
        <v>0.93333333333333335</v>
      </c>
      <c r="CL38" s="66">
        <v>0.93333333333333335</v>
      </c>
      <c r="CM38" s="66">
        <v>0.93333333333333335</v>
      </c>
      <c r="CN38" s="66">
        <v>0.93333333333333335</v>
      </c>
      <c r="CO38" s="66">
        <v>0.93333333333333335</v>
      </c>
      <c r="CP38" s="66">
        <v>0.9137254901960784</v>
      </c>
      <c r="CQ38" s="66">
        <v>0.93333333333333335</v>
      </c>
      <c r="CR38" s="66">
        <v>0.93333333333333335</v>
      </c>
      <c r="CS38" s="67">
        <v>0.93333333333333335</v>
      </c>
    </row>
  </sheetData>
  <mergeCells count="2">
    <mergeCell ref="B2:I3"/>
    <mergeCell ref="R3:Y3"/>
  </mergeCells>
  <dataValidations count="1">
    <dataValidation type="list" allowBlank="1" showInputMessage="1" showErrorMessage="1" sqref="R3:Y3" xr:uid="{DD4C4D1F-161F-0541-9086-8D29E5678890}">
      <formula1>"Please select...,Car,Helicopter,Rocket"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E1236-0277-FF44-8E64-9B704D6C4058}">
  <dimension ref="B2:Y42"/>
  <sheetViews>
    <sheetView zoomScaleNormal="100" workbookViewId="0">
      <selection activeCell="AC26" sqref="AC26"/>
    </sheetView>
  </sheetViews>
  <sheetFormatPr baseColWidth="10" defaultColWidth="2.83203125" defaultRowHeight="14" customHeight="1"/>
  <cols>
    <col min="1" max="16384" width="2.83203125" style="1"/>
  </cols>
  <sheetData>
    <row r="2" spans="2:25" ht="14" customHeight="1">
      <c r="B2" s="95" t="s">
        <v>37</v>
      </c>
      <c r="C2" s="95"/>
      <c r="D2" s="95"/>
      <c r="E2" s="95"/>
      <c r="F2" s="95"/>
      <c r="G2" s="95"/>
      <c r="H2" s="95"/>
      <c r="I2" s="95"/>
    </row>
    <row r="3" spans="2:25" ht="14" customHeight="1">
      <c r="B3" s="95"/>
      <c r="C3" s="95"/>
      <c r="D3" s="95"/>
      <c r="E3" s="95"/>
      <c r="F3" s="95"/>
      <c r="G3" s="95"/>
      <c r="H3" s="95"/>
      <c r="I3" s="95"/>
    </row>
    <row r="4" spans="2:25" ht="14" customHeight="1">
      <c r="B4" s="68"/>
      <c r="C4" s="68"/>
      <c r="D4" s="68"/>
      <c r="E4" s="68"/>
      <c r="F4" s="68"/>
      <c r="G4" s="68"/>
      <c r="H4" s="68"/>
      <c r="I4" s="68"/>
    </row>
    <row r="5" spans="2:25" ht="14" customHeight="1">
      <c r="B5" s="69" t="s">
        <v>38</v>
      </c>
      <c r="C5" s="2"/>
      <c r="D5" s="2"/>
      <c r="E5" s="2"/>
      <c r="F5" s="2"/>
      <c r="G5" s="2"/>
      <c r="H5" s="2"/>
      <c r="I5" s="2"/>
    </row>
    <row r="7" spans="2:25" ht="14" customHeight="1">
      <c r="B7" s="49">
        <v>4.4167220592498779E-2</v>
      </c>
      <c r="C7" s="50">
        <v>-2.7521442621946331E-2</v>
      </c>
      <c r="D7" s="51">
        <v>-9.8700717091560364E-2</v>
      </c>
      <c r="G7" s="69" t="s">
        <v>39</v>
      </c>
      <c r="O7" s="3">
        <f t="shared" ref="O7:Q9" si="0">B7</f>
        <v>4.4167220592498779E-2</v>
      </c>
      <c r="P7" s="3">
        <f t="shared" si="0"/>
        <v>-2.7521442621946331E-2</v>
      </c>
      <c r="Q7" s="3">
        <f t="shared" si="0"/>
        <v>-9.8700717091560364E-2</v>
      </c>
      <c r="S7" s="3">
        <f t="shared" ref="S7:U9" si="1">B10</f>
        <v>-0.31319442391395569</v>
      </c>
      <c r="T7" s="3">
        <f t="shared" si="1"/>
        <v>-0.18586523830890661</v>
      </c>
      <c r="U7" s="3">
        <f t="shared" si="1"/>
        <v>0.1352937966585159</v>
      </c>
      <c r="W7" s="3">
        <f t="shared" ref="W7:Y9" si="2">B13</f>
        <v>3.1815476715564728E-2</v>
      </c>
      <c r="X7" s="3">
        <f t="shared" si="2"/>
        <v>8.0127410590648651E-2</v>
      </c>
      <c r="Y7" s="3">
        <f t="shared" si="2"/>
        <v>0.1904592961072922</v>
      </c>
    </row>
    <row r="8" spans="2:25" ht="14" customHeight="1">
      <c r="B8" s="52">
        <v>0.32335203886032099</v>
      </c>
      <c r="C8" s="53">
        <v>-0.28131046891212458</v>
      </c>
      <c r="D8" s="54">
        <v>-9.171680361032486E-2</v>
      </c>
      <c r="O8" s="3">
        <f t="shared" si="0"/>
        <v>0.32335203886032099</v>
      </c>
      <c r="P8" s="3">
        <f t="shared" si="0"/>
        <v>-0.28131046891212458</v>
      </c>
      <c r="Q8" s="3">
        <f t="shared" si="0"/>
        <v>-9.171680361032486E-2</v>
      </c>
      <c r="S8" s="3">
        <f t="shared" si="1"/>
        <v>0.2167556285858154</v>
      </c>
      <c r="T8" s="3">
        <f t="shared" si="1"/>
        <v>-6.664639338850975E-3</v>
      </c>
      <c r="U8" s="3">
        <f t="shared" si="1"/>
        <v>0.26783666014671331</v>
      </c>
      <c r="W8" s="3">
        <f t="shared" si="2"/>
        <v>-0.17581900954246521</v>
      </c>
      <c r="X8" s="3">
        <f t="shared" si="2"/>
        <v>-0.31518346071243292</v>
      </c>
      <c r="Y8" s="3">
        <f t="shared" si="2"/>
        <v>3.876156359910965E-2</v>
      </c>
    </row>
    <row r="9" spans="2:25" ht="14" customHeight="1">
      <c r="B9" s="52">
        <v>-0.16932883858680731</v>
      </c>
      <c r="C9" s="53">
        <v>0.14728200435638431</v>
      </c>
      <c r="D9" s="54">
        <v>0.28418871760368353</v>
      </c>
      <c r="I9" s="58">
        <v>7.3337508365511894E-3</v>
      </c>
      <c r="O9" s="3">
        <f t="shared" si="0"/>
        <v>-0.16932883858680731</v>
      </c>
      <c r="P9" s="3">
        <f t="shared" si="0"/>
        <v>0.14728200435638431</v>
      </c>
      <c r="Q9" s="3">
        <f t="shared" si="0"/>
        <v>0.28418871760368353</v>
      </c>
      <c r="S9" s="3">
        <f t="shared" si="1"/>
        <v>-0.1068356335163116</v>
      </c>
      <c r="T9" s="3">
        <f t="shared" si="1"/>
        <v>0.3035566508769989</v>
      </c>
      <c r="U9" s="3">
        <f t="shared" si="1"/>
        <v>-0.22748817503452301</v>
      </c>
      <c r="W9" s="3">
        <f t="shared" si="2"/>
        <v>4.6785868704319E-2</v>
      </c>
      <c r="X9" s="3">
        <f t="shared" si="2"/>
        <v>0.1585269570350647</v>
      </c>
      <c r="Y9" s="3">
        <f t="shared" si="2"/>
        <v>-0.22608378529548651</v>
      </c>
    </row>
    <row r="10" spans="2:25" ht="14" customHeight="1">
      <c r="B10" s="52">
        <v>-0.31319442391395569</v>
      </c>
      <c r="C10" s="53">
        <v>-0.18586523830890661</v>
      </c>
      <c r="D10" s="54">
        <v>0.1352937966585159</v>
      </c>
      <c r="I10" s="58">
        <v>-4.8098087310791023E-2</v>
      </c>
    </row>
    <row r="11" spans="2:25" ht="14" customHeight="1">
      <c r="B11" s="52">
        <v>0.2167556285858154</v>
      </c>
      <c r="C11" s="53">
        <v>-6.664639338850975E-3</v>
      </c>
      <c r="D11" s="54">
        <v>0.26783666014671331</v>
      </c>
      <c r="I11" s="58">
        <v>6.441035121679306E-2</v>
      </c>
    </row>
    <row r="12" spans="2:25" ht="14" customHeight="1">
      <c r="B12" s="52">
        <v>-0.1068356335163116</v>
      </c>
      <c r="C12" s="53">
        <v>0.3035566508769989</v>
      </c>
      <c r="D12" s="54">
        <v>-0.22748817503452301</v>
      </c>
      <c r="I12" s="58">
        <v>-3.4644607454538352E-2</v>
      </c>
    </row>
    <row r="13" spans="2:25" ht="14" customHeight="1">
      <c r="B13" s="52">
        <v>3.1815476715564728E-2</v>
      </c>
      <c r="C13" s="53">
        <v>8.0127410590648651E-2</v>
      </c>
      <c r="D13" s="54">
        <v>0.1904592961072922</v>
      </c>
    </row>
    <row r="14" spans="2:25" ht="14" customHeight="1">
      <c r="B14" s="52">
        <v>-0.17581900954246521</v>
      </c>
      <c r="C14" s="53">
        <v>-0.31518346071243292</v>
      </c>
      <c r="D14" s="54">
        <v>3.876156359910965E-2</v>
      </c>
    </row>
    <row r="15" spans="2:25" ht="14" customHeight="1">
      <c r="B15" s="52">
        <v>4.6785868704319E-2</v>
      </c>
      <c r="C15" s="53">
        <v>0.1585269570350647</v>
      </c>
      <c r="D15" s="54">
        <v>-0.22608378529548651</v>
      </c>
    </row>
    <row r="16" spans="2:25" ht="14" customHeight="1">
      <c r="B16" s="52">
        <v>8.8883556425571442E-2</v>
      </c>
      <c r="C16" s="53">
        <v>0.14432841539382929</v>
      </c>
      <c r="D16" s="54">
        <v>-9.7365239635109901E-3</v>
      </c>
      <c r="O16" s="3">
        <f t="shared" ref="O16:Q18" si="3">B16</f>
        <v>8.8883556425571442E-2</v>
      </c>
      <c r="P16" s="3">
        <f t="shared" si="3"/>
        <v>0.14432841539382929</v>
      </c>
      <c r="Q16" s="3">
        <f t="shared" si="3"/>
        <v>-9.7365239635109901E-3</v>
      </c>
      <c r="S16" s="3">
        <f t="shared" ref="S16:U18" si="4">B19</f>
        <v>-0.1120988875627518</v>
      </c>
      <c r="T16" s="3">
        <f t="shared" si="4"/>
        <v>-3.2976940274238593E-2</v>
      </c>
      <c r="U16" s="3">
        <f t="shared" si="4"/>
        <v>-0.16199538111686709</v>
      </c>
      <c r="W16" s="3">
        <f t="shared" ref="W16:Y18" si="5">B22</f>
        <v>-6.3682816922664642E-2</v>
      </c>
      <c r="X16" s="3">
        <f t="shared" si="5"/>
        <v>0.22696921229362491</v>
      </c>
      <c r="Y16" s="3">
        <f t="shared" si="5"/>
        <v>0.25569885969161987</v>
      </c>
    </row>
    <row r="17" spans="2:25" ht="14" customHeight="1">
      <c r="B17" s="52">
        <v>0.1177695915102959</v>
      </c>
      <c r="C17" s="53">
        <v>0.30490961670875549</v>
      </c>
      <c r="D17" s="54">
        <v>-4.510035365819931E-2</v>
      </c>
      <c r="O17" s="3">
        <f t="shared" si="3"/>
        <v>0.1177695915102959</v>
      </c>
      <c r="P17" s="3">
        <f t="shared" si="3"/>
        <v>0.30490961670875549</v>
      </c>
      <c r="Q17" s="3">
        <f t="shared" si="3"/>
        <v>-4.510035365819931E-2</v>
      </c>
      <c r="S17" s="3">
        <f t="shared" si="4"/>
        <v>-0.21219904720783231</v>
      </c>
      <c r="T17" s="3">
        <f t="shared" si="4"/>
        <v>0.31115290522575378</v>
      </c>
      <c r="U17" s="3">
        <f t="shared" si="4"/>
        <v>4.0826115757226937E-2</v>
      </c>
      <c r="W17" s="3">
        <f t="shared" si="5"/>
        <v>2.7709828689694401E-2</v>
      </c>
      <c r="X17" s="3">
        <f t="shared" si="5"/>
        <v>9.0222470462322235E-2</v>
      </c>
      <c r="Y17" s="3">
        <f t="shared" si="5"/>
        <v>0.1172415390610695</v>
      </c>
    </row>
    <row r="18" spans="2:25" ht="14" customHeight="1">
      <c r="B18" s="52">
        <v>0.23289878666400909</v>
      </c>
      <c r="C18" s="53">
        <v>9.7476430237293243E-2</v>
      </c>
      <c r="D18" s="54">
        <v>0.23551452159881589</v>
      </c>
      <c r="O18" s="3">
        <f t="shared" si="3"/>
        <v>0.23289878666400909</v>
      </c>
      <c r="P18" s="3">
        <f t="shared" si="3"/>
        <v>9.7476430237293243E-2</v>
      </c>
      <c r="Q18" s="3">
        <f t="shared" si="3"/>
        <v>0.23551452159881589</v>
      </c>
      <c r="S18" s="3">
        <f t="shared" si="4"/>
        <v>6.7938461899757385E-2</v>
      </c>
      <c r="T18" s="3">
        <f t="shared" si="4"/>
        <v>0.1749717444181442</v>
      </c>
      <c r="U18" s="3">
        <f t="shared" si="4"/>
        <v>0.18097354471683499</v>
      </c>
      <c r="W18" s="3">
        <f t="shared" si="5"/>
        <v>-0.1978181004524231</v>
      </c>
      <c r="X18" s="3">
        <f t="shared" si="5"/>
        <v>0.19380670785903931</v>
      </c>
      <c r="Y18" s="3">
        <f t="shared" si="5"/>
        <v>-8.2576774060726166E-2</v>
      </c>
    </row>
    <row r="19" spans="2:25" ht="14" customHeight="1">
      <c r="B19" s="52">
        <v>-0.1120988875627518</v>
      </c>
      <c r="C19" s="53">
        <v>-3.2976940274238593E-2</v>
      </c>
      <c r="D19" s="54">
        <v>-0.16199538111686709</v>
      </c>
    </row>
    <row r="20" spans="2:25" ht="14" customHeight="1">
      <c r="B20" s="52">
        <v>-0.21219904720783231</v>
      </c>
      <c r="C20" s="53">
        <v>0.31115290522575378</v>
      </c>
      <c r="D20" s="54">
        <v>4.0826115757226937E-2</v>
      </c>
    </row>
    <row r="21" spans="2:25" ht="14" customHeight="1">
      <c r="B21" s="52">
        <v>6.7938461899757385E-2</v>
      </c>
      <c r="C21" s="53">
        <v>0.1749717444181442</v>
      </c>
      <c r="D21" s="54">
        <v>0.18097354471683499</v>
      </c>
    </row>
    <row r="22" spans="2:25" ht="14" customHeight="1">
      <c r="B22" s="52">
        <v>-6.3682816922664642E-2</v>
      </c>
      <c r="C22" s="53">
        <v>0.22696921229362491</v>
      </c>
      <c r="D22" s="54">
        <v>0.25569885969161987</v>
      </c>
    </row>
    <row r="23" spans="2:25" ht="14" customHeight="1">
      <c r="B23" s="52">
        <v>2.7709828689694401E-2</v>
      </c>
      <c r="C23" s="53">
        <v>9.0222470462322235E-2</v>
      </c>
      <c r="D23" s="54">
        <v>0.1172415390610695</v>
      </c>
    </row>
    <row r="24" spans="2:25" ht="14" customHeight="1">
      <c r="B24" s="52">
        <v>-0.1978181004524231</v>
      </c>
      <c r="C24" s="53">
        <v>0.19380670785903931</v>
      </c>
      <c r="D24" s="54">
        <v>-8.2576774060726166E-2</v>
      </c>
    </row>
    <row r="25" spans="2:25" ht="14" customHeight="1">
      <c r="B25" s="52">
        <v>0.25756090879440308</v>
      </c>
      <c r="C25" s="53">
        <v>-0.18107002973556521</v>
      </c>
      <c r="D25" s="54">
        <v>-4.1005641222000122E-2</v>
      </c>
      <c r="O25" s="3">
        <f t="shared" ref="O25:Q27" si="6">B25</f>
        <v>0.25756090879440308</v>
      </c>
      <c r="P25" s="3">
        <f t="shared" si="6"/>
        <v>-0.18107002973556521</v>
      </c>
      <c r="Q25" s="3">
        <f t="shared" si="6"/>
        <v>-4.1005641222000122E-2</v>
      </c>
      <c r="S25" s="3">
        <f t="shared" ref="S25:U27" si="7">B28</f>
        <v>9.3641623854637146E-2</v>
      </c>
      <c r="T25" s="3">
        <f t="shared" si="7"/>
        <v>-0.289407879114151</v>
      </c>
      <c r="U25" s="3">
        <f t="shared" si="7"/>
        <v>-0.1897009760141373</v>
      </c>
      <c r="W25" s="3">
        <f t="shared" ref="W25:Y27" si="8">B31</f>
        <v>7.3592387139797211E-2</v>
      </c>
      <c r="X25" s="3">
        <f t="shared" si="8"/>
        <v>-0.27342721819877619</v>
      </c>
      <c r="Y25" s="3">
        <f t="shared" si="8"/>
        <v>-0.1156127527356148</v>
      </c>
    </row>
    <row r="26" spans="2:25" ht="14" customHeight="1">
      <c r="B26" s="52">
        <v>2.6163991540670391E-2</v>
      </c>
      <c r="C26" s="53">
        <v>0.2376521825790405</v>
      </c>
      <c r="D26" s="54">
        <v>5.9693574905395508E-2</v>
      </c>
      <c r="O26" s="3">
        <f t="shared" si="6"/>
        <v>2.6163991540670391E-2</v>
      </c>
      <c r="P26" s="3">
        <f t="shared" si="6"/>
        <v>0.2376521825790405</v>
      </c>
      <c r="Q26" s="3">
        <f t="shared" si="6"/>
        <v>5.9693574905395508E-2</v>
      </c>
      <c r="S26" s="3">
        <f t="shared" si="7"/>
        <v>-0.13363730907440191</v>
      </c>
      <c r="T26" s="3">
        <f t="shared" si="7"/>
        <v>-0.1083406955003738</v>
      </c>
      <c r="U26" s="3">
        <f t="shared" si="7"/>
        <v>-9.4237580895423889E-2</v>
      </c>
      <c r="W26" s="3">
        <f t="shared" si="8"/>
        <v>-0.25843963027000427</v>
      </c>
      <c r="X26" s="3">
        <f t="shared" si="8"/>
        <v>0.16260392963886261</v>
      </c>
      <c r="Y26" s="3">
        <f t="shared" si="8"/>
        <v>-8.6424574255943298E-2</v>
      </c>
    </row>
    <row r="27" spans="2:25" ht="14" customHeight="1">
      <c r="B27" s="52">
        <v>-0.1591923385858536</v>
      </c>
      <c r="C27" s="53">
        <v>-3.7538579199463129E-3</v>
      </c>
      <c r="D27" s="54">
        <v>-2.4202890694141391E-2</v>
      </c>
      <c r="O27" s="3">
        <f t="shared" si="6"/>
        <v>-0.1591923385858536</v>
      </c>
      <c r="P27" s="3">
        <f t="shared" si="6"/>
        <v>-3.7538579199463129E-3</v>
      </c>
      <c r="Q27" s="3">
        <f t="shared" si="6"/>
        <v>-2.4202890694141391E-2</v>
      </c>
      <c r="S27" s="3">
        <f t="shared" si="7"/>
        <v>-0.1650821715593338</v>
      </c>
      <c r="T27" s="3">
        <f t="shared" si="7"/>
        <v>0.1979875564575195</v>
      </c>
      <c r="U27" s="3">
        <f t="shared" si="7"/>
        <v>7.001446932554245E-2</v>
      </c>
      <c r="W27" s="3">
        <f t="shared" si="8"/>
        <v>9.9610261619091034E-2</v>
      </c>
      <c r="X27" s="3">
        <f t="shared" si="8"/>
        <v>0.32881829142570501</v>
      </c>
      <c r="Y27" s="3">
        <f t="shared" si="8"/>
        <v>0.29307055473327642</v>
      </c>
    </row>
    <row r="28" spans="2:25" ht="14" customHeight="1">
      <c r="B28" s="52">
        <v>9.3641623854637146E-2</v>
      </c>
      <c r="C28" s="53">
        <v>-0.289407879114151</v>
      </c>
      <c r="D28" s="54">
        <v>-0.1897009760141373</v>
      </c>
    </row>
    <row r="29" spans="2:25" ht="14" customHeight="1">
      <c r="B29" s="52">
        <v>-0.13363730907440191</v>
      </c>
      <c r="C29" s="53">
        <v>-0.1083406955003738</v>
      </c>
      <c r="D29" s="54">
        <v>-9.4237580895423889E-2</v>
      </c>
    </row>
    <row r="30" spans="2:25" ht="14" customHeight="1">
      <c r="B30" s="52">
        <v>-0.1650821715593338</v>
      </c>
      <c r="C30" s="53">
        <v>0.1979875564575195</v>
      </c>
      <c r="D30" s="54">
        <v>7.001446932554245E-2</v>
      </c>
    </row>
    <row r="31" spans="2:25" ht="14" customHeight="1">
      <c r="B31" s="52">
        <v>7.3592387139797211E-2</v>
      </c>
      <c r="C31" s="53">
        <v>-0.27342721819877619</v>
      </c>
      <c r="D31" s="54">
        <v>-0.1156127527356148</v>
      </c>
    </row>
    <row r="32" spans="2:25" ht="14" customHeight="1">
      <c r="B32" s="52">
        <v>-0.25843963027000427</v>
      </c>
      <c r="C32" s="53">
        <v>0.16260392963886261</v>
      </c>
      <c r="D32" s="54">
        <v>-8.6424574255943298E-2</v>
      </c>
    </row>
    <row r="33" spans="2:25" ht="14" customHeight="1">
      <c r="B33" s="52">
        <v>9.9610261619091034E-2</v>
      </c>
      <c r="C33" s="53">
        <v>0.32881829142570501</v>
      </c>
      <c r="D33" s="54">
        <v>0.29307055473327642</v>
      </c>
    </row>
    <row r="34" spans="2:25" ht="14" customHeight="1">
      <c r="B34" s="52">
        <v>-0.14373999834060669</v>
      </c>
      <c r="C34" s="53">
        <v>-6.8100109696388245E-2</v>
      </c>
      <c r="D34" s="54">
        <v>-0.20387688279151919</v>
      </c>
      <c r="O34" s="3">
        <f t="shared" ref="O34:Q36" si="9">B34</f>
        <v>-0.14373999834060669</v>
      </c>
      <c r="P34" s="3">
        <f t="shared" si="9"/>
        <v>-6.8100109696388245E-2</v>
      </c>
      <c r="Q34" s="3">
        <f t="shared" si="9"/>
        <v>-0.20387688279151919</v>
      </c>
      <c r="S34" s="3">
        <f t="shared" ref="S34:U36" si="10">B37</f>
        <v>0.1128851473331451</v>
      </c>
      <c r="T34" s="3">
        <f t="shared" si="10"/>
        <v>0.29542315006256098</v>
      </c>
      <c r="U34" s="3">
        <f t="shared" si="10"/>
        <v>-0.30330568552017212</v>
      </c>
      <c r="W34" s="3">
        <f t="shared" ref="W34:Y36" si="11">B40</f>
        <v>-0.21086578071117401</v>
      </c>
      <c r="X34" s="3">
        <f t="shared" si="11"/>
        <v>4.3168723583221442E-2</v>
      </c>
      <c r="Y34" s="3">
        <f t="shared" si="11"/>
        <v>0.21059262752532959</v>
      </c>
    </row>
    <row r="35" spans="2:25" ht="14" customHeight="1">
      <c r="B35" s="52">
        <v>-3.7365440279245377E-2</v>
      </c>
      <c r="C35" s="53">
        <v>4.6415671706199653E-2</v>
      </c>
      <c r="D35" s="54">
        <v>0.29776424169540411</v>
      </c>
      <c r="O35" s="3">
        <f t="shared" si="9"/>
        <v>-3.7365440279245377E-2</v>
      </c>
      <c r="P35" s="3">
        <f t="shared" si="9"/>
        <v>4.6415671706199653E-2</v>
      </c>
      <c r="Q35" s="3">
        <f t="shared" si="9"/>
        <v>0.29776424169540411</v>
      </c>
      <c r="S35" s="3">
        <f t="shared" si="10"/>
        <v>0.19382324814796451</v>
      </c>
      <c r="T35" s="3">
        <f t="shared" si="10"/>
        <v>-0.13969992101192469</v>
      </c>
      <c r="U35" s="3">
        <f t="shared" si="10"/>
        <v>0.13863144814968109</v>
      </c>
      <c r="W35" s="3">
        <f t="shared" si="11"/>
        <v>0.1257009953260422</v>
      </c>
      <c r="X35" s="3">
        <f t="shared" si="11"/>
        <v>-8.9571446180343628E-2</v>
      </c>
      <c r="Y35" s="3">
        <f t="shared" si="11"/>
        <v>-3.5524521023035049E-2</v>
      </c>
    </row>
    <row r="36" spans="2:25" ht="14" customHeight="1">
      <c r="B36" s="52">
        <v>0.1129287108778954</v>
      </c>
      <c r="C36" s="53">
        <v>-0.29829820990562439</v>
      </c>
      <c r="D36" s="54">
        <v>1.3865769142284989E-3</v>
      </c>
      <c r="O36" s="3">
        <f t="shared" si="9"/>
        <v>0.1129287108778954</v>
      </c>
      <c r="P36" s="3">
        <f t="shared" si="9"/>
        <v>-0.29829820990562439</v>
      </c>
      <c r="Q36" s="3">
        <f t="shared" si="9"/>
        <v>1.3865769142284989E-3</v>
      </c>
      <c r="S36" s="3">
        <f t="shared" si="10"/>
        <v>0.30149382352828979</v>
      </c>
      <c r="T36" s="3">
        <f t="shared" si="10"/>
        <v>9.8922029137611389E-2</v>
      </c>
      <c r="U36" s="3">
        <f t="shared" si="10"/>
        <v>0.1545843631029129</v>
      </c>
      <c r="W36" s="3">
        <f t="shared" si="11"/>
        <v>-0.22379182279109949</v>
      </c>
      <c r="X36" s="3">
        <f t="shared" si="11"/>
        <v>-0.15856924653053281</v>
      </c>
      <c r="Y36" s="3">
        <f t="shared" si="11"/>
        <v>-1.5538467094302179E-2</v>
      </c>
    </row>
    <row r="37" spans="2:25" ht="14" customHeight="1">
      <c r="B37" s="52">
        <v>0.1128851473331451</v>
      </c>
      <c r="C37" s="53">
        <v>0.29542315006256098</v>
      </c>
      <c r="D37" s="54">
        <v>-0.30330568552017212</v>
      </c>
    </row>
    <row r="38" spans="2:25" ht="14" customHeight="1">
      <c r="B38" s="52">
        <v>0.19382324814796451</v>
      </c>
      <c r="C38" s="53">
        <v>-0.13969992101192469</v>
      </c>
      <c r="D38" s="54">
        <v>0.13863144814968109</v>
      </c>
    </row>
    <row r="39" spans="2:25" ht="14" customHeight="1">
      <c r="B39" s="52">
        <v>0.30149382352828979</v>
      </c>
      <c r="C39" s="53">
        <v>9.8922029137611389E-2</v>
      </c>
      <c r="D39" s="54">
        <v>0.1545843631029129</v>
      </c>
    </row>
    <row r="40" spans="2:25" ht="14" customHeight="1">
      <c r="B40" s="52">
        <v>-0.21086578071117401</v>
      </c>
      <c r="C40" s="53">
        <v>4.3168723583221442E-2</v>
      </c>
      <c r="D40" s="54">
        <v>0.21059262752532959</v>
      </c>
    </row>
    <row r="41" spans="2:25" ht="14" customHeight="1">
      <c r="B41" s="52">
        <v>0.1257009953260422</v>
      </c>
      <c r="C41" s="53">
        <v>-8.9571446180343628E-2</v>
      </c>
      <c r="D41" s="54">
        <v>-3.5524521023035049E-2</v>
      </c>
    </row>
    <row r="42" spans="2:25" ht="14" customHeight="1">
      <c r="B42" s="55">
        <v>-0.22379182279109949</v>
      </c>
      <c r="C42" s="56">
        <v>-0.15856924653053281</v>
      </c>
      <c r="D42" s="57">
        <v>-1.5538467094302179E-2</v>
      </c>
    </row>
  </sheetData>
  <mergeCells count="1">
    <mergeCell ref="B2:I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A8898-205E-7A40-AF99-5D6356C1C983}">
  <dimension ref="B2:AJ1030"/>
  <sheetViews>
    <sheetView zoomScaleNormal="100" workbookViewId="0">
      <selection activeCell="AU28" sqref="AU28"/>
    </sheetView>
  </sheetViews>
  <sheetFormatPr baseColWidth="10" defaultColWidth="2.83203125" defaultRowHeight="14" customHeight="1"/>
  <cols>
    <col min="1" max="16384" width="2.83203125" style="1"/>
  </cols>
  <sheetData>
    <row r="2" spans="2:36" ht="14" customHeight="1">
      <c r="B2" s="95" t="s">
        <v>40</v>
      </c>
      <c r="C2" s="95"/>
      <c r="D2" s="95"/>
      <c r="E2" s="95"/>
      <c r="F2" s="95"/>
      <c r="G2" s="95"/>
      <c r="H2" s="95"/>
      <c r="I2" s="95"/>
    </row>
    <row r="3" spans="2:36" ht="14" customHeight="1">
      <c r="B3" s="95"/>
      <c r="C3" s="95"/>
      <c r="D3" s="95"/>
      <c r="E3" s="95"/>
      <c r="F3" s="95"/>
      <c r="G3" s="95"/>
      <c r="H3" s="95"/>
      <c r="I3" s="95"/>
    </row>
    <row r="5" spans="2:36" ht="14" customHeight="1">
      <c r="B5" s="69" t="s">
        <v>38</v>
      </c>
      <c r="AH5" s="69" t="s">
        <v>39</v>
      </c>
    </row>
    <row r="7" spans="2:36" ht="14" customHeight="1">
      <c r="B7" s="58">
        <v>7.4706852436065674E-2</v>
      </c>
      <c r="C7" s="58">
        <v>4.1820276528596878E-3</v>
      </c>
      <c r="D7" s="58">
        <v>-4.2075991630554199E-2</v>
      </c>
      <c r="E7" s="58">
        <v>-1.8360592424869541E-2</v>
      </c>
      <c r="F7" s="58">
        <v>6.8688683211803436E-2</v>
      </c>
      <c r="G7" s="58">
        <v>-6.9626785814762115E-2</v>
      </c>
      <c r="H7" s="58">
        <v>-5.7917326688766479E-2</v>
      </c>
      <c r="I7" s="58">
        <v>4.3098077178001397E-2</v>
      </c>
      <c r="J7" s="58">
        <v>6.2304209917783737E-2</v>
      </c>
      <c r="K7" s="58">
        <v>-6.1500094830989838E-2</v>
      </c>
      <c r="L7" s="58">
        <v>-7.016531378030777E-2</v>
      </c>
      <c r="M7" s="58">
        <v>4.4027648866176612E-2</v>
      </c>
      <c r="N7" s="58">
        <v>-2.6374822482466701E-2</v>
      </c>
      <c r="O7" s="58">
        <v>9.5971701666712761E-3</v>
      </c>
      <c r="P7" s="58">
        <v>8.0874279141426086E-2</v>
      </c>
      <c r="Q7" s="58">
        <v>6.9681303575634956E-3</v>
      </c>
      <c r="R7" s="58">
        <v>1.3316883705556389E-2</v>
      </c>
      <c r="S7" s="58">
        <v>-6.5012454986572266E-2</v>
      </c>
      <c r="T7" s="58">
        <v>-8.0035679042339325E-2</v>
      </c>
      <c r="U7" s="58">
        <v>-5.652116984128952E-2</v>
      </c>
      <c r="V7" s="58">
        <v>1.170105207711458E-2</v>
      </c>
      <c r="W7" s="58">
        <v>4.5764189213514328E-2</v>
      </c>
      <c r="X7" s="58">
        <v>8.0445282161235809E-2</v>
      </c>
      <c r="Y7" s="58">
        <v>4.9411866813898087E-2</v>
      </c>
      <c r="Z7" s="58">
        <v>-5.1756523549556732E-2</v>
      </c>
      <c r="AA7" s="58">
        <v>4.0869750082492828E-2</v>
      </c>
      <c r="AB7" s="58">
        <v>-5.4300598800182343E-2</v>
      </c>
      <c r="AC7" s="58">
        <v>-6.7615531384944916E-2</v>
      </c>
      <c r="AD7" s="58">
        <v>7.647792249917984E-2</v>
      </c>
      <c r="AE7" s="58">
        <v>6.496603786945343E-2</v>
      </c>
      <c r="AF7" s="58">
        <v>5.7976052165031433E-2</v>
      </c>
      <c r="AG7" s="58">
        <v>7.1366585791110992E-2</v>
      </c>
      <c r="AJ7" s="58">
        <v>7.2935768403112888E-3</v>
      </c>
    </row>
    <row r="8" spans="2:36" ht="14" customHeight="1">
      <c r="B8" s="58">
        <v>-6.6854141652584076E-2</v>
      </c>
      <c r="C8" s="58">
        <v>-2.2666400298476219E-2</v>
      </c>
      <c r="D8" s="58">
        <v>2.793118171393871E-2</v>
      </c>
      <c r="E8" s="58">
        <v>3.2489445060491562E-2</v>
      </c>
      <c r="F8" s="58">
        <v>-6.8578571081161499E-2</v>
      </c>
      <c r="G8" s="58">
        <v>-4.4618036597967148E-2</v>
      </c>
      <c r="H8" s="58">
        <v>1.460006553679705E-2</v>
      </c>
      <c r="I8" s="58">
        <v>-1.8415635451674461E-2</v>
      </c>
      <c r="J8" s="58">
        <v>6.3504122197628021E-2</v>
      </c>
      <c r="K8" s="58">
        <v>5.4083120077848428E-2</v>
      </c>
      <c r="L8" s="58">
        <v>6.0910405591130257E-3</v>
      </c>
      <c r="M8" s="58">
        <v>6.5866962075233459E-2</v>
      </c>
      <c r="N8" s="58">
        <v>-5.3154472261667252E-2</v>
      </c>
      <c r="O8" s="58">
        <v>5.1370918750762939E-2</v>
      </c>
      <c r="P8" s="58">
        <v>6.811964325606823E-3</v>
      </c>
      <c r="Q8" s="58">
        <v>6.0788154602050781E-2</v>
      </c>
      <c r="R8" s="58">
        <v>2.2261006757617E-2</v>
      </c>
      <c r="S8" s="58">
        <v>-2.5252906605601311E-2</v>
      </c>
      <c r="T8" s="58">
        <v>-7.0006914436817169E-2</v>
      </c>
      <c r="U8" s="58">
        <v>-5.4696299135684967E-2</v>
      </c>
      <c r="V8" s="58">
        <v>-3.823073348030448E-3</v>
      </c>
      <c r="W8" s="58">
        <v>-3.404960036277771E-2</v>
      </c>
      <c r="X8" s="58">
        <v>-2.5792336091399189E-2</v>
      </c>
      <c r="Y8" s="58">
        <v>2.9750877991318699E-2</v>
      </c>
      <c r="Z8" s="58">
        <v>1.0041533038020131E-2</v>
      </c>
      <c r="AA8" s="58">
        <v>2.0116627216339111E-2</v>
      </c>
      <c r="AB8" s="58">
        <v>5.633266270160675E-2</v>
      </c>
      <c r="AC8" s="58">
        <v>-5.7986271567642689E-3</v>
      </c>
      <c r="AD8" s="58">
        <v>-2.231297455728054E-2</v>
      </c>
      <c r="AE8" s="58">
        <v>-5.3376138210296631E-2</v>
      </c>
      <c r="AF8" s="58">
        <v>2.634394355118275E-2</v>
      </c>
      <c r="AG8" s="58">
        <v>2.7884455397725109E-2</v>
      </c>
      <c r="AJ8" s="58">
        <v>2.3121364414691929E-2</v>
      </c>
    </row>
    <row r="9" spans="2:36" ht="14" customHeight="1">
      <c r="B9" s="58">
        <v>-1.4496466144919401E-2</v>
      </c>
      <c r="C9" s="58">
        <v>5.1451705396175378E-2</v>
      </c>
      <c r="D9" s="58">
        <v>4.347693920135498E-2</v>
      </c>
      <c r="E9" s="58">
        <v>4.9712326377630227E-2</v>
      </c>
      <c r="F9" s="58">
        <v>4.4838182628154748E-2</v>
      </c>
      <c r="G9" s="58">
        <v>8.0816047266125679E-3</v>
      </c>
      <c r="H9" s="58">
        <v>7.3969468474388123E-2</v>
      </c>
      <c r="I9" s="58">
        <v>-5.2516661584377289E-2</v>
      </c>
      <c r="J9" s="58">
        <v>0.1042694970965385</v>
      </c>
      <c r="K9" s="58">
        <v>2.5810947641730309E-2</v>
      </c>
      <c r="L9" s="58">
        <v>7.9191341996192932E-2</v>
      </c>
      <c r="M9" s="58">
        <v>2.4475086480379101E-2</v>
      </c>
      <c r="N9" s="58">
        <v>5.3480785340070718E-2</v>
      </c>
      <c r="O9" s="58">
        <v>-5.4060839116573327E-2</v>
      </c>
      <c r="P9" s="58">
        <v>1.586538553237915E-2</v>
      </c>
      <c r="Q9" s="58">
        <v>7.315509021282196E-2</v>
      </c>
      <c r="R9" s="58">
        <v>-1.376275345683098E-2</v>
      </c>
      <c r="S9" s="58">
        <v>-1.2803317047655581E-2</v>
      </c>
      <c r="T9" s="58">
        <v>-1.427358388900757E-2</v>
      </c>
      <c r="U9" s="58">
        <v>-1.194686442613602E-2</v>
      </c>
      <c r="V9" s="58">
        <v>6.4186118543148041E-3</v>
      </c>
      <c r="W9" s="58">
        <v>5.5271491408348077E-2</v>
      </c>
      <c r="X9" s="58">
        <v>2.1471684798598289E-2</v>
      </c>
      <c r="Y9" s="58">
        <v>6.0815870761871338E-2</v>
      </c>
      <c r="Z9" s="58">
        <v>-6.641300767660141E-2</v>
      </c>
      <c r="AA9" s="58">
        <v>-7.2321102023124695E-2</v>
      </c>
      <c r="AB9" s="58">
        <v>3.498910460621119E-3</v>
      </c>
      <c r="AC9" s="58">
        <v>5.7565417140722268E-2</v>
      </c>
      <c r="AD9" s="58">
        <v>-1.6784278675913811E-2</v>
      </c>
      <c r="AE9" s="58">
        <v>-4.8275748267769814E-3</v>
      </c>
      <c r="AF9" s="58">
        <v>-6.4216636121273041E-2</v>
      </c>
      <c r="AG9" s="58">
        <v>6.8955853581428528E-2</v>
      </c>
      <c r="AJ9" s="58">
        <v>-5.9969299472868443E-3</v>
      </c>
    </row>
    <row r="10" spans="2:36" ht="14" customHeight="1">
      <c r="B10" s="58">
        <v>5.3411174565553672E-2</v>
      </c>
      <c r="C10" s="58">
        <v>1.9408529624342918E-2</v>
      </c>
      <c r="D10" s="58">
        <v>4.6131432056427002E-2</v>
      </c>
      <c r="E10" s="58">
        <v>-2.7500005438923839E-2</v>
      </c>
      <c r="F10" s="58">
        <v>-1.6136446967720989E-2</v>
      </c>
      <c r="G10" s="58">
        <v>6.333179771900177E-2</v>
      </c>
      <c r="H10" s="58">
        <v>-4.4616769999265671E-2</v>
      </c>
      <c r="I10" s="58">
        <v>4.1881479322910309E-2</v>
      </c>
      <c r="J10" s="58">
        <v>2.3070948198437691E-2</v>
      </c>
      <c r="K10" s="58">
        <v>-5.4631844162940979E-2</v>
      </c>
      <c r="L10" s="58">
        <v>5.5389054119586938E-2</v>
      </c>
      <c r="M10" s="58">
        <v>-3.5209055989980698E-2</v>
      </c>
      <c r="N10" s="58">
        <v>-1.735992380417883E-3</v>
      </c>
      <c r="O10" s="58">
        <v>1.9518382847309109E-2</v>
      </c>
      <c r="P10" s="58">
        <v>2.4027051404118541E-2</v>
      </c>
      <c r="Q10" s="58">
        <v>-8.3766691386699677E-2</v>
      </c>
      <c r="R10" s="58">
        <v>-7.804609090089798E-2</v>
      </c>
      <c r="S10" s="58">
        <v>3.9038177579641342E-2</v>
      </c>
      <c r="T10" s="58">
        <v>1.595907844603062E-2</v>
      </c>
      <c r="U10" s="58">
        <v>-5.079592764377594E-2</v>
      </c>
      <c r="V10" s="58">
        <v>4.3946769088506699E-2</v>
      </c>
      <c r="W10" s="58">
        <v>-8.7573684751987457E-2</v>
      </c>
      <c r="X10" s="58">
        <v>0.10202048718929289</v>
      </c>
      <c r="Y10" s="58">
        <v>6.2106873840093613E-2</v>
      </c>
      <c r="Z10" s="58">
        <v>6.1371259391307831E-2</v>
      </c>
      <c r="AA10" s="58">
        <v>8.3496876060962677E-2</v>
      </c>
      <c r="AB10" s="58">
        <v>7.6163853518664837E-3</v>
      </c>
      <c r="AC10" s="58">
        <v>6.701776385307312E-2</v>
      </c>
      <c r="AD10" s="58">
        <v>4.5728243887424469E-2</v>
      </c>
      <c r="AE10" s="58">
        <v>-6.9954648613929749E-2</v>
      </c>
      <c r="AF10" s="58">
        <v>-6.4048841595649719E-2</v>
      </c>
      <c r="AG10" s="58">
        <v>3.4268379211425781E-2</v>
      </c>
      <c r="AJ10" s="58">
        <v>-6.9511462934315196E-3</v>
      </c>
    </row>
    <row r="11" spans="2:36" ht="14" customHeight="1">
      <c r="B11" s="58">
        <v>0.12873783707618711</v>
      </c>
      <c r="C11" s="58">
        <v>4.2165070772171021E-2</v>
      </c>
      <c r="D11" s="58">
        <v>5.8095373213291168E-2</v>
      </c>
      <c r="E11" s="58">
        <v>5.9302486479282379E-2</v>
      </c>
      <c r="F11" s="58">
        <v>0.13361269235610959</v>
      </c>
      <c r="G11" s="58">
        <v>-2.2409404627978802E-3</v>
      </c>
      <c r="H11" s="58">
        <v>-4.5837190002202988E-2</v>
      </c>
      <c r="I11" s="58">
        <v>-1.7486521974205971E-2</v>
      </c>
      <c r="J11" s="58">
        <v>-8.2110568881034851E-2</v>
      </c>
      <c r="K11" s="58">
        <v>-5.5410761386156082E-2</v>
      </c>
      <c r="L11" s="58">
        <v>7.7385567128658295E-2</v>
      </c>
      <c r="M11" s="58">
        <v>7.1425959467887878E-2</v>
      </c>
      <c r="N11" s="58">
        <v>6.0394279658794403E-2</v>
      </c>
      <c r="O11" s="58">
        <v>-7.8490756452083588E-2</v>
      </c>
      <c r="P11" s="58">
        <v>-2.5801824405789379E-2</v>
      </c>
      <c r="Q11" s="58">
        <v>7.8237384557723999E-2</v>
      </c>
      <c r="R11" s="58">
        <v>4.4081464409828193E-2</v>
      </c>
      <c r="S11" s="58">
        <v>-5.1656454801559448E-2</v>
      </c>
      <c r="T11" s="58">
        <v>-6.9601461291313171E-2</v>
      </c>
      <c r="U11" s="58">
        <v>6.4860835671424866E-2</v>
      </c>
      <c r="V11" s="58">
        <v>-7.3106907308101654E-2</v>
      </c>
      <c r="W11" s="58">
        <v>-2.454951032996178E-2</v>
      </c>
      <c r="X11" s="58">
        <v>-2.787004224956036E-2</v>
      </c>
      <c r="Y11" s="58">
        <v>-2.9268333688378331E-2</v>
      </c>
      <c r="Z11" s="58">
        <v>7.6011985540390015E-2</v>
      </c>
      <c r="AA11" s="58">
        <v>9.1193784028291702E-3</v>
      </c>
      <c r="AB11" s="58">
        <v>4.0902853943407544E-3</v>
      </c>
      <c r="AC11" s="58">
        <v>-5.2027046680450439E-2</v>
      </c>
      <c r="AD11" s="58">
        <v>0.10352511703968049</v>
      </c>
      <c r="AE11" s="58">
        <v>5.0195414572954178E-2</v>
      </c>
      <c r="AF11" s="58">
        <v>6.0291994363069527E-2</v>
      </c>
      <c r="AG11" s="58">
        <v>-9.1311395168304443E-2</v>
      </c>
      <c r="AJ11" s="58">
        <v>3.6307968199253082E-2</v>
      </c>
    </row>
    <row r="12" spans="2:36" ht="14" customHeight="1">
      <c r="B12" s="58">
        <v>-6.2765821348875761E-4</v>
      </c>
      <c r="C12" s="58">
        <v>-3.1486120074987411E-2</v>
      </c>
      <c r="D12" s="58">
        <v>-4.8123456537723541E-2</v>
      </c>
      <c r="E12" s="58">
        <v>-4.6714738011360168E-2</v>
      </c>
      <c r="F12" s="58">
        <v>4.8304133117198937E-2</v>
      </c>
      <c r="G12" s="58">
        <v>1.1794049292802811E-2</v>
      </c>
      <c r="H12" s="58">
        <v>2.2794516757130619E-2</v>
      </c>
      <c r="I12" s="58">
        <v>-1.6997745260596279E-2</v>
      </c>
      <c r="J12" s="58">
        <v>-5.5361997336149223E-2</v>
      </c>
      <c r="K12" s="58">
        <v>6.2303148210048682E-2</v>
      </c>
      <c r="L12" s="58">
        <v>6.0086119920015342E-2</v>
      </c>
      <c r="M12" s="58">
        <v>-2.8444508090615269E-2</v>
      </c>
      <c r="N12" s="58">
        <v>2.0993867889046669E-2</v>
      </c>
      <c r="O12" s="58">
        <v>-4.7265332192182541E-2</v>
      </c>
      <c r="P12" s="58">
        <v>1.5693278983235359E-3</v>
      </c>
      <c r="Q12" s="58">
        <v>9.8575456067919731E-3</v>
      </c>
      <c r="R12" s="58">
        <v>6.0919877141714103E-2</v>
      </c>
      <c r="S12" s="58">
        <v>-5.7507488876581192E-2</v>
      </c>
      <c r="T12" s="58">
        <v>-8.5744462907314301E-2</v>
      </c>
      <c r="U12" s="58">
        <v>-7.4120372533798218E-2</v>
      </c>
      <c r="V12" s="58">
        <v>9.1137262061238289E-3</v>
      </c>
      <c r="W12" s="58">
        <v>-5.8593578636646271E-2</v>
      </c>
      <c r="X12" s="58">
        <v>8.7608702480792999E-2</v>
      </c>
      <c r="Y12" s="58">
        <v>-7.6379232108592987E-2</v>
      </c>
      <c r="Z12" s="58">
        <v>-5.8110322803258903E-2</v>
      </c>
      <c r="AA12" s="58">
        <v>-1.5561080537736419E-2</v>
      </c>
      <c r="AB12" s="58">
        <v>3.5308390855789178E-2</v>
      </c>
      <c r="AC12" s="58">
        <v>-3.5076621919870377E-2</v>
      </c>
      <c r="AD12" s="58">
        <v>6.2839262187480927E-2</v>
      </c>
      <c r="AE12" s="58">
        <v>-7.2044399566948414E-3</v>
      </c>
      <c r="AF12" s="58">
        <v>-1.2833314016461371E-2</v>
      </c>
      <c r="AG12" s="58">
        <v>6.2210947275161743E-2</v>
      </c>
      <c r="AJ12" s="58">
        <v>-8.7090013548731804E-3</v>
      </c>
    </row>
    <row r="13" spans="2:36" ht="14" customHeight="1">
      <c r="B13" s="58">
        <v>-2.965974854305387E-3</v>
      </c>
      <c r="C13" s="58">
        <v>-2.308771014213562E-2</v>
      </c>
      <c r="D13" s="58">
        <v>5.9750556945800781E-2</v>
      </c>
      <c r="E13" s="58">
        <v>6.3605129718780518E-2</v>
      </c>
      <c r="F13" s="58">
        <v>-6.479276716709137E-2</v>
      </c>
      <c r="G13" s="58">
        <v>-4.3776478618383408E-2</v>
      </c>
      <c r="H13" s="58">
        <v>2.0109009929001331E-3</v>
      </c>
      <c r="I13" s="58">
        <v>-1.9846567884087559E-2</v>
      </c>
      <c r="J13" s="58">
        <v>2.8503544628620151E-2</v>
      </c>
      <c r="K13" s="58">
        <v>6.727021187543869E-2</v>
      </c>
      <c r="L13" s="58">
        <v>-2.461857907474041E-2</v>
      </c>
      <c r="M13" s="58">
        <v>-6.7976829595863819E-3</v>
      </c>
      <c r="N13" s="58">
        <v>4.672710970044136E-2</v>
      </c>
      <c r="O13" s="58">
        <v>-5.9725504368543618E-2</v>
      </c>
      <c r="P13" s="58">
        <v>-8.8319629430770874E-2</v>
      </c>
      <c r="Q13" s="58">
        <v>3.9961624890565872E-2</v>
      </c>
      <c r="R13" s="58">
        <v>5.4335207678377628E-3</v>
      </c>
      <c r="S13" s="58">
        <v>-4.018082469701767E-2</v>
      </c>
      <c r="T13" s="58">
        <v>5.6165903806686401E-3</v>
      </c>
      <c r="U13" s="58">
        <v>-8.2665979862213135E-2</v>
      </c>
      <c r="V13" s="58">
        <v>-3.911897074431181E-3</v>
      </c>
      <c r="W13" s="58">
        <v>0.14920271933078769</v>
      </c>
      <c r="X13" s="58">
        <v>-5.5358849465847022E-2</v>
      </c>
      <c r="Y13" s="58">
        <v>-2.704266831278801E-2</v>
      </c>
      <c r="Z13" s="58">
        <v>6.8910405039787292E-2</v>
      </c>
      <c r="AA13" s="58">
        <v>2.0936079323291779E-2</v>
      </c>
      <c r="AB13" s="58">
        <v>6.7235320806503296E-2</v>
      </c>
      <c r="AC13" s="58">
        <v>1.338883419521153E-3</v>
      </c>
      <c r="AD13" s="58">
        <v>-4.5824558474123478E-3</v>
      </c>
      <c r="AE13" s="58">
        <v>-3.9489518851041787E-2</v>
      </c>
      <c r="AF13" s="58">
        <v>3.7251967936754227E-2</v>
      </c>
      <c r="AG13" s="58">
        <v>-6.1143137514591217E-2</v>
      </c>
      <c r="AJ13" s="58">
        <v>-2.2962639108300209E-2</v>
      </c>
    </row>
    <row r="14" spans="2:36" ht="14" customHeight="1">
      <c r="B14" s="58">
        <v>5.7192955166101463E-2</v>
      </c>
      <c r="C14" s="58">
        <v>9.7386762499809265E-2</v>
      </c>
      <c r="D14" s="58">
        <v>5.1122687757015228E-2</v>
      </c>
      <c r="E14" s="58">
        <v>-6.2988828867673874E-3</v>
      </c>
      <c r="F14" s="58">
        <v>-4.1698669083416462E-3</v>
      </c>
      <c r="G14" s="58">
        <v>5.6084387004375458E-2</v>
      </c>
      <c r="H14" s="58">
        <v>4.4012043625116348E-2</v>
      </c>
      <c r="I14" s="58">
        <v>2.6134202256798741E-2</v>
      </c>
      <c r="J14" s="58">
        <v>-8.0646909773349762E-2</v>
      </c>
      <c r="K14" s="58">
        <v>-8.0663211643695831E-2</v>
      </c>
      <c r="L14" s="58">
        <v>4.0347076952457428E-2</v>
      </c>
      <c r="M14" s="58">
        <v>-2.3117974400520321E-2</v>
      </c>
      <c r="N14" s="58">
        <v>-5.9437289834022522E-2</v>
      </c>
      <c r="O14" s="58">
        <v>-7.3395915329456329E-2</v>
      </c>
      <c r="P14" s="58">
        <v>4.0921766310930252E-2</v>
      </c>
      <c r="Q14" s="58">
        <v>-1.7752384766936299E-2</v>
      </c>
      <c r="R14" s="58">
        <v>3.6794740706682212E-2</v>
      </c>
      <c r="S14" s="58">
        <v>-3.2188039040192962E-4</v>
      </c>
      <c r="T14" s="58">
        <v>1.6266565769910809E-2</v>
      </c>
      <c r="U14" s="58">
        <v>-6.2644906342029572E-2</v>
      </c>
      <c r="V14" s="58">
        <v>-6.0957060195505619E-3</v>
      </c>
      <c r="W14" s="58">
        <v>-5.2117042243480682E-2</v>
      </c>
      <c r="X14" s="58">
        <v>1.799636892974377E-2</v>
      </c>
      <c r="Y14" s="58">
        <v>-2.1204788237810131E-2</v>
      </c>
      <c r="Z14" s="58">
        <v>7.4257805943489075E-2</v>
      </c>
      <c r="AA14" s="58">
        <v>5.5623721331357963E-2</v>
      </c>
      <c r="AB14" s="58">
        <v>8.3881504833698273E-3</v>
      </c>
      <c r="AC14" s="58">
        <v>-4.2902316898107529E-2</v>
      </c>
      <c r="AD14" s="58">
        <v>2.8825996443629261E-2</v>
      </c>
      <c r="AE14" s="58">
        <v>-4.2788319289684303E-2</v>
      </c>
      <c r="AF14" s="58">
        <v>3.3646199852228158E-2</v>
      </c>
      <c r="AG14" s="58">
        <v>2.117805182933807E-2</v>
      </c>
      <c r="AJ14" s="58">
        <v>-6.0048541054129601E-3</v>
      </c>
    </row>
    <row r="15" spans="2:36" ht="14" customHeight="1">
      <c r="B15" s="58">
        <v>0.1191737800836563</v>
      </c>
      <c r="C15" s="58">
        <v>1.7774779349565509E-2</v>
      </c>
      <c r="D15" s="58">
        <v>6.8168826401233673E-2</v>
      </c>
      <c r="E15" s="58">
        <v>2.8990514576435089E-2</v>
      </c>
      <c r="F15" s="58">
        <v>5.2445799112319953E-2</v>
      </c>
      <c r="G15" s="58">
        <v>-5.5820640176534653E-2</v>
      </c>
      <c r="H15" s="58">
        <v>-2.988359518349171E-2</v>
      </c>
      <c r="I15" s="58">
        <v>4.0383342653512948E-2</v>
      </c>
      <c r="J15" s="58">
        <v>-7.5278155505657196E-2</v>
      </c>
      <c r="K15" s="58">
        <v>-1.7006173729896549E-2</v>
      </c>
      <c r="L15" s="58">
        <v>-9.0354960411787033E-3</v>
      </c>
      <c r="M15" s="58">
        <v>-2.3385530337691311E-2</v>
      </c>
      <c r="N15" s="58">
        <v>6.3587024807929993E-2</v>
      </c>
      <c r="O15" s="58">
        <v>-3.6425206810235977E-2</v>
      </c>
      <c r="P15" s="58">
        <v>9.0521156787872314E-2</v>
      </c>
      <c r="Q15" s="58">
        <v>-8.0712743103504181E-2</v>
      </c>
      <c r="R15" s="58">
        <v>2.4292981252074242E-2</v>
      </c>
      <c r="S15" s="58">
        <v>-5.8341864496469498E-2</v>
      </c>
      <c r="T15" s="58">
        <v>-4.3717413209378719E-3</v>
      </c>
      <c r="U15" s="58">
        <v>-2.3567734286189079E-2</v>
      </c>
      <c r="V15" s="58">
        <v>6.5786540508270264E-2</v>
      </c>
      <c r="W15" s="58">
        <v>-9.0020716190338135E-2</v>
      </c>
      <c r="X15" s="58">
        <v>5.8687038719654083E-2</v>
      </c>
      <c r="Y15" s="58">
        <v>2.618188597261906E-2</v>
      </c>
      <c r="Z15" s="58">
        <v>2.0186847075819969E-2</v>
      </c>
      <c r="AA15" s="58">
        <v>9.1254301369190216E-2</v>
      </c>
      <c r="AB15" s="58">
        <v>-3.0893255025148392E-3</v>
      </c>
      <c r="AC15" s="58">
        <v>-6.2933942535892129E-4</v>
      </c>
      <c r="AD15" s="58">
        <v>9.3284159898757935E-2</v>
      </c>
      <c r="AE15" s="58">
        <v>6.5253423526883134E-3</v>
      </c>
      <c r="AF15" s="58">
        <v>-3.9706703275442123E-2</v>
      </c>
      <c r="AG15" s="58">
        <v>-8.6585082113742828E-2</v>
      </c>
      <c r="AJ15" s="58">
        <v>9.3756401911377907E-3</v>
      </c>
    </row>
    <row r="16" spans="2:36" ht="14" customHeight="1">
      <c r="B16" s="58">
        <v>-4.1451089084148407E-2</v>
      </c>
      <c r="C16" s="58">
        <v>2.2827896755188699E-3</v>
      </c>
      <c r="D16" s="58">
        <v>-2.377167530357838E-2</v>
      </c>
      <c r="E16" s="58">
        <v>-7.5488574802875519E-2</v>
      </c>
      <c r="F16" s="58">
        <v>-1.066303160041571E-2</v>
      </c>
      <c r="G16" s="58">
        <v>-4.208022728562355E-2</v>
      </c>
      <c r="H16" s="58">
        <v>5.4701767861843109E-2</v>
      </c>
      <c r="I16" s="58">
        <v>-4.4026989489793777E-2</v>
      </c>
      <c r="J16" s="58">
        <v>-3.9597403258085251E-2</v>
      </c>
      <c r="K16" s="58">
        <v>5.1322534680366523E-2</v>
      </c>
      <c r="L16" s="58">
        <v>-3.8853626698255539E-2</v>
      </c>
      <c r="M16" s="58">
        <v>6.2684305012226105E-2</v>
      </c>
      <c r="N16" s="58">
        <v>-3.2719718292355542E-3</v>
      </c>
      <c r="O16" s="58">
        <v>-7.5182124972343445E-2</v>
      </c>
      <c r="P16" s="58">
        <v>1.929443888366222E-2</v>
      </c>
      <c r="Q16" s="58">
        <v>4.2022407054901123E-2</v>
      </c>
      <c r="R16" s="58">
        <v>6.5272830426692963E-2</v>
      </c>
      <c r="S16" s="58">
        <v>-1.523282378911972E-3</v>
      </c>
      <c r="T16" s="58">
        <v>-3.3638909459114068E-2</v>
      </c>
      <c r="U16" s="58">
        <v>-1.9478818401694301E-2</v>
      </c>
      <c r="V16" s="58">
        <v>-4.3694350868463523E-2</v>
      </c>
      <c r="W16" s="58">
        <v>5.2218880504369743E-2</v>
      </c>
      <c r="X16" s="58">
        <v>-1.8407002091407779E-2</v>
      </c>
      <c r="Y16" s="58">
        <v>1.937611028552055E-2</v>
      </c>
      <c r="Z16" s="58">
        <v>-4.6297948807477951E-2</v>
      </c>
      <c r="AA16" s="58">
        <v>2.9530016705393791E-2</v>
      </c>
      <c r="AB16" s="58">
        <v>-2.9953896999359131E-2</v>
      </c>
      <c r="AC16" s="58">
        <v>-1.6080981120467189E-2</v>
      </c>
      <c r="AD16" s="58">
        <v>1.302185840904713E-2</v>
      </c>
      <c r="AE16" s="58">
        <v>6.990513950586319E-2</v>
      </c>
      <c r="AF16" s="58">
        <v>1.548737566918135E-2</v>
      </c>
      <c r="AG16" s="58">
        <v>2.317646890878677E-2</v>
      </c>
      <c r="AJ16" s="58">
        <v>-1.605268940329552E-2</v>
      </c>
    </row>
    <row r="17" spans="2:36" ht="14" customHeight="1">
      <c r="B17" s="58">
        <v>-4.7722242772579193E-2</v>
      </c>
      <c r="C17" s="58">
        <v>4.1820197366178036E-3</v>
      </c>
      <c r="D17" s="58">
        <v>4.6574302017688751E-2</v>
      </c>
      <c r="E17" s="58">
        <v>4.8842791467905038E-2</v>
      </c>
      <c r="F17" s="58">
        <v>-5.7471849024295807E-2</v>
      </c>
      <c r="G17" s="58">
        <v>4.0803678333759308E-2</v>
      </c>
      <c r="H17" s="58">
        <v>-4.7892299480736264E-3</v>
      </c>
      <c r="I17" s="58">
        <v>-6.982402503490448E-2</v>
      </c>
      <c r="J17" s="58">
        <v>0.1247855797410011</v>
      </c>
      <c r="K17" s="58">
        <v>7.1969717741012573E-2</v>
      </c>
      <c r="L17" s="58">
        <v>-2.570334263145924E-2</v>
      </c>
      <c r="M17" s="58">
        <v>-2.866263315081596E-2</v>
      </c>
      <c r="N17" s="58">
        <v>5.389014258980751E-2</v>
      </c>
      <c r="O17" s="58">
        <v>1.935356110334396E-2</v>
      </c>
      <c r="P17" s="58">
        <v>-0.12429454922676091</v>
      </c>
      <c r="Q17" s="58">
        <v>6.0912761837244027E-2</v>
      </c>
      <c r="R17" s="58">
        <v>-6.2174838036298752E-2</v>
      </c>
      <c r="S17" s="58">
        <v>1.758642308413982E-2</v>
      </c>
      <c r="T17" s="58">
        <v>1.345932949334383E-2</v>
      </c>
      <c r="U17" s="58">
        <v>1.6478762030601501E-2</v>
      </c>
      <c r="V17" s="58">
        <v>4.9237556755542762E-2</v>
      </c>
      <c r="W17" s="58">
        <v>7.1047335863113403E-2</v>
      </c>
      <c r="X17" s="58">
        <v>9.8724197596311569E-3</v>
      </c>
      <c r="Y17" s="58">
        <v>3.0305229127407071E-2</v>
      </c>
      <c r="Z17" s="58">
        <v>-5.1742207258939743E-2</v>
      </c>
      <c r="AA17" s="58">
        <v>-5.9231538325548172E-2</v>
      </c>
      <c r="AB17" s="58">
        <v>3.6453437060117722E-2</v>
      </c>
      <c r="AC17" s="58">
        <v>-6.1975162476301193E-2</v>
      </c>
      <c r="AD17" s="58">
        <v>-4.8588845878839493E-2</v>
      </c>
      <c r="AE17" s="58">
        <v>6.1990633606910713E-2</v>
      </c>
      <c r="AF17" s="58">
        <v>2.253367193043232E-2</v>
      </c>
      <c r="AG17" s="58">
        <v>-6.6745825111865997E-2</v>
      </c>
      <c r="AJ17" s="58">
        <v>3.9973258972167969E-2</v>
      </c>
    </row>
    <row r="18" spans="2:36" ht="14" customHeight="1">
      <c r="B18" s="58">
        <v>-2.8276786208152771E-2</v>
      </c>
      <c r="C18" s="58">
        <v>7.416447252035141E-2</v>
      </c>
      <c r="D18" s="58">
        <v>-1.1986971832811831E-2</v>
      </c>
      <c r="E18" s="58">
        <v>6.0133520513772958E-2</v>
      </c>
      <c r="F18" s="58">
        <v>5.1439698785543442E-2</v>
      </c>
      <c r="G18" s="58">
        <v>-8.0739576369524002E-3</v>
      </c>
      <c r="H18" s="58">
        <v>-7.2821728885173798E-2</v>
      </c>
      <c r="I18" s="58">
        <v>2.269715070724487E-2</v>
      </c>
      <c r="J18" s="58">
        <v>-9.7200870513916016E-2</v>
      </c>
      <c r="K18" s="58">
        <v>-4.6619266271591193E-2</v>
      </c>
      <c r="L18" s="58">
        <v>4.9066592007875443E-2</v>
      </c>
      <c r="M18" s="58">
        <v>3.241448849439621E-2</v>
      </c>
      <c r="N18" s="58">
        <v>-3.1893020495772362E-3</v>
      </c>
      <c r="O18" s="58">
        <v>-3.9341423660516739E-2</v>
      </c>
      <c r="P18" s="58">
        <v>2.1626699715852741E-2</v>
      </c>
      <c r="Q18" s="58">
        <v>-5.7142961770296097E-2</v>
      </c>
      <c r="R18" s="58">
        <v>3.3407688140869141E-2</v>
      </c>
      <c r="S18" s="58">
        <v>-7.3814325034618378E-2</v>
      </c>
      <c r="T18" s="58">
        <v>-4.1724301874637597E-2</v>
      </c>
      <c r="U18" s="58">
        <v>2.1106694475747642E-5</v>
      </c>
      <c r="V18" s="58">
        <v>-6.8374492228031158E-2</v>
      </c>
      <c r="W18" s="58">
        <v>3.1060796231031421E-2</v>
      </c>
      <c r="X18" s="58">
        <v>-1.5354921109974381E-2</v>
      </c>
      <c r="Y18" s="58">
        <v>-7.4914589524269104E-2</v>
      </c>
      <c r="Z18" s="58">
        <v>-5.43980672955513E-2</v>
      </c>
      <c r="AA18" s="58">
        <v>0.1108458563685417</v>
      </c>
      <c r="AB18" s="58">
        <v>-4.9979541450738907E-2</v>
      </c>
      <c r="AC18" s="58">
        <v>-5.2592482417821877E-2</v>
      </c>
      <c r="AD18" s="58">
        <v>7.602141797542572E-2</v>
      </c>
      <c r="AE18" s="58">
        <v>5.8296039700508118E-2</v>
      </c>
      <c r="AF18" s="58">
        <v>5.1248946692794561E-4</v>
      </c>
      <c r="AG18" s="58">
        <v>-1.6754023730754849E-2</v>
      </c>
      <c r="AJ18" s="58">
        <v>1.158861164003611E-2</v>
      </c>
    </row>
    <row r="19" spans="2:36" ht="14" customHeight="1">
      <c r="B19" s="58">
        <v>0.1268567889928818</v>
      </c>
      <c r="C19" s="58">
        <v>0.1109858304262161</v>
      </c>
      <c r="D19" s="58">
        <v>3.9284821599721909E-2</v>
      </c>
      <c r="E19" s="58">
        <v>-7.1853217668831348E-3</v>
      </c>
      <c r="F19" s="58">
        <v>8.6119465529918671E-2</v>
      </c>
      <c r="G19" s="58">
        <v>-4.0227301418781281E-2</v>
      </c>
      <c r="H19" s="58">
        <v>-7.3958858847618103E-2</v>
      </c>
      <c r="I19" s="58">
        <v>5.7684887200593948E-2</v>
      </c>
      <c r="J19" s="58">
        <v>-3.7482976913452148E-2</v>
      </c>
      <c r="K19" s="58">
        <v>1.348346099257469E-2</v>
      </c>
      <c r="L19" s="58">
        <v>3.0605599284172062E-2</v>
      </c>
      <c r="M19" s="58">
        <v>9.8707348108291626E-2</v>
      </c>
      <c r="N19" s="58">
        <v>-6.3979662954807281E-2</v>
      </c>
      <c r="O19" s="58">
        <v>7.3274835012853154E-3</v>
      </c>
      <c r="P19" s="58">
        <v>1.8033057451248169E-2</v>
      </c>
      <c r="Q19" s="58">
        <v>-6.3241668045520782E-2</v>
      </c>
      <c r="R19" s="58">
        <v>2.0098606124520298E-2</v>
      </c>
      <c r="S19" s="58">
        <v>5.5018406361341483E-2</v>
      </c>
      <c r="T19" s="58">
        <v>4.9274397315457463E-4</v>
      </c>
      <c r="U19" s="58">
        <v>3.7507351487874978E-2</v>
      </c>
      <c r="V19" s="58">
        <v>-2.4482171982526779E-2</v>
      </c>
      <c r="W19" s="58">
        <v>-1.557431928813457E-2</v>
      </c>
      <c r="X19" s="58">
        <v>4.0795758366584778E-2</v>
      </c>
      <c r="Y19" s="58">
        <v>-6.1757568269968033E-2</v>
      </c>
      <c r="Z19" s="58">
        <v>-6.0540651902556419E-3</v>
      </c>
      <c r="AA19" s="58">
        <v>5.5046607740223408E-3</v>
      </c>
      <c r="AB19" s="58">
        <v>-6.0543429106473923E-2</v>
      </c>
      <c r="AC19" s="58">
        <v>2.785894088447094E-2</v>
      </c>
      <c r="AD19" s="58">
        <v>3.9668664336204529E-2</v>
      </c>
      <c r="AE19" s="58">
        <v>-3.8828055839985609E-3</v>
      </c>
      <c r="AF19" s="58">
        <v>-4.655921459197998E-2</v>
      </c>
      <c r="AG19" s="58">
        <v>3.4896168857812881E-2</v>
      </c>
      <c r="AJ19" s="58">
        <v>-6.8598780781030646E-3</v>
      </c>
    </row>
    <row r="20" spans="2:36" ht="14" customHeight="1">
      <c r="B20" s="58">
        <v>-4.4251315295696259E-2</v>
      </c>
      <c r="C20" s="58">
        <v>-2.5080062448978421E-2</v>
      </c>
      <c r="D20" s="58">
        <v>4.0683220140635967E-3</v>
      </c>
      <c r="E20" s="58">
        <v>5.6030482053756707E-2</v>
      </c>
      <c r="F20" s="58">
        <v>-1.650740206241608E-2</v>
      </c>
      <c r="G20" s="58">
        <v>4.2057335376739502E-2</v>
      </c>
      <c r="H20" s="58">
        <v>-4.0823504328727722E-2</v>
      </c>
      <c r="I20" s="58">
        <v>-4.7223888337612152E-2</v>
      </c>
      <c r="J20" s="58">
        <v>3.6909475922584527E-2</v>
      </c>
      <c r="K20" s="58">
        <v>-2.027816325426102E-2</v>
      </c>
      <c r="L20" s="58">
        <v>-4.3435115367174149E-2</v>
      </c>
      <c r="M20" s="58">
        <v>3.0289279296994209E-2</v>
      </c>
      <c r="N20" s="58">
        <v>-4.4550638645887368E-2</v>
      </c>
      <c r="O20" s="58">
        <v>-1.220102142542601E-2</v>
      </c>
      <c r="P20" s="58">
        <v>-5.0838220864534378E-2</v>
      </c>
      <c r="Q20" s="58">
        <v>-4.1497156023979187E-2</v>
      </c>
      <c r="R20" s="58">
        <v>5.2677914500236511E-3</v>
      </c>
      <c r="S20" s="58">
        <v>3.2909329980611801E-2</v>
      </c>
      <c r="T20" s="58">
        <v>5.9147807769477367E-3</v>
      </c>
      <c r="U20" s="58">
        <v>2.6056419592350721E-3</v>
      </c>
      <c r="V20" s="58">
        <v>-1.0466477833688259E-3</v>
      </c>
      <c r="W20" s="58">
        <v>4.0046088397502899E-2</v>
      </c>
      <c r="X20" s="58">
        <v>1.9917614758014679E-2</v>
      </c>
      <c r="Y20" s="58">
        <v>-3.0782213434576992E-2</v>
      </c>
      <c r="Z20" s="58">
        <v>-5.6547272950410843E-2</v>
      </c>
      <c r="AA20" s="58">
        <v>4.0179785341024399E-2</v>
      </c>
      <c r="AB20" s="58">
        <v>-2.2899204865098E-2</v>
      </c>
      <c r="AC20" s="58">
        <v>-2.58588120341301E-2</v>
      </c>
      <c r="AD20" s="58">
        <v>1.9345993176102642E-2</v>
      </c>
      <c r="AE20" s="58">
        <v>-5.7528056204319E-2</v>
      </c>
      <c r="AF20" s="58">
        <v>-1.5810105949640271E-2</v>
      </c>
      <c r="AG20" s="58">
        <v>-2.98938974738121E-2</v>
      </c>
      <c r="AJ20" s="58">
        <v>-3.4892016556113958E-3</v>
      </c>
    </row>
    <row r="21" spans="2:36" ht="14" customHeight="1">
      <c r="B21" s="58">
        <v>3.376353532075882E-2</v>
      </c>
      <c r="C21" s="58">
        <v>4.4312775135040283E-2</v>
      </c>
      <c r="D21" s="58">
        <v>-6.019100546836853E-3</v>
      </c>
      <c r="E21" s="58">
        <v>-1.287084072828293E-2</v>
      </c>
      <c r="F21" s="58">
        <v>2.4238176643848419E-2</v>
      </c>
      <c r="G21" s="58">
        <v>-3.6303587257862091E-2</v>
      </c>
      <c r="H21" s="58">
        <v>6.228623166680336E-2</v>
      </c>
      <c r="I21" s="58">
        <v>1.844902336597443E-2</v>
      </c>
      <c r="J21" s="58">
        <v>9.6343435347080231E-2</v>
      </c>
      <c r="K21" s="58">
        <v>-1.8494397401809689E-2</v>
      </c>
      <c r="L21" s="58">
        <v>3.4498952329158783E-2</v>
      </c>
      <c r="M21" s="58">
        <v>8.0940499901771545E-2</v>
      </c>
      <c r="N21" s="58">
        <v>1.895833387970924E-2</v>
      </c>
      <c r="O21" s="58">
        <v>5.7693209499120712E-2</v>
      </c>
      <c r="P21" s="58">
        <v>-7.5019672513008118E-2</v>
      </c>
      <c r="Q21" s="58">
        <v>-2.1472573280334469E-2</v>
      </c>
      <c r="R21" s="58">
        <v>7.208184152841568E-2</v>
      </c>
      <c r="S21" s="58">
        <v>1.174485962837934E-2</v>
      </c>
      <c r="T21" s="58">
        <v>-8.5825122892856598E-2</v>
      </c>
      <c r="U21" s="58">
        <v>-4.4396179728209972E-3</v>
      </c>
      <c r="V21" s="58">
        <v>-3.3741206862032409E-3</v>
      </c>
      <c r="W21" s="58">
        <v>0.12144454568624501</v>
      </c>
      <c r="X21" s="58">
        <v>-4.7464359551668167E-2</v>
      </c>
      <c r="Y21" s="58">
        <v>-3.559613972902298E-2</v>
      </c>
      <c r="Z21" s="58">
        <v>-2.6904089376330379E-2</v>
      </c>
      <c r="AA21" s="58">
        <v>-5.2475214004516602E-2</v>
      </c>
      <c r="AB21" s="58">
        <v>7.6586402952671051E-2</v>
      </c>
      <c r="AC21" s="58">
        <v>-7.810472697019577E-2</v>
      </c>
      <c r="AD21" s="58">
        <v>-9.3163266777992249E-2</v>
      </c>
      <c r="AE21" s="58">
        <v>1.8973371013998989E-2</v>
      </c>
      <c r="AF21" s="58">
        <v>2.332998625934124E-2</v>
      </c>
      <c r="AG21" s="58">
        <v>-4.5700512826442719E-2</v>
      </c>
      <c r="AJ21" s="58">
        <v>-2.5267325341701511E-2</v>
      </c>
    </row>
    <row r="22" spans="2:36" ht="14" customHeight="1">
      <c r="B22" s="58">
        <v>8.9493677020072937E-2</v>
      </c>
      <c r="C22" s="58">
        <v>-2.5981193408370021E-2</v>
      </c>
      <c r="D22" s="58">
        <v>1.2075169943273069E-2</v>
      </c>
      <c r="E22" s="58">
        <v>2.8724309056997299E-2</v>
      </c>
      <c r="F22" s="58">
        <v>-7.7513433061540127E-3</v>
      </c>
      <c r="G22" s="58">
        <v>-1.8907919526100159E-2</v>
      </c>
      <c r="H22" s="58">
        <v>-3.8888461887836463E-2</v>
      </c>
      <c r="I22" s="58">
        <v>3.2370630651712418E-2</v>
      </c>
      <c r="J22" s="58">
        <v>1.074111368507147E-2</v>
      </c>
      <c r="K22" s="58">
        <v>3.1416397541761398E-2</v>
      </c>
      <c r="L22" s="58">
        <v>-7.7869698405265808E-2</v>
      </c>
      <c r="M22" s="58">
        <v>-1.4050799421966079E-2</v>
      </c>
      <c r="N22" s="58">
        <v>-4.3116766959428787E-2</v>
      </c>
      <c r="O22" s="58">
        <v>2.0438540726900101E-2</v>
      </c>
      <c r="P22" s="58">
        <v>-1.7856782302260399E-2</v>
      </c>
      <c r="Q22" s="58">
        <v>-6.5748661756515503E-2</v>
      </c>
      <c r="R22" s="58">
        <v>-6.1816118657588959E-2</v>
      </c>
      <c r="S22" s="58">
        <v>-5.3502418100833893E-2</v>
      </c>
      <c r="T22" s="58">
        <v>-5.0209373235702508E-2</v>
      </c>
      <c r="U22" s="58">
        <v>-7.907499372959137E-2</v>
      </c>
      <c r="V22" s="58">
        <v>3.0297361314296719E-2</v>
      </c>
      <c r="W22" s="58">
        <v>3.6065973341465003E-2</v>
      </c>
      <c r="X22" s="58">
        <v>-9.109138511121273E-3</v>
      </c>
      <c r="Y22" s="58">
        <v>-1.092158351093531E-2</v>
      </c>
      <c r="Z22" s="58">
        <v>-4.4261544942855828E-2</v>
      </c>
      <c r="AA22" s="58">
        <v>2.558439271524549E-3</v>
      </c>
      <c r="AB22" s="58">
        <v>-2.0123377908021212E-3</v>
      </c>
      <c r="AC22" s="58">
        <v>5.8548495173454278E-2</v>
      </c>
      <c r="AD22" s="58">
        <v>5.1335815340280533E-2</v>
      </c>
      <c r="AE22" s="58">
        <v>-4.771740734577179E-2</v>
      </c>
      <c r="AF22" s="58">
        <v>1.519570220261812E-2</v>
      </c>
      <c r="AG22" s="58">
        <v>1.4050764031708241E-2</v>
      </c>
      <c r="AJ22" s="58">
        <v>3.957747295498848E-2</v>
      </c>
    </row>
    <row r="23" spans="2:36" ht="14" customHeight="1">
      <c r="B23" s="58">
        <v>-1.6978604719042781E-2</v>
      </c>
      <c r="C23" s="58">
        <v>6.379593163728714E-2</v>
      </c>
      <c r="D23" s="58">
        <v>6.4734011888504028E-2</v>
      </c>
      <c r="E23" s="58">
        <v>-3.1744673848152161E-2</v>
      </c>
      <c r="F23" s="58">
        <v>1.8947577103972432E-2</v>
      </c>
      <c r="G23" s="58">
        <v>2.1079272031784061E-2</v>
      </c>
      <c r="H23" s="58">
        <v>4.3468538671731949E-2</v>
      </c>
      <c r="I23" s="58">
        <v>-1.9953375682234761E-2</v>
      </c>
      <c r="J23" s="58">
        <v>-0.1132794469594955</v>
      </c>
      <c r="K23" s="58">
        <v>-6.5784052014350891E-2</v>
      </c>
      <c r="L23" s="58">
        <v>-3.7797663360834122E-2</v>
      </c>
      <c r="M23" s="58">
        <v>-2.689049812033772E-3</v>
      </c>
      <c r="N23" s="58">
        <v>-4.8366133123636253E-2</v>
      </c>
      <c r="O23" s="58">
        <v>1.337871141731739E-2</v>
      </c>
      <c r="P23" s="58">
        <v>8.5495859384536743E-2</v>
      </c>
      <c r="Q23" s="58">
        <v>-2.5418495759367939E-2</v>
      </c>
      <c r="R23" s="58">
        <v>8.6090434342622757E-3</v>
      </c>
      <c r="S23" s="58">
        <v>-3.4166477620601647E-2</v>
      </c>
      <c r="T23" s="58">
        <v>6.3506895676255226E-3</v>
      </c>
      <c r="U23" s="58">
        <v>3.6997906863689423E-2</v>
      </c>
      <c r="V23" s="58">
        <v>6.0093890875577927E-2</v>
      </c>
      <c r="W23" s="58">
        <v>2.886428497731686E-2</v>
      </c>
      <c r="X23" s="58">
        <v>-3.451630007475615E-3</v>
      </c>
      <c r="Y23" s="58">
        <v>-6.2416321597993374E-3</v>
      </c>
      <c r="Z23" s="58">
        <v>-4.962342232465744E-2</v>
      </c>
      <c r="AA23" s="58">
        <v>1.4364925213158131E-2</v>
      </c>
      <c r="AB23" s="58">
        <v>-4.5956365764141083E-2</v>
      </c>
      <c r="AC23" s="58">
        <v>1.410092134028673E-2</v>
      </c>
      <c r="AD23" s="58">
        <v>4.772469773888588E-2</v>
      </c>
      <c r="AE23" s="58">
        <v>7.4067257344722748E-2</v>
      </c>
      <c r="AF23" s="58">
        <v>-7.6761677861213684E-2</v>
      </c>
      <c r="AG23" s="58">
        <v>2.8438244014978409E-2</v>
      </c>
      <c r="AJ23" s="58">
        <v>-4.4569340534508228E-3</v>
      </c>
    </row>
    <row r="24" spans="2:36" ht="14" customHeight="1">
      <c r="B24" s="58">
        <v>5.8317311108112342E-2</v>
      </c>
      <c r="C24" s="58">
        <v>-7.7119335532188416E-2</v>
      </c>
      <c r="D24" s="58">
        <v>-4.2654886841773987E-2</v>
      </c>
      <c r="E24" s="58">
        <v>-1.6106583178043369E-2</v>
      </c>
      <c r="F24" s="58">
        <v>6.8566247820854187E-2</v>
      </c>
      <c r="G24" s="58">
        <v>3.2861113548278809E-2</v>
      </c>
      <c r="H24" s="58">
        <v>3.5958804190158837E-2</v>
      </c>
      <c r="I24" s="58">
        <v>9.6398899331688881E-3</v>
      </c>
      <c r="J24" s="58">
        <v>7.2819806635379791E-2</v>
      </c>
      <c r="K24" s="58">
        <v>7.3474496603012085E-2</v>
      </c>
      <c r="L24" s="58">
        <v>5.9803812764585018E-3</v>
      </c>
      <c r="M24" s="58">
        <v>2.3186750710010529E-2</v>
      </c>
      <c r="N24" s="58">
        <v>6.5354660153388977E-2</v>
      </c>
      <c r="O24" s="58">
        <v>-4.342246800661087E-2</v>
      </c>
      <c r="P24" s="58">
        <v>7.4006123468279839E-3</v>
      </c>
      <c r="Q24" s="58">
        <v>-1.8172755837440491E-2</v>
      </c>
      <c r="R24" s="58">
        <v>5.6290868669748313E-2</v>
      </c>
      <c r="S24" s="58">
        <v>-5.0158079713582993E-2</v>
      </c>
      <c r="T24" s="58">
        <v>1.7840936779975891E-2</v>
      </c>
      <c r="U24" s="58">
        <v>-7.2839133441448212E-2</v>
      </c>
      <c r="V24" s="58">
        <v>6.2104161828756332E-2</v>
      </c>
      <c r="W24" s="58">
        <v>-2.9996713623404499E-2</v>
      </c>
      <c r="X24" s="58">
        <v>8.5340710356831551E-3</v>
      </c>
      <c r="Y24" s="58">
        <v>2.793116495013237E-3</v>
      </c>
      <c r="Z24" s="58">
        <v>7.1167543530464172E-2</v>
      </c>
      <c r="AA24" s="58">
        <v>-1.148790679872036E-2</v>
      </c>
      <c r="AB24" s="58">
        <v>3.5599041730165482E-2</v>
      </c>
      <c r="AC24" s="58">
        <v>5.8342758566141129E-2</v>
      </c>
      <c r="AD24" s="58">
        <v>-4.0598984807729721E-2</v>
      </c>
      <c r="AE24" s="58">
        <v>3.7852678447961807E-2</v>
      </c>
      <c r="AF24" s="58">
        <v>-2.7927665039896968E-2</v>
      </c>
      <c r="AG24" s="58">
        <v>-2.6947172358632091E-2</v>
      </c>
      <c r="AJ24" s="58">
        <v>-2.8346686158329248E-3</v>
      </c>
    </row>
    <row r="25" spans="2:36" ht="14" customHeight="1">
      <c r="B25" s="58">
        <v>-0.1293434202671051</v>
      </c>
      <c r="C25" s="58">
        <v>-1.582564041018486E-2</v>
      </c>
      <c r="D25" s="58">
        <v>-3.687009215354919E-3</v>
      </c>
      <c r="E25" s="58">
        <v>-3.1397704035043723E-2</v>
      </c>
      <c r="F25" s="58">
        <v>-6.0697115957736969E-2</v>
      </c>
      <c r="G25" s="58">
        <v>5.6540858000516891E-2</v>
      </c>
      <c r="H25" s="58">
        <v>-6.2623679637908936E-2</v>
      </c>
      <c r="I25" s="58">
        <v>-6.9310225546360016E-2</v>
      </c>
      <c r="J25" s="58">
        <v>0.15069721639156339</v>
      </c>
      <c r="K25" s="58">
        <v>7.803904265165329E-2</v>
      </c>
      <c r="L25" s="58">
        <v>9.649088978767395E-2</v>
      </c>
      <c r="M25" s="58">
        <v>1.3020657002925869E-2</v>
      </c>
      <c r="N25" s="58">
        <v>3.5764437168836587E-2</v>
      </c>
      <c r="O25" s="58">
        <v>2.6807481423020359E-2</v>
      </c>
      <c r="P25" s="58">
        <v>-1.0036260820925239E-2</v>
      </c>
      <c r="Q25" s="58">
        <v>0.11543860286474231</v>
      </c>
      <c r="R25" s="58">
        <v>-4.1750896722078323E-2</v>
      </c>
      <c r="S25" s="58">
        <v>-1.639622263610363E-2</v>
      </c>
      <c r="T25" s="58">
        <v>4.9114219844341278E-2</v>
      </c>
      <c r="U25" s="58">
        <v>6.1305932700634003E-2</v>
      </c>
      <c r="V25" s="58">
        <v>-2.4483028799295429E-2</v>
      </c>
      <c r="W25" s="58">
        <v>3.7736449390649802E-2</v>
      </c>
      <c r="X25" s="58">
        <v>-4.532315582036972E-2</v>
      </c>
      <c r="Y25" s="58">
        <v>4.2983420193195343E-2</v>
      </c>
      <c r="Z25" s="58">
        <v>-2.01436523348093E-2</v>
      </c>
      <c r="AA25" s="58">
        <v>2.2510657086968418E-2</v>
      </c>
      <c r="AB25" s="58">
        <v>1.6392927616834641E-2</v>
      </c>
      <c r="AC25" s="58">
        <v>-6.8637289106845856E-2</v>
      </c>
      <c r="AD25" s="58">
        <v>-3.2294042408466339E-2</v>
      </c>
      <c r="AE25" s="58">
        <v>-3.4442152827978127E-2</v>
      </c>
      <c r="AF25" s="58">
        <v>-7.4100710451602936E-2</v>
      </c>
      <c r="AG25" s="58">
        <v>-7.0361442863941193E-2</v>
      </c>
      <c r="AJ25" s="58">
        <v>3.989032469689846E-3</v>
      </c>
    </row>
    <row r="26" spans="2:36" ht="14" customHeight="1">
      <c r="B26" s="58">
        <v>9.2484444379806519E-2</v>
      </c>
      <c r="C26" s="58">
        <v>-4.4086955487728119E-2</v>
      </c>
      <c r="D26" s="58">
        <v>1.166640315204859E-2</v>
      </c>
      <c r="E26" s="58">
        <v>-6.1808198690414429E-2</v>
      </c>
      <c r="F26" s="58">
        <v>5.1849566400051117E-2</v>
      </c>
      <c r="G26" s="58">
        <v>-4.2029816657304757E-2</v>
      </c>
      <c r="H26" s="58">
        <v>1.127118617296219E-2</v>
      </c>
      <c r="I26" s="58">
        <v>-4.5620687305927277E-2</v>
      </c>
      <c r="J26" s="58">
        <v>-6.5629323944449416E-3</v>
      </c>
      <c r="K26" s="58">
        <v>-5.3953692317008972E-2</v>
      </c>
      <c r="L26" s="58">
        <v>-4.2683236300945282E-2</v>
      </c>
      <c r="M26" s="58">
        <v>-4.3311668559908867E-3</v>
      </c>
      <c r="N26" s="58">
        <v>2.330966759473085E-3</v>
      </c>
      <c r="O26" s="58">
        <v>2.6592286303639412E-3</v>
      </c>
      <c r="P26" s="58">
        <v>3.8380511105060577E-2</v>
      </c>
      <c r="Q26" s="58">
        <v>-1.6413277015089989E-2</v>
      </c>
      <c r="R26" s="58">
        <v>-2.3128088563680649E-2</v>
      </c>
      <c r="S26" s="58">
        <v>-2.4952262174338098E-3</v>
      </c>
      <c r="T26" s="58">
        <v>-4.4884346425533286E-3</v>
      </c>
      <c r="U26" s="58">
        <v>2.2301743738353248E-3</v>
      </c>
      <c r="V26" s="58">
        <v>-4.3398931622505188E-2</v>
      </c>
      <c r="W26" s="58">
        <v>-5.7730570435523987E-2</v>
      </c>
      <c r="X26" s="58">
        <v>-1.564726792275906E-2</v>
      </c>
      <c r="Y26" s="58">
        <v>1.806506514549255E-2</v>
      </c>
      <c r="Z26" s="58">
        <v>-4.5914638787508011E-2</v>
      </c>
      <c r="AA26" s="58">
        <v>6.1228003352880478E-2</v>
      </c>
      <c r="AB26" s="58">
        <v>-7.7329136431217194E-2</v>
      </c>
      <c r="AC26" s="58">
        <v>-6.8956650793552399E-2</v>
      </c>
      <c r="AD26" s="58">
        <v>-4.3078521266579628E-3</v>
      </c>
      <c r="AE26" s="58">
        <v>-8.709401823580265E-3</v>
      </c>
      <c r="AF26" s="58">
        <v>-5.289735272526741E-2</v>
      </c>
      <c r="AG26" s="58">
        <v>3.7008672952651978E-2</v>
      </c>
      <c r="AJ26" s="58">
        <v>-7.122676819562912E-3</v>
      </c>
    </row>
    <row r="27" spans="2:36" ht="14" customHeight="1">
      <c r="B27" s="58">
        <v>2.4995282292366031E-2</v>
      </c>
      <c r="C27" s="58">
        <v>-4.1169814765453339E-2</v>
      </c>
      <c r="D27" s="58">
        <v>-1.119040045887232E-2</v>
      </c>
      <c r="E27" s="58">
        <v>-4.6277314424514771E-2</v>
      </c>
      <c r="F27" s="58">
        <v>6.8154983222484589E-2</v>
      </c>
      <c r="G27" s="58">
        <v>2.9065242037177089E-2</v>
      </c>
      <c r="H27" s="58">
        <v>-1.2896165251731871E-2</v>
      </c>
      <c r="I27" s="58">
        <v>6.7810975015163422E-2</v>
      </c>
      <c r="J27" s="58">
        <v>-6.4539769664406776E-3</v>
      </c>
      <c r="K27" s="58">
        <v>-2.3400284349918369E-2</v>
      </c>
      <c r="L27" s="58">
        <v>-1.5706919133663181E-2</v>
      </c>
      <c r="M27" s="58">
        <v>1.714221760630608E-2</v>
      </c>
      <c r="N27" s="58">
        <v>4.5391954481601722E-2</v>
      </c>
      <c r="O27" s="58">
        <v>-2.357812132686377E-3</v>
      </c>
      <c r="P27" s="58">
        <v>3.8296643644571297E-2</v>
      </c>
      <c r="Q27" s="58">
        <v>-5.0763025879859917E-2</v>
      </c>
      <c r="R27" s="58">
        <v>2.3985333740711209E-2</v>
      </c>
      <c r="S27" s="58">
        <v>6.4134679734706879E-2</v>
      </c>
      <c r="T27" s="58">
        <v>4.2733695358037949E-2</v>
      </c>
      <c r="U27" s="58">
        <v>-4.8413947224616997E-2</v>
      </c>
      <c r="V27" s="58">
        <v>8.3376644179224968E-3</v>
      </c>
      <c r="W27" s="58">
        <v>-4.6519611030817032E-2</v>
      </c>
      <c r="X27" s="58">
        <v>5.7311668992042542E-2</v>
      </c>
      <c r="Y27" s="58">
        <v>-7.789359986782074E-2</v>
      </c>
      <c r="Z27" s="58">
        <v>-3.9402097463607788E-2</v>
      </c>
      <c r="AA27" s="58">
        <v>2.3802826181054119E-2</v>
      </c>
      <c r="AB27" s="58">
        <v>7.1293585002422333E-2</v>
      </c>
      <c r="AC27" s="58">
        <v>-1.159269921481609E-2</v>
      </c>
      <c r="AD27" s="58">
        <v>7.5303465127944946E-2</v>
      </c>
      <c r="AE27" s="58">
        <v>3.0969947576522831E-2</v>
      </c>
      <c r="AF27" s="58">
        <v>-2.6231111958622929E-2</v>
      </c>
      <c r="AG27" s="58">
        <v>3.8627147674560547E-2</v>
      </c>
      <c r="AJ27" s="58">
        <v>-7.5292768888175488E-3</v>
      </c>
    </row>
    <row r="28" spans="2:36" ht="14" customHeight="1">
      <c r="B28" s="58">
        <v>7.905588299036026E-2</v>
      </c>
      <c r="C28" s="58">
        <v>-3.1327348202466958E-2</v>
      </c>
      <c r="D28" s="58">
        <v>-4.2036153376102448E-2</v>
      </c>
      <c r="E28" s="58">
        <v>3.7774473428726203E-2</v>
      </c>
      <c r="F28" s="58">
        <v>4.7552739270031452E-3</v>
      </c>
      <c r="G28" s="58">
        <v>1.405376475304365E-2</v>
      </c>
      <c r="H28" s="58">
        <v>2.261677198112011E-2</v>
      </c>
      <c r="I28" s="58">
        <v>5.2971009165048599E-2</v>
      </c>
      <c r="J28" s="58">
        <v>1.6503134742379189E-2</v>
      </c>
      <c r="K28" s="58">
        <v>6.011059507727623E-2</v>
      </c>
      <c r="L28" s="58">
        <v>1.274496875703335E-2</v>
      </c>
      <c r="M28" s="58">
        <v>6.5985411405563354E-2</v>
      </c>
      <c r="N28" s="58">
        <v>8.3638252690434456E-3</v>
      </c>
      <c r="O28" s="58">
        <v>5.0639845430850983E-3</v>
      </c>
      <c r="P28" s="58">
        <v>2.315853908658028E-2</v>
      </c>
      <c r="Q28" s="58">
        <v>6.4884684979915619E-2</v>
      </c>
      <c r="R28" s="58">
        <v>-5.0541363656520837E-2</v>
      </c>
      <c r="S28" s="58">
        <v>2.6531254407018419E-3</v>
      </c>
      <c r="T28" s="58">
        <v>1.587771344929934E-3</v>
      </c>
      <c r="U28" s="58">
        <v>-6.0901753604412079E-2</v>
      </c>
      <c r="V28" s="58">
        <v>-1.160009950399399E-2</v>
      </c>
      <c r="W28" s="58">
        <v>4.5617621392011642E-2</v>
      </c>
      <c r="X28" s="58">
        <v>1.952452398836613E-2</v>
      </c>
      <c r="Y28" s="58">
        <v>3.7917237728834152E-2</v>
      </c>
      <c r="Z28" s="58">
        <v>4.2887918651103973E-2</v>
      </c>
      <c r="AA28" s="58">
        <v>4.1962243616580963E-2</v>
      </c>
      <c r="AB28" s="58">
        <v>7.844110019505024E-3</v>
      </c>
      <c r="AC28" s="58">
        <v>-8.4105081623420119E-4</v>
      </c>
      <c r="AD28" s="58">
        <v>7.3548220098018646E-2</v>
      </c>
      <c r="AE28" s="58">
        <v>4.200362041592598E-2</v>
      </c>
      <c r="AF28" s="58">
        <v>-3.8289844989776611E-2</v>
      </c>
      <c r="AG28" s="58">
        <v>-1.7964934930205349E-2</v>
      </c>
      <c r="AJ28" s="58">
        <v>3.0487073585391041E-2</v>
      </c>
    </row>
    <row r="29" spans="2:36" ht="14" customHeight="1">
      <c r="B29" s="58">
        <v>1.593100838363171E-2</v>
      </c>
      <c r="C29" s="58">
        <v>2.531074732542038E-2</v>
      </c>
      <c r="D29" s="58">
        <v>-5.9967383742332458E-2</v>
      </c>
      <c r="E29" s="58">
        <v>-6.530085951089859E-2</v>
      </c>
      <c r="F29" s="58">
        <v>-6.3344776630401611E-2</v>
      </c>
      <c r="G29" s="58">
        <v>-1.0023488663136961E-2</v>
      </c>
      <c r="H29" s="58">
        <v>-2.438818663358688E-2</v>
      </c>
      <c r="I29" s="58">
        <v>3.8714524358510971E-2</v>
      </c>
      <c r="J29" s="58">
        <v>0.12439489364624021</v>
      </c>
      <c r="K29" s="58">
        <v>8.6062826216220856E-2</v>
      </c>
      <c r="L29" s="58">
        <v>-1.3362486846745011E-2</v>
      </c>
      <c r="M29" s="58">
        <v>3.6431394517421722E-2</v>
      </c>
      <c r="N29" s="58">
        <v>-3.6607921123504639E-2</v>
      </c>
      <c r="O29" s="58">
        <v>3.108060359954834E-2</v>
      </c>
      <c r="P29" s="58">
        <v>3.4707088023424149E-2</v>
      </c>
      <c r="Q29" s="58">
        <v>-3.3652771264314651E-2</v>
      </c>
      <c r="R29" s="58">
        <v>-2.2095555439591411E-2</v>
      </c>
      <c r="S29" s="58">
        <v>-2.1723311394453049E-2</v>
      </c>
      <c r="T29" s="58">
        <v>3.6895155906677253E-2</v>
      </c>
      <c r="U29" s="58">
        <v>-6.6543437540531158E-2</v>
      </c>
      <c r="V29" s="58">
        <v>3.5317741334438317E-2</v>
      </c>
      <c r="W29" s="58">
        <v>5.4643616080284119E-2</v>
      </c>
      <c r="X29" s="58">
        <v>-2.782444236800075E-3</v>
      </c>
      <c r="Y29" s="58">
        <v>-7.2688320651650429E-3</v>
      </c>
      <c r="Z29" s="58">
        <v>-2.81776636838913E-2</v>
      </c>
      <c r="AA29" s="58">
        <v>-9.6313618123531342E-2</v>
      </c>
      <c r="AB29" s="58">
        <v>-2.872962690889835E-2</v>
      </c>
      <c r="AC29" s="58">
        <v>-3.8370925467461352E-3</v>
      </c>
      <c r="AD29" s="58">
        <v>-1.186084281653166E-2</v>
      </c>
      <c r="AE29" s="58">
        <v>-2.0726030692458149E-2</v>
      </c>
      <c r="AF29" s="58">
        <v>-2.8385035693645481E-2</v>
      </c>
      <c r="AG29" s="58">
        <v>3.6810770630836487E-2</v>
      </c>
      <c r="AJ29" s="58">
        <v>-2.3692723363637921E-2</v>
      </c>
    </row>
    <row r="30" spans="2:36" ht="14" customHeight="1">
      <c r="B30" s="58">
        <v>-1.51483565568924E-2</v>
      </c>
      <c r="C30" s="58">
        <v>-9.8915561102330685E-4</v>
      </c>
      <c r="D30" s="58">
        <v>-4.7004051506519318E-2</v>
      </c>
      <c r="E30" s="58">
        <v>-5.8852629736065856E-3</v>
      </c>
      <c r="F30" s="58">
        <v>2.0371042191982269E-2</v>
      </c>
      <c r="G30" s="58">
        <v>6.6681191325187683E-2</v>
      </c>
      <c r="H30" s="58">
        <v>6.795269250869751E-2</v>
      </c>
      <c r="I30" s="58">
        <v>-5.0915898755192757E-3</v>
      </c>
      <c r="J30" s="58">
        <v>-4.7676052898168557E-2</v>
      </c>
      <c r="K30" s="58">
        <v>-8.4220327436923981E-2</v>
      </c>
      <c r="L30" s="58">
        <v>9.1525008901953697E-3</v>
      </c>
      <c r="M30" s="58">
        <v>-1.3708570972085001E-2</v>
      </c>
      <c r="N30" s="58">
        <v>-7.0972912013530731E-2</v>
      </c>
      <c r="O30" s="58">
        <v>4.7300629317760468E-2</v>
      </c>
      <c r="P30" s="58">
        <v>4.2681284248828888E-2</v>
      </c>
      <c r="Q30" s="58">
        <v>9.2725508147850633E-4</v>
      </c>
      <c r="R30" s="58">
        <v>-5.7405587285757058E-2</v>
      </c>
      <c r="S30" s="58">
        <v>-1.8616396933794022E-2</v>
      </c>
      <c r="T30" s="58">
        <v>-2.6220902800560001E-2</v>
      </c>
      <c r="U30" s="58">
        <v>3.8905803114175803E-2</v>
      </c>
      <c r="V30" s="58">
        <v>-4.7127805650234222E-2</v>
      </c>
      <c r="W30" s="58">
        <v>-5.2324779331684113E-2</v>
      </c>
      <c r="X30" s="58">
        <v>6.4046233892440796E-2</v>
      </c>
      <c r="Y30" s="58">
        <v>-3.2459534704685211E-2</v>
      </c>
      <c r="Z30" s="58">
        <v>7.4255235493183136E-2</v>
      </c>
      <c r="AA30" s="58">
        <v>-5.5715505732223392E-4</v>
      </c>
      <c r="AB30" s="58">
        <v>6.1130807735025883E-3</v>
      </c>
      <c r="AC30" s="58">
        <v>1.051500625908375E-2</v>
      </c>
      <c r="AD30" s="58">
        <v>9.3505455879494548E-4</v>
      </c>
      <c r="AE30" s="58">
        <v>5.7656176388263702E-2</v>
      </c>
      <c r="AF30" s="58">
        <v>6.953178346157074E-2</v>
      </c>
      <c r="AG30" s="58">
        <v>3.110099770128727E-2</v>
      </c>
      <c r="AJ30" s="58">
        <v>-6.0045626014471054E-3</v>
      </c>
    </row>
    <row r="31" spans="2:36" ht="14" customHeight="1">
      <c r="B31" s="58">
        <v>0.1117770373821259</v>
      </c>
      <c r="C31" s="58">
        <v>-5.4661616683006287E-2</v>
      </c>
      <c r="D31" s="58">
        <v>-6.4824581146240234E-2</v>
      </c>
      <c r="E31" s="58">
        <v>6.0925718396902077E-2</v>
      </c>
      <c r="F31" s="58">
        <v>3.1340107321739197E-2</v>
      </c>
      <c r="G31" s="58">
        <v>-2.8074070811271671E-2</v>
      </c>
      <c r="H31" s="58">
        <v>-6.9464481202885509E-4</v>
      </c>
      <c r="I31" s="58">
        <v>5.648893304169178E-3</v>
      </c>
      <c r="J31" s="58">
        <v>-2.5071050971746441E-2</v>
      </c>
      <c r="K31" s="58">
        <v>-5.3455098532140246E-3</v>
      </c>
      <c r="L31" s="58">
        <v>-3.9598993957042687E-2</v>
      </c>
      <c r="M31" s="58">
        <v>5.8531545102596283E-2</v>
      </c>
      <c r="N31" s="58">
        <v>2.339579351246357E-2</v>
      </c>
      <c r="O31" s="58">
        <v>-1.3256494887173179E-2</v>
      </c>
      <c r="P31" s="58">
        <v>8.1519275903701782E-2</v>
      </c>
      <c r="Q31" s="58">
        <v>4.4462665915489197E-2</v>
      </c>
      <c r="R31" s="58">
        <v>3.9428047835826867E-2</v>
      </c>
      <c r="S31" s="58">
        <v>-7.0365794003009796E-2</v>
      </c>
      <c r="T31" s="58">
        <v>-2.0566569641232491E-2</v>
      </c>
      <c r="U31" s="58">
        <v>-7.2375014424324036E-2</v>
      </c>
      <c r="V31" s="58">
        <v>1.939493045210838E-2</v>
      </c>
      <c r="W31" s="58">
        <v>-1.8864292651414871E-2</v>
      </c>
      <c r="X31" s="58">
        <v>-1.291998848319054E-2</v>
      </c>
      <c r="Y31" s="58">
        <v>-9.2954337596893311E-3</v>
      </c>
      <c r="Z31" s="58">
        <v>-1.054449379444122E-2</v>
      </c>
      <c r="AA31" s="58">
        <v>2.0248245447874069E-2</v>
      </c>
      <c r="AB31" s="58">
        <v>-1.152495853602886E-2</v>
      </c>
      <c r="AC31" s="58">
        <v>4.519234225153923E-2</v>
      </c>
      <c r="AD31" s="58">
        <v>-1.4152569696307181E-2</v>
      </c>
      <c r="AE31" s="58">
        <v>4.6326890587806702E-3</v>
      </c>
      <c r="AF31" s="58">
        <v>4.6682137995958328E-2</v>
      </c>
      <c r="AG31" s="58">
        <v>-4.4960469007492072E-2</v>
      </c>
      <c r="AJ31" s="58">
        <v>4.2632699012756348E-2</v>
      </c>
    </row>
    <row r="32" spans="2:36" ht="14" customHeight="1">
      <c r="B32" s="58">
        <v>6.0017343610525131E-2</v>
      </c>
      <c r="C32" s="58">
        <v>-1.133454311639071E-2</v>
      </c>
      <c r="D32" s="58">
        <v>-5.8347765356302261E-2</v>
      </c>
      <c r="E32" s="58">
        <v>1.45175214856863E-2</v>
      </c>
      <c r="F32" s="58">
        <v>7.1619473397731781E-2</v>
      </c>
      <c r="G32" s="58">
        <v>-5.8872848749160767E-2</v>
      </c>
      <c r="H32" s="58">
        <v>7.5466200709342957E-2</v>
      </c>
      <c r="I32" s="58">
        <v>6.9200233556330204E-3</v>
      </c>
      <c r="J32" s="58">
        <v>-7.8057758510112762E-2</v>
      </c>
      <c r="K32" s="58">
        <v>1.0575001128017901E-2</v>
      </c>
      <c r="L32" s="58">
        <v>2.183371223509312E-2</v>
      </c>
      <c r="M32" s="58">
        <v>-5.528925359249115E-2</v>
      </c>
      <c r="N32" s="58">
        <v>-7.0106320083141327E-2</v>
      </c>
      <c r="O32" s="58">
        <v>5.2977044135332108E-2</v>
      </c>
      <c r="P32" s="58">
        <v>3.0830362811684608E-2</v>
      </c>
      <c r="Q32" s="58">
        <v>-8.50367471575737E-2</v>
      </c>
      <c r="R32" s="58">
        <v>1.7876563593745232E-2</v>
      </c>
      <c r="S32" s="58">
        <v>-2.0904220640659329E-2</v>
      </c>
      <c r="T32" s="58">
        <v>-6.7538559436798096E-2</v>
      </c>
      <c r="U32" s="58">
        <v>1.7261756584048271E-2</v>
      </c>
      <c r="V32" s="58">
        <v>-1.6746615990996361E-2</v>
      </c>
      <c r="W32" s="58">
        <v>-1.010031066834927E-2</v>
      </c>
      <c r="X32" s="58">
        <v>-1.6342189162969589E-2</v>
      </c>
      <c r="Y32" s="58">
        <v>2.4909829720854759E-2</v>
      </c>
      <c r="Z32" s="58">
        <v>3.2038301229476929E-2</v>
      </c>
      <c r="AA32" s="58">
        <v>-5.9997653588652611E-3</v>
      </c>
      <c r="AB32" s="58">
        <v>1.3150018639862541E-2</v>
      </c>
      <c r="AC32" s="58">
        <v>4.2186211794614792E-2</v>
      </c>
      <c r="AD32" s="58">
        <v>6.7146137356758118E-2</v>
      </c>
      <c r="AE32" s="58">
        <v>-5.7367268949747093E-2</v>
      </c>
      <c r="AF32" s="58">
        <v>5.0359789282083511E-2</v>
      </c>
      <c r="AG32" s="58">
        <v>6.9907881319522858E-2</v>
      </c>
      <c r="AJ32" s="58">
        <v>5.4053668864071369E-3</v>
      </c>
    </row>
    <row r="33" spans="2:36" ht="14" customHeight="1">
      <c r="B33" s="58">
        <v>-7.6909109950065613E-2</v>
      </c>
      <c r="C33" s="58">
        <v>4.4916246086359017E-2</v>
      </c>
      <c r="D33" s="58">
        <v>-3.9782613515853882E-2</v>
      </c>
      <c r="E33" s="58">
        <v>-1.373421121388674E-2</v>
      </c>
      <c r="F33" s="58">
        <v>-9.322366863489151E-2</v>
      </c>
      <c r="G33" s="58">
        <v>3.844134509563446E-2</v>
      </c>
      <c r="H33" s="58">
        <v>8.3541229367256165E-2</v>
      </c>
      <c r="I33" s="58">
        <v>2.2256184369325641E-2</v>
      </c>
      <c r="J33" s="58">
        <v>9.9156178534030914E-2</v>
      </c>
      <c r="K33" s="58">
        <v>-3.9873197674751282E-3</v>
      </c>
      <c r="L33" s="58">
        <v>4.6502448618412018E-2</v>
      </c>
      <c r="M33" s="58">
        <v>-6.9631792604923248E-2</v>
      </c>
      <c r="N33" s="58">
        <v>-4.3323449790477753E-2</v>
      </c>
      <c r="O33" s="58">
        <v>-7.9044155776500702E-2</v>
      </c>
      <c r="P33" s="58">
        <v>-2.2437140345573429E-2</v>
      </c>
      <c r="Q33" s="58">
        <v>-3.6434486508369453E-2</v>
      </c>
      <c r="R33" s="58">
        <v>2.8019500896334652E-2</v>
      </c>
      <c r="S33" s="58">
        <v>-5.7759854942560203E-2</v>
      </c>
      <c r="T33" s="58">
        <v>5.5204015225172043E-2</v>
      </c>
      <c r="U33" s="58">
        <v>-2.42440365254879E-2</v>
      </c>
      <c r="V33" s="58">
        <v>-5.2450377494096763E-2</v>
      </c>
      <c r="W33" s="58">
        <v>9.0002790093421936E-3</v>
      </c>
      <c r="X33" s="58">
        <v>-8.7630845606327057E-2</v>
      </c>
      <c r="Y33" s="58">
        <v>-2.8783403337001801E-2</v>
      </c>
      <c r="Z33" s="58">
        <v>2.9554063454270359E-2</v>
      </c>
      <c r="AA33" s="58">
        <v>-8.2646168768405914E-2</v>
      </c>
      <c r="AB33" s="58">
        <v>2.0926559343934059E-2</v>
      </c>
      <c r="AC33" s="58">
        <v>-5.8377524837851516E-3</v>
      </c>
      <c r="AD33" s="58">
        <v>-0.1236040890216827</v>
      </c>
      <c r="AE33" s="58">
        <v>7.9266846179962158E-2</v>
      </c>
      <c r="AF33" s="58">
        <v>2.8380891308188438E-2</v>
      </c>
      <c r="AG33" s="58">
        <v>8.3379298448562622E-2</v>
      </c>
      <c r="AJ33" s="58">
        <v>4.0148969739675522E-2</v>
      </c>
    </row>
    <row r="34" spans="2:36" ht="14" customHeight="1">
      <c r="B34" s="58">
        <v>-1.73200499266386E-2</v>
      </c>
      <c r="C34" s="58">
        <v>-3.690747544169426E-2</v>
      </c>
      <c r="D34" s="58">
        <v>2.9816256836056709E-2</v>
      </c>
      <c r="E34" s="58">
        <v>1.514179725199938E-2</v>
      </c>
      <c r="F34" s="58">
        <v>-2.7348089963197712E-2</v>
      </c>
      <c r="G34" s="58">
        <v>-1.837084069848061E-2</v>
      </c>
      <c r="H34" s="58">
        <v>-6.6733822226524353E-2</v>
      </c>
      <c r="I34" s="58">
        <v>-6.3118375837802887E-2</v>
      </c>
      <c r="J34" s="58">
        <v>-4.7087334096431732E-2</v>
      </c>
      <c r="K34" s="58">
        <v>-4.8278350383043289E-2</v>
      </c>
      <c r="L34" s="58">
        <v>-3.4007683396339423E-2</v>
      </c>
      <c r="M34" s="58">
        <v>6.2260042876005173E-2</v>
      </c>
      <c r="N34" s="58">
        <v>-8.0495297908782959E-2</v>
      </c>
      <c r="O34" s="58">
        <v>1.699846796691418E-2</v>
      </c>
      <c r="P34" s="58">
        <v>5.8593340218067169E-2</v>
      </c>
      <c r="Q34" s="58">
        <v>8.5820956155657768E-3</v>
      </c>
      <c r="R34" s="58">
        <v>1.5921963378787041E-2</v>
      </c>
      <c r="S34" s="58">
        <v>5.457884818315506E-2</v>
      </c>
      <c r="T34" s="58">
        <v>-8.0891326069831848E-2</v>
      </c>
      <c r="U34" s="58">
        <v>-2.0144907757639881E-2</v>
      </c>
      <c r="V34" s="58">
        <v>-5.9273256920278072E-3</v>
      </c>
      <c r="W34" s="58">
        <v>-4.153001680970192E-2</v>
      </c>
      <c r="X34" s="58">
        <v>8.6108006536960602E-2</v>
      </c>
      <c r="Y34" s="58">
        <v>2.8725489974021912E-2</v>
      </c>
      <c r="Z34" s="58">
        <v>1.1837882921099659E-2</v>
      </c>
      <c r="AA34" s="58">
        <v>9.8872505128383636E-2</v>
      </c>
      <c r="AB34" s="58">
        <v>4.4961337000131607E-2</v>
      </c>
      <c r="AC34" s="58">
        <v>2.4417821317911152E-2</v>
      </c>
      <c r="AD34" s="58">
        <v>9.3515075743198395E-2</v>
      </c>
      <c r="AE34" s="58">
        <v>-2.9881346970796589E-2</v>
      </c>
      <c r="AF34" s="58">
        <v>-3.7874959409236908E-2</v>
      </c>
      <c r="AG34" s="58">
        <v>4.5113980770111077E-2</v>
      </c>
      <c r="AJ34" s="58">
        <v>-7.7365236356854439E-3</v>
      </c>
    </row>
    <row r="35" spans="2:36" ht="14" customHeight="1">
      <c r="B35" s="58">
        <v>-2.800776157528162E-3</v>
      </c>
      <c r="C35" s="58">
        <v>-7.0431223139166832E-3</v>
      </c>
      <c r="D35" s="58">
        <v>-7.4287660419940948E-2</v>
      </c>
      <c r="E35" s="58">
        <v>2.1622225642204281E-2</v>
      </c>
      <c r="F35" s="58">
        <v>8.8917247951030731E-2</v>
      </c>
      <c r="G35" s="58">
        <v>-5.4156109690666199E-2</v>
      </c>
      <c r="H35" s="58">
        <v>-3.493485739454627E-3</v>
      </c>
      <c r="I35" s="58">
        <v>-2.520173974335194E-2</v>
      </c>
      <c r="J35" s="58">
        <v>-3.3760957419872277E-2</v>
      </c>
      <c r="K35" s="58">
        <v>-6.3095457851886749E-2</v>
      </c>
      <c r="L35" s="58">
        <v>-3.1360536813735962E-2</v>
      </c>
      <c r="M35" s="58">
        <v>-3.7027552723884583E-2</v>
      </c>
      <c r="N35" s="58">
        <v>3.087586164474487E-2</v>
      </c>
      <c r="O35" s="58">
        <v>-7.1656093001365662E-2</v>
      </c>
      <c r="P35" s="58">
        <v>-4.5220204629004002E-3</v>
      </c>
      <c r="Q35" s="58">
        <v>6.9023996591567993E-2</v>
      </c>
      <c r="R35" s="58">
        <v>4.8048824071884162E-2</v>
      </c>
      <c r="S35" s="58">
        <v>3.714655339717865E-2</v>
      </c>
      <c r="T35" s="58">
        <v>-7.0248320698738098E-2</v>
      </c>
      <c r="U35" s="58">
        <v>-3.6186646670103073E-2</v>
      </c>
      <c r="V35" s="58">
        <v>1.7206517979502681E-2</v>
      </c>
      <c r="W35" s="58">
        <v>3.352019190788269E-2</v>
      </c>
      <c r="X35" s="58">
        <v>6.5619058907032013E-2</v>
      </c>
      <c r="Y35" s="58">
        <v>-3.7690993398427963E-2</v>
      </c>
      <c r="Z35" s="58">
        <v>9.908892959356308E-2</v>
      </c>
      <c r="AA35" s="58">
        <v>6.5039850771427155E-2</v>
      </c>
      <c r="AB35" s="58">
        <v>1.056342478841543E-2</v>
      </c>
      <c r="AC35" s="58">
        <v>-2.8475165367126461E-2</v>
      </c>
      <c r="AD35" s="58">
        <v>0.1086489707231522</v>
      </c>
      <c r="AE35" s="58">
        <v>6.2233518809080117E-2</v>
      </c>
      <c r="AF35" s="58">
        <v>-4.8538621515035629E-2</v>
      </c>
      <c r="AG35" s="58">
        <v>4.1293065994977951E-2</v>
      </c>
      <c r="AJ35" s="58">
        <v>2.605572110041976E-3</v>
      </c>
    </row>
    <row r="36" spans="2:36" ht="14" customHeight="1">
      <c r="B36" s="58">
        <v>1.926593482494354E-3</v>
      </c>
      <c r="C36" s="58">
        <v>-2.558550238609314E-2</v>
      </c>
      <c r="D36" s="58">
        <v>5.4468665271997452E-2</v>
      </c>
      <c r="E36" s="58">
        <v>3.8958169519901283E-2</v>
      </c>
      <c r="F36" s="58">
        <v>-2.6913488283753399E-2</v>
      </c>
      <c r="G36" s="58">
        <v>4.9057725816965103E-2</v>
      </c>
      <c r="H36" s="58">
        <v>-1.7097927629947659E-2</v>
      </c>
      <c r="I36" s="58">
        <v>-1.533080125227571E-3</v>
      </c>
      <c r="J36" s="58">
        <v>-3.1030470505356789E-2</v>
      </c>
      <c r="K36" s="58">
        <v>6.6611751914024353E-2</v>
      </c>
      <c r="L36" s="58">
        <v>-2.302934043109417E-2</v>
      </c>
      <c r="M36" s="58">
        <v>-3.2052375376224518E-2</v>
      </c>
      <c r="N36" s="58">
        <v>-1.7790185287594799E-2</v>
      </c>
      <c r="O36" s="58">
        <v>-1.6961324959993359E-2</v>
      </c>
      <c r="P36" s="58">
        <v>9.0913519263267517E-2</v>
      </c>
      <c r="Q36" s="58">
        <v>3.9712950587272637E-2</v>
      </c>
      <c r="R36" s="58">
        <v>-7.0408113300800323E-2</v>
      </c>
      <c r="S36" s="58">
        <v>-5.3229130804538727E-2</v>
      </c>
      <c r="T36" s="58">
        <v>2.0531844347715381E-2</v>
      </c>
      <c r="U36" s="58">
        <v>5.7180386036634452E-2</v>
      </c>
      <c r="V36" s="58">
        <v>5.8644317090511322E-2</v>
      </c>
      <c r="W36" s="58">
        <v>-7.4156466871500024E-3</v>
      </c>
      <c r="X36" s="58">
        <v>9.2400439083576202E-2</v>
      </c>
      <c r="Y36" s="58">
        <v>5.9689175337553017E-2</v>
      </c>
      <c r="Z36" s="58">
        <v>-5.3001787513494492E-2</v>
      </c>
      <c r="AA36" s="58">
        <v>7.0941351354122162E-2</v>
      </c>
      <c r="AB36" s="58">
        <v>2.5615319609642029E-2</v>
      </c>
      <c r="AC36" s="58">
        <v>3.7297096103429787E-2</v>
      </c>
      <c r="AD36" s="58">
        <v>2.8426852077245709E-2</v>
      </c>
      <c r="AE36" s="58">
        <v>-4.2251832783222198E-2</v>
      </c>
      <c r="AF36" s="58">
        <v>-6.1083026230335243E-2</v>
      </c>
      <c r="AG36" s="58">
        <v>1.3602315448224539E-2</v>
      </c>
      <c r="AJ36" s="58">
        <v>4.2990565299987793E-2</v>
      </c>
    </row>
    <row r="37" spans="2:36" ht="14" customHeight="1">
      <c r="B37" s="58">
        <v>-6.9005163386464119E-3</v>
      </c>
      <c r="C37" s="58">
        <v>-2.053950168192387E-2</v>
      </c>
      <c r="D37" s="58">
        <v>-1.41533650457859E-2</v>
      </c>
      <c r="E37" s="58">
        <v>-5.4855190217494958E-2</v>
      </c>
      <c r="F37" s="58">
        <v>-5.8747913688421249E-2</v>
      </c>
      <c r="G37" s="58">
        <v>-6.0432389378547668E-2</v>
      </c>
      <c r="H37" s="58">
        <v>3.6930926144123077E-2</v>
      </c>
      <c r="I37" s="58">
        <v>-8.0104731023311615E-2</v>
      </c>
      <c r="J37" s="58">
        <v>6.7801803350448608E-2</v>
      </c>
      <c r="K37" s="58">
        <v>6.0532614588737488E-2</v>
      </c>
      <c r="L37" s="58">
        <v>3.3147264271974557E-2</v>
      </c>
      <c r="M37" s="58">
        <v>-4.6209327876567841E-2</v>
      </c>
      <c r="N37" s="58">
        <v>6.885809451341629E-2</v>
      </c>
      <c r="O37" s="58">
        <v>-5.0287753343582153E-2</v>
      </c>
      <c r="P37" s="58">
        <v>1.8648853525519371E-2</v>
      </c>
      <c r="Q37" s="58">
        <v>1.7561579123139381E-2</v>
      </c>
      <c r="R37" s="58">
        <v>-6.544775515794754E-2</v>
      </c>
      <c r="S37" s="58">
        <v>5.5562328547239297E-2</v>
      </c>
      <c r="T37" s="58">
        <v>-3.7823531776666641E-2</v>
      </c>
      <c r="U37" s="58">
        <v>-1.0684294626116749E-2</v>
      </c>
      <c r="V37" s="58">
        <v>-2.1806176751852039E-2</v>
      </c>
      <c r="W37" s="58">
        <v>0.1504443883895874</v>
      </c>
      <c r="X37" s="58">
        <v>-4.6839207410812378E-2</v>
      </c>
      <c r="Y37" s="58">
        <v>2.1887443959712979E-2</v>
      </c>
      <c r="Z37" s="58">
        <v>-2.690763957798481E-2</v>
      </c>
      <c r="AA37" s="58">
        <v>-3.1238080933690071E-2</v>
      </c>
      <c r="AB37" s="58">
        <v>1.8304018303751949E-2</v>
      </c>
      <c r="AC37" s="58">
        <v>-5.5021818727254868E-2</v>
      </c>
      <c r="AD37" s="58">
        <v>-1.1492247693240641E-2</v>
      </c>
      <c r="AE37" s="58">
        <v>9.8301935940980911E-3</v>
      </c>
      <c r="AF37" s="58">
        <v>-4.2414502240717411E-3</v>
      </c>
      <c r="AG37" s="58">
        <v>3.5931877791881561E-2</v>
      </c>
      <c r="AJ37" s="58">
        <v>-5.2084038034081459E-3</v>
      </c>
    </row>
    <row r="38" spans="2:36" ht="14" customHeight="1">
      <c r="B38" s="58">
        <v>7.7738471329212189E-2</v>
      </c>
      <c r="C38" s="58">
        <v>6.4909569919109344E-2</v>
      </c>
      <c r="D38" s="58">
        <v>-1.7564700916409489E-2</v>
      </c>
      <c r="E38" s="58">
        <v>-6.5016321837902069E-2</v>
      </c>
      <c r="F38" s="58">
        <v>2.1104196086525921E-2</v>
      </c>
      <c r="G38" s="58">
        <v>6.7195378243923187E-2</v>
      </c>
      <c r="H38" s="58">
        <v>-5.2359225228428841E-3</v>
      </c>
      <c r="I38" s="58">
        <v>1.290623564273119E-2</v>
      </c>
      <c r="J38" s="58">
        <v>-3.4379217773675919E-2</v>
      </c>
      <c r="K38" s="58">
        <v>-1.4799098484218121E-2</v>
      </c>
      <c r="L38" s="58">
        <v>6.3217900693416595E-2</v>
      </c>
      <c r="M38" s="58">
        <v>-4.0229305159300571E-4</v>
      </c>
      <c r="N38" s="58">
        <v>-3.7589359562844038E-3</v>
      </c>
      <c r="O38" s="58">
        <v>6.1777420341968536E-3</v>
      </c>
      <c r="P38" s="58">
        <v>4.3392166495323181E-2</v>
      </c>
      <c r="Q38" s="58">
        <v>-4.777136817574501E-2</v>
      </c>
      <c r="R38" s="58">
        <v>1.256626658141613E-2</v>
      </c>
      <c r="S38" s="58">
        <v>-3.3868417143821723E-2</v>
      </c>
      <c r="T38" s="58">
        <v>-8.7649866938591003E-2</v>
      </c>
      <c r="U38" s="58">
        <v>5.0384595990180969E-2</v>
      </c>
      <c r="V38" s="58">
        <v>-3.1230589374899861E-2</v>
      </c>
      <c r="W38" s="58">
        <v>4.3795879930257797E-2</v>
      </c>
      <c r="X38" s="58">
        <v>-8.3597367629408836E-3</v>
      </c>
      <c r="Y38" s="58">
        <v>6.2330290675163269E-2</v>
      </c>
      <c r="Z38" s="58">
        <v>-5.9546306729316711E-3</v>
      </c>
      <c r="AA38" s="58">
        <v>-4.309255164116621E-3</v>
      </c>
      <c r="AB38" s="58">
        <v>-7.3938921093940735E-2</v>
      </c>
      <c r="AC38" s="58">
        <v>-7.4913743883371353E-3</v>
      </c>
      <c r="AD38" s="58">
        <v>-1.43696665763855E-2</v>
      </c>
      <c r="AE38" s="58">
        <v>1.726202480494976E-2</v>
      </c>
      <c r="AF38" s="58">
        <v>1.340910047292709E-2</v>
      </c>
      <c r="AG38" s="58">
        <v>-6.905558705329895E-2</v>
      </c>
      <c r="AJ38" s="58">
        <v>-2.912270650267601E-2</v>
      </c>
    </row>
    <row r="39" spans="2:36" ht="14" customHeight="1">
      <c r="B39" s="58">
        <v>0.1056699454784393</v>
      </c>
      <c r="C39" s="58">
        <v>6.5377846360206604E-2</v>
      </c>
      <c r="D39" s="58">
        <v>2.2273624315857891E-2</v>
      </c>
      <c r="E39" s="58">
        <v>-3.7861499935388572E-2</v>
      </c>
      <c r="F39" s="58">
        <v>-4.0234606713056564E-3</v>
      </c>
      <c r="G39" s="58">
        <v>-4.1063763201236718E-2</v>
      </c>
      <c r="H39" s="58">
        <v>-2.2016227245330811E-2</v>
      </c>
      <c r="I39" s="58">
        <v>-9.5876399427652359E-4</v>
      </c>
      <c r="J39" s="58">
        <v>-7.1981765329837799E-2</v>
      </c>
      <c r="K39" s="58">
        <v>-1.8372200429439541E-2</v>
      </c>
      <c r="L39" s="58">
        <v>-2.2607520804740491E-4</v>
      </c>
      <c r="M39" s="58">
        <v>6.2186535447835922E-2</v>
      </c>
      <c r="N39" s="58">
        <v>1.8769131973385811E-2</v>
      </c>
      <c r="O39" s="58">
        <v>2.3084361106157299E-2</v>
      </c>
      <c r="P39" s="58">
        <v>-6.347549706697464E-2</v>
      </c>
      <c r="Q39" s="58">
        <v>8.5337162017822266E-3</v>
      </c>
      <c r="R39" s="58">
        <v>1.3401469215750691E-2</v>
      </c>
      <c r="S39" s="58">
        <v>5.4945152252912521E-2</v>
      </c>
      <c r="T39" s="58">
        <v>4.2533058673143387E-2</v>
      </c>
      <c r="U39" s="58">
        <v>-3.3820401877164841E-2</v>
      </c>
      <c r="V39" s="58">
        <v>6.3304580748081207E-2</v>
      </c>
      <c r="W39" s="58">
        <v>-1.7412088811397549E-2</v>
      </c>
      <c r="X39" s="58">
        <v>5.1776684820652008E-2</v>
      </c>
      <c r="Y39" s="58">
        <v>1.6548708081245419E-2</v>
      </c>
      <c r="Z39" s="58">
        <v>4.6915788203477859E-2</v>
      </c>
      <c r="AA39" s="58">
        <v>6.8123325705528259E-2</v>
      </c>
      <c r="AB39" s="58">
        <v>7.6583482325077057E-2</v>
      </c>
      <c r="AC39" s="58">
        <v>-2.5319235399365429E-2</v>
      </c>
      <c r="AD39" s="58">
        <v>6.8028785288333893E-2</v>
      </c>
      <c r="AE39" s="58">
        <v>7.4502445757389069E-2</v>
      </c>
      <c r="AF39" s="58">
        <v>-6.7223988473415375E-2</v>
      </c>
      <c r="AG39" s="58">
        <v>-4.355323500931263E-3</v>
      </c>
    </row>
    <row r="40" spans="2:36" ht="14" customHeight="1">
      <c r="B40" s="58">
        <v>-8.16201267298311E-4</v>
      </c>
      <c r="C40" s="58">
        <v>-5.0169307738542557E-2</v>
      </c>
      <c r="D40" s="58">
        <v>1.115249469876289E-2</v>
      </c>
      <c r="E40" s="58">
        <v>-4.2050112038850777E-2</v>
      </c>
      <c r="F40" s="58">
        <v>-4.0827039629220963E-2</v>
      </c>
      <c r="G40" s="58">
        <v>-3.4475963562726968E-2</v>
      </c>
      <c r="H40" s="58">
        <v>4.6963382512331009E-2</v>
      </c>
      <c r="I40" s="58">
        <v>-3.6227822303771973E-2</v>
      </c>
      <c r="J40" s="58">
        <v>3.3246178179979317E-2</v>
      </c>
      <c r="K40" s="58">
        <v>-5.2715722471475601E-2</v>
      </c>
      <c r="L40" s="58">
        <v>-5.2438762038946152E-2</v>
      </c>
      <c r="M40" s="58">
        <v>6.4055778086185455E-2</v>
      </c>
      <c r="N40" s="58">
        <v>-3.4969955682754517E-2</v>
      </c>
      <c r="O40" s="58">
        <v>6.0653749853372567E-2</v>
      </c>
      <c r="P40" s="58">
        <v>-5.1202580332756042E-2</v>
      </c>
      <c r="Q40" s="58">
        <v>-7.347310334444046E-2</v>
      </c>
      <c r="R40" s="58">
        <v>1.60578265786171E-3</v>
      </c>
      <c r="S40" s="58">
        <v>7.792188785970211E-3</v>
      </c>
      <c r="T40" s="58">
        <v>3.4461930394172668E-2</v>
      </c>
      <c r="U40" s="58">
        <v>6.1443623155355447E-2</v>
      </c>
      <c r="V40" s="58">
        <v>-8.1174336373806E-2</v>
      </c>
      <c r="W40" s="58">
        <v>-3.8431111723184593E-2</v>
      </c>
      <c r="X40" s="58">
        <v>-4.0444672107696533E-2</v>
      </c>
      <c r="Y40" s="58">
        <v>5.1074311137199402E-2</v>
      </c>
      <c r="Z40" s="58">
        <v>-6.2829077243804932E-2</v>
      </c>
      <c r="AA40" s="58">
        <v>5.5699892342090607E-2</v>
      </c>
      <c r="AB40" s="58">
        <v>6.0227852314710617E-2</v>
      </c>
      <c r="AC40" s="58">
        <v>5.7833634316921227E-2</v>
      </c>
      <c r="AD40" s="58">
        <v>7.9448744654655457E-2</v>
      </c>
      <c r="AE40" s="58">
        <v>-5.3733080625534058E-2</v>
      </c>
      <c r="AF40" s="58">
        <v>-6.8120948970317841E-2</v>
      </c>
      <c r="AG40" s="58">
        <v>2.2858104202896361E-3</v>
      </c>
    </row>
    <row r="41" spans="2:36" ht="14" customHeight="1">
      <c r="B41" s="58">
        <v>-2.840393036603928E-2</v>
      </c>
      <c r="C41" s="58">
        <v>-2.1231517195701599E-2</v>
      </c>
      <c r="D41" s="58">
        <v>-8.1015601754188538E-3</v>
      </c>
      <c r="E41" s="58">
        <v>5.2651900798082352E-2</v>
      </c>
      <c r="F41" s="58">
        <v>1.441319845616817E-2</v>
      </c>
      <c r="G41" s="58">
        <v>4.7915574163198471E-2</v>
      </c>
      <c r="H41" s="58">
        <v>-4.0282808244228363E-2</v>
      </c>
      <c r="I41" s="58">
        <v>-6.0186784714460373E-2</v>
      </c>
      <c r="J41" s="58">
        <v>9.4318337738513947E-2</v>
      </c>
      <c r="K41" s="58">
        <v>5.6534931063652039E-2</v>
      </c>
      <c r="L41" s="58">
        <v>8.821709081530571E-3</v>
      </c>
      <c r="M41" s="58">
        <v>-5.1121555268764503E-2</v>
      </c>
      <c r="N41" s="58">
        <v>1.787391118705273E-2</v>
      </c>
      <c r="O41" s="58">
        <v>-3.8855366408824921E-2</v>
      </c>
      <c r="P41" s="58">
        <v>-8.514069952070713E-3</v>
      </c>
      <c r="Q41" s="58">
        <v>9.9162988364696503E-2</v>
      </c>
      <c r="R41" s="58">
        <v>-1.291722152382135E-2</v>
      </c>
      <c r="S41" s="58">
        <v>-2.668724954128265E-2</v>
      </c>
      <c r="T41" s="58">
        <v>-8.4313660860061646E-2</v>
      </c>
      <c r="U41" s="58">
        <v>-6.8977437913417816E-2</v>
      </c>
      <c r="V41" s="58">
        <v>4.251464270055294E-3</v>
      </c>
      <c r="W41" s="58">
        <v>0.11444737017154689</v>
      </c>
      <c r="X41" s="58">
        <v>-0.1001344695687294</v>
      </c>
      <c r="Y41" s="58">
        <v>1.03759765625E-3</v>
      </c>
      <c r="Z41" s="58">
        <v>-4.4360077008605003E-3</v>
      </c>
      <c r="AA41" s="58">
        <v>3.7552904337644577E-2</v>
      </c>
      <c r="AB41" s="58">
        <v>6.9589182734489441E-2</v>
      </c>
      <c r="AC41" s="58">
        <v>-1.35158346965909E-2</v>
      </c>
      <c r="AD41" s="58">
        <v>-2.3966373410075899E-3</v>
      </c>
      <c r="AE41" s="58">
        <v>-4.3848667293787003E-2</v>
      </c>
      <c r="AF41" s="58">
        <v>3.5228978842496872E-2</v>
      </c>
      <c r="AG41" s="58">
        <v>-3.8651827722787857E-2</v>
      </c>
    </row>
    <row r="42" spans="2:36" ht="14" customHeight="1">
      <c r="B42" s="58">
        <v>2.1702395752072331E-2</v>
      </c>
      <c r="C42" s="58">
        <v>4.5525304973125458E-2</v>
      </c>
      <c r="D42" s="58">
        <v>6.0394588857889182E-2</v>
      </c>
      <c r="E42" s="58">
        <v>3.6158744245767593E-2</v>
      </c>
      <c r="F42" s="58">
        <v>6.8196684122085571E-2</v>
      </c>
      <c r="G42" s="58">
        <v>9.2478431761264801E-3</v>
      </c>
      <c r="H42" s="58">
        <v>-2.830329351127148E-2</v>
      </c>
      <c r="I42" s="58">
        <v>-7.1563586592674255E-2</v>
      </c>
      <c r="J42" s="58">
        <v>-7.321590930223465E-2</v>
      </c>
      <c r="K42" s="58">
        <v>9.1287689283490181E-3</v>
      </c>
      <c r="L42" s="58">
        <v>4.6481993049383163E-2</v>
      </c>
      <c r="M42" s="58">
        <v>4.583561047911644E-2</v>
      </c>
      <c r="N42" s="58">
        <v>-3.4432262182235718E-2</v>
      </c>
      <c r="O42" s="58">
        <v>-3.3051628619432449E-2</v>
      </c>
      <c r="P42" s="58">
        <v>-1.7713408917188641E-2</v>
      </c>
      <c r="Q42" s="58">
        <v>4.2084589600563049E-2</v>
      </c>
      <c r="R42" s="58">
        <v>-1.182969007641077E-2</v>
      </c>
      <c r="S42" s="58">
        <v>3.7956520915031433E-2</v>
      </c>
      <c r="T42" s="58">
        <v>-4.2285021394491203E-2</v>
      </c>
      <c r="U42" s="58">
        <v>4.5257799327373498E-2</v>
      </c>
      <c r="V42" s="58">
        <v>5.9753205627202988E-2</v>
      </c>
      <c r="W42" s="58">
        <v>-9.4888117164373398E-3</v>
      </c>
      <c r="X42" s="58">
        <v>-3.0588354915380481E-2</v>
      </c>
      <c r="Y42" s="58">
        <v>-6.5142542123794556E-2</v>
      </c>
      <c r="Z42" s="58">
        <v>1.965423300862312E-2</v>
      </c>
      <c r="AA42" s="58">
        <v>6.5615877509117126E-2</v>
      </c>
      <c r="AB42" s="58">
        <v>7.5333483517169952E-2</v>
      </c>
      <c r="AC42" s="58">
        <v>-6.3779853284358978E-2</v>
      </c>
      <c r="AD42" s="58">
        <v>9.034372866153717E-2</v>
      </c>
      <c r="AE42" s="58">
        <v>8.3996914327144623E-2</v>
      </c>
      <c r="AF42" s="58">
        <v>5.7859070599079132E-2</v>
      </c>
      <c r="AG42" s="58">
        <v>-5.0707250833511353E-2</v>
      </c>
    </row>
    <row r="43" spans="2:36" ht="14" customHeight="1">
      <c r="B43" s="58">
        <v>0.1329624205827713</v>
      </c>
      <c r="C43" s="58">
        <v>0.12057905644178391</v>
      </c>
      <c r="D43" s="58">
        <v>-3.830442950129509E-2</v>
      </c>
      <c r="E43" s="58">
        <v>1.5374479815363881E-2</v>
      </c>
      <c r="F43" s="58">
        <v>8.1789813935756683E-2</v>
      </c>
      <c r="G43" s="58">
        <v>4.4526278972625732E-2</v>
      </c>
      <c r="H43" s="58">
        <v>4.4888656586408622E-2</v>
      </c>
      <c r="I43" s="58">
        <v>-4.1459430009126663E-2</v>
      </c>
      <c r="J43" s="58">
        <v>-1.8339779926463959E-3</v>
      </c>
      <c r="K43" s="58">
        <v>-7.5534717179834843E-3</v>
      </c>
      <c r="L43" s="58">
        <v>-3.1628936529159553E-2</v>
      </c>
      <c r="M43" s="58">
        <v>8.3088099956512451E-2</v>
      </c>
      <c r="N43" s="58">
        <v>3.805519081652164E-3</v>
      </c>
      <c r="O43" s="58">
        <v>3.1720392405986793E-2</v>
      </c>
      <c r="P43" s="58">
        <v>-3.3608883619308472E-2</v>
      </c>
      <c r="Q43" s="58">
        <v>1.7929121851921082E-2</v>
      </c>
      <c r="R43" s="58">
        <v>-2.1109882742166519E-2</v>
      </c>
      <c r="S43" s="58">
        <v>-5.2831530570983887E-2</v>
      </c>
      <c r="T43" s="58">
        <v>4.3053649365901947E-2</v>
      </c>
      <c r="U43" s="58">
        <v>3.9917781949043267E-2</v>
      </c>
      <c r="V43" s="58">
        <v>-1.4256583526730539E-2</v>
      </c>
      <c r="W43" s="58">
        <v>-0.1040634214878082</v>
      </c>
      <c r="X43" s="58">
        <v>0.10010116547346121</v>
      </c>
      <c r="Y43" s="58">
        <v>1.308399951085448E-3</v>
      </c>
      <c r="Z43" s="58">
        <v>6.9355368614196777E-2</v>
      </c>
      <c r="AA43" s="58">
        <v>8.0471009016036987E-2</v>
      </c>
      <c r="AB43" s="58">
        <v>6.3373260200023651E-2</v>
      </c>
      <c r="AC43" s="58">
        <v>2.8621094301342961E-2</v>
      </c>
      <c r="AD43" s="58">
        <v>3.755226731300354E-2</v>
      </c>
      <c r="AE43" s="58">
        <v>5.8883586898446083E-3</v>
      </c>
      <c r="AF43" s="58">
        <v>4.9552969634532928E-2</v>
      </c>
      <c r="AG43" s="58">
        <v>1.548867207020521E-2</v>
      </c>
    </row>
    <row r="44" spans="2:36" ht="14" customHeight="1">
      <c r="B44" s="58">
        <v>1.731484197080135E-2</v>
      </c>
      <c r="C44" s="58">
        <v>1.1712139472365379E-2</v>
      </c>
      <c r="D44" s="58">
        <v>1.8351823091506961E-2</v>
      </c>
      <c r="E44" s="58">
        <v>-5.5415190756320953E-2</v>
      </c>
      <c r="F44" s="58">
        <v>1.8537877127528191E-2</v>
      </c>
      <c r="G44" s="58">
        <v>-4.8240646719932563E-2</v>
      </c>
      <c r="H44" s="58">
        <v>7.1483887732028961E-2</v>
      </c>
      <c r="I44" s="58">
        <v>-4.829783458262682E-3</v>
      </c>
      <c r="J44" s="58">
        <v>6.9577984511852264E-2</v>
      </c>
      <c r="K44" s="58">
        <v>5.5344250053167343E-2</v>
      </c>
      <c r="L44" s="58">
        <v>-2.786359749734402E-2</v>
      </c>
      <c r="M44" s="58">
        <v>5.1716096699237817E-2</v>
      </c>
      <c r="N44" s="58">
        <v>-2.8136847540736198E-2</v>
      </c>
      <c r="O44" s="58">
        <v>-6.4836420118808746E-2</v>
      </c>
      <c r="P44" s="58">
        <v>6.4001657068729401E-2</v>
      </c>
      <c r="Q44" s="58">
        <v>-1.2211183086037639E-2</v>
      </c>
      <c r="R44" s="58">
        <v>5.3527142852544778E-2</v>
      </c>
      <c r="S44" s="58">
        <v>-2.128133736550808E-2</v>
      </c>
      <c r="T44" s="58">
        <v>-2.5229012593626979E-2</v>
      </c>
      <c r="U44" s="58">
        <v>6.8425729870796204E-2</v>
      </c>
      <c r="V44" s="58">
        <v>-5.0994370132684708E-2</v>
      </c>
      <c r="W44" s="58">
        <v>-2.754914341494441E-3</v>
      </c>
      <c r="X44" s="58">
        <v>7.0860438048839569E-2</v>
      </c>
      <c r="Y44" s="58">
        <v>-1.546959765255451E-2</v>
      </c>
      <c r="Z44" s="58">
        <v>-7.2248846292495728E-2</v>
      </c>
      <c r="AA44" s="58">
        <v>-3.8002897053956992E-2</v>
      </c>
      <c r="AB44" s="58">
        <v>-3.2106991857290268E-2</v>
      </c>
      <c r="AC44" s="58">
        <v>-6.0077928006649017E-2</v>
      </c>
      <c r="AD44" s="58">
        <v>-3.4227099269628518E-2</v>
      </c>
      <c r="AE44" s="58">
        <v>-4.2043033987283707E-2</v>
      </c>
      <c r="AF44" s="58">
        <v>3.7346377968788147E-2</v>
      </c>
      <c r="AG44" s="58">
        <v>6.2163915485143661E-2</v>
      </c>
    </row>
    <row r="45" spans="2:36" ht="14" customHeight="1">
      <c r="B45" s="58">
        <v>-2.9964746907353401E-2</v>
      </c>
      <c r="C45" s="58">
        <v>-2.581420540809631E-2</v>
      </c>
      <c r="D45" s="58">
        <v>-1.7267029732465741E-2</v>
      </c>
      <c r="E45" s="58">
        <v>-5.6724898517131812E-2</v>
      </c>
      <c r="F45" s="58">
        <v>3.7772111594676971E-2</v>
      </c>
      <c r="G45" s="58">
        <v>-7.9790882766246796E-2</v>
      </c>
      <c r="H45" s="58">
        <v>2.8021816164255139E-2</v>
      </c>
      <c r="I45" s="58">
        <v>-1.3356193900108339E-2</v>
      </c>
      <c r="J45" s="58">
        <v>0.1575842350721359</v>
      </c>
      <c r="K45" s="58">
        <v>-2.6772243902087212E-2</v>
      </c>
      <c r="L45" s="58">
        <v>5.4791100323200233E-2</v>
      </c>
      <c r="M45" s="58">
        <v>-3.3661358058452613E-2</v>
      </c>
      <c r="N45" s="58">
        <v>1.166845764964819E-2</v>
      </c>
      <c r="O45" s="58">
        <v>-9.0191056951880455E-3</v>
      </c>
      <c r="P45" s="58">
        <v>-9.4004422426223755E-2</v>
      </c>
      <c r="Q45" s="58">
        <v>-1.2999133206903929E-2</v>
      </c>
      <c r="R45" s="58">
        <v>6.1362963169813163E-2</v>
      </c>
      <c r="S45" s="58">
        <v>-4.4167120009660721E-2</v>
      </c>
      <c r="T45" s="58">
        <v>-5.2016053348779678E-2</v>
      </c>
      <c r="U45" s="58">
        <v>-3.1123332679271701E-2</v>
      </c>
      <c r="V45" s="58">
        <v>9.2738596722483635E-3</v>
      </c>
      <c r="W45" s="58">
        <v>0.16334821283817291</v>
      </c>
      <c r="X45" s="58">
        <v>-3.2497849315404892E-2</v>
      </c>
      <c r="Y45" s="58">
        <v>6.5193414688110352E-2</v>
      </c>
      <c r="Z45" s="58">
        <v>8.5417836904525757E-2</v>
      </c>
      <c r="AA45" s="58">
        <v>-6.2855340540409088E-2</v>
      </c>
      <c r="AB45" s="58">
        <v>9.8706744611263275E-2</v>
      </c>
      <c r="AC45" s="58">
        <v>6.4095713198184967E-2</v>
      </c>
      <c r="AD45" s="58">
        <v>-0.10573733597993849</v>
      </c>
      <c r="AE45" s="58">
        <v>0.1046729385852814</v>
      </c>
      <c r="AF45" s="58">
        <v>-2.8134169057011601E-2</v>
      </c>
      <c r="AG45" s="58">
        <v>-6.5987138077616692E-4</v>
      </c>
    </row>
    <row r="46" spans="2:36" ht="14" customHeight="1">
      <c r="B46" s="58">
        <v>0.1051744967699051</v>
      </c>
      <c r="C46" s="58">
        <v>8.4510959684848785E-2</v>
      </c>
      <c r="D46" s="58">
        <v>3.2588779926300049E-2</v>
      </c>
      <c r="E46" s="58">
        <v>-1.711565535515547E-3</v>
      </c>
      <c r="F46" s="58">
        <v>6.1464417725801468E-2</v>
      </c>
      <c r="G46" s="58">
        <v>6.3348628580570221E-2</v>
      </c>
      <c r="H46" s="58">
        <v>-1.843038946390152E-2</v>
      </c>
      <c r="I46" s="58">
        <v>-3.1944964081048972E-2</v>
      </c>
      <c r="J46" s="58">
        <v>3.1817730516195297E-2</v>
      </c>
      <c r="K46" s="58">
        <v>-1.9757421687245369E-2</v>
      </c>
      <c r="L46" s="58">
        <v>-2.211011573672295E-2</v>
      </c>
      <c r="M46" s="58">
        <v>5.2171994000673287E-2</v>
      </c>
      <c r="N46" s="58">
        <v>2.8615400195121769E-2</v>
      </c>
      <c r="O46" s="58">
        <v>6.816430389881134E-2</v>
      </c>
      <c r="P46" s="58">
        <v>4.4491689652204507E-2</v>
      </c>
      <c r="Q46" s="58">
        <v>-2.1602421998977661E-2</v>
      </c>
      <c r="R46" s="58">
        <v>-1.5354554168879989E-2</v>
      </c>
      <c r="S46" s="58">
        <v>4.9387361854314797E-2</v>
      </c>
      <c r="T46" s="58">
        <v>-7.6696693897247314E-2</v>
      </c>
      <c r="U46" s="58">
        <v>-3.7673313170671463E-2</v>
      </c>
      <c r="V46" s="58">
        <v>5.1850061863660812E-2</v>
      </c>
      <c r="W46" s="58">
        <v>-5.7655878365039832E-2</v>
      </c>
      <c r="X46" s="58">
        <v>-2.5601757224649191E-3</v>
      </c>
      <c r="Y46" s="58">
        <v>-3.0237765982747081E-2</v>
      </c>
      <c r="Z46" s="58">
        <v>-1.451132167130709E-2</v>
      </c>
      <c r="AA46" s="58">
        <v>7.6162591576576233E-2</v>
      </c>
      <c r="AB46" s="58">
        <v>4.976089671254158E-2</v>
      </c>
      <c r="AC46" s="58">
        <v>5.6536220014095313E-2</v>
      </c>
      <c r="AD46" s="58">
        <v>0.1084126830101013</v>
      </c>
      <c r="AE46" s="58">
        <v>-2.3164596408605579E-2</v>
      </c>
      <c r="AF46" s="58">
        <v>2.994271740317345E-2</v>
      </c>
      <c r="AG46" s="58">
        <v>5.1159009337425232E-2</v>
      </c>
    </row>
    <row r="47" spans="2:36" ht="14" customHeight="1">
      <c r="B47" s="58">
        <v>5.6264664977788932E-2</v>
      </c>
      <c r="C47" s="58">
        <v>4.2480632662773132E-2</v>
      </c>
      <c r="D47" s="58">
        <v>-7.8731685876846313E-2</v>
      </c>
      <c r="E47" s="58">
        <v>-1.83709841221571E-2</v>
      </c>
      <c r="F47" s="58">
        <v>9.0265661478042603E-2</v>
      </c>
      <c r="G47" s="58">
        <v>6.9601096212863922E-2</v>
      </c>
      <c r="H47" s="58">
        <v>-7.1750648319721222E-2</v>
      </c>
      <c r="I47" s="58">
        <v>1.637106575071812E-2</v>
      </c>
      <c r="J47" s="58">
        <v>-0.11591827124357219</v>
      </c>
      <c r="K47" s="58">
        <v>-6.6789887845516205E-2</v>
      </c>
      <c r="L47" s="58">
        <v>2.6753883808851239E-2</v>
      </c>
      <c r="M47" s="58">
        <v>5.0752595067024231E-2</v>
      </c>
      <c r="N47" s="58">
        <v>5.5321261286735528E-2</v>
      </c>
      <c r="O47" s="58">
        <v>3.1212517991662029E-2</v>
      </c>
      <c r="P47" s="58">
        <v>-9.5574548467993736E-3</v>
      </c>
      <c r="Q47" s="58">
        <v>6.4588308334350586E-2</v>
      </c>
      <c r="R47" s="58">
        <v>-5.8355532586574548E-2</v>
      </c>
      <c r="S47" s="58">
        <v>-6.2675818800926208E-2</v>
      </c>
      <c r="T47" s="58">
        <v>-5.0948150455951691E-2</v>
      </c>
      <c r="U47" s="58">
        <v>-6.7228235304355621E-2</v>
      </c>
      <c r="V47" s="58">
        <v>-6.2645092606544495E-2</v>
      </c>
      <c r="W47" s="58">
        <v>-4.2375575751066208E-2</v>
      </c>
      <c r="X47" s="58">
        <v>5.9288099408149719E-2</v>
      </c>
      <c r="Y47" s="58">
        <v>3.2993480563163757E-2</v>
      </c>
      <c r="Z47" s="58">
        <v>5.2527569234371192E-2</v>
      </c>
      <c r="AA47" s="58">
        <v>0.12960262596607211</v>
      </c>
      <c r="AB47" s="58">
        <v>3.3759664744138718E-2</v>
      </c>
      <c r="AC47" s="58">
        <v>7.887362502515316E-3</v>
      </c>
      <c r="AD47" s="58">
        <v>0.1004903316497803</v>
      </c>
      <c r="AE47" s="58">
        <v>7.7935546636581421E-2</v>
      </c>
      <c r="AF47" s="58">
        <v>-5.8320432901382453E-2</v>
      </c>
      <c r="AG47" s="58">
        <v>-4.1299246251583099E-2</v>
      </c>
    </row>
    <row r="48" spans="2:36" ht="14" customHeight="1">
      <c r="B48" s="58">
        <v>4.2938750237226493E-2</v>
      </c>
      <c r="C48" s="58">
        <v>-4.278237372636795E-2</v>
      </c>
      <c r="D48" s="58">
        <v>-7.4222381226718426E-3</v>
      </c>
      <c r="E48" s="58">
        <v>-3.2106935977935791E-2</v>
      </c>
      <c r="F48" s="58">
        <v>-3.6382757127284997E-2</v>
      </c>
      <c r="G48" s="58">
        <v>-5.6001361459493637E-2</v>
      </c>
      <c r="H48" s="58">
        <v>8.4331393241882324E-2</v>
      </c>
      <c r="I48" s="58">
        <v>-4.0801563300192356E-3</v>
      </c>
      <c r="J48" s="58">
        <v>4.5453391969203949E-2</v>
      </c>
      <c r="K48" s="58">
        <v>2.3300094529986382E-2</v>
      </c>
      <c r="L48" s="58">
        <v>5.123426765203476E-2</v>
      </c>
      <c r="M48" s="58">
        <v>7.8150257468223572E-3</v>
      </c>
      <c r="N48" s="58">
        <v>-2.7103876695036892E-2</v>
      </c>
      <c r="O48" s="58">
        <v>2.491010166704655E-2</v>
      </c>
      <c r="P48" s="58">
        <v>4.053022712469101E-2</v>
      </c>
      <c r="Q48" s="58">
        <v>-3.3512856811285019E-2</v>
      </c>
      <c r="R48" s="58">
        <v>2.5405474007129669E-2</v>
      </c>
      <c r="S48" s="58">
        <v>-2.828975580632687E-2</v>
      </c>
      <c r="T48" s="58">
        <v>1.7820268869400021E-2</v>
      </c>
      <c r="U48" s="58">
        <v>-6.9864913821220398E-2</v>
      </c>
      <c r="V48" s="58">
        <v>-1.990090357139707E-3</v>
      </c>
      <c r="W48" s="58">
        <v>-4.0673792362213128E-2</v>
      </c>
      <c r="X48" s="58">
        <v>1.835001818835735E-2</v>
      </c>
      <c r="Y48" s="58">
        <v>3.1823564320802689E-2</v>
      </c>
      <c r="Z48" s="58">
        <v>4.1369181126356118E-2</v>
      </c>
      <c r="AA48" s="58">
        <v>6.9251902401447296E-2</v>
      </c>
      <c r="AB48" s="58">
        <v>-2.4579383432865139E-2</v>
      </c>
      <c r="AC48" s="58">
        <v>-7.9984113574028015E-2</v>
      </c>
      <c r="AD48" s="58">
        <v>-5.7846516370773322E-2</v>
      </c>
      <c r="AE48" s="58">
        <v>3.7379708141088493E-2</v>
      </c>
      <c r="AF48" s="58">
        <v>-4.5569367706775672E-2</v>
      </c>
      <c r="AG48" s="58">
        <v>-3.6430045962333679E-2</v>
      </c>
    </row>
    <row r="49" spans="2:33" ht="14" customHeight="1">
      <c r="B49" s="58">
        <v>-8.5456334054470062E-3</v>
      </c>
      <c r="C49" s="58">
        <v>-3.3216580748558037E-2</v>
      </c>
      <c r="D49" s="58">
        <v>1.352481544017792E-3</v>
      </c>
      <c r="E49" s="58">
        <v>-3.427862748503685E-2</v>
      </c>
      <c r="F49" s="58">
        <v>-2.7526909485459331E-2</v>
      </c>
      <c r="G49" s="58">
        <v>-4.1009973734617233E-2</v>
      </c>
      <c r="H49" s="58">
        <v>-5.9826229698956013E-3</v>
      </c>
      <c r="I49" s="58">
        <v>-2.7712468057870861E-2</v>
      </c>
      <c r="J49" s="58">
        <v>7.2798117995262146E-2</v>
      </c>
      <c r="K49" s="58">
        <v>-1.4724148437380791E-2</v>
      </c>
      <c r="L49" s="58">
        <v>9.3346208333969116E-2</v>
      </c>
      <c r="M49" s="58">
        <v>2.5935139507055279E-2</v>
      </c>
      <c r="N49" s="58">
        <v>-7.0047646760940552E-2</v>
      </c>
      <c r="O49" s="58">
        <v>-3.7549149245023727E-2</v>
      </c>
      <c r="P49" s="58">
        <v>-3.4951254725456238E-2</v>
      </c>
      <c r="Q49" s="58">
        <v>4.122157022356987E-2</v>
      </c>
      <c r="R49" s="58">
        <v>-5.6088928133249283E-2</v>
      </c>
      <c r="S49" s="58">
        <v>3.3269554376602173E-2</v>
      </c>
      <c r="T49" s="58">
        <v>-6.464327871799469E-2</v>
      </c>
      <c r="U49" s="58">
        <v>1.0210850741714239E-3</v>
      </c>
      <c r="V49" s="58">
        <v>5.5672958493232727E-2</v>
      </c>
      <c r="W49" s="58">
        <v>0.1344659477472305</v>
      </c>
      <c r="X49" s="58">
        <v>-3.981071338057518E-2</v>
      </c>
      <c r="Y49" s="58">
        <v>-3.9841145277023322E-2</v>
      </c>
      <c r="Z49" s="58">
        <v>-6.3015925697982311E-3</v>
      </c>
      <c r="AA49" s="58">
        <v>-6.0745444148778922E-2</v>
      </c>
      <c r="AB49" s="58">
        <v>7.8327260911464691E-2</v>
      </c>
      <c r="AC49" s="58">
        <v>-1.364445779472589E-2</v>
      </c>
      <c r="AD49" s="58">
        <v>-5.7236332446336753E-2</v>
      </c>
      <c r="AE49" s="58">
        <v>6.4823560416698456E-2</v>
      </c>
      <c r="AF49" s="58">
        <v>-1.456675864756107E-2</v>
      </c>
      <c r="AG49" s="58">
        <v>2.80916728079319E-2</v>
      </c>
    </row>
    <row r="50" spans="2:33" ht="14" customHeight="1">
      <c r="B50" s="58">
        <v>0.11212205141782761</v>
      </c>
      <c r="C50" s="58">
        <v>6.3586726784706116E-2</v>
      </c>
      <c r="D50" s="58">
        <v>7.3420708067715168E-3</v>
      </c>
      <c r="E50" s="58">
        <v>5.635606124997139E-2</v>
      </c>
      <c r="F50" s="58">
        <v>-2.6225205510854721E-2</v>
      </c>
      <c r="G50" s="58">
        <v>6.0513429343700409E-2</v>
      </c>
      <c r="H50" s="58">
        <v>-5.8721352368593223E-2</v>
      </c>
      <c r="I50" s="58">
        <v>-2.1036095917224881E-2</v>
      </c>
      <c r="J50" s="58">
        <v>1.305519416928291E-2</v>
      </c>
      <c r="K50" s="58">
        <v>-1.9759340211749081E-3</v>
      </c>
      <c r="L50" s="58">
        <v>9.7837978973984718E-3</v>
      </c>
      <c r="M50" s="58">
        <v>7.5679384171962738E-2</v>
      </c>
      <c r="N50" s="58">
        <v>1.506502740085125E-2</v>
      </c>
      <c r="O50" s="58">
        <v>2.897480875253677E-2</v>
      </c>
      <c r="P50" s="58">
        <v>-4.656730592250824E-2</v>
      </c>
      <c r="Q50" s="58">
        <v>-4.1768085211515427E-2</v>
      </c>
      <c r="R50" s="58">
        <v>1.2404101900756361E-2</v>
      </c>
      <c r="S50" s="58">
        <v>-2.6648791506886479E-2</v>
      </c>
      <c r="T50" s="58">
        <v>-3.468770906329155E-2</v>
      </c>
      <c r="U50" s="58">
        <v>5.5894222110509872E-2</v>
      </c>
      <c r="V50" s="58">
        <v>-7.0722959935665131E-2</v>
      </c>
      <c r="W50" s="58">
        <v>-5.3528532385826111E-2</v>
      </c>
      <c r="X50" s="58">
        <v>8.8762320578098297E-2</v>
      </c>
      <c r="Y50" s="58">
        <v>-2.7195161674171691E-3</v>
      </c>
      <c r="Z50" s="58">
        <v>-6.3518644310534E-3</v>
      </c>
      <c r="AA50" s="58">
        <v>5.8917034417390823E-2</v>
      </c>
      <c r="AB50" s="58">
        <v>-5.7870883494615548E-2</v>
      </c>
      <c r="AC50" s="58">
        <v>2.8697460889816281E-2</v>
      </c>
      <c r="AD50" s="58">
        <v>4.7506850212812417E-2</v>
      </c>
      <c r="AE50" s="58">
        <v>-1.423340290784836E-2</v>
      </c>
      <c r="AF50" s="58">
        <v>-1.131512224674225E-2</v>
      </c>
      <c r="AG50" s="58">
        <v>5.4575901478528983E-2</v>
      </c>
    </row>
    <row r="51" spans="2:33" ht="14" customHeight="1">
      <c r="B51" s="58">
        <v>1.7393039539456371E-2</v>
      </c>
      <c r="C51" s="58">
        <v>8.3039849996566772E-2</v>
      </c>
      <c r="D51" s="58">
        <v>-5.0077088177204132E-2</v>
      </c>
      <c r="E51" s="58">
        <v>-3.2365202903747559E-2</v>
      </c>
      <c r="F51" s="58">
        <v>5.730164423584938E-2</v>
      </c>
      <c r="G51" s="58">
        <v>4.7666534781455987E-2</v>
      </c>
      <c r="H51" s="58">
        <v>-3.2789487391710281E-2</v>
      </c>
      <c r="I51" s="58">
        <v>5.4092243313789368E-2</v>
      </c>
      <c r="J51" s="58">
        <v>-8.2381792366504669E-2</v>
      </c>
      <c r="K51" s="58">
        <v>-0.1154577434062958</v>
      </c>
      <c r="L51" s="58">
        <v>4.8158846795558929E-2</v>
      </c>
      <c r="M51" s="58">
        <v>2.5408552959561351E-2</v>
      </c>
      <c r="N51" s="58">
        <v>5.7796597480773933E-2</v>
      </c>
      <c r="O51" s="58">
        <v>4.3010130524635308E-2</v>
      </c>
      <c r="P51" s="58">
        <v>1.0422191116958861E-3</v>
      </c>
      <c r="Q51" s="58">
        <v>-2.6748416945338249E-2</v>
      </c>
      <c r="R51" s="58">
        <v>-4.3608872219920158E-3</v>
      </c>
      <c r="S51" s="58">
        <v>-4.1501190513372421E-2</v>
      </c>
      <c r="T51" s="58">
        <v>1.019574888050556E-2</v>
      </c>
      <c r="U51" s="58">
        <v>-3.6849334836006158E-2</v>
      </c>
      <c r="V51" s="58">
        <v>5.2489407360553741E-2</v>
      </c>
      <c r="W51" s="58">
        <v>-7.6443023979663849E-2</v>
      </c>
      <c r="X51" s="58">
        <v>4.04522605240345E-2</v>
      </c>
      <c r="Y51" s="58">
        <v>3.5785850137472153E-2</v>
      </c>
      <c r="Z51" s="58">
        <v>6.4076028764247894E-2</v>
      </c>
      <c r="AA51" s="58">
        <v>-2.5460373144596819E-3</v>
      </c>
      <c r="AB51" s="58">
        <v>6.3507743179798126E-2</v>
      </c>
      <c r="AC51" s="58">
        <v>5.0343222916126251E-2</v>
      </c>
      <c r="AD51" s="58">
        <v>8.6210660636425018E-2</v>
      </c>
      <c r="AE51" s="58">
        <v>9.8331891000270844E-2</v>
      </c>
      <c r="AF51" s="58">
        <v>-3.7553603760898109E-3</v>
      </c>
      <c r="AG51" s="58">
        <v>-8.5052058100700378E-2</v>
      </c>
    </row>
    <row r="52" spans="2:33" ht="14" customHeight="1">
      <c r="B52" s="58">
        <v>-6.4509152434766293E-3</v>
      </c>
      <c r="C52" s="58">
        <v>4.2204547673463821E-2</v>
      </c>
      <c r="D52" s="58">
        <v>1.316264737397432E-2</v>
      </c>
      <c r="E52" s="58">
        <v>-7.499472051858902E-2</v>
      </c>
      <c r="F52" s="58">
        <v>-6.873273104429245E-2</v>
      </c>
      <c r="G52" s="58">
        <v>-7.1292251348495483E-2</v>
      </c>
      <c r="H52" s="58">
        <v>-1.537072472274303E-3</v>
      </c>
      <c r="I52" s="58">
        <v>1.8573524430394169E-2</v>
      </c>
      <c r="J52" s="58">
        <v>3.5653196275234222E-2</v>
      </c>
      <c r="K52" s="58">
        <v>-2.2971069440245628E-2</v>
      </c>
      <c r="L52" s="58">
        <v>2.990284189581871E-2</v>
      </c>
      <c r="M52" s="58">
        <v>6.3917480409145355E-2</v>
      </c>
      <c r="N52" s="58">
        <v>3.8429483771324158E-2</v>
      </c>
      <c r="O52" s="58">
        <v>2.3653542157262559E-3</v>
      </c>
      <c r="P52" s="58">
        <v>7.4306733906269073E-2</v>
      </c>
      <c r="Q52" s="58">
        <v>-3.8940624799579382E-3</v>
      </c>
      <c r="R52" s="58">
        <v>-6.8930879235267639E-2</v>
      </c>
      <c r="S52" s="58">
        <v>-2.233361080288887E-2</v>
      </c>
      <c r="T52" s="58">
        <v>-3.5730775445699692E-2</v>
      </c>
      <c r="U52" s="58">
        <v>-7.5513392686843872E-2</v>
      </c>
      <c r="V52" s="58">
        <v>-3.5371351987123489E-2</v>
      </c>
      <c r="W52" s="58">
        <v>2.7308177202939991E-2</v>
      </c>
      <c r="X52" s="58">
        <v>6.6615812480449677E-2</v>
      </c>
      <c r="Y52" s="58">
        <v>-7.6407812535762787E-2</v>
      </c>
      <c r="Z52" s="58">
        <v>-5.3489234298467643E-2</v>
      </c>
      <c r="AA52" s="58">
        <v>3.839261457324028E-2</v>
      </c>
      <c r="AB52" s="58">
        <v>-6.6782109439373016E-2</v>
      </c>
      <c r="AC52" s="58">
        <v>5.6802686303853989E-2</v>
      </c>
      <c r="AD52" s="58">
        <v>1.160282292403281E-3</v>
      </c>
      <c r="AE52" s="58">
        <v>-3.0441464856266979E-2</v>
      </c>
      <c r="AF52" s="58">
        <v>4.176231159362942E-4</v>
      </c>
      <c r="AG52" s="58">
        <v>4.3988652527332313E-2</v>
      </c>
    </row>
    <row r="53" spans="2:33" ht="14" customHeight="1">
      <c r="B53" s="58">
        <v>1.6287671402096748E-2</v>
      </c>
      <c r="C53" s="58">
        <v>-1.8163645640015599E-2</v>
      </c>
      <c r="D53" s="58">
        <v>1.013224292546511E-2</v>
      </c>
      <c r="E53" s="58">
        <v>3.4228608012199402E-2</v>
      </c>
      <c r="F53" s="58">
        <v>-7.6841898262500763E-2</v>
      </c>
      <c r="G53" s="58">
        <v>2.2295339033007618E-2</v>
      </c>
      <c r="H53" s="58">
        <v>-3.6755919456481927E-2</v>
      </c>
      <c r="I53" s="58">
        <v>-2.4823186919093129E-2</v>
      </c>
      <c r="J53" s="58">
        <v>1.7636219039559361E-2</v>
      </c>
      <c r="K53" s="58">
        <v>-3.6300525069236762E-2</v>
      </c>
      <c r="L53" s="58">
        <v>6.1583742499351501E-2</v>
      </c>
      <c r="M53" s="58">
        <v>2.6599163189530369E-2</v>
      </c>
      <c r="N53" s="58">
        <v>3.8733042776584632E-2</v>
      </c>
      <c r="O53" s="58">
        <v>-3.7012431770563133E-2</v>
      </c>
      <c r="P53" s="58">
        <v>-8.7752267718315125E-2</v>
      </c>
      <c r="Q53" s="58">
        <v>5.4557647556066513E-2</v>
      </c>
      <c r="R53" s="58">
        <v>5.2890591323375702E-2</v>
      </c>
      <c r="S53" s="58">
        <v>4.2164415121078491E-2</v>
      </c>
      <c r="T53" s="58">
        <v>-3.6997846327722068E-3</v>
      </c>
      <c r="U53" s="58">
        <v>5.8753862977027893E-2</v>
      </c>
      <c r="V53" s="58">
        <v>2.5065666064620021E-2</v>
      </c>
      <c r="W53" s="58">
        <v>7.1742996573448181E-2</v>
      </c>
      <c r="X53" s="58">
        <v>-1.8292706459760669E-2</v>
      </c>
      <c r="Y53" s="58">
        <v>5.7085081934928887E-2</v>
      </c>
      <c r="Z53" s="58">
        <v>-2.2886712104082111E-2</v>
      </c>
      <c r="AA53" s="58">
        <v>-9.2324875295162201E-2</v>
      </c>
      <c r="AB53" s="58">
        <v>2.497760578989983E-2</v>
      </c>
      <c r="AC53" s="58">
        <v>-6.3422106206417084E-2</v>
      </c>
      <c r="AD53" s="58">
        <v>-8.2952864468097687E-2</v>
      </c>
      <c r="AE53" s="58">
        <v>4.891720786690712E-2</v>
      </c>
      <c r="AF53" s="58">
        <v>1.1811076663434511E-2</v>
      </c>
      <c r="AG53" s="58">
        <v>-7.3997892439365387E-2</v>
      </c>
    </row>
    <row r="54" spans="2:33" ht="14" customHeight="1">
      <c r="B54" s="58">
        <v>2.5107784196734428E-2</v>
      </c>
      <c r="C54" s="58">
        <v>-3.134208545088768E-2</v>
      </c>
      <c r="D54" s="58">
        <v>-4.4548086822032928E-2</v>
      </c>
      <c r="E54" s="58">
        <v>-3.6413446068763733E-2</v>
      </c>
      <c r="F54" s="58">
        <v>-3.039916418492794E-2</v>
      </c>
      <c r="G54" s="58">
        <v>-4.8711095005273819E-2</v>
      </c>
      <c r="H54" s="58">
        <v>-5.49929179251194E-2</v>
      </c>
      <c r="I54" s="58">
        <v>-5.0573874264955521E-2</v>
      </c>
      <c r="J54" s="58">
        <v>-5.0429724156856537E-2</v>
      </c>
      <c r="K54" s="58">
        <v>4.0801700204610818E-2</v>
      </c>
      <c r="L54" s="58">
        <v>4.3663475662469857E-2</v>
      </c>
      <c r="M54" s="58">
        <v>3.7442054599523537E-2</v>
      </c>
      <c r="N54" s="58">
        <v>6.3327521085739136E-2</v>
      </c>
      <c r="O54" s="58">
        <v>-1.236831955611706E-2</v>
      </c>
      <c r="P54" s="58">
        <v>2.7933577075600621E-2</v>
      </c>
      <c r="Q54" s="58">
        <v>-3.0656306073069569E-2</v>
      </c>
      <c r="R54" s="58">
        <v>-4.3594390153884888E-2</v>
      </c>
      <c r="S54" s="58">
        <v>6.1996534466743469E-2</v>
      </c>
      <c r="T54" s="58">
        <v>-6.1563946306705468E-2</v>
      </c>
      <c r="U54" s="58">
        <v>-2.4130489677190781E-2</v>
      </c>
      <c r="V54" s="58">
        <v>-7.6522134244441986E-2</v>
      </c>
      <c r="W54" s="58">
        <v>5.0906319171190262E-2</v>
      </c>
      <c r="X54" s="58">
        <v>4.2517367750406272E-2</v>
      </c>
      <c r="Y54" s="58">
        <v>2.274153009057045E-2</v>
      </c>
      <c r="Z54" s="58">
        <v>-4.797310009598732E-2</v>
      </c>
      <c r="AA54" s="58">
        <v>1.020505838096142E-2</v>
      </c>
      <c r="AB54" s="58">
        <v>5.5059261620044708E-2</v>
      </c>
      <c r="AC54" s="58">
        <v>-6.4526170492172241E-2</v>
      </c>
      <c r="AD54" s="58">
        <v>5.3768336772918701E-2</v>
      </c>
      <c r="AE54" s="58">
        <v>-7.3292337357997894E-2</v>
      </c>
      <c r="AF54" s="58">
        <v>-4.2574234306812293E-2</v>
      </c>
      <c r="AG54" s="58">
        <v>6.2437023967504501E-2</v>
      </c>
    </row>
    <row r="55" spans="2:33" ht="14" customHeight="1">
      <c r="B55" s="58">
        <v>2.1476848050951961E-2</v>
      </c>
      <c r="C55" s="58">
        <v>0.1190169677138329</v>
      </c>
      <c r="D55" s="58">
        <v>1.459208596497774E-2</v>
      </c>
      <c r="E55" s="58">
        <v>-3.8742173463106162E-2</v>
      </c>
      <c r="F55" s="58">
        <v>0.12631575763225561</v>
      </c>
      <c r="G55" s="58">
        <v>3.1593155115842819E-2</v>
      </c>
      <c r="H55" s="58">
        <v>-6.1658021062612527E-2</v>
      </c>
      <c r="I55" s="58">
        <v>1.095061842352152E-2</v>
      </c>
      <c r="J55" s="58">
        <v>2.520757541060448E-2</v>
      </c>
      <c r="K55" s="58">
        <v>2.552524954080582E-2</v>
      </c>
      <c r="L55" s="58">
        <v>2.8439400717616081E-2</v>
      </c>
      <c r="M55" s="58">
        <v>4.5724537223577499E-2</v>
      </c>
      <c r="N55" s="58">
        <v>3.045400138944387E-3</v>
      </c>
      <c r="O55" s="58">
        <v>-4.6100351959466927E-2</v>
      </c>
      <c r="P55" s="58">
        <v>-1.410352438688278E-2</v>
      </c>
      <c r="Q55" s="58">
        <v>1.8794763833284382E-2</v>
      </c>
      <c r="R55" s="58">
        <v>-1.6312957450281831E-4</v>
      </c>
      <c r="S55" s="58">
        <v>-6.0350228101015091E-2</v>
      </c>
      <c r="T55" s="58">
        <v>-7.2052821516990662E-2</v>
      </c>
      <c r="U55" s="58">
        <v>6.435171514749527E-2</v>
      </c>
      <c r="V55" s="58">
        <v>-4.8462813720107079E-3</v>
      </c>
      <c r="W55" s="58">
        <v>-7.7896468341350555E-2</v>
      </c>
      <c r="X55" s="58">
        <v>8.9561611413955688E-2</v>
      </c>
      <c r="Y55" s="58">
        <v>-3.6597144789993759E-3</v>
      </c>
      <c r="Z55" s="58">
        <v>9.4311915338039398E-2</v>
      </c>
      <c r="AA55" s="58">
        <v>0.11603172123432159</v>
      </c>
      <c r="AB55" s="58">
        <v>6.0529433190822601E-2</v>
      </c>
      <c r="AC55" s="58">
        <v>-1.9716477021574971E-2</v>
      </c>
      <c r="AD55" s="58">
        <v>1.1593321105465291E-3</v>
      </c>
      <c r="AE55" s="58">
        <v>0.1022921577095985</v>
      </c>
      <c r="AF55" s="58">
        <v>6.1897639185190201E-2</v>
      </c>
      <c r="AG55" s="58">
        <v>-1.427058968693018E-2</v>
      </c>
    </row>
    <row r="56" spans="2:33" ht="14" customHeight="1">
      <c r="B56" s="58">
        <v>4.3673861771821983E-2</v>
      </c>
      <c r="C56" s="58">
        <v>-5.0553392618894577E-2</v>
      </c>
      <c r="D56" s="58">
        <v>-2.332891151309013E-2</v>
      </c>
      <c r="E56" s="58">
        <v>-7.6062485575675964E-2</v>
      </c>
      <c r="F56" s="58">
        <v>-5.5249076336622238E-2</v>
      </c>
      <c r="G56" s="58">
        <v>-7.6686054468154907E-2</v>
      </c>
      <c r="H56" s="58">
        <v>-1.162353530526161E-2</v>
      </c>
      <c r="I56" s="58">
        <v>-1.227482873946428E-2</v>
      </c>
      <c r="J56" s="58">
        <v>3.7668388336896903E-2</v>
      </c>
      <c r="K56" s="58">
        <v>7.1065798401832581E-2</v>
      </c>
      <c r="L56" s="58">
        <v>6.9090776145458221E-2</v>
      </c>
      <c r="M56" s="58">
        <v>3.4377466887235641E-2</v>
      </c>
      <c r="N56" s="58">
        <v>-6.1965767294168472E-2</v>
      </c>
      <c r="O56" s="58">
        <v>-1.3069795444607729E-2</v>
      </c>
      <c r="P56" s="58">
        <v>-1.819809153676033E-2</v>
      </c>
      <c r="Q56" s="58">
        <v>-5.4949764162302017E-2</v>
      </c>
      <c r="R56" s="58">
        <v>-5.5270485579967499E-2</v>
      </c>
      <c r="S56" s="58">
        <v>-7.6248526573181152E-2</v>
      </c>
      <c r="T56" s="58">
        <v>-3.6858338862657547E-2</v>
      </c>
      <c r="U56" s="58">
        <v>-8.8980793952941895E-3</v>
      </c>
      <c r="V56" s="58">
        <v>2.942308783531189E-2</v>
      </c>
      <c r="W56" s="58">
        <v>6.6799566149711609E-2</v>
      </c>
      <c r="X56" s="58">
        <v>-5.2820716518908739E-4</v>
      </c>
      <c r="Y56" s="58">
        <v>-2.9082737863063809E-2</v>
      </c>
      <c r="Z56" s="58">
        <v>-2.2404223680496219E-2</v>
      </c>
      <c r="AA56" s="58">
        <v>7.1862481534481049E-2</v>
      </c>
      <c r="AB56" s="58">
        <v>6.1917144805192947E-2</v>
      </c>
      <c r="AC56" s="58">
        <v>4.0713590569794178E-3</v>
      </c>
      <c r="AD56" s="58">
        <v>6.6877223551273346E-2</v>
      </c>
      <c r="AE56" s="58">
        <v>1.157693564891815E-2</v>
      </c>
      <c r="AF56" s="58">
        <v>-7.0830374956130981E-2</v>
      </c>
      <c r="AG56" s="58">
        <v>5.6433968245983117E-2</v>
      </c>
    </row>
    <row r="57" spans="2:33" ht="14" customHeight="1">
      <c r="B57" s="58">
        <v>-0.1024948060512543</v>
      </c>
      <c r="C57" s="58">
        <v>-8.1697069108486176E-2</v>
      </c>
      <c r="D57" s="58">
        <v>-1.6840565949678421E-2</v>
      </c>
      <c r="E57" s="58">
        <v>5.4874155670404427E-2</v>
      </c>
      <c r="F57" s="58">
        <v>4.7137025743722923E-2</v>
      </c>
      <c r="G57" s="58">
        <v>4.3477870523929603E-2</v>
      </c>
      <c r="H57" s="58">
        <v>6.4229436218738556E-2</v>
      </c>
      <c r="I57" s="58">
        <v>2.974207699298859E-2</v>
      </c>
      <c r="J57" s="58">
        <v>8.4761559963226318E-2</v>
      </c>
      <c r="K57" s="58">
        <v>-2.5176310911774639E-2</v>
      </c>
      <c r="L57" s="58">
        <v>-1.375883724540472E-2</v>
      </c>
      <c r="M57" s="58">
        <v>6.7413792014122009E-2</v>
      </c>
      <c r="N57" s="58">
        <v>4.9187250435352332E-2</v>
      </c>
      <c r="O57" s="58">
        <v>7.7742353081703186E-2</v>
      </c>
      <c r="P57" s="58">
        <v>-0.1061930432915688</v>
      </c>
      <c r="Q57" s="58">
        <v>5.7553891092538827E-2</v>
      </c>
      <c r="R57" s="58">
        <v>3.2160498201847083E-2</v>
      </c>
      <c r="S57" s="58">
        <v>-1.290306262671947E-2</v>
      </c>
      <c r="T57" s="58">
        <v>3.9595730602741241E-2</v>
      </c>
      <c r="U57" s="58">
        <v>4.7084800899028778E-2</v>
      </c>
      <c r="V57" s="58">
        <v>-2.3529773578047749E-2</v>
      </c>
      <c r="W57" s="58">
        <v>2.3867301642894741E-2</v>
      </c>
      <c r="X57" s="58">
        <v>-4.6363867819309228E-2</v>
      </c>
      <c r="Y57" s="58">
        <v>-1.423830725252628E-2</v>
      </c>
      <c r="Z57" s="58">
        <v>6.3543215394020081E-2</v>
      </c>
      <c r="AA57" s="58">
        <v>-7.7809549868106842E-2</v>
      </c>
      <c r="AB57" s="58">
        <v>3.7254087626934052E-2</v>
      </c>
      <c r="AC57" s="58">
        <v>-4.2221285402774811E-2</v>
      </c>
      <c r="AD57" s="58">
        <v>-3.3562954515218728E-2</v>
      </c>
      <c r="AE57" s="58">
        <v>-3.6132112145423889E-2</v>
      </c>
      <c r="AF57" s="58">
        <v>6.7738175392150879E-2</v>
      </c>
      <c r="AG57" s="58">
        <v>-6.7733682692050934E-2</v>
      </c>
    </row>
    <row r="58" spans="2:33" ht="14" customHeight="1">
      <c r="B58" s="58">
        <v>3.3869102597236633E-2</v>
      </c>
      <c r="C58" s="58">
        <v>8.7611362338066101E-2</v>
      </c>
      <c r="D58" s="58">
        <v>1.0606241412460801E-2</v>
      </c>
      <c r="E58" s="58">
        <v>-4.5412495732307427E-2</v>
      </c>
      <c r="F58" s="58">
        <v>2.8382450342178341E-2</v>
      </c>
      <c r="G58" s="58">
        <v>6.4843662083148956E-2</v>
      </c>
      <c r="H58" s="58">
        <v>1.4256227761507031E-2</v>
      </c>
      <c r="I58" s="58">
        <v>-3.098306804895401E-2</v>
      </c>
      <c r="J58" s="58">
        <v>3.4610465168952942E-2</v>
      </c>
      <c r="K58" s="58">
        <v>-6.492692232131958E-2</v>
      </c>
      <c r="L58" s="58">
        <v>-2.3558508604764938E-2</v>
      </c>
      <c r="M58" s="58">
        <v>1.8014081288129089E-3</v>
      </c>
      <c r="N58" s="58">
        <v>-6.961553543806076E-2</v>
      </c>
      <c r="O58" s="58">
        <v>-1.533871982246637E-2</v>
      </c>
      <c r="P58" s="58">
        <v>6.7750819027423859E-2</v>
      </c>
      <c r="Q58" s="58">
        <v>-7.5064827688038349E-3</v>
      </c>
      <c r="R58" s="58">
        <v>-5.4283890873193741E-2</v>
      </c>
      <c r="S58" s="58">
        <v>-5.7188685983419418E-2</v>
      </c>
      <c r="T58" s="58">
        <v>-7.4792958796024323E-2</v>
      </c>
      <c r="U58" s="58">
        <v>1.5441004186868669E-2</v>
      </c>
      <c r="V58" s="58">
        <v>8.2667386159300804E-3</v>
      </c>
      <c r="W58" s="58">
        <v>-5.1022324711084373E-2</v>
      </c>
      <c r="X58" s="58">
        <v>-2.8753310441970829E-2</v>
      </c>
      <c r="Y58" s="58">
        <v>-1.7961321398615841E-2</v>
      </c>
      <c r="Z58" s="58">
        <v>3.6467332392930978E-2</v>
      </c>
      <c r="AA58" s="58">
        <v>9.7423024475574493E-2</v>
      </c>
      <c r="AB58" s="58">
        <v>7.5623296201229095E-2</v>
      </c>
      <c r="AC58" s="58">
        <v>-8.0147102475166321E-2</v>
      </c>
      <c r="AD58" s="58">
        <v>1.5668794512748722E-2</v>
      </c>
      <c r="AE58" s="58">
        <v>4.4476494193077087E-2</v>
      </c>
      <c r="AF58" s="58">
        <v>-5.1759619265794747E-2</v>
      </c>
      <c r="AG58" s="58">
        <v>5.1587924361228943E-2</v>
      </c>
    </row>
    <row r="59" spans="2:33" ht="14" customHeight="1">
      <c r="B59" s="58">
        <v>8.2833103835582733E-2</v>
      </c>
      <c r="C59" s="58">
        <v>0.1065462082624435</v>
      </c>
      <c r="D59" s="58">
        <v>3.485335037112236E-2</v>
      </c>
      <c r="E59" s="58">
        <v>6.7534789443016052E-2</v>
      </c>
      <c r="F59" s="58">
        <v>0.1233996152877808</v>
      </c>
      <c r="G59" s="58">
        <v>1.1168164201080801E-2</v>
      </c>
      <c r="H59" s="58">
        <v>-0.11193156987428669</v>
      </c>
      <c r="I59" s="58">
        <v>-7.479916512966156E-2</v>
      </c>
      <c r="J59" s="58">
        <v>-2.1017549559473991E-2</v>
      </c>
      <c r="K59" s="58">
        <v>-6.0679681599140167E-2</v>
      </c>
      <c r="L59" s="58">
        <v>6.4355507493019104E-2</v>
      </c>
      <c r="M59" s="58">
        <v>6.9909863173961639E-2</v>
      </c>
      <c r="N59" s="58">
        <v>2.6956928893923759E-2</v>
      </c>
      <c r="O59" s="58">
        <v>4.5682508498430252E-2</v>
      </c>
      <c r="P59" s="58">
        <v>8.9144371449947357E-3</v>
      </c>
      <c r="Q59" s="58">
        <v>7.763044536113739E-2</v>
      </c>
      <c r="R59" s="58">
        <v>2.8442429378628731E-2</v>
      </c>
      <c r="S59" s="58">
        <v>-4.2096246033906937E-3</v>
      </c>
      <c r="T59" s="58">
        <v>4.512324184179306E-2</v>
      </c>
      <c r="U59" s="58">
        <v>6.8716660141944885E-2</v>
      </c>
      <c r="V59" s="58">
        <v>-6.5150775015354156E-2</v>
      </c>
      <c r="W59" s="58">
        <v>4.7580567188560963E-3</v>
      </c>
      <c r="X59" s="58">
        <v>1.1839441955089571E-2</v>
      </c>
      <c r="Y59" s="58">
        <v>-1.5766670927405361E-2</v>
      </c>
      <c r="Z59" s="58">
        <v>-1.838121563196182E-3</v>
      </c>
      <c r="AA59" s="58">
        <v>-1.8377469852566719E-2</v>
      </c>
      <c r="AB59" s="58">
        <v>-1.311132032424212E-2</v>
      </c>
      <c r="AC59" s="58">
        <v>8.0527039244771004E-3</v>
      </c>
      <c r="AD59" s="58">
        <v>6.1824806034564972E-2</v>
      </c>
      <c r="AE59" s="58">
        <v>7.2803109884262085E-2</v>
      </c>
      <c r="AF59" s="58">
        <v>-1.219562813639641E-2</v>
      </c>
      <c r="AG59" s="58">
        <v>-8.9754246175289154E-2</v>
      </c>
    </row>
    <row r="60" spans="2:33" ht="14" customHeight="1">
      <c r="B60" s="58">
        <v>2.8466347604990009E-2</v>
      </c>
      <c r="C60" s="58">
        <v>-7.0776358246803284E-2</v>
      </c>
      <c r="D60" s="58">
        <v>-4.4542765244841584E-3</v>
      </c>
      <c r="E60" s="58">
        <v>2.9342073947191238E-2</v>
      </c>
      <c r="F60" s="58">
        <v>-2.8625784441828731E-2</v>
      </c>
      <c r="G60" s="58">
        <v>-2.909713797271252E-2</v>
      </c>
      <c r="H60" s="58">
        <v>5.0235770642757423E-2</v>
      </c>
      <c r="I60" s="58">
        <v>-5.3483147174119949E-2</v>
      </c>
      <c r="J60" s="58">
        <v>3.3906958997249603E-2</v>
      </c>
      <c r="K60" s="58">
        <v>-6.9708675146102905E-2</v>
      </c>
      <c r="L60" s="58">
        <v>-5.9485007077455521E-2</v>
      </c>
      <c r="M60" s="58">
        <v>-5.2052423357963562E-2</v>
      </c>
      <c r="N60" s="58">
        <v>-1.9027316942811009E-2</v>
      </c>
      <c r="O60" s="58">
        <v>-3.3636182546615601E-2</v>
      </c>
      <c r="P60" s="58">
        <v>6.6577275283634663E-3</v>
      </c>
      <c r="Q60" s="58">
        <v>3.0775861814618111E-2</v>
      </c>
      <c r="R60" s="58">
        <v>1.399511098861694E-2</v>
      </c>
      <c r="S60" s="58">
        <v>6.7469321191310883E-2</v>
      </c>
      <c r="T60" s="58">
        <v>1.519324816763401E-2</v>
      </c>
      <c r="U60" s="58">
        <v>-6.6326946020126343E-2</v>
      </c>
      <c r="V60" s="58">
        <v>2.812259271740913E-2</v>
      </c>
      <c r="W60" s="58">
        <v>9.5227193087339401E-3</v>
      </c>
      <c r="X60" s="58">
        <v>3.56934554874897E-2</v>
      </c>
      <c r="Y60" s="58">
        <v>-3.1604662537574768E-2</v>
      </c>
      <c r="Z60" s="58">
        <v>5.2478592842817313E-2</v>
      </c>
      <c r="AA60" s="58">
        <v>-7.3128402233123779E-2</v>
      </c>
      <c r="AB60" s="58">
        <v>-8.5752904415130615E-3</v>
      </c>
      <c r="AC60" s="58">
        <v>-2.8098694980144501E-2</v>
      </c>
      <c r="AD60" s="58">
        <v>-3.1320575624704361E-2</v>
      </c>
      <c r="AE60" s="58">
        <v>-8.5761807858943939E-3</v>
      </c>
      <c r="AF60" s="58">
        <v>-1.215197332203388E-2</v>
      </c>
      <c r="AG60" s="58">
        <v>7.8976109623908997E-2</v>
      </c>
    </row>
    <row r="61" spans="2:33" ht="14" customHeight="1">
      <c r="B61" s="58">
        <v>-3.8551162928342819E-2</v>
      </c>
      <c r="C61" s="58">
        <v>3.478680038824677E-3</v>
      </c>
      <c r="D61" s="58">
        <v>3.5980679094791412E-2</v>
      </c>
      <c r="E61" s="58">
        <v>1.183612644672394E-2</v>
      </c>
      <c r="F61" s="58">
        <v>-6.4748480916023254E-2</v>
      </c>
      <c r="G61" s="58">
        <v>-7.3046818375587463E-2</v>
      </c>
      <c r="H61" s="58">
        <v>-4.5831300318241119E-2</v>
      </c>
      <c r="I61" s="58">
        <v>5.9332609176635742E-2</v>
      </c>
      <c r="J61" s="58">
        <v>0.18264943361282349</v>
      </c>
      <c r="K61" s="58">
        <v>0.1362234503030777</v>
      </c>
      <c r="L61" s="58">
        <v>1.0687374509871009E-2</v>
      </c>
      <c r="M61" s="58">
        <v>-1.0814649052917961E-2</v>
      </c>
      <c r="N61" s="58">
        <v>3.3212505280971527E-2</v>
      </c>
      <c r="O61" s="58">
        <v>-6.778881698846817E-2</v>
      </c>
      <c r="P61" s="58">
        <v>-0.13039317727088931</v>
      </c>
      <c r="Q61" s="58">
        <v>4.7978997230529792E-2</v>
      </c>
      <c r="R61" s="58">
        <v>6.9639354944229126E-2</v>
      </c>
      <c r="S61" s="58">
        <v>-4.5002315193414688E-2</v>
      </c>
      <c r="T61" s="58">
        <v>-4.0095925331115723E-2</v>
      </c>
      <c r="U61" s="58">
        <v>-6.8418942391872406E-2</v>
      </c>
      <c r="V61" s="58">
        <v>6.8411387503147125E-2</v>
      </c>
      <c r="W61" s="58">
        <v>4.4946044683456421E-2</v>
      </c>
      <c r="X61" s="58">
        <v>-1.6089987009763721E-2</v>
      </c>
      <c r="Y61" s="58">
        <v>6.6502735018730164E-2</v>
      </c>
      <c r="Z61" s="58">
        <v>2.5611776858568192E-2</v>
      </c>
      <c r="AA61" s="58">
        <v>-1.916328631341457E-2</v>
      </c>
      <c r="AB61" s="58">
        <v>9.4870617613196373E-3</v>
      </c>
      <c r="AC61" s="58">
        <v>4.7211376950144768E-3</v>
      </c>
      <c r="AD61" s="58">
        <v>-0.15708975493907931</v>
      </c>
      <c r="AE61" s="58">
        <v>-4.4407490640878677E-2</v>
      </c>
      <c r="AF61" s="58">
        <v>7.2575874626636505E-2</v>
      </c>
      <c r="AG61" s="58">
        <v>-4.7692898660898209E-2</v>
      </c>
    </row>
    <row r="62" spans="2:33" ht="14" customHeight="1">
      <c r="B62" s="58">
        <v>6.0349229723215103E-2</v>
      </c>
      <c r="C62" s="58">
        <v>-3.5841252654790878E-2</v>
      </c>
      <c r="D62" s="58">
        <v>-6.0552608221769333E-2</v>
      </c>
      <c r="E62" s="58">
        <v>-1.6944898292422291E-2</v>
      </c>
      <c r="F62" s="58">
        <v>3.0633313581347469E-2</v>
      </c>
      <c r="G62" s="58">
        <v>-5.9864573180675507E-2</v>
      </c>
      <c r="H62" s="58">
        <v>1.1121269315481189E-2</v>
      </c>
      <c r="I62" s="58">
        <v>-7.7395625412464142E-2</v>
      </c>
      <c r="J62" s="58">
        <v>-5.7623490691184998E-2</v>
      </c>
      <c r="K62" s="58">
        <v>3.2903194427490227E-2</v>
      </c>
      <c r="L62" s="58">
        <v>4.950994998216629E-2</v>
      </c>
      <c r="M62" s="58">
        <v>-3.8284715265035629E-2</v>
      </c>
      <c r="N62" s="58">
        <v>-6.3218638300895691E-2</v>
      </c>
      <c r="O62" s="58">
        <v>2.0745068322867159E-3</v>
      </c>
      <c r="P62" s="58">
        <v>-4.6450812369585037E-2</v>
      </c>
      <c r="Q62" s="58">
        <v>-4.7477953135967248E-2</v>
      </c>
      <c r="R62" s="58">
        <v>5.8959317393600941E-3</v>
      </c>
      <c r="S62" s="58">
        <v>-7.9875685274600983E-2</v>
      </c>
      <c r="T62" s="58">
        <v>-7.6813668012619019E-2</v>
      </c>
      <c r="U62" s="58">
        <v>5.4982643574476242E-2</v>
      </c>
      <c r="V62" s="58">
        <v>-7.435472309589386E-2</v>
      </c>
      <c r="W62" s="58">
        <v>-1.5021168626844879E-2</v>
      </c>
      <c r="X62" s="58">
        <v>-4.811516497284174E-3</v>
      </c>
      <c r="Y62" s="58">
        <v>-1.1444563046097761E-2</v>
      </c>
      <c r="Z62" s="58">
        <v>1.219744794070721E-2</v>
      </c>
      <c r="AA62" s="58">
        <v>7.2668865323066711E-2</v>
      </c>
      <c r="AB62" s="58">
        <v>-4.2484041303396218E-2</v>
      </c>
      <c r="AC62" s="58">
        <v>-4.4879436492919922E-2</v>
      </c>
      <c r="AD62" s="58">
        <v>6.1193328350782387E-2</v>
      </c>
      <c r="AE62" s="58">
        <v>9.8772980272769928E-3</v>
      </c>
      <c r="AF62" s="58">
        <v>-1.9200459122657779E-2</v>
      </c>
      <c r="AG62" s="58">
        <v>-3.8568425923585892E-2</v>
      </c>
    </row>
    <row r="63" spans="2:33" ht="14" customHeight="1">
      <c r="B63" s="58">
        <v>-3.8236754480749369E-3</v>
      </c>
      <c r="C63" s="58">
        <v>4.517827183008194E-2</v>
      </c>
      <c r="D63" s="58">
        <v>2.6725649833679199E-2</v>
      </c>
      <c r="E63" s="58">
        <v>4.4458214193582528E-2</v>
      </c>
      <c r="F63" s="58">
        <v>0.1165085136890411</v>
      </c>
      <c r="G63" s="58">
        <v>2.4861633777618412E-2</v>
      </c>
      <c r="H63" s="58">
        <v>-9.9303655326366425E-2</v>
      </c>
      <c r="I63" s="58">
        <v>-6.3149608671665192E-2</v>
      </c>
      <c r="J63" s="58">
        <v>-4.4142924249172211E-2</v>
      </c>
      <c r="K63" s="58">
        <v>-2.217849530279636E-2</v>
      </c>
      <c r="L63" s="58">
        <v>6.2467284500598907E-2</v>
      </c>
      <c r="M63" s="58">
        <v>-2.7860775589942929E-2</v>
      </c>
      <c r="N63" s="58">
        <v>4.2391777038574219E-2</v>
      </c>
      <c r="O63" s="58">
        <v>-6.2462750822305679E-2</v>
      </c>
      <c r="P63" s="58">
        <v>2.0390802994370461E-2</v>
      </c>
      <c r="Q63" s="58">
        <v>-4.0655173361301422E-2</v>
      </c>
      <c r="R63" s="58">
        <v>-2.786946482956409E-3</v>
      </c>
      <c r="S63" s="58">
        <v>-7.7668137848377228E-2</v>
      </c>
      <c r="T63" s="58">
        <v>7.2975262999534607E-2</v>
      </c>
      <c r="U63" s="58">
        <v>-6.5018996596336365E-2</v>
      </c>
      <c r="V63" s="58">
        <v>-6.9237731397151947E-2</v>
      </c>
      <c r="W63" s="58">
        <v>-0.10328043252229691</v>
      </c>
      <c r="X63" s="58">
        <v>6.4626306295394897E-2</v>
      </c>
      <c r="Y63" s="58">
        <v>3.8347337394952767E-2</v>
      </c>
      <c r="Z63" s="58">
        <v>-1.492911484092474E-2</v>
      </c>
      <c r="AA63" s="58">
        <v>1.3901663012802601E-2</v>
      </c>
      <c r="AB63" s="58">
        <v>2.9550006613135341E-2</v>
      </c>
      <c r="AC63" s="58">
        <v>-4.341067373752594E-2</v>
      </c>
      <c r="AD63" s="58">
        <v>0.1025857031345367</v>
      </c>
      <c r="AE63" s="58">
        <v>9.3943022191524506E-2</v>
      </c>
      <c r="AF63" s="58">
        <v>-7.4127107858657837E-2</v>
      </c>
      <c r="AG63" s="58">
        <v>-9.0773783624172211E-2</v>
      </c>
    </row>
    <row r="64" spans="2:33" ht="14" customHeight="1">
      <c r="B64" s="58">
        <v>1.6735577955842022E-2</v>
      </c>
      <c r="C64" s="58">
        <v>-3.6554627120494843E-2</v>
      </c>
      <c r="D64" s="58">
        <v>-6.8807870149612427E-2</v>
      </c>
      <c r="E64" s="58">
        <v>5.1952559500932687E-2</v>
      </c>
      <c r="F64" s="58">
        <v>1.2503744103014469E-2</v>
      </c>
      <c r="G64" s="58">
        <v>2.465704828500748E-2</v>
      </c>
      <c r="H64" s="58">
        <v>-5.9904977679252618E-2</v>
      </c>
      <c r="I64" s="58">
        <v>-4.2751267552375793E-2</v>
      </c>
      <c r="J64" s="58">
        <v>-4.269004613161087E-2</v>
      </c>
      <c r="K64" s="58">
        <v>3.3882148563861847E-2</v>
      </c>
      <c r="L64" s="58">
        <v>-2.396736666560173E-2</v>
      </c>
      <c r="M64" s="58">
        <v>5.0264239311218262E-2</v>
      </c>
      <c r="N64" s="58">
        <v>6.2209460884332657E-2</v>
      </c>
      <c r="O64" s="58">
        <v>2.007989771664143E-2</v>
      </c>
      <c r="P64" s="58">
        <v>6.0544651001691818E-2</v>
      </c>
      <c r="Q64" s="58">
        <v>-4.2776357382535928E-2</v>
      </c>
      <c r="R64" s="58">
        <v>4.5768275856971741E-2</v>
      </c>
      <c r="S64" s="58">
        <v>2.0713858306407928E-2</v>
      </c>
      <c r="T64" s="58">
        <v>-4.7672715038061142E-2</v>
      </c>
      <c r="U64" s="58">
        <v>-3.1470827758312232E-2</v>
      </c>
      <c r="V64" s="58">
        <v>3.3077266067266457E-2</v>
      </c>
      <c r="W64" s="58">
        <v>4.591117799282074E-2</v>
      </c>
      <c r="X64" s="58">
        <v>-3.6881290376186371E-2</v>
      </c>
      <c r="Y64" s="58">
        <v>-3.7357483059167862E-2</v>
      </c>
      <c r="Z64" s="58">
        <v>-2.034666761755943E-2</v>
      </c>
      <c r="AA64" s="58">
        <v>3.2322447746992111E-2</v>
      </c>
      <c r="AB64" s="58">
        <v>-1.353426463901997E-2</v>
      </c>
      <c r="AC64" s="58">
        <v>2.3825973272323608E-2</v>
      </c>
      <c r="AD64" s="58">
        <v>3.1577158719301217E-2</v>
      </c>
      <c r="AE64" s="58">
        <v>4.6540308743715293E-2</v>
      </c>
      <c r="AF64" s="58">
        <v>-7.4199773371219635E-2</v>
      </c>
      <c r="AG64" s="58">
        <v>7.2579826228320599E-3</v>
      </c>
    </row>
    <row r="65" spans="2:33" ht="14" customHeight="1">
      <c r="B65" s="58">
        <v>-8.9706011116504669E-2</v>
      </c>
      <c r="C65" s="58">
        <v>-4.4508032500743873E-2</v>
      </c>
      <c r="D65" s="58">
        <v>-2.835956588387489E-2</v>
      </c>
      <c r="E65" s="58">
        <v>2.2122444584965709E-2</v>
      </c>
      <c r="F65" s="58">
        <v>-2.944978186860681E-3</v>
      </c>
      <c r="G65" s="58">
        <v>2.9059373773634429E-3</v>
      </c>
      <c r="H65" s="58">
        <v>-4.289090633392334E-3</v>
      </c>
      <c r="I65" s="58">
        <v>-6.6425524652004242E-2</v>
      </c>
      <c r="J65" s="58">
        <v>1.74430962651968E-2</v>
      </c>
      <c r="K65" s="58">
        <v>-8.7229963392019272E-3</v>
      </c>
      <c r="L65" s="58">
        <v>1.8562149256467819E-2</v>
      </c>
      <c r="M65" s="58">
        <v>8.8028805330395699E-3</v>
      </c>
      <c r="N65" s="58">
        <v>1.547931507229805E-2</v>
      </c>
      <c r="O65" s="58">
        <v>1.7188422381877899E-2</v>
      </c>
      <c r="P65" s="58">
        <v>-0.1004778742790222</v>
      </c>
      <c r="Q65" s="58">
        <v>-9.7592482343316078E-3</v>
      </c>
      <c r="R65" s="58">
        <v>-1.8875095993280411E-2</v>
      </c>
      <c r="S65" s="58">
        <v>-5.0924355164170274E-3</v>
      </c>
      <c r="T65" s="58">
        <v>3.3659964799880981E-2</v>
      </c>
      <c r="U65" s="58">
        <v>3.941074013710022E-2</v>
      </c>
      <c r="V65" s="58">
        <v>6.8024173378944397E-2</v>
      </c>
      <c r="W65" s="58">
        <v>0.13258242607116699</v>
      </c>
      <c r="X65" s="58">
        <v>-7.2853967547416687E-2</v>
      </c>
      <c r="Y65" s="58">
        <v>3.9417214691638947E-2</v>
      </c>
      <c r="Z65" s="58">
        <v>-4.6179093420505517E-2</v>
      </c>
      <c r="AA65" s="58">
        <v>3.3899873495101929E-2</v>
      </c>
      <c r="AB65" s="58">
        <v>9.7377203404903412E-2</v>
      </c>
      <c r="AC65" s="58">
        <v>-2.9528385028243061E-2</v>
      </c>
      <c r="AD65" s="58">
        <v>-7.5577519834041595E-2</v>
      </c>
      <c r="AE65" s="58">
        <v>1.875344663858414E-2</v>
      </c>
      <c r="AF65" s="58">
        <v>3.9024889469146729E-2</v>
      </c>
      <c r="AG65" s="58">
        <v>-5.9967227280139923E-2</v>
      </c>
    </row>
    <row r="66" spans="2:33" ht="14" customHeight="1">
      <c r="B66" s="58">
        <v>-3.2871700823307037E-2</v>
      </c>
      <c r="C66" s="58">
        <v>7.0785246789455414E-2</v>
      </c>
      <c r="D66" s="58">
        <v>-2.676354348659515E-2</v>
      </c>
      <c r="E66" s="58">
        <v>-3.1586360186338418E-2</v>
      </c>
      <c r="F66" s="58">
        <v>4.5244988054037087E-2</v>
      </c>
      <c r="G66" s="58">
        <v>-6.1828605830669403E-2</v>
      </c>
      <c r="H66" s="58">
        <v>5.5893827229738242E-2</v>
      </c>
      <c r="I66" s="58">
        <v>2.031260542571545E-2</v>
      </c>
      <c r="J66" s="58">
        <v>1.5490613877773281E-3</v>
      </c>
      <c r="K66" s="58">
        <v>-5.5618170648813248E-2</v>
      </c>
      <c r="L66" s="58">
        <v>1.202689204365015E-2</v>
      </c>
      <c r="M66" s="58">
        <v>8.088190108537674E-2</v>
      </c>
      <c r="N66" s="58">
        <v>-4.8676013946533203E-2</v>
      </c>
      <c r="O66" s="58">
        <v>5.7431567460298538E-2</v>
      </c>
      <c r="P66" s="58">
        <v>9.3208905309438705E-3</v>
      </c>
      <c r="Q66" s="58">
        <v>-3.778328001499176E-2</v>
      </c>
      <c r="R66" s="58">
        <v>2.0219726487994191E-2</v>
      </c>
      <c r="S66" s="58">
        <v>-6.5527655184268951E-2</v>
      </c>
      <c r="T66" s="58">
        <v>6.4776144921779633E-2</v>
      </c>
      <c r="U66" s="58">
        <v>4.4744487851858139E-2</v>
      </c>
      <c r="V66" s="58">
        <v>-1.8168019130826E-2</v>
      </c>
      <c r="W66" s="58">
        <v>-4.6531960368156433E-2</v>
      </c>
      <c r="X66" s="58">
        <v>3.4848976880311973E-2</v>
      </c>
      <c r="Y66" s="58">
        <v>2.868772484362125E-2</v>
      </c>
      <c r="Z66" s="58">
        <v>7.8046210110187531E-2</v>
      </c>
      <c r="AA66" s="58">
        <v>-3.9870645850896842E-2</v>
      </c>
      <c r="AB66" s="58">
        <v>6.5521843498572707E-4</v>
      </c>
      <c r="AC66" s="58">
        <v>4.8085127025842667E-2</v>
      </c>
      <c r="AD66" s="58">
        <v>7.9322300851345062E-2</v>
      </c>
      <c r="AE66" s="58">
        <v>-5.1747310906648643E-2</v>
      </c>
      <c r="AF66" s="58">
        <v>-3.4644056111574173E-2</v>
      </c>
      <c r="AG66" s="58">
        <v>5.6154429912567139E-2</v>
      </c>
    </row>
    <row r="67" spans="2:33" ht="14" customHeight="1">
      <c r="B67" s="58">
        <v>2.2622015327215191E-2</v>
      </c>
      <c r="C67" s="58">
        <v>8.1999152898788452E-2</v>
      </c>
      <c r="D67" s="58">
        <v>-3.2099340111017227E-2</v>
      </c>
      <c r="E67" s="58">
        <v>5.7076830416917801E-2</v>
      </c>
      <c r="F67" s="58">
        <v>4.8292927443981171E-2</v>
      </c>
      <c r="G67" s="58">
        <v>-1.3493745587766171E-2</v>
      </c>
      <c r="H67" s="58">
        <v>-8.3770409226417542E-2</v>
      </c>
      <c r="I67" s="58">
        <v>-3.2022446393966668E-2</v>
      </c>
      <c r="J67" s="58">
        <v>-7.7636048197746277E-2</v>
      </c>
      <c r="K67" s="58">
        <v>4.8540998250246048E-3</v>
      </c>
      <c r="L67" s="58">
        <v>-3.7768248468637473E-2</v>
      </c>
      <c r="M67" s="58">
        <v>9.1582290828227997E-2</v>
      </c>
      <c r="N67" s="58">
        <v>-2.0035343244671822E-2</v>
      </c>
      <c r="O67" s="58">
        <v>-7.6750509440898895E-2</v>
      </c>
      <c r="P67" s="58">
        <v>5.3736437112092972E-2</v>
      </c>
      <c r="Q67" s="58">
        <v>-5.985163152217865E-2</v>
      </c>
      <c r="R67" s="58">
        <v>-3.3821288496255868E-2</v>
      </c>
      <c r="S67" s="58">
        <v>3.4298542886972427E-2</v>
      </c>
      <c r="T67" s="58">
        <v>5.9406939893960953E-2</v>
      </c>
      <c r="U67" s="58">
        <v>-4.9976278096437447E-2</v>
      </c>
      <c r="V67" s="58">
        <v>-5.508781224489212E-2</v>
      </c>
      <c r="W67" s="58">
        <v>-8.3404503762722015E-2</v>
      </c>
      <c r="X67" s="58">
        <v>-4.2581811547279358E-2</v>
      </c>
      <c r="Y67" s="58">
        <v>1.073214784264565E-2</v>
      </c>
      <c r="Z67" s="58">
        <v>9.3546628952026367E-2</v>
      </c>
      <c r="AA67" s="58">
        <v>9.2961490154266357E-2</v>
      </c>
      <c r="AB67" s="58">
        <v>4.7025535255670547E-2</v>
      </c>
      <c r="AC67" s="58">
        <v>-7.8137397766113281E-2</v>
      </c>
      <c r="AD67" s="58">
        <v>7.6365008950233459E-2</v>
      </c>
      <c r="AE67" s="58">
        <v>-3.0446238815784451E-2</v>
      </c>
      <c r="AF67" s="58">
        <v>-1.014989987015724E-2</v>
      </c>
      <c r="AG67" s="58">
        <v>1.256045768968761E-3</v>
      </c>
    </row>
    <row r="68" spans="2:33" ht="14" customHeight="1">
      <c r="B68" s="58">
        <v>-6.5451644361019135E-2</v>
      </c>
      <c r="C68" s="58">
        <v>-5.177658423781395E-2</v>
      </c>
      <c r="D68" s="58">
        <v>-3.654857724905014E-2</v>
      </c>
      <c r="E68" s="58">
        <v>2.893623523414135E-2</v>
      </c>
      <c r="F68" s="58">
        <v>1.494583114981651E-2</v>
      </c>
      <c r="G68" s="58">
        <v>-7.3706626892089844E-2</v>
      </c>
      <c r="H68" s="58">
        <v>7.7913850545883179E-2</v>
      </c>
      <c r="I68" s="58">
        <v>-7.4174083769321442E-2</v>
      </c>
      <c r="J68" s="58">
        <v>-5.296890065073967E-2</v>
      </c>
      <c r="K68" s="58">
        <v>-1.6923166811466221E-2</v>
      </c>
      <c r="L68" s="58">
        <v>8.0439634621143341E-3</v>
      </c>
      <c r="M68" s="58">
        <v>3.0130725353956219E-2</v>
      </c>
      <c r="N68" s="58">
        <v>2.7395214885473251E-2</v>
      </c>
      <c r="O68" s="58">
        <v>1.9085351377725601E-2</v>
      </c>
      <c r="P68" s="58">
        <v>5.0618264824151993E-2</v>
      </c>
      <c r="Q68" s="58">
        <v>-5.3196702152490623E-2</v>
      </c>
      <c r="R68" s="58">
        <v>-5.416455864906311E-2</v>
      </c>
      <c r="S68" s="58">
        <v>1.6980605199933049E-2</v>
      </c>
      <c r="T68" s="58">
        <v>2.6653595268726349E-2</v>
      </c>
      <c r="U68" s="58">
        <v>9.015992283821106E-3</v>
      </c>
      <c r="V68" s="58">
        <v>-2.957609482109547E-2</v>
      </c>
      <c r="W68" s="58">
        <v>-1.428070943802595E-2</v>
      </c>
      <c r="X68" s="58">
        <v>-7.0085667073726654E-2</v>
      </c>
      <c r="Y68" s="58">
        <v>-1.3171195052564141E-2</v>
      </c>
      <c r="Z68" s="58">
        <v>-3.3903259783983231E-2</v>
      </c>
      <c r="AA68" s="58">
        <v>4.2560114525258541E-3</v>
      </c>
      <c r="AB68" s="58">
        <v>6.0777381062507629E-2</v>
      </c>
      <c r="AC68" s="58">
        <v>4.473249614238739E-2</v>
      </c>
      <c r="AD68" s="58">
        <v>-2.3931240662932399E-2</v>
      </c>
      <c r="AE68" s="58">
        <v>-6.055406853556633E-2</v>
      </c>
      <c r="AF68" s="58">
        <v>4.8262029886245728E-2</v>
      </c>
      <c r="AG68" s="58">
        <v>-5.1976945251226432E-2</v>
      </c>
    </row>
    <row r="69" spans="2:33" ht="14" customHeight="1">
      <c r="B69" s="58">
        <v>-5.8629643172025681E-2</v>
      </c>
      <c r="C69" s="58">
        <v>-3.518391028046608E-2</v>
      </c>
      <c r="D69" s="58">
        <v>-4.2192712426185608E-3</v>
      </c>
      <c r="E69" s="58">
        <v>-1.170869451016188E-2</v>
      </c>
      <c r="F69" s="58">
        <v>-7.7706515789031982E-2</v>
      </c>
      <c r="G69" s="58">
        <v>-4.7942414879798889E-2</v>
      </c>
      <c r="H69" s="58">
        <v>-5.0758816301822662E-2</v>
      </c>
      <c r="I69" s="58">
        <v>6.9621413946151733E-2</v>
      </c>
      <c r="J69" s="58">
        <v>8.544149249792099E-2</v>
      </c>
      <c r="K69" s="58">
        <v>7.8915983438491821E-2</v>
      </c>
      <c r="L69" s="58">
        <v>-9.842610452324152E-4</v>
      </c>
      <c r="M69" s="58">
        <v>6.3033080659806728E-3</v>
      </c>
      <c r="N69" s="58">
        <v>2.822557091712952E-2</v>
      </c>
      <c r="O69" s="58">
        <v>-3.2691430300474167E-2</v>
      </c>
      <c r="P69" s="58">
        <v>-5.65003901720047E-2</v>
      </c>
      <c r="Q69" s="58">
        <v>9.9692530930042267E-2</v>
      </c>
      <c r="R69" s="58">
        <v>1.548650325275958E-3</v>
      </c>
      <c r="S69" s="58">
        <v>-1.4818090945482251E-2</v>
      </c>
      <c r="T69" s="58">
        <v>-7.6631151139736176E-2</v>
      </c>
      <c r="U69" s="58">
        <v>-1.9050797447562221E-2</v>
      </c>
      <c r="V69" s="58">
        <v>6.1512947082519531E-2</v>
      </c>
      <c r="W69" s="58">
        <v>0.11991403251886371</v>
      </c>
      <c r="X69" s="58">
        <v>-2.5668460875749591E-2</v>
      </c>
      <c r="Y69" s="58">
        <v>-4.7855328768491738E-2</v>
      </c>
      <c r="Z69" s="58">
        <v>6.2421038746833801E-2</v>
      </c>
      <c r="AA69" s="58">
        <v>-1.079760305583477E-2</v>
      </c>
      <c r="AB69" s="58">
        <v>-2.9172226786613461E-2</v>
      </c>
      <c r="AC69" s="58">
        <v>6.6692240536212921E-2</v>
      </c>
      <c r="AD69" s="58">
        <v>-7.9613879323005676E-2</v>
      </c>
      <c r="AE69" s="58">
        <v>4.2415894567966461E-2</v>
      </c>
      <c r="AF69" s="58">
        <v>-4.5031234622001648E-3</v>
      </c>
      <c r="AG69" s="58">
        <v>-5.0153989344835281E-2</v>
      </c>
    </row>
    <row r="70" spans="2:33" ht="14" customHeight="1">
      <c r="B70" s="58">
        <v>3.7723533809185028E-2</v>
      </c>
      <c r="C70" s="58">
        <v>-3.510458767414093E-2</v>
      </c>
      <c r="D70" s="58">
        <v>6.7222803831100464E-2</v>
      </c>
      <c r="E70" s="58">
        <v>1.2388504110276701E-2</v>
      </c>
      <c r="F70" s="58">
        <v>4.9487553536891937E-2</v>
      </c>
      <c r="G70" s="58">
        <v>7.2163917124271393E-2</v>
      </c>
      <c r="H70" s="58">
        <v>-2.410131320357323E-2</v>
      </c>
      <c r="I70" s="58">
        <v>-2.985742874443531E-2</v>
      </c>
      <c r="J70" s="58">
        <v>-1.449045725166798E-2</v>
      </c>
      <c r="K70" s="58">
        <v>-4.5760951936244958E-2</v>
      </c>
      <c r="L70" s="58">
        <v>-2.7285933494567871E-2</v>
      </c>
      <c r="M70" s="58">
        <v>-9.0795187279582024E-3</v>
      </c>
      <c r="N70" s="58">
        <v>-5.4246257990598679E-2</v>
      </c>
      <c r="O70" s="58">
        <v>1.693016663193703E-2</v>
      </c>
      <c r="P70" s="58">
        <v>5.236252024769783E-2</v>
      </c>
      <c r="Q70" s="58">
        <v>-2.806180901825428E-2</v>
      </c>
      <c r="R70" s="58">
        <v>5.7835891842842102E-2</v>
      </c>
      <c r="S70" s="58">
        <v>-3.2534364145249128E-3</v>
      </c>
      <c r="T70" s="58">
        <v>6.0101024806499481E-2</v>
      </c>
      <c r="U70" s="58">
        <v>-6.593786645680666E-3</v>
      </c>
      <c r="V70" s="58">
        <v>-4.7698769718408578E-2</v>
      </c>
      <c r="W70" s="58">
        <v>6.1153460294008262E-2</v>
      </c>
      <c r="X70" s="58">
        <v>-9.1701868223026395E-4</v>
      </c>
      <c r="Y70" s="58">
        <v>6.6411107778549194E-2</v>
      </c>
      <c r="Z70" s="58">
        <v>6.5548725426197052E-2</v>
      </c>
      <c r="AA70" s="58">
        <v>6.7125312983989716E-2</v>
      </c>
      <c r="AB70" s="58">
        <v>2.9340300709009171E-2</v>
      </c>
      <c r="AC70" s="58">
        <v>-5.7452313601970673E-2</v>
      </c>
      <c r="AD70" s="58">
        <v>-2.7958308346569538E-3</v>
      </c>
      <c r="AE70" s="58">
        <v>-5.4590296000242233E-2</v>
      </c>
      <c r="AF70" s="58">
        <v>-4.9101177603006363E-2</v>
      </c>
      <c r="AG70" s="58">
        <v>-5.4134950041770942E-2</v>
      </c>
    </row>
    <row r="71" spans="2:33" ht="14" customHeight="1">
      <c r="B71" s="58">
        <v>4.5112438499927521E-2</v>
      </c>
      <c r="C71" s="58">
        <v>-6.3928402960300446E-2</v>
      </c>
      <c r="D71" s="58">
        <v>1.156214158982038E-2</v>
      </c>
      <c r="E71" s="58">
        <v>2.987580373883247E-2</v>
      </c>
      <c r="F71" s="58">
        <v>-7.1411274373531342E-2</v>
      </c>
      <c r="G71" s="58">
        <v>-3.6008734256029129E-2</v>
      </c>
      <c r="H71" s="58">
        <v>5.4160937666893012E-2</v>
      </c>
      <c r="I71" s="58">
        <v>-3.5135172307491302E-2</v>
      </c>
      <c r="J71" s="58">
        <v>-4.5784652233123779E-2</v>
      </c>
      <c r="K71" s="58">
        <v>-5.6176867336034768E-2</v>
      </c>
      <c r="L71" s="58">
        <v>2.5262234732508659E-2</v>
      </c>
      <c r="M71" s="58">
        <v>6.1927415430545807E-2</v>
      </c>
      <c r="N71" s="58">
        <v>-5.8458346873521798E-2</v>
      </c>
      <c r="O71" s="58">
        <v>-3.8663692772388458E-2</v>
      </c>
      <c r="P71" s="58">
        <v>-7.7242599800229073E-3</v>
      </c>
      <c r="Q71" s="58">
        <v>-6.3971996307373047E-2</v>
      </c>
      <c r="R71" s="58">
        <v>2.9364023357629779E-2</v>
      </c>
      <c r="S71" s="58">
        <v>1.967129530385137E-3</v>
      </c>
      <c r="T71" s="58">
        <v>4.3503344058990479E-2</v>
      </c>
      <c r="U71" s="58">
        <v>5.8644019067287452E-2</v>
      </c>
      <c r="V71" s="58">
        <v>1.179173402488232E-2</v>
      </c>
      <c r="W71" s="58">
        <v>-5.0856869667768478E-2</v>
      </c>
      <c r="X71" s="58">
        <v>3.6844555288553238E-2</v>
      </c>
      <c r="Y71" s="58">
        <v>6.1817772686481483E-2</v>
      </c>
      <c r="Z71" s="58">
        <v>-3.4477531909942627E-2</v>
      </c>
      <c r="AA71" s="58">
        <v>6.9292895495891571E-3</v>
      </c>
      <c r="AB71" s="58">
        <v>6.3725650310516357E-2</v>
      </c>
      <c r="AC71" s="58">
        <v>3.5918861627578742E-2</v>
      </c>
      <c r="AD71" s="58">
        <v>-4.7638334333896637E-2</v>
      </c>
      <c r="AE71" s="58">
        <v>-2.681265352293849E-3</v>
      </c>
      <c r="AF71" s="58">
        <v>-4.1251856833696372E-2</v>
      </c>
      <c r="AG71" s="58">
        <v>8.4425561130046844E-2</v>
      </c>
    </row>
    <row r="72" spans="2:33" ht="14" customHeight="1">
      <c r="B72" s="58">
        <v>6.7871317267417908E-2</v>
      </c>
      <c r="C72" s="58">
        <v>-5.5802904069423682E-2</v>
      </c>
      <c r="D72" s="58">
        <v>-1.453238888643682E-3</v>
      </c>
      <c r="E72" s="58">
        <v>3.367219865322113E-2</v>
      </c>
      <c r="F72" s="58">
        <v>5.3370550274848938E-2</v>
      </c>
      <c r="G72" s="58">
        <v>-2.9833478853106499E-2</v>
      </c>
      <c r="H72" s="58">
        <v>3.6711320281028748E-2</v>
      </c>
      <c r="I72" s="58">
        <v>6.6169910132884979E-3</v>
      </c>
      <c r="J72" s="58">
        <v>4.180358350276947E-2</v>
      </c>
      <c r="K72" s="58">
        <v>-3.4696229267865419E-3</v>
      </c>
      <c r="L72" s="58">
        <v>4.7519938088953504E-3</v>
      </c>
      <c r="M72" s="58">
        <v>-2.593345940113068E-2</v>
      </c>
      <c r="N72" s="58">
        <v>5.5938668549060822E-2</v>
      </c>
      <c r="O72" s="58">
        <v>-7.487005740404129E-2</v>
      </c>
      <c r="P72" s="58">
        <v>-5.1760785281658173E-2</v>
      </c>
      <c r="Q72" s="58">
        <v>-6.0073090717196456E-3</v>
      </c>
      <c r="R72" s="58">
        <v>-4.9681186676025391E-2</v>
      </c>
      <c r="S72" s="58">
        <v>1.5019366517663E-2</v>
      </c>
      <c r="T72" s="58">
        <v>-2.7454460505396132E-3</v>
      </c>
      <c r="U72" s="58">
        <v>-7.1621395647525787E-2</v>
      </c>
      <c r="V72" s="58">
        <v>-2.561516314744949E-2</v>
      </c>
      <c r="W72" s="58">
        <v>3.2953117042779922E-2</v>
      </c>
      <c r="X72" s="58">
        <v>-6.1936002224683762E-2</v>
      </c>
      <c r="Y72" s="58">
        <v>-5.2786700427532203E-2</v>
      </c>
      <c r="Z72" s="58">
        <v>-6.8861745297908783E-2</v>
      </c>
      <c r="AA72" s="58">
        <v>4.3120849877595901E-2</v>
      </c>
      <c r="AB72" s="58">
        <v>-5.7263929396867752E-2</v>
      </c>
      <c r="AC72" s="58">
        <v>-2.7971009258180861E-3</v>
      </c>
      <c r="AD72" s="58">
        <v>-1.1709043756127359E-2</v>
      </c>
      <c r="AE72" s="58">
        <v>-3.3424679189920432E-2</v>
      </c>
      <c r="AF72" s="58">
        <v>3.8998950272798538E-2</v>
      </c>
      <c r="AG72" s="58">
        <v>-5.1520511507987983E-2</v>
      </c>
    </row>
    <row r="73" spans="2:33" ht="14" customHeight="1">
      <c r="B73" s="58">
        <v>-0.13832348585128779</v>
      </c>
      <c r="C73" s="58">
        <v>-7.3716610670089722E-2</v>
      </c>
      <c r="D73" s="58">
        <v>-7.5305931270122528E-2</v>
      </c>
      <c r="E73" s="58">
        <v>3.2117933034896851E-2</v>
      </c>
      <c r="F73" s="58">
        <v>-5.8141268789768219E-2</v>
      </c>
      <c r="G73" s="58">
        <v>-6.2762565910816193E-2</v>
      </c>
      <c r="H73" s="58">
        <v>6.3188068568706512E-2</v>
      </c>
      <c r="I73" s="58">
        <v>1.54834920540452E-2</v>
      </c>
      <c r="J73" s="58">
        <v>0.17353008687496191</v>
      </c>
      <c r="K73" s="58">
        <v>1.4513431116938589E-2</v>
      </c>
      <c r="L73" s="58">
        <v>6.2513150274753571E-2</v>
      </c>
      <c r="M73" s="58">
        <v>-8.1203863024711609E-2</v>
      </c>
      <c r="N73" s="58">
        <v>-1.5797551721334461E-2</v>
      </c>
      <c r="O73" s="58">
        <v>-1.20450765825808E-3</v>
      </c>
      <c r="P73" s="58">
        <v>-3.8797497749328613E-2</v>
      </c>
      <c r="Q73" s="58">
        <v>-1.0719397105276579E-2</v>
      </c>
      <c r="R73" s="58">
        <v>3.4616526216268539E-2</v>
      </c>
      <c r="S73" s="58">
        <v>-4.0634416043758392E-2</v>
      </c>
      <c r="T73" s="58">
        <v>4.1837781667709351E-2</v>
      </c>
      <c r="U73" s="58">
        <v>6.6341005265712738E-2</v>
      </c>
      <c r="V73" s="58">
        <v>2.1066918969154361E-2</v>
      </c>
      <c r="W73" s="58">
        <v>0.13587602972984311</v>
      </c>
      <c r="X73" s="58">
        <v>-9.298069030046463E-2</v>
      </c>
      <c r="Y73" s="58">
        <v>1.508552487939596E-2</v>
      </c>
      <c r="Z73" s="58">
        <v>-4.327055811882019E-2</v>
      </c>
      <c r="AA73" s="58">
        <v>-0.12640346586704251</v>
      </c>
      <c r="AB73" s="58">
        <v>2.9803337529301639E-3</v>
      </c>
      <c r="AC73" s="58">
        <v>-4.068266972899437E-2</v>
      </c>
      <c r="AD73" s="58">
        <v>-3.688398003578186E-2</v>
      </c>
      <c r="AE73" s="58">
        <v>-3.2105818390846252E-2</v>
      </c>
      <c r="AF73" s="58">
        <v>-4.365699714981019E-4</v>
      </c>
      <c r="AG73" s="58">
        <v>-2.4483280256390572E-2</v>
      </c>
    </row>
    <row r="74" spans="2:33" ht="14" customHeight="1">
      <c r="B74" s="58">
        <v>2.533718757331371E-2</v>
      </c>
      <c r="C74" s="58">
        <v>-6.2325853854417801E-2</v>
      </c>
      <c r="D74" s="58">
        <v>1.098991744220257E-2</v>
      </c>
      <c r="E74" s="58">
        <v>-5.8712661266326904E-3</v>
      </c>
      <c r="F74" s="58">
        <v>8.2099258899688721E-2</v>
      </c>
      <c r="G74" s="58">
        <v>3.3131916075944901E-2</v>
      </c>
      <c r="H74" s="58">
        <v>-5.5211782455444343E-2</v>
      </c>
      <c r="I74" s="58">
        <v>-3.6846183240413673E-2</v>
      </c>
      <c r="J74" s="58">
        <v>-7.2161436080932617E-2</v>
      </c>
      <c r="K74" s="58">
        <v>-6.7734308540821075E-2</v>
      </c>
      <c r="L74" s="58">
        <v>-3.3560793846845627E-2</v>
      </c>
      <c r="M74" s="58">
        <v>-4.8909179866313927E-2</v>
      </c>
      <c r="N74" s="58">
        <v>-6.7961864173412323E-2</v>
      </c>
      <c r="O74" s="58">
        <v>5.3936459124088287E-2</v>
      </c>
      <c r="P74" s="58">
        <v>-6.3501417636871338E-2</v>
      </c>
      <c r="Q74" s="58">
        <v>2.593747572973371E-3</v>
      </c>
      <c r="R74" s="58">
        <v>4.4739548116922379E-2</v>
      </c>
      <c r="S74" s="58">
        <v>-3.4450709819793701E-2</v>
      </c>
      <c r="T74" s="58">
        <v>-5.2655104547739029E-2</v>
      </c>
      <c r="U74" s="58">
        <v>2.3188352584838871E-2</v>
      </c>
      <c r="V74" s="58">
        <v>-3.5276893526315689E-2</v>
      </c>
      <c r="W74" s="58">
        <v>-4.6760141849517822E-2</v>
      </c>
      <c r="X74" s="58">
        <v>1.6698373481631279E-2</v>
      </c>
      <c r="Y74" s="58">
        <v>-2.4193655699491501E-2</v>
      </c>
      <c r="Z74" s="58">
        <v>-6.3714578747749329E-2</v>
      </c>
      <c r="AA74" s="58">
        <v>-6.5616905689239502E-2</v>
      </c>
      <c r="AB74" s="58">
        <v>2.958779688924551E-3</v>
      </c>
      <c r="AC74" s="58">
        <v>-1.361069921404123E-2</v>
      </c>
      <c r="AD74" s="58">
        <v>-6.0203257948160172E-2</v>
      </c>
      <c r="AE74" s="58">
        <v>-7.5763980858027944E-3</v>
      </c>
      <c r="AF74" s="58">
        <v>5.6972011923789978E-2</v>
      </c>
      <c r="AG74" s="58">
        <v>-5.6571881286799908E-3</v>
      </c>
    </row>
    <row r="75" spans="2:33" ht="14" customHeight="1">
      <c r="B75" s="58">
        <v>6.433047354221344E-2</v>
      </c>
      <c r="C75" s="58">
        <v>0.1038853228092194</v>
      </c>
      <c r="D75" s="58">
        <v>-4.7733757644891739E-2</v>
      </c>
      <c r="E75" s="58">
        <v>-1.300858519971371E-2</v>
      </c>
      <c r="F75" s="58">
        <v>8.9700318872928619E-2</v>
      </c>
      <c r="G75" s="58">
        <v>-5.9673931449651718E-2</v>
      </c>
      <c r="H75" s="58">
        <v>-7.6477967202663422E-2</v>
      </c>
      <c r="I75" s="58">
        <v>-2.6388535276055339E-2</v>
      </c>
      <c r="J75" s="58">
        <v>2.6859095320105549E-2</v>
      </c>
      <c r="K75" s="58">
        <v>-9.7329646348953247E-2</v>
      </c>
      <c r="L75" s="58">
        <v>6.1240430921316147E-2</v>
      </c>
      <c r="M75" s="58">
        <v>1.307326182723045E-2</v>
      </c>
      <c r="N75" s="58">
        <v>1.887723803520203E-2</v>
      </c>
      <c r="O75" s="58">
        <v>4.5827887952327728E-2</v>
      </c>
      <c r="P75" s="58">
        <v>-5.767039954662323E-2</v>
      </c>
      <c r="Q75" s="58">
        <v>6.3318580389022827E-2</v>
      </c>
      <c r="R75" s="58">
        <v>-7.121894508600235E-2</v>
      </c>
      <c r="S75" s="58">
        <v>-5.6645650416612632E-2</v>
      </c>
      <c r="T75" s="58">
        <v>-7.6570168137550354E-2</v>
      </c>
      <c r="U75" s="58">
        <v>1.1600008234381679E-2</v>
      </c>
      <c r="V75" s="58">
        <v>4.0460333228111267E-2</v>
      </c>
      <c r="W75" s="58">
        <v>4.5982114970684052E-2</v>
      </c>
      <c r="X75" s="58">
        <v>6.8654143251478672E-3</v>
      </c>
      <c r="Y75" s="58">
        <v>2.4613050743937489E-2</v>
      </c>
      <c r="Z75" s="58">
        <v>-2.948885411024094E-2</v>
      </c>
      <c r="AA75" s="58">
        <v>-8.97259172052145E-3</v>
      </c>
      <c r="AB75" s="58">
        <v>4.9602042883634567E-2</v>
      </c>
      <c r="AC75" s="58">
        <v>1.053658407181501E-2</v>
      </c>
      <c r="AD75" s="58">
        <v>8.6971402168273926E-2</v>
      </c>
      <c r="AE75" s="58">
        <v>6.8585649132728577E-2</v>
      </c>
      <c r="AF75" s="58">
        <v>-4.5386068522930152E-2</v>
      </c>
      <c r="AG75" s="58">
        <v>-8.0142006278038025E-2</v>
      </c>
    </row>
    <row r="76" spans="2:33" ht="14" customHeight="1">
      <c r="B76" s="58">
        <v>6.31389319896698E-2</v>
      </c>
      <c r="C76" s="58">
        <v>1.5751851722598079E-2</v>
      </c>
      <c r="D76" s="58">
        <v>4.7060418874025338E-2</v>
      </c>
      <c r="E76" s="58">
        <v>6.0504928231239319E-2</v>
      </c>
      <c r="F76" s="58">
        <v>8.1917978823184967E-3</v>
      </c>
      <c r="G76" s="58">
        <v>-2.532377652823925E-2</v>
      </c>
      <c r="H76" s="58">
        <v>-4.3475113809108727E-2</v>
      </c>
      <c r="I76" s="58">
        <v>2.1004187874495979E-3</v>
      </c>
      <c r="J76" s="58">
        <v>-4.886559396982193E-2</v>
      </c>
      <c r="K76" s="58">
        <v>-4.893262404948473E-3</v>
      </c>
      <c r="L76" s="58">
        <v>-2.8118155896663669E-2</v>
      </c>
      <c r="M76" s="58">
        <v>-2.4135444313287732E-2</v>
      </c>
      <c r="N76" s="58">
        <v>6.5627992153167725E-2</v>
      </c>
      <c r="O76" s="58">
        <v>4.7364488244056702E-2</v>
      </c>
      <c r="P76" s="58">
        <v>3.8032777607440948E-2</v>
      </c>
      <c r="Q76" s="58">
        <v>6.841500848531723E-2</v>
      </c>
      <c r="R76" s="58">
        <v>5.5795289576053619E-2</v>
      </c>
      <c r="S76" s="58">
        <v>-8.07152409106493E-3</v>
      </c>
      <c r="T76" s="58">
        <v>-4.6778321266174323E-2</v>
      </c>
      <c r="U76" s="58">
        <v>-2.5422690436244011E-2</v>
      </c>
      <c r="V76" s="58">
        <v>-2.6268564164638519E-2</v>
      </c>
      <c r="W76" s="58">
        <v>3.2073676586151123E-2</v>
      </c>
      <c r="X76" s="58">
        <v>4.0808700025081628E-2</v>
      </c>
      <c r="Y76" s="58">
        <v>-2.57036630064249E-2</v>
      </c>
      <c r="Z76" s="58">
        <v>-4.8508603125810623E-2</v>
      </c>
      <c r="AA76" s="58">
        <v>3.9646927267312997E-2</v>
      </c>
      <c r="AB76" s="58">
        <v>-2.4060819298028949E-2</v>
      </c>
      <c r="AC76" s="58">
        <v>-5.5756695568561547E-2</v>
      </c>
      <c r="AD76" s="58">
        <v>6.9617964327335358E-2</v>
      </c>
      <c r="AE76" s="58">
        <v>-3.2980941236019128E-2</v>
      </c>
      <c r="AF76" s="58">
        <v>4.376538097858429E-2</v>
      </c>
      <c r="AG76" s="58">
        <v>4.0200874209403992E-2</v>
      </c>
    </row>
    <row r="77" spans="2:33" ht="14" customHeight="1">
      <c r="B77" s="58">
        <v>-6.2447268282994628E-4</v>
      </c>
      <c r="C77" s="58">
        <v>5.2177056670188897E-2</v>
      </c>
      <c r="D77" s="58">
        <v>6.14205002784729E-2</v>
      </c>
      <c r="E77" s="58">
        <v>-1.231841277331114E-2</v>
      </c>
      <c r="F77" s="58">
        <v>2.267802506685257E-2</v>
      </c>
      <c r="G77" s="58">
        <v>-7.2425380349159241E-2</v>
      </c>
      <c r="H77" s="58">
        <v>-1.156105939298868E-2</v>
      </c>
      <c r="I77" s="58">
        <v>-1.831792667508125E-2</v>
      </c>
      <c r="J77" s="58">
        <v>8.7904714047908783E-2</v>
      </c>
      <c r="K77" s="58">
        <v>5.7131931185722351E-2</v>
      </c>
      <c r="L77" s="58">
        <v>7.7057257294654846E-2</v>
      </c>
      <c r="M77" s="58">
        <v>-1.3255397789180281E-2</v>
      </c>
      <c r="N77" s="58">
        <v>-4.9384191632270813E-2</v>
      </c>
      <c r="O77" s="58">
        <v>4.2274080216884613E-2</v>
      </c>
      <c r="P77" s="58">
        <v>-7.7285610139369965E-2</v>
      </c>
      <c r="Q77" s="58">
        <v>8.3014100790023804E-2</v>
      </c>
      <c r="R77" s="58">
        <v>-2.5631999596953389E-2</v>
      </c>
      <c r="S77" s="58">
        <v>1.738550886511803E-2</v>
      </c>
      <c r="T77" s="58">
        <v>1.667816308327019E-3</v>
      </c>
      <c r="U77" s="58">
        <v>-7.6246656477451324E-2</v>
      </c>
      <c r="V77" s="58">
        <v>2.5275172665715221E-2</v>
      </c>
      <c r="W77" s="58">
        <v>7.1473732590675354E-2</v>
      </c>
      <c r="X77" s="58">
        <v>-9.329330176115036E-2</v>
      </c>
      <c r="Y77" s="58">
        <v>4.366852343082428E-2</v>
      </c>
      <c r="Z77" s="58">
        <v>4.0295056998729713E-2</v>
      </c>
      <c r="AA77" s="58">
        <v>-5.6689705699682243E-2</v>
      </c>
      <c r="AB77" s="58">
        <v>1.4546407386660579E-2</v>
      </c>
      <c r="AC77" s="58">
        <v>2.9932001605629921E-2</v>
      </c>
      <c r="AD77" s="58">
        <v>2.1794324740767479E-2</v>
      </c>
      <c r="AE77" s="58">
        <v>5.8074694126844413E-2</v>
      </c>
      <c r="AF77" s="58">
        <v>-1.9661227241158489E-2</v>
      </c>
      <c r="AG77" s="58">
        <v>-6.657930463552475E-2</v>
      </c>
    </row>
    <row r="78" spans="2:33" ht="14" customHeight="1">
      <c r="B78" s="58">
        <v>-2.5486774742603299E-2</v>
      </c>
      <c r="C78" s="58">
        <v>5.4686862975358963E-2</v>
      </c>
      <c r="D78" s="58">
        <v>1.2382919900119299E-2</v>
      </c>
      <c r="E78" s="58">
        <v>-5.2254971116781228E-2</v>
      </c>
      <c r="F78" s="58">
        <v>6.3291648402810097E-3</v>
      </c>
      <c r="G78" s="58">
        <v>-7.6095066964626312E-2</v>
      </c>
      <c r="H78" s="58">
        <v>-2.6571156457066539E-2</v>
      </c>
      <c r="I78" s="58">
        <v>-3.1695820391178131E-2</v>
      </c>
      <c r="J78" s="58">
        <v>6.5333910286426544E-2</v>
      </c>
      <c r="K78" s="58">
        <v>-1.1368530802428721E-2</v>
      </c>
      <c r="L78" s="58">
        <v>4.4351000338792801E-2</v>
      </c>
      <c r="M78" s="58">
        <v>5.5324621498584747E-2</v>
      </c>
      <c r="N78" s="58">
        <v>-3.8678552955389023E-2</v>
      </c>
      <c r="O78" s="58">
        <v>-4.2634133249521262E-2</v>
      </c>
      <c r="P78" s="58">
        <v>-1.7664715647697449E-2</v>
      </c>
      <c r="Q78" s="58">
        <v>6.7902162671089172E-2</v>
      </c>
      <c r="R78" s="58">
        <v>-5.8058381080627441E-2</v>
      </c>
      <c r="S78" s="58">
        <v>-5.2290815860033042E-2</v>
      </c>
      <c r="T78" s="58">
        <v>2.9279567301273349E-2</v>
      </c>
      <c r="U78" s="58">
        <v>-7.0101678371429443E-2</v>
      </c>
      <c r="V78" s="58">
        <v>-4.27655428647995E-2</v>
      </c>
      <c r="W78" s="58">
        <v>-3.7402413785457611E-2</v>
      </c>
      <c r="X78" s="58">
        <v>-4.2556427419185638E-2</v>
      </c>
      <c r="Y78" s="58">
        <v>-1.5814447775483131E-2</v>
      </c>
      <c r="Z78" s="58">
        <v>4.7599159181118011E-2</v>
      </c>
      <c r="AA78" s="58">
        <v>3.0550358351320028E-3</v>
      </c>
      <c r="AB78" s="58">
        <v>-3.3239803742617369E-3</v>
      </c>
      <c r="AC78" s="58">
        <v>-1.5008741058409211E-2</v>
      </c>
      <c r="AD78" s="58">
        <v>-3.9788790047168732E-2</v>
      </c>
      <c r="AE78" s="58">
        <v>4.1276108473539352E-2</v>
      </c>
      <c r="AF78" s="58">
        <v>2.742316946387291E-2</v>
      </c>
      <c r="AG78" s="58">
        <v>5.3746588528156281E-2</v>
      </c>
    </row>
    <row r="79" spans="2:33" ht="14" customHeight="1">
      <c r="B79" s="58">
        <v>-3.5820361226797097E-2</v>
      </c>
      <c r="C79" s="58">
        <v>7.1722909808158875E-2</v>
      </c>
      <c r="D79" s="58">
        <v>-7.6896190643310547E-2</v>
      </c>
      <c r="E79" s="58">
        <v>-1.044589187949896E-2</v>
      </c>
      <c r="F79" s="58">
        <v>-7.4874460697174072E-3</v>
      </c>
      <c r="G79" s="58">
        <v>4.1291728615760803E-2</v>
      </c>
      <c r="H79" s="58">
        <v>4.3940532952547073E-2</v>
      </c>
      <c r="I79" s="58">
        <v>5.5711891502141953E-2</v>
      </c>
      <c r="J79" s="58">
        <v>3.882692195475101E-3</v>
      </c>
      <c r="K79" s="58">
        <v>-1.9592287018895149E-2</v>
      </c>
      <c r="L79" s="58">
        <v>-6.6514097154140472E-2</v>
      </c>
      <c r="M79" s="58">
        <v>-3.0251906719058752E-3</v>
      </c>
      <c r="N79" s="58">
        <v>7.0740776136517516E-3</v>
      </c>
      <c r="O79" s="58">
        <v>-5.0520159304141998E-2</v>
      </c>
      <c r="P79" s="58">
        <v>-1.666644960641861E-2</v>
      </c>
      <c r="Q79" s="58">
        <v>-4.1894733905792243E-2</v>
      </c>
      <c r="R79" s="58">
        <v>-5.5816944688558578E-2</v>
      </c>
      <c r="S79" s="58">
        <v>1.6911288723349571E-2</v>
      </c>
      <c r="T79" s="58">
        <v>5.773920938372612E-2</v>
      </c>
      <c r="U79" s="58">
        <v>1.71674620360136E-2</v>
      </c>
      <c r="V79" s="58">
        <v>-6.4308955334126949E-3</v>
      </c>
      <c r="W79" s="58">
        <v>-3.3716499805450439E-2</v>
      </c>
      <c r="X79" s="58">
        <v>6.7894072271883488E-3</v>
      </c>
      <c r="Y79" s="58">
        <v>5.1235519349575043E-2</v>
      </c>
      <c r="Z79" s="58">
        <v>4.3735161423683173E-2</v>
      </c>
      <c r="AA79" s="58">
        <v>3.5920228809118271E-2</v>
      </c>
      <c r="AB79" s="58">
        <v>3.3924825489521027E-2</v>
      </c>
      <c r="AC79" s="58">
        <v>2.8886795043945309E-2</v>
      </c>
      <c r="AD79" s="58">
        <v>-1.7629396170377731E-2</v>
      </c>
      <c r="AE79" s="58">
        <v>-7.8642353415489197E-2</v>
      </c>
      <c r="AF79" s="58">
        <v>-1.02233188226819E-2</v>
      </c>
      <c r="AG79" s="58">
        <v>4.1883164085447788E-3</v>
      </c>
    </row>
    <row r="80" spans="2:33" ht="14" customHeight="1">
      <c r="B80" s="58">
        <v>1.093138381838799E-2</v>
      </c>
      <c r="C80" s="58">
        <v>6.3759855926036835E-2</v>
      </c>
      <c r="D80" s="58">
        <v>-7.62191042304039E-2</v>
      </c>
      <c r="E80" s="58">
        <v>-2.5168882682919499E-2</v>
      </c>
      <c r="F80" s="58">
        <v>5.0432369112968438E-2</v>
      </c>
      <c r="G80" s="58">
        <v>-8.1903655081987381E-3</v>
      </c>
      <c r="H80" s="58">
        <v>-1.0419679805636409E-2</v>
      </c>
      <c r="I80" s="58">
        <v>-6.2898732721805573E-2</v>
      </c>
      <c r="J80" s="58">
        <v>4.8777859658002853E-2</v>
      </c>
      <c r="K80" s="58">
        <v>4.6981558203697198E-2</v>
      </c>
      <c r="L80" s="58">
        <v>-7.3234415613114834E-3</v>
      </c>
      <c r="M80" s="58">
        <v>4.373401403427124E-2</v>
      </c>
      <c r="N80" s="58">
        <v>6.3140974380075932E-3</v>
      </c>
      <c r="O80" s="58">
        <v>5.5492103099822998E-2</v>
      </c>
      <c r="P80" s="58">
        <v>-3.4649815410375602E-2</v>
      </c>
      <c r="Q80" s="58">
        <v>3.6911789327859879E-2</v>
      </c>
      <c r="R80" s="58">
        <v>2.3190757259726521E-2</v>
      </c>
      <c r="S80" s="58">
        <v>4.0375161916017532E-2</v>
      </c>
      <c r="T80" s="58">
        <v>-5.6161686778068542E-2</v>
      </c>
      <c r="U80" s="58">
        <v>6.549864262342453E-2</v>
      </c>
      <c r="V80" s="58">
        <v>-5.9960998594760888E-2</v>
      </c>
      <c r="W80" s="58">
        <v>2.875647135078907E-2</v>
      </c>
      <c r="X80" s="58">
        <v>-1.0971772484481329E-2</v>
      </c>
      <c r="Y80" s="58">
        <v>1.5079277567565439E-2</v>
      </c>
      <c r="Z80" s="58">
        <v>1.363483536988497E-2</v>
      </c>
      <c r="AA80" s="58">
        <v>-1.3616219162940981E-2</v>
      </c>
      <c r="AB80" s="58">
        <v>6.8440988659858704E-2</v>
      </c>
      <c r="AC80" s="58">
        <v>-1.4295133762061599E-2</v>
      </c>
      <c r="AD80" s="58">
        <v>2.268935181200504E-2</v>
      </c>
      <c r="AE80" s="58">
        <v>-6.9027476012706757E-2</v>
      </c>
      <c r="AF80" s="58">
        <v>3.2637335360050201E-2</v>
      </c>
      <c r="AG80" s="58">
        <v>-1.7778623849153519E-2</v>
      </c>
    </row>
    <row r="81" spans="2:33" ht="14" customHeight="1">
      <c r="B81" s="58">
        <v>-3.6539886146783829E-2</v>
      </c>
      <c r="C81" s="58">
        <v>-6.7659221589565277E-2</v>
      </c>
      <c r="D81" s="58">
        <v>-4.4296309351921082E-2</v>
      </c>
      <c r="E81" s="58">
        <v>1.7383351922035221E-2</v>
      </c>
      <c r="F81" s="58">
        <v>-8.7421208620071411E-2</v>
      </c>
      <c r="G81" s="58">
        <v>3.8146182894706733E-2</v>
      </c>
      <c r="H81" s="58">
        <v>8.0442145466804504E-2</v>
      </c>
      <c r="I81" s="58">
        <v>-6.485816091299057E-2</v>
      </c>
      <c r="J81" s="58">
        <v>6.7069768905639648E-2</v>
      </c>
      <c r="K81" s="58">
        <v>5.0903189927339547E-2</v>
      </c>
      <c r="L81" s="58">
        <v>-5.9278629720211029E-2</v>
      </c>
      <c r="M81" s="58">
        <v>-8.9957757154479623E-4</v>
      </c>
      <c r="N81" s="58">
        <v>1.508751884102821E-2</v>
      </c>
      <c r="O81" s="58">
        <v>4.343177005648613E-2</v>
      </c>
      <c r="P81" s="58">
        <v>6.5995953977108002E-2</v>
      </c>
      <c r="Q81" s="58">
        <v>-1.2818697839975361E-2</v>
      </c>
      <c r="R81" s="58">
        <v>-2.2253822535276409E-2</v>
      </c>
      <c r="S81" s="58">
        <v>-7.2367419488728046E-4</v>
      </c>
      <c r="T81" s="58">
        <v>-1.394947711378336E-2</v>
      </c>
      <c r="U81" s="58">
        <v>-8.4168063476681709E-3</v>
      </c>
      <c r="V81" s="58">
        <v>-4.2259726673364639E-2</v>
      </c>
      <c r="W81" s="58">
        <v>9.6609257161617279E-2</v>
      </c>
      <c r="X81" s="58">
        <v>-7.9208917915821075E-2</v>
      </c>
      <c r="Y81" s="58">
        <v>-5.8017056435346603E-2</v>
      </c>
      <c r="Z81" s="58">
        <v>3.9048630744218833E-2</v>
      </c>
      <c r="AA81" s="58">
        <v>3.0820233747363091E-2</v>
      </c>
      <c r="AB81" s="58">
        <v>2.5780761614441872E-2</v>
      </c>
      <c r="AC81" s="58">
        <v>7.3910266160964966E-2</v>
      </c>
      <c r="AD81" s="58">
        <v>-4.8073995858430862E-3</v>
      </c>
      <c r="AE81" s="58">
        <v>-5.041942372918129E-2</v>
      </c>
      <c r="AF81" s="58">
        <v>6.9012276828289032E-2</v>
      </c>
      <c r="AG81" s="58">
        <v>9.6616029739379883E-2</v>
      </c>
    </row>
    <row r="82" spans="2:33" ht="14" customHeight="1">
      <c r="B82" s="58">
        <v>9.303833544254303E-2</v>
      </c>
      <c r="C82" s="58">
        <v>-6.0880620032548897E-2</v>
      </c>
      <c r="D82" s="58">
        <v>-1.5715116634964939E-2</v>
      </c>
      <c r="E82" s="58">
        <v>3.6231260746717453E-2</v>
      </c>
      <c r="F82" s="58">
        <v>1.8343957141041759E-2</v>
      </c>
      <c r="G82" s="58">
        <v>5.7612389326095581E-2</v>
      </c>
      <c r="H82" s="58">
        <v>-4.0886368602514267E-2</v>
      </c>
      <c r="I82" s="58">
        <v>1.060701347887516E-2</v>
      </c>
      <c r="J82" s="58">
        <v>5.5072642862796783E-2</v>
      </c>
      <c r="K82" s="58">
        <v>-3.5184632986783981E-2</v>
      </c>
      <c r="L82" s="58">
        <v>-3.867490217089653E-2</v>
      </c>
      <c r="M82" s="58">
        <v>6.5046288073062897E-2</v>
      </c>
      <c r="N82" s="58">
        <v>-1.0476570576429371E-2</v>
      </c>
      <c r="O82" s="58">
        <v>-5.9086866676807397E-2</v>
      </c>
      <c r="P82" s="58">
        <v>-2.417570166289806E-2</v>
      </c>
      <c r="Q82" s="58">
        <v>-2.8411294333636761E-3</v>
      </c>
      <c r="R82" s="58">
        <v>2.8383012861013409E-2</v>
      </c>
      <c r="S82" s="58">
        <v>-1.0563721880316731E-2</v>
      </c>
      <c r="T82" s="58">
        <v>-1.546325255185366E-2</v>
      </c>
      <c r="U82" s="58">
        <v>-2.6735095307230949E-2</v>
      </c>
      <c r="V82" s="58">
        <v>-3.5491686314344413E-2</v>
      </c>
      <c r="W82" s="58">
        <v>2.0701060071587559E-2</v>
      </c>
      <c r="X82" s="58">
        <v>3.4187734127044678E-2</v>
      </c>
      <c r="Y82" s="58">
        <v>5.5375926196575158E-2</v>
      </c>
      <c r="Z82" s="58">
        <v>5.1999405026435852E-2</v>
      </c>
      <c r="AA82" s="58">
        <v>6.7853634245693684E-3</v>
      </c>
      <c r="AB82" s="58">
        <v>1.2530165258795021E-3</v>
      </c>
      <c r="AC82" s="58">
        <v>-6.6868990659713745E-2</v>
      </c>
      <c r="AD82" s="58">
        <v>8.9303918182849884E-2</v>
      </c>
      <c r="AE82" s="58">
        <v>9.3436287716031075E-3</v>
      </c>
      <c r="AF82" s="58">
        <v>6.3516303896903992E-2</v>
      </c>
      <c r="AG82" s="58">
        <v>3.2837100327014923E-2</v>
      </c>
    </row>
    <row r="83" spans="2:33" ht="14" customHeight="1">
      <c r="B83" s="58">
        <v>-3.7059515714645393E-2</v>
      </c>
      <c r="C83" s="58">
        <v>-2.4113073945045471E-2</v>
      </c>
      <c r="D83" s="58">
        <v>4.7952551394700997E-2</v>
      </c>
      <c r="E83" s="58">
        <v>4.4106572866439819E-2</v>
      </c>
      <c r="F83" s="58">
        <v>-6.1093829572200782E-2</v>
      </c>
      <c r="G83" s="58">
        <v>3.9704437367618084E-3</v>
      </c>
      <c r="H83" s="58">
        <v>4.763292521238327E-2</v>
      </c>
      <c r="I83" s="58">
        <v>-9.3037597835063934E-3</v>
      </c>
      <c r="J83" s="58">
        <v>-4.3099567294120789E-2</v>
      </c>
      <c r="K83" s="58">
        <v>4.1483711451292038E-2</v>
      </c>
      <c r="L83" s="58">
        <v>4.1617650538682938E-2</v>
      </c>
      <c r="M83" s="58">
        <v>-6.5904177725315094E-2</v>
      </c>
      <c r="N83" s="58">
        <v>-6.980249285697937E-2</v>
      </c>
      <c r="O83" s="58">
        <v>-2.1828243043273692E-3</v>
      </c>
      <c r="P83" s="58">
        <v>-6.1832737177610397E-2</v>
      </c>
      <c r="Q83" s="58">
        <v>-1.7130168154835701E-2</v>
      </c>
      <c r="R83" s="58">
        <v>-2.4702142924070358E-2</v>
      </c>
      <c r="S83" s="58">
        <v>-4.0517758578062057E-2</v>
      </c>
      <c r="T83" s="58">
        <v>3.797592967748642E-2</v>
      </c>
      <c r="U83" s="58">
        <v>5.7321026921272278E-2</v>
      </c>
      <c r="V83" s="58">
        <v>1.4597169123589991E-2</v>
      </c>
      <c r="W83" s="58">
        <v>5.1065154373645782E-2</v>
      </c>
      <c r="X83" s="58">
        <v>2.3940263316035271E-2</v>
      </c>
      <c r="Y83" s="58">
        <v>-6.1438277363777161E-2</v>
      </c>
      <c r="Z83" s="58">
        <v>3.3200604375451799E-3</v>
      </c>
      <c r="AA83" s="58">
        <v>-7.1889683604240417E-2</v>
      </c>
      <c r="AB83" s="58">
        <v>6.2500283122062683E-2</v>
      </c>
      <c r="AC83" s="58">
        <v>5.9856608510017402E-2</v>
      </c>
      <c r="AD83" s="58">
        <v>-1.0943391360342501E-2</v>
      </c>
      <c r="AE83" s="58">
        <v>1.496225595474243E-2</v>
      </c>
      <c r="AF83" s="58">
        <v>3.7657391279935837E-2</v>
      </c>
      <c r="AG83" s="58">
        <v>-8.1482157111167908E-2</v>
      </c>
    </row>
    <row r="84" spans="2:33" ht="14" customHeight="1">
      <c r="B84" s="58">
        <v>7.1334429085254669E-2</v>
      </c>
      <c r="C84" s="58">
        <v>-4.1146259754896157E-2</v>
      </c>
      <c r="D84" s="58">
        <v>6.3761994242668152E-2</v>
      </c>
      <c r="E84" s="58">
        <v>-2.727427892386913E-2</v>
      </c>
      <c r="F84" s="58">
        <v>-2.0434446632862091E-2</v>
      </c>
      <c r="G84" s="58">
        <v>-2.0279331132769581E-2</v>
      </c>
      <c r="H84" s="58">
        <v>-6.6649042069911957E-2</v>
      </c>
      <c r="I84" s="58">
        <v>-6.7967802286148071E-2</v>
      </c>
      <c r="J84" s="58">
        <v>-3.9049588143825531E-2</v>
      </c>
      <c r="K84" s="58">
        <v>-7.0022404193878174E-2</v>
      </c>
      <c r="L84" s="58">
        <v>4.9859452992677689E-3</v>
      </c>
      <c r="M84" s="58">
        <v>4.1878756135702133E-2</v>
      </c>
      <c r="N84" s="58">
        <v>5.753663182258606E-2</v>
      </c>
      <c r="O84" s="58">
        <v>1.6565617173910141E-2</v>
      </c>
      <c r="P84" s="58">
        <v>2.9582839459180828E-2</v>
      </c>
      <c r="Q84" s="58">
        <v>-3.5492226481437683E-2</v>
      </c>
      <c r="R84" s="58">
        <v>3.1489063054323203E-2</v>
      </c>
      <c r="S84" s="58">
        <v>-2.99573615193367E-2</v>
      </c>
      <c r="T84" s="58">
        <v>-7.0834755897521973E-2</v>
      </c>
      <c r="U84" s="58">
        <v>-6.8377912044525146E-2</v>
      </c>
      <c r="V84" s="58">
        <v>5.3964961320161819E-2</v>
      </c>
      <c r="W84" s="58">
        <v>6.1396397650241852E-2</v>
      </c>
      <c r="X84" s="58">
        <v>4.7590766102075577E-2</v>
      </c>
      <c r="Y84" s="58">
        <v>2.0394152030348781E-2</v>
      </c>
      <c r="Z84" s="58">
        <v>-5.5106282234191888E-2</v>
      </c>
      <c r="AA84" s="58">
        <v>-6.3163205981254578E-2</v>
      </c>
      <c r="AB84" s="58">
        <v>-7.56402388215065E-2</v>
      </c>
      <c r="AC84" s="58">
        <v>-1.302475924603641E-3</v>
      </c>
      <c r="AD84" s="58">
        <v>-2.3279748857021328E-2</v>
      </c>
      <c r="AE84" s="58">
        <v>6.0470599681138992E-2</v>
      </c>
      <c r="AF84" s="58">
        <v>-4.04164157807827E-2</v>
      </c>
      <c r="AG84" s="58">
        <v>-6.9991931319236755E-2</v>
      </c>
    </row>
    <row r="85" spans="2:33" ht="14" customHeight="1">
      <c r="B85" s="58">
        <v>-0.12355095148086551</v>
      </c>
      <c r="C85" s="58">
        <v>-3.3217340707778931E-2</v>
      </c>
      <c r="D85" s="58">
        <v>4.8773869872093201E-2</v>
      </c>
      <c r="E85" s="58">
        <v>-5.4234772920608521E-2</v>
      </c>
      <c r="F85" s="58">
        <v>-3.9990410208702087E-2</v>
      </c>
      <c r="G85" s="58">
        <v>-7.9975448548793793E-2</v>
      </c>
      <c r="H85" s="58">
        <v>9.4968609511852264E-2</v>
      </c>
      <c r="I85" s="58">
        <v>-2.6911694556474689E-2</v>
      </c>
      <c r="J85" s="58">
        <v>7.1250066161155701E-2</v>
      </c>
      <c r="K85" s="58">
        <v>7.2468370199203491E-2</v>
      </c>
      <c r="L85" s="58">
        <v>4.9928493797779083E-2</v>
      </c>
      <c r="M85" s="58">
        <v>-8.036341518163681E-2</v>
      </c>
      <c r="N85" s="58">
        <v>4.4070959091186523E-2</v>
      </c>
      <c r="O85" s="58">
        <v>1.205531973391771E-2</v>
      </c>
      <c r="P85" s="58">
        <v>-5.688248947262764E-2</v>
      </c>
      <c r="Q85" s="58">
        <v>3.8941327482461929E-2</v>
      </c>
      <c r="R85" s="58">
        <v>4.2359929531812668E-2</v>
      </c>
      <c r="S85" s="58">
        <v>-1.36612094938755E-2</v>
      </c>
      <c r="T85" s="58">
        <v>-6.3425458967685699E-2</v>
      </c>
      <c r="U85" s="58">
        <v>-8.0519869923591614E-2</v>
      </c>
      <c r="V85" s="58">
        <v>5.6072745472192757E-2</v>
      </c>
      <c r="W85" s="58">
        <v>0.105691023170948</v>
      </c>
      <c r="X85" s="58">
        <v>-0.1005560383200645</v>
      </c>
      <c r="Y85" s="58">
        <v>2.7299895882606511E-3</v>
      </c>
      <c r="Z85" s="58">
        <v>4.6900886809453368E-4</v>
      </c>
      <c r="AA85" s="58">
        <v>-4.0814705193042762E-2</v>
      </c>
      <c r="AB85" s="58">
        <v>1.3168050907552241E-2</v>
      </c>
      <c r="AC85" s="58">
        <v>-1.4369784621521831E-3</v>
      </c>
      <c r="AD85" s="58">
        <v>-9.1938138008117676E-2</v>
      </c>
      <c r="AE85" s="58">
        <v>-8.8157579302787781E-3</v>
      </c>
      <c r="AF85" s="58">
        <v>1.0585039854049679E-2</v>
      </c>
      <c r="AG85" s="58">
        <v>8.109699934720993E-2</v>
      </c>
    </row>
    <row r="86" spans="2:33" ht="14" customHeight="1">
      <c r="B86" s="58">
        <v>5.1374591886997223E-2</v>
      </c>
      <c r="C86" s="58">
        <v>4.2122174054384232E-2</v>
      </c>
      <c r="D86" s="58">
        <v>-1.863552629947662E-2</v>
      </c>
      <c r="E86" s="58">
        <v>-1.699912175536156E-2</v>
      </c>
      <c r="F86" s="58">
        <v>-3.6811292171478271E-2</v>
      </c>
      <c r="G86" s="58">
        <v>-5.8639686554670327E-2</v>
      </c>
      <c r="H86" s="58">
        <v>-6.5545886754989624E-2</v>
      </c>
      <c r="I86" s="58">
        <v>-3.5960935056209557E-2</v>
      </c>
      <c r="J86" s="58">
        <v>7.5624853372573853E-2</v>
      </c>
      <c r="K86" s="58">
        <v>-4.2288441210985177E-2</v>
      </c>
      <c r="L86" s="58">
        <v>3.4742411226034157E-2</v>
      </c>
      <c r="M86" s="58">
        <v>-7.5954131782054901E-2</v>
      </c>
      <c r="N86" s="58">
        <v>-2.035882935160771E-4</v>
      </c>
      <c r="O86" s="58">
        <v>6.8205617368221283E-2</v>
      </c>
      <c r="P86" s="58">
        <v>2.5278806686401371E-2</v>
      </c>
      <c r="Q86" s="58">
        <v>2.407478354871273E-2</v>
      </c>
      <c r="R86" s="58">
        <v>1.543009071610868E-3</v>
      </c>
      <c r="S86" s="58">
        <v>2.617687918245792E-2</v>
      </c>
      <c r="T86" s="58">
        <v>-2.5933850556612011E-2</v>
      </c>
      <c r="U86" s="58">
        <v>-4.5987904071807861E-2</v>
      </c>
      <c r="V86" s="58">
        <v>-2.9206398874521259E-2</v>
      </c>
      <c r="W86" s="58">
        <v>5.8155013248324394E-3</v>
      </c>
      <c r="X86" s="58">
        <v>6.3861481845378876E-2</v>
      </c>
      <c r="Y86" s="58">
        <v>5.6477867066860199E-2</v>
      </c>
      <c r="Z86" s="58">
        <v>2.3069814778864379E-3</v>
      </c>
      <c r="AA86" s="58">
        <v>-4.5980881899595261E-2</v>
      </c>
      <c r="AB86" s="58">
        <v>-3.9798621088266373E-2</v>
      </c>
      <c r="AC86" s="58">
        <v>-3.9732206612825387E-2</v>
      </c>
      <c r="AD86" s="58">
        <v>5.1068354398012161E-2</v>
      </c>
      <c r="AE86" s="58">
        <v>-2.0751457661390301E-2</v>
      </c>
      <c r="AF86" s="58">
        <v>-4.8423737287521362E-2</v>
      </c>
      <c r="AG86" s="58">
        <v>5.0973560661077499E-2</v>
      </c>
    </row>
    <row r="87" spans="2:33" ht="14" customHeight="1">
      <c r="B87" s="58">
        <v>-1.450443547219038E-2</v>
      </c>
      <c r="C87" s="58">
        <v>2.2160666063427929E-2</v>
      </c>
      <c r="D87" s="58">
        <v>-9.7792176529765129E-3</v>
      </c>
      <c r="E87" s="58">
        <v>3.4774348139762878E-2</v>
      </c>
      <c r="F87" s="58">
        <v>-1.1033578775823121E-3</v>
      </c>
      <c r="G87" s="58">
        <v>-2.0332856103777889E-2</v>
      </c>
      <c r="H87" s="58">
        <v>6.7583724856376648E-2</v>
      </c>
      <c r="I87" s="58">
        <v>2.374122384935617E-3</v>
      </c>
      <c r="J87" s="58">
        <v>-7.3300451040267944E-2</v>
      </c>
      <c r="K87" s="58">
        <v>-6.2026344239711761E-2</v>
      </c>
      <c r="L87" s="58">
        <v>6.1326459050178528E-2</v>
      </c>
      <c r="M87" s="58">
        <v>2.1002961322665211E-2</v>
      </c>
      <c r="N87" s="58">
        <v>5.0933096557855613E-2</v>
      </c>
      <c r="O87" s="58">
        <v>-5.5176656693220139E-2</v>
      </c>
      <c r="P87" s="58">
        <v>3.0247179791331291E-2</v>
      </c>
      <c r="Q87" s="58">
        <v>4.0889222174882889E-2</v>
      </c>
      <c r="R87" s="58">
        <v>-7.4688687920570374E-2</v>
      </c>
      <c r="S87" s="58">
        <v>-5.5325869470834732E-2</v>
      </c>
      <c r="T87" s="58">
        <v>-1.044810842722654E-2</v>
      </c>
      <c r="U87" s="58">
        <v>4.0258090943098068E-2</v>
      </c>
      <c r="V87" s="58">
        <v>-4.2260629124939442E-3</v>
      </c>
      <c r="W87" s="58">
        <v>-5.152270570397377E-2</v>
      </c>
      <c r="X87" s="58">
        <v>-5.1332168281078339E-2</v>
      </c>
      <c r="Y87" s="58">
        <v>4.3209146708250053E-2</v>
      </c>
      <c r="Z87" s="58">
        <v>-2.025139145553112E-2</v>
      </c>
      <c r="AA87" s="58">
        <v>7.6476410031318665E-2</v>
      </c>
      <c r="AB87" s="58">
        <v>4.4575132429599762E-2</v>
      </c>
      <c r="AC87" s="58">
        <v>-5.2180137485265732E-2</v>
      </c>
      <c r="AD87" s="58">
        <v>1.7447140067815781E-2</v>
      </c>
      <c r="AE87" s="58">
        <v>1.934745581820607E-3</v>
      </c>
      <c r="AF87" s="58">
        <v>6.4325429499149323E-2</v>
      </c>
      <c r="AG87" s="58">
        <v>-1.9375765696167949E-2</v>
      </c>
    </row>
    <row r="88" spans="2:33" ht="14" customHeight="1">
      <c r="B88" s="58">
        <v>4.7919634729623788E-2</v>
      </c>
      <c r="C88" s="58">
        <v>2.3196872789412741E-3</v>
      </c>
      <c r="D88" s="58">
        <v>-1.357556786388159E-2</v>
      </c>
      <c r="E88" s="58">
        <v>-2.3598650470376011E-2</v>
      </c>
      <c r="F88" s="58">
        <v>-4.3701767921447747E-2</v>
      </c>
      <c r="G88" s="58">
        <v>-5.4616943001747131E-2</v>
      </c>
      <c r="H88" s="58">
        <v>4.3625161051750183E-2</v>
      </c>
      <c r="I88" s="58">
        <v>-2.3497927933931351E-2</v>
      </c>
      <c r="J88" s="58">
        <v>5.9436585754156113E-2</v>
      </c>
      <c r="K88" s="58">
        <v>-1.177532877773046E-2</v>
      </c>
      <c r="L88" s="58">
        <v>2.6300506666302681E-2</v>
      </c>
      <c r="M88" s="58">
        <v>6.6409304738044739E-2</v>
      </c>
      <c r="N88" s="58">
        <v>-8.3266627043485641E-3</v>
      </c>
      <c r="O88" s="58">
        <v>-6.1091344803571701E-2</v>
      </c>
      <c r="P88" s="58">
        <v>5.7369694113731377E-2</v>
      </c>
      <c r="Q88" s="58">
        <v>-3.6085113883018487E-2</v>
      </c>
      <c r="R88" s="58">
        <v>5.8801561594009399E-2</v>
      </c>
      <c r="S88" s="58">
        <v>2.9625447932630782E-3</v>
      </c>
      <c r="T88" s="58">
        <v>-3.9632715284824371E-2</v>
      </c>
      <c r="U88" s="58">
        <v>-4.743136465549469E-2</v>
      </c>
      <c r="V88" s="58">
        <v>-1.9571403041481968E-2</v>
      </c>
      <c r="W88" s="58">
        <v>-3.4926280379295349E-2</v>
      </c>
      <c r="X88" s="58">
        <v>-2.010050462558866E-3</v>
      </c>
      <c r="Y88" s="58">
        <v>1.027256064116955E-2</v>
      </c>
      <c r="Z88" s="58">
        <v>-5.9266265481710427E-2</v>
      </c>
      <c r="AA88" s="58">
        <v>1.228128746151924E-2</v>
      </c>
      <c r="AB88" s="58">
        <v>-7.0706337690353394E-2</v>
      </c>
      <c r="AC88" s="58">
        <v>-5.1479905843734741E-2</v>
      </c>
      <c r="AD88" s="58">
        <v>-5.207429826259613E-2</v>
      </c>
      <c r="AE88" s="58">
        <v>-1.6421535983681679E-2</v>
      </c>
      <c r="AF88" s="58">
        <v>3.264329582452774E-2</v>
      </c>
      <c r="AG88" s="58">
        <v>7.8162319958209991E-2</v>
      </c>
    </row>
    <row r="89" spans="2:33" ht="14" customHeight="1">
      <c r="B89" s="58">
        <v>-6.8013970740139476E-3</v>
      </c>
      <c r="C89" s="58">
        <v>-7.9135425388813019E-2</v>
      </c>
      <c r="D89" s="58">
        <v>-4.3557774275541312E-2</v>
      </c>
      <c r="E89" s="58">
        <v>-5.1304139196872711E-2</v>
      </c>
      <c r="F89" s="58">
        <v>-3.3751342445611947E-2</v>
      </c>
      <c r="G89" s="58">
        <v>-2.556838653981686E-2</v>
      </c>
      <c r="H89" s="58">
        <v>2.816437371075153E-2</v>
      </c>
      <c r="I89" s="58">
        <v>-7.1190871298313141E-2</v>
      </c>
      <c r="J89" s="58">
        <v>3.6628632806241508E-3</v>
      </c>
      <c r="K89" s="58">
        <v>2.6715608313679699E-2</v>
      </c>
      <c r="L89" s="58">
        <v>-3.0858142301440239E-2</v>
      </c>
      <c r="M89" s="58">
        <v>-0.10236887633800509</v>
      </c>
      <c r="N89" s="58">
        <v>7.0066633634269238E-4</v>
      </c>
      <c r="O89" s="58">
        <v>5.7369000278413296E-3</v>
      </c>
      <c r="P89" s="58">
        <v>0.1089139059185982</v>
      </c>
      <c r="Q89" s="58">
        <v>-8.1494592130184174E-2</v>
      </c>
      <c r="R89" s="58">
        <v>1.949277147650719E-2</v>
      </c>
      <c r="S89" s="58">
        <v>-5.7005725800991058E-2</v>
      </c>
      <c r="T89" s="58">
        <v>-6.374778226017952E-3</v>
      </c>
      <c r="U89" s="58">
        <v>-3.7248563021421432E-2</v>
      </c>
      <c r="V89" s="58">
        <v>-5.4096508771181107E-2</v>
      </c>
      <c r="W89" s="58">
        <v>6.4905501902103424E-2</v>
      </c>
      <c r="X89" s="58">
        <v>-3.105787560343742E-2</v>
      </c>
      <c r="Y89" s="58">
        <v>3.5606581717729568E-2</v>
      </c>
      <c r="Z89" s="58">
        <v>-6.5758779644966125E-2</v>
      </c>
      <c r="AA89" s="58">
        <v>5.2973959594964981E-2</v>
      </c>
      <c r="AB89" s="58">
        <v>-3.555663675069809E-2</v>
      </c>
      <c r="AC89" s="58">
        <v>-7.3263853788375854E-2</v>
      </c>
      <c r="AD89" s="58">
        <v>-2.2343507036566731E-2</v>
      </c>
      <c r="AE89" s="58">
        <v>1.7637046054005619E-2</v>
      </c>
      <c r="AF89" s="58">
        <v>-1.781565370038152E-3</v>
      </c>
      <c r="AG89" s="58">
        <v>1.917133666574955E-2</v>
      </c>
    </row>
    <row r="90" spans="2:33" ht="14" customHeight="1">
      <c r="B90" s="58">
        <v>8.8127143681049347E-3</v>
      </c>
      <c r="C90" s="58">
        <v>-6.6043317317962646E-2</v>
      </c>
      <c r="D90" s="58">
        <v>-5.508282408118248E-2</v>
      </c>
      <c r="E90" s="58">
        <v>-2.7048898860812191E-2</v>
      </c>
      <c r="F90" s="58">
        <v>4.5300871133804321E-2</v>
      </c>
      <c r="G90" s="58">
        <v>4.5445911586284637E-2</v>
      </c>
      <c r="H90" s="58">
        <v>1.4759271405637261E-2</v>
      </c>
      <c r="I90" s="58">
        <v>4.9304790794849403E-2</v>
      </c>
      <c r="J90" s="58">
        <v>5.6515432894229889E-2</v>
      </c>
      <c r="K90" s="58">
        <v>7.9511962831020355E-2</v>
      </c>
      <c r="L90" s="58">
        <v>-6.2791042029857635E-2</v>
      </c>
      <c r="M90" s="58">
        <v>-1.1123470176244151E-4</v>
      </c>
      <c r="N90" s="58">
        <v>-6.7737333476543427E-2</v>
      </c>
      <c r="O90" s="58">
        <v>4.973573237657547E-2</v>
      </c>
      <c r="P90" s="58">
        <v>4.5337017625570297E-2</v>
      </c>
      <c r="Q90" s="58">
        <v>2.6493386831134562E-3</v>
      </c>
      <c r="R90" s="58">
        <v>-4.8326700925827033E-2</v>
      </c>
      <c r="S90" s="58">
        <v>-7.0858389139175415E-2</v>
      </c>
      <c r="T90" s="58">
        <v>4.3808668851852417E-2</v>
      </c>
      <c r="U90" s="58">
        <v>2.704272419214249E-2</v>
      </c>
      <c r="V90" s="58">
        <v>-5.2015248686075211E-2</v>
      </c>
      <c r="W90" s="58">
        <v>-6.7459516227245331E-2</v>
      </c>
      <c r="X90" s="58">
        <v>6.2650382518768311E-2</v>
      </c>
      <c r="Y90" s="58">
        <v>4.7318406403064728E-2</v>
      </c>
      <c r="Z90" s="58">
        <v>-5.8992385864257812E-2</v>
      </c>
      <c r="AA90" s="58">
        <v>-1.1808738112449649E-2</v>
      </c>
      <c r="AB90" s="58">
        <v>-8.2494467496871948E-2</v>
      </c>
      <c r="AC90" s="58">
        <v>6.6423006355762482E-2</v>
      </c>
      <c r="AD90" s="58">
        <v>4.7005962580442429E-2</v>
      </c>
      <c r="AE90" s="58">
        <v>-4.1343714110553256E-3</v>
      </c>
      <c r="AF90" s="58">
        <v>-7.1000993251800537E-2</v>
      </c>
      <c r="AG90" s="58">
        <v>2.932329103350639E-2</v>
      </c>
    </row>
    <row r="91" spans="2:33" ht="14" customHeight="1">
      <c r="B91" s="58">
        <v>3.772643581032753E-2</v>
      </c>
      <c r="C91" s="58">
        <v>-7.6929286122322083E-2</v>
      </c>
      <c r="D91" s="58">
        <v>5.0177264958620071E-2</v>
      </c>
      <c r="E91" s="58">
        <v>-3.6851637065410607E-2</v>
      </c>
      <c r="F91" s="58">
        <v>5.1267514936625957E-3</v>
      </c>
      <c r="G91" s="58">
        <v>-3.2176658511161797E-2</v>
      </c>
      <c r="H91" s="58">
        <v>3.9925683289766312E-2</v>
      </c>
      <c r="I91" s="58">
        <v>-5.051131546497345E-2</v>
      </c>
      <c r="J91" s="58">
        <v>-3.4918677993118759E-3</v>
      </c>
      <c r="K91" s="58">
        <v>-3.139212355017662E-2</v>
      </c>
      <c r="L91" s="58">
        <v>-1.362711936235428E-2</v>
      </c>
      <c r="M91" s="58">
        <v>-7.6384775340557098E-2</v>
      </c>
      <c r="N91" s="58">
        <v>-3.016289509832859E-2</v>
      </c>
      <c r="O91" s="58">
        <v>-4.1779071092605591E-2</v>
      </c>
      <c r="P91" s="58">
        <v>-2.606042847037315E-2</v>
      </c>
      <c r="Q91" s="58">
        <v>4.3013479560613632E-2</v>
      </c>
      <c r="R91" s="58">
        <v>-4.3401505798101432E-2</v>
      </c>
      <c r="S91" s="58">
        <v>4.5213792473077767E-2</v>
      </c>
      <c r="T91" s="58">
        <v>2.1205967292189602E-2</v>
      </c>
      <c r="U91" s="58">
        <v>4.6969134360551827E-2</v>
      </c>
      <c r="V91" s="58">
        <v>-5.6710192002356052E-3</v>
      </c>
      <c r="W91" s="58">
        <v>4.0937638841569424E-3</v>
      </c>
      <c r="X91" s="58">
        <v>9.8079433664679527E-3</v>
      </c>
      <c r="Y91" s="58">
        <v>-1.011025276966393E-3</v>
      </c>
      <c r="Z91" s="58">
        <v>-7.563396543264389E-2</v>
      </c>
      <c r="AA91" s="58">
        <v>9.1369531583040953E-4</v>
      </c>
      <c r="AB91" s="58">
        <v>7.9725356772542E-3</v>
      </c>
      <c r="AC91" s="58">
        <v>-7.2935640811920166E-2</v>
      </c>
      <c r="AD91" s="58">
        <v>-4.7627072781324387E-2</v>
      </c>
      <c r="AE91" s="58">
        <v>-2.0136528182774778E-3</v>
      </c>
      <c r="AF91" s="58">
        <v>4.7407321631908417E-2</v>
      </c>
      <c r="AG91" s="58">
        <v>8.1544347107410431E-2</v>
      </c>
    </row>
    <row r="92" spans="2:33" ht="14" customHeight="1">
      <c r="B92" s="58">
        <v>-4.640430212020874E-2</v>
      </c>
      <c r="C92" s="58">
        <v>-5.4751548916101463E-2</v>
      </c>
      <c r="D92" s="58">
        <v>-2.0593846216797829E-2</v>
      </c>
      <c r="E92" s="58">
        <v>-5.8243621606379747E-4</v>
      </c>
      <c r="F92" s="58">
        <v>4.8019185662269592E-2</v>
      </c>
      <c r="G92" s="58">
        <v>3.503938764333725E-2</v>
      </c>
      <c r="H92" s="58">
        <v>7.0155426859855652E-2</v>
      </c>
      <c r="I92" s="58">
        <v>5.7800011709332466E-3</v>
      </c>
      <c r="J92" s="58">
        <v>-5.939464271068573E-2</v>
      </c>
      <c r="K92" s="58">
        <v>3.3021919429302223E-2</v>
      </c>
      <c r="L92" s="58">
        <v>-1.0853429324924949E-2</v>
      </c>
      <c r="M92" s="58">
        <v>6.4758852124214172E-2</v>
      </c>
      <c r="N92" s="58">
        <v>-5.0548020750284188E-2</v>
      </c>
      <c r="O92" s="58">
        <v>2.461468568071723E-3</v>
      </c>
      <c r="P92" s="58">
        <v>7.5598359107971191E-2</v>
      </c>
      <c r="Q92" s="58">
        <v>-2.1048819646239281E-2</v>
      </c>
      <c r="R92" s="58">
        <v>-7.2426192462444305E-2</v>
      </c>
      <c r="S92" s="58">
        <v>-7.0508033037185669E-2</v>
      </c>
      <c r="T92" s="58">
        <v>-6.2911964952945709E-2</v>
      </c>
      <c r="U92" s="58">
        <v>-2.460947260260582E-2</v>
      </c>
      <c r="V92" s="58">
        <v>-4.4628895819187157E-2</v>
      </c>
      <c r="W92" s="58">
        <v>6.0938697308301933E-2</v>
      </c>
      <c r="X92" s="58">
        <v>1.0716536082327369E-2</v>
      </c>
      <c r="Y92" s="58">
        <v>-2.631006017327309E-2</v>
      </c>
      <c r="Z92" s="58">
        <v>-1.20280385017395E-2</v>
      </c>
      <c r="AA92" s="58">
        <v>-6.736166775226593E-2</v>
      </c>
      <c r="AB92" s="58">
        <v>4.6386793255805969E-2</v>
      </c>
      <c r="AC92" s="58">
        <v>-6.5699808299541473E-2</v>
      </c>
      <c r="AD92" s="58">
        <v>1.7845578491687771E-2</v>
      </c>
      <c r="AE92" s="58">
        <v>-7.6727785170078278E-2</v>
      </c>
      <c r="AF92" s="58">
        <v>1.430679764598608E-2</v>
      </c>
      <c r="AG92" s="58">
        <v>-4.6188894659280777E-2</v>
      </c>
    </row>
    <row r="93" spans="2:33" ht="14" customHeight="1">
      <c r="B93" s="58">
        <v>-9.2155709862709045E-2</v>
      </c>
      <c r="C93" s="58">
        <v>-2.9656259343028069E-2</v>
      </c>
      <c r="D93" s="58">
        <v>1.9100591540336609E-2</v>
      </c>
      <c r="E93" s="58">
        <v>-3.6281000822782523E-2</v>
      </c>
      <c r="F93" s="58">
        <v>-7.5148478150367737E-2</v>
      </c>
      <c r="G93" s="58">
        <v>-7.5051024556159973E-2</v>
      </c>
      <c r="H93" s="58">
        <v>7.7116824686527252E-2</v>
      </c>
      <c r="I93" s="58">
        <v>-4.1367370635271072E-2</v>
      </c>
      <c r="J93" s="58">
        <v>0.14754331111907959</v>
      </c>
      <c r="K93" s="58">
        <v>4.18710857629776E-2</v>
      </c>
      <c r="L93" s="58">
        <v>1.171424519270658E-2</v>
      </c>
      <c r="M93" s="58">
        <v>-6.6544577479362488E-2</v>
      </c>
      <c r="N93" s="58">
        <v>5.0774760544300079E-2</v>
      </c>
      <c r="O93" s="58">
        <v>-3.9167903363704681E-2</v>
      </c>
      <c r="P93" s="58">
        <v>-4.1377022862434387E-2</v>
      </c>
      <c r="Q93" s="58">
        <v>-5.9607066214084634E-3</v>
      </c>
      <c r="R93" s="58">
        <v>4.6284906566143043E-2</v>
      </c>
      <c r="S93" s="58">
        <v>-2.7859019115567211E-2</v>
      </c>
      <c r="T93" s="58">
        <v>-2.8037350624799728E-2</v>
      </c>
      <c r="U93" s="58">
        <v>4.7603089362382889E-2</v>
      </c>
      <c r="V93" s="58">
        <v>-2.701907884329557E-3</v>
      </c>
      <c r="W93" s="58">
        <v>0.1276026517152786</v>
      </c>
      <c r="X93" s="58">
        <v>-3.6751195788383477E-2</v>
      </c>
      <c r="Y93" s="58">
        <v>4.1343932971358299E-3</v>
      </c>
      <c r="Z93" s="58">
        <v>-2.9538903385400769E-2</v>
      </c>
      <c r="AA93" s="58">
        <v>-4.2015261948108673E-2</v>
      </c>
      <c r="AB93" s="58">
        <v>1.350260246545076E-2</v>
      </c>
      <c r="AC93" s="58">
        <v>4.1253283619880683E-2</v>
      </c>
      <c r="AD93" s="58">
        <v>-6.4178109169006348E-2</v>
      </c>
      <c r="AE93" s="58">
        <v>7.1064503863453874E-3</v>
      </c>
      <c r="AF93" s="58">
        <v>-1.2628527358174321E-2</v>
      </c>
      <c r="AG93" s="58">
        <v>0.13607411086559301</v>
      </c>
    </row>
    <row r="94" spans="2:33" ht="14" customHeight="1">
      <c r="B94" s="58">
        <v>3.4601966035552317E-4</v>
      </c>
      <c r="C94" s="58">
        <v>-7.4184559285640717E-2</v>
      </c>
      <c r="D94" s="58">
        <v>-7.1309372782707214E-2</v>
      </c>
      <c r="E94" s="58">
        <v>-3.6309834569692612E-2</v>
      </c>
      <c r="F94" s="58">
        <v>5.8649539947509773E-2</v>
      </c>
      <c r="G94" s="58">
        <v>-5.4324109107255943E-2</v>
      </c>
      <c r="H94" s="58">
        <v>-6.2861330807209015E-2</v>
      </c>
      <c r="I94" s="58">
        <v>-3.6401380784809589E-3</v>
      </c>
      <c r="J94" s="58">
        <v>1.975438371300697E-2</v>
      </c>
      <c r="K94" s="58">
        <v>-6.9609843194484711E-2</v>
      </c>
      <c r="L94" s="58">
        <v>-2.527465857565403E-2</v>
      </c>
      <c r="M94" s="58">
        <v>1.330884173512459E-2</v>
      </c>
      <c r="N94" s="58">
        <v>4.8764763050712652E-5</v>
      </c>
      <c r="O94" s="58">
        <v>5.0374627113342292E-2</v>
      </c>
      <c r="P94" s="58">
        <v>-4.2484182864427573E-2</v>
      </c>
      <c r="Q94" s="58">
        <v>-5.0848759710788727E-2</v>
      </c>
      <c r="R94" s="58">
        <v>-3.5167444497346878E-2</v>
      </c>
      <c r="S94" s="58">
        <v>-3.064844943583012E-2</v>
      </c>
      <c r="T94" s="58">
        <v>-3.4057773649692542E-2</v>
      </c>
      <c r="U94" s="58">
        <v>-6.7182302474975586E-2</v>
      </c>
      <c r="V94" s="58">
        <v>5.9426970779895782E-2</v>
      </c>
      <c r="W94" s="58">
        <v>-1.864301972091198E-2</v>
      </c>
      <c r="X94" s="58">
        <v>-7.037691306322813E-3</v>
      </c>
      <c r="Y94" s="58">
        <v>-4.4608578085899353E-2</v>
      </c>
      <c r="Z94" s="58">
        <v>7.5579307973384857E-2</v>
      </c>
      <c r="AA94" s="58">
        <v>-3.9912868291139603E-2</v>
      </c>
      <c r="AB94" s="58">
        <v>4.1044443845748901E-2</v>
      </c>
      <c r="AC94" s="58">
        <v>1.9436929374933239E-2</v>
      </c>
      <c r="AD94" s="58">
        <v>7.1844153106212616E-2</v>
      </c>
      <c r="AE94" s="58">
        <v>2.8443127870559689E-2</v>
      </c>
      <c r="AF94" s="58">
        <v>-5.0631627440452583E-2</v>
      </c>
      <c r="AG94" s="58">
        <v>4.3670617043972022E-2</v>
      </c>
    </row>
    <row r="95" spans="2:33" ht="14" customHeight="1">
      <c r="B95" s="58">
        <v>-2.372552827000618E-2</v>
      </c>
      <c r="C95" s="58">
        <v>-5.0623407587409019E-3</v>
      </c>
      <c r="D95" s="58">
        <v>-3.6242999136447913E-2</v>
      </c>
      <c r="E95" s="58">
        <v>-2.4564739316701889E-2</v>
      </c>
      <c r="F95" s="58">
        <v>-8.4903620183467865E-2</v>
      </c>
      <c r="G95" s="58">
        <v>-3.6124221980571747E-2</v>
      </c>
      <c r="H95" s="58">
        <v>6.7624717950820923E-2</v>
      </c>
      <c r="I95" s="58">
        <v>-2.2477982565760609E-2</v>
      </c>
      <c r="J95" s="58">
        <v>-5.1481947302818298E-2</v>
      </c>
      <c r="K95" s="58">
        <v>4.6523731201887131E-2</v>
      </c>
      <c r="L95" s="58">
        <v>-2.391784638166428E-2</v>
      </c>
      <c r="M95" s="58">
        <v>-1.640419103205204E-2</v>
      </c>
      <c r="N95" s="58">
        <v>-6.0009032487869263E-2</v>
      </c>
      <c r="O95" s="58">
        <v>5.756402388215065E-2</v>
      </c>
      <c r="P95" s="58">
        <v>8.2972608506679535E-3</v>
      </c>
      <c r="Q95" s="58">
        <v>-7.5877979397773743E-2</v>
      </c>
      <c r="R95" s="58">
        <v>-7.2320438921451569E-2</v>
      </c>
      <c r="S95" s="58">
        <v>-7.2803638875484467E-2</v>
      </c>
      <c r="T95" s="58">
        <v>-1.0224307887256151E-2</v>
      </c>
      <c r="U95" s="58">
        <v>3.0816302169114351E-3</v>
      </c>
      <c r="V95" s="58">
        <v>-4.6881593763828278E-2</v>
      </c>
      <c r="W95" s="58">
        <v>-4.2168270796537399E-2</v>
      </c>
      <c r="X95" s="58">
        <v>-6.4952090382575989E-2</v>
      </c>
      <c r="Y95" s="58">
        <v>-6.0843948274850852E-2</v>
      </c>
      <c r="Z95" s="58">
        <v>5.1980897784233093E-2</v>
      </c>
      <c r="AA95" s="58">
        <v>-7.3334187269210815E-2</v>
      </c>
      <c r="AB95" s="58">
        <v>-5.0520715303719044E-3</v>
      </c>
      <c r="AC95" s="58">
        <v>1.170048676431179E-2</v>
      </c>
      <c r="AD95" s="58">
        <v>-6.7941240966320038E-2</v>
      </c>
      <c r="AE95" s="58">
        <v>1.8143413588404659E-2</v>
      </c>
      <c r="AF95" s="58">
        <v>2.0094135776162151E-2</v>
      </c>
      <c r="AG95" s="58">
        <v>-3.7226397544145577E-2</v>
      </c>
    </row>
    <row r="96" spans="2:33" ht="14" customHeight="1">
      <c r="B96" s="58">
        <v>-2.8170377016067501E-2</v>
      </c>
      <c r="C96" s="58">
        <v>-9.4146644696593285E-3</v>
      </c>
      <c r="D96" s="58">
        <v>-1.8069840967655178E-2</v>
      </c>
      <c r="E96" s="58">
        <v>-2.5111764669418331E-2</v>
      </c>
      <c r="F96" s="58">
        <v>2.8814541175961491E-2</v>
      </c>
      <c r="G96" s="58">
        <v>3.8172420114278793E-2</v>
      </c>
      <c r="H96" s="58">
        <v>5.1377572119235992E-2</v>
      </c>
      <c r="I96" s="58">
        <v>4.0497157722711563E-2</v>
      </c>
      <c r="J96" s="58">
        <v>3.0981635674834251E-2</v>
      </c>
      <c r="K96" s="58">
        <v>7.054872065782547E-2</v>
      </c>
      <c r="L96" s="58">
        <v>-6.5421834588050842E-2</v>
      </c>
      <c r="M96" s="58">
        <v>6.9043956696987152E-2</v>
      </c>
      <c r="N96" s="58">
        <v>4.2243201285600662E-2</v>
      </c>
      <c r="O96" s="58">
        <v>-1.9181875512003899E-2</v>
      </c>
      <c r="P96" s="58">
        <v>8.8296763598918915E-2</v>
      </c>
      <c r="Q96" s="58">
        <v>3.9925400167703629E-2</v>
      </c>
      <c r="R96" s="58">
        <v>-6.2716811895370483E-2</v>
      </c>
      <c r="S96" s="58">
        <v>-3.6342227831482892E-3</v>
      </c>
      <c r="T96" s="58">
        <v>-7.7139899134635925E-2</v>
      </c>
      <c r="U96" s="58">
        <v>5.5845145834609866E-4</v>
      </c>
      <c r="V96" s="58">
        <v>-7.7530570328235626E-2</v>
      </c>
      <c r="W96" s="58">
        <v>3.0433747917413712E-2</v>
      </c>
      <c r="X96" s="58">
        <v>3.7372691440396011E-4</v>
      </c>
      <c r="Y96" s="58">
        <v>1.9825357012450699E-3</v>
      </c>
      <c r="Z96" s="58">
        <v>1.4524363912642E-2</v>
      </c>
      <c r="AA96" s="58">
        <v>-2.635677345097065E-2</v>
      </c>
      <c r="AB96" s="58">
        <v>6.6753864288330078E-2</v>
      </c>
      <c r="AC96" s="58">
        <v>5.1013953983783722E-2</v>
      </c>
      <c r="AD96" s="58">
        <v>-2.6953937485814091E-2</v>
      </c>
      <c r="AE96" s="58">
        <v>-6.6556811332702637E-2</v>
      </c>
      <c r="AF96" s="58">
        <v>-1.013114955276251E-2</v>
      </c>
      <c r="AG96" s="58">
        <v>4.2448900640010827E-2</v>
      </c>
    </row>
    <row r="97" spans="2:33" ht="14" customHeight="1">
      <c r="B97" s="58">
        <v>-0.13004843890666959</v>
      </c>
      <c r="C97" s="58">
        <v>-3.7041318137198691E-6</v>
      </c>
      <c r="D97" s="58">
        <v>3.8803763687610633E-2</v>
      </c>
      <c r="E97" s="58">
        <v>-3.7661697715520859E-2</v>
      </c>
      <c r="F97" s="58">
        <v>-9.7003884613513947E-2</v>
      </c>
      <c r="G97" s="58">
        <v>-6.5323285758495331E-2</v>
      </c>
      <c r="H97" s="58">
        <v>0.1009664088487625</v>
      </c>
      <c r="I97" s="58">
        <v>4.1712049394845963E-2</v>
      </c>
      <c r="J97" s="58">
        <v>3.7313316017389297E-2</v>
      </c>
      <c r="K97" s="58">
        <v>0.13209657371044159</v>
      </c>
      <c r="L97" s="58">
        <v>-4.8810327425599098E-3</v>
      </c>
      <c r="M97" s="58">
        <v>-0.1108440905809402</v>
      </c>
      <c r="N97" s="58">
        <v>-5.9974860399961472E-2</v>
      </c>
      <c r="O97" s="58">
        <v>-3.3718418329954147E-2</v>
      </c>
      <c r="P97" s="58">
        <v>2.2108478471636769E-2</v>
      </c>
      <c r="Q97" s="58">
        <v>-1.927038095891476E-2</v>
      </c>
      <c r="R97" s="58">
        <v>6.3865385949611664E-2</v>
      </c>
      <c r="S97" s="58">
        <v>-7.5039021670818329E-2</v>
      </c>
      <c r="T97" s="58">
        <v>-5.8192208409309387E-2</v>
      </c>
      <c r="U97" s="58">
        <v>4.0177196264266968E-2</v>
      </c>
      <c r="V97" s="58">
        <v>-4.4977474957704537E-2</v>
      </c>
      <c r="W97" s="58">
        <v>5.3140304982662201E-2</v>
      </c>
      <c r="X97" s="58">
        <v>-0.13552446663379669</v>
      </c>
      <c r="Y97" s="58">
        <v>4.2816843837499619E-2</v>
      </c>
      <c r="Z97" s="58">
        <v>-2.2477112710475922E-2</v>
      </c>
      <c r="AA97" s="58">
        <v>-4.0039259940385818E-2</v>
      </c>
      <c r="AB97" s="58">
        <v>1.6277167946100232E-2</v>
      </c>
      <c r="AC97" s="58">
        <v>4.4029392302036292E-2</v>
      </c>
      <c r="AD97" s="58">
        <v>-9.3977607786655426E-2</v>
      </c>
      <c r="AE97" s="58">
        <v>-1.015702728182077E-3</v>
      </c>
      <c r="AF97" s="58">
        <v>-3.1897962093353271E-2</v>
      </c>
      <c r="AG97" s="58">
        <v>1.025026198476553E-2</v>
      </c>
    </row>
    <row r="98" spans="2:33" ht="14" customHeight="1">
      <c r="B98" s="58">
        <v>4.2768415063619607E-2</v>
      </c>
      <c r="C98" s="58">
        <v>-4.4652111828327179E-2</v>
      </c>
      <c r="D98" s="58">
        <v>-7.3760576546192169E-2</v>
      </c>
      <c r="E98" s="58">
        <v>-1.2425608932971949E-2</v>
      </c>
      <c r="F98" s="58">
        <v>7.3067851364612579E-2</v>
      </c>
      <c r="G98" s="58">
        <v>-6.5750733017921448E-2</v>
      </c>
      <c r="H98" s="58">
        <v>-2.8975533321499821E-2</v>
      </c>
      <c r="I98" s="58">
        <v>-7.8583940863609314E-2</v>
      </c>
      <c r="J98" s="58">
        <v>-1.3167252764105799E-3</v>
      </c>
      <c r="K98" s="58">
        <v>-6.2101859599351883E-2</v>
      </c>
      <c r="L98" s="58">
        <v>4.27605165168643E-3</v>
      </c>
      <c r="M98" s="58">
        <v>2.4515470489859581E-2</v>
      </c>
      <c r="N98" s="58">
        <v>1.284218765795231E-2</v>
      </c>
      <c r="O98" s="58">
        <v>5.2724283188581467E-2</v>
      </c>
      <c r="P98" s="58">
        <v>2.731873095035553E-2</v>
      </c>
      <c r="Q98" s="58">
        <v>4.6107117086648941E-2</v>
      </c>
      <c r="R98" s="58">
        <v>1.2231474975123999E-3</v>
      </c>
      <c r="S98" s="58">
        <v>2.372241206467152E-2</v>
      </c>
      <c r="T98" s="58">
        <v>3.6241613328456879E-2</v>
      </c>
      <c r="U98" s="58">
        <v>-1.074357144534588E-2</v>
      </c>
      <c r="V98" s="58">
        <v>-6.9676913321018219E-2</v>
      </c>
      <c r="W98" s="58">
        <v>-1.887835911475122E-3</v>
      </c>
      <c r="X98" s="58">
        <v>7.6301977969706059E-3</v>
      </c>
      <c r="Y98" s="58">
        <v>4.6094451099634171E-2</v>
      </c>
      <c r="Z98" s="58">
        <v>-1.383611373603344E-2</v>
      </c>
      <c r="AA98" s="58">
        <v>-4.6894717961549759E-2</v>
      </c>
      <c r="AB98" s="58">
        <v>-3.0306868255138401E-2</v>
      </c>
      <c r="AC98" s="58">
        <v>-3.0387528240680691E-2</v>
      </c>
      <c r="AD98" s="58">
        <v>-5.5638463236391536E-3</v>
      </c>
      <c r="AE98" s="58">
        <v>-3.1018828973174099E-2</v>
      </c>
      <c r="AF98" s="58">
        <v>2.5208665058016781E-2</v>
      </c>
      <c r="AG98" s="58">
        <v>7.4632987380027771E-2</v>
      </c>
    </row>
    <row r="99" spans="2:33" ht="14" customHeight="1">
      <c r="B99" s="58">
        <v>-1.775399595499039E-2</v>
      </c>
      <c r="C99" s="58">
        <v>-1.981582306325436E-2</v>
      </c>
      <c r="D99" s="58">
        <v>-4.954192042350769E-2</v>
      </c>
      <c r="E99" s="58">
        <v>-1.9689369946718219E-2</v>
      </c>
      <c r="F99" s="58">
        <v>8.0573394894599915E-2</v>
      </c>
      <c r="G99" s="58">
        <v>6.1019536107778549E-2</v>
      </c>
      <c r="H99" s="58">
        <v>-8.0432206392288208E-2</v>
      </c>
      <c r="I99" s="58">
        <v>-5.4900988936424262E-2</v>
      </c>
      <c r="J99" s="58">
        <v>-5.4125492461025706E-3</v>
      </c>
      <c r="K99" s="58">
        <v>5.6246671825647347E-2</v>
      </c>
      <c r="L99" s="58">
        <v>-2.537816017866135E-2</v>
      </c>
      <c r="M99" s="58">
        <v>-6.0955047607421882E-2</v>
      </c>
      <c r="N99" s="58">
        <v>-4.1222106665372849E-2</v>
      </c>
      <c r="O99" s="58">
        <v>-7.2541624307632446E-2</v>
      </c>
      <c r="P99" s="58">
        <v>-5.4244427010416976E-3</v>
      </c>
      <c r="Q99" s="58">
        <v>7.9412437975406647E-2</v>
      </c>
      <c r="R99" s="58">
        <v>-1.5711279585957531E-2</v>
      </c>
      <c r="S99" s="58">
        <v>3.7796761840581887E-2</v>
      </c>
      <c r="T99" s="58">
        <v>-4.4607385993003852E-2</v>
      </c>
      <c r="U99" s="58">
        <v>-2.778812870383263E-2</v>
      </c>
      <c r="V99" s="58">
        <v>-7.0730842649936676E-2</v>
      </c>
      <c r="W99" s="58">
        <v>5.4507944732904427E-2</v>
      </c>
      <c r="X99" s="58">
        <v>8.0902399495244026E-3</v>
      </c>
      <c r="Y99" s="58">
        <v>-5.906294658780098E-2</v>
      </c>
      <c r="Z99" s="58">
        <v>-4.6773884445428848E-2</v>
      </c>
      <c r="AA99" s="58">
        <v>-2.51633170992136E-2</v>
      </c>
      <c r="AB99" s="58">
        <v>7.2196692228317261E-2</v>
      </c>
      <c r="AC99" s="58">
        <v>4.4470742344856262E-2</v>
      </c>
      <c r="AD99" s="58">
        <v>1.0443050414323809E-3</v>
      </c>
      <c r="AE99" s="58">
        <v>9.1541722416877747E-2</v>
      </c>
      <c r="AF99" s="58">
        <v>5.7150319218635559E-2</v>
      </c>
      <c r="AG99" s="58">
        <v>2.179613150656223E-2</v>
      </c>
    </row>
    <row r="100" spans="2:33" ht="14" customHeight="1">
      <c r="B100" s="58">
        <v>2.838193811476231E-2</v>
      </c>
      <c r="C100" s="58">
        <v>7.421460747718811E-2</v>
      </c>
      <c r="D100" s="58">
        <v>7.6803145930171013E-3</v>
      </c>
      <c r="E100" s="58">
        <v>-6.7177526652812958E-2</v>
      </c>
      <c r="F100" s="58">
        <v>-4.3987549841403961E-2</v>
      </c>
      <c r="G100" s="58">
        <v>6.8443946540355682E-2</v>
      </c>
      <c r="H100" s="58">
        <v>-1.28916185349226E-2</v>
      </c>
      <c r="I100" s="58">
        <v>-4.4362012296915047E-2</v>
      </c>
      <c r="J100" s="58">
        <v>-9.0410057455301285E-3</v>
      </c>
      <c r="K100" s="58">
        <v>-5.8674726635217667E-2</v>
      </c>
      <c r="L100" s="58">
        <v>-5.8214474469423287E-2</v>
      </c>
      <c r="M100" s="58">
        <v>2.6411565486341711E-3</v>
      </c>
      <c r="N100" s="58">
        <v>-2.3181218653917309E-2</v>
      </c>
      <c r="O100" s="58">
        <v>2.2322764620184898E-2</v>
      </c>
      <c r="P100" s="58">
        <v>-3.7531502544879913E-2</v>
      </c>
      <c r="Q100" s="58">
        <v>4.0971912443637848E-2</v>
      </c>
      <c r="R100" s="58">
        <v>-6.1197627335786819E-2</v>
      </c>
      <c r="S100" s="58">
        <v>6.3348822295665741E-2</v>
      </c>
      <c r="T100" s="58">
        <v>-5.6847210973501212E-2</v>
      </c>
      <c r="U100" s="58">
        <v>3.2110504806041718E-2</v>
      </c>
      <c r="V100" s="58">
        <v>-4.9511916935443878E-2</v>
      </c>
      <c r="W100" s="58">
        <v>-4.7607690095901489E-2</v>
      </c>
      <c r="X100" s="58">
        <v>2.8688417747616771E-2</v>
      </c>
      <c r="Y100" s="58">
        <v>-4.4106949120759957E-2</v>
      </c>
      <c r="Z100" s="58">
        <v>4.5863494277000427E-2</v>
      </c>
      <c r="AA100" s="58">
        <v>4.6548768877983093E-2</v>
      </c>
      <c r="AB100" s="58">
        <v>4.2314242571592331E-2</v>
      </c>
      <c r="AC100" s="58">
        <v>-5.5437974631786353E-2</v>
      </c>
      <c r="AD100" s="58">
        <v>-4.9717940390110023E-2</v>
      </c>
      <c r="AE100" s="58">
        <v>6.911671906709671E-2</v>
      </c>
      <c r="AF100" s="58">
        <v>-6.9792479276657104E-2</v>
      </c>
      <c r="AG100" s="58">
        <v>-1.492875814437866E-2</v>
      </c>
    </row>
    <row r="101" spans="2:33" ht="14" customHeight="1">
      <c r="B101" s="58">
        <v>-9.1534696519374847E-2</v>
      </c>
      <c r="C101" s="58">
        <v>2.790868747979403E-3</v>
      </c>
      <c r="D101" s="58">
        <v>6.6830262541770935E-2</v>
      </c>
      <c r="E101" s="58">
        <v>6.1392161995172501E-2</v>
      </c>
      <c r="F101" s="58">
        <v>7.1518160402774811E-3</v>
      </c>
      <c r="G101" s="58">
        <v>1.190782897174358E-2</v>
      </c>
      <c r="H101" s="58">
        <v>-1.295207906514406E-2</v>
      </c>
      <c r="I101" s="58">
        <v>1.5623216750100259E-3</v>
      </c>
      <c r="J101" s="58">
        <v>0.1678207069635391</v>
      </c>
      <c r="K101" s="58">
        <v>7.8778844326734543E-3</v>
      </c>
      <c r="L101" s="58">
        <v>8.0873206257820129E-2</v>
      </c>
      <c r="M101" s="58">
        <v>1.6392810270190239E-2</v>
      </c>
      <c r="N101" s="58">
        <v>3.8182816933840509E-3</v>
      </c>
      <c r="O101" s="58">
        <v>-2.4353338405489922E-2</v>
      </c>
      <c r="P101" s="58">
        <v>-7.1247309446334839E-2</v>
      </c>
      <c r="Q101" s="58">
        <v>0.15120628476142881</v>
      </c>
      <c r="R101" s="58">
        <v>-1.729987375438213E-2</v>
      </c>
      <c r="S101" s="58">
        <v>2.1304968744516369E-2</v>
      </c>
      <c r="T101" s="58">
        <v>-7.4342697858810425E-2</v>
      </c>
      <c r="U101" s="58">
        <v>4.3600000441074371E-2</v>
      </c>
      <c r="V101" s="58">
        <v>1.389643736183643E-2</v>
      </c>
      <c r="W101" s="58">
        <v>0.169048085808754</v>
      </c>
      <c r="X101" s="58">
        <v>-0.1546480059623718</v>
      </c>
      <c r="Y101" s="58">
        <v>-4.9725670367479317E-2</v>
      </c>
      <c r="Z101" s="58">
        <v>2.8192959725856781E-2</v>
      </c>
      <c r="AA101" s="58">
        <v>-0.12940001487731931</v>
      </c>
      <c r="AB101" s="58">
        <v>9.2073388397693634E-2</v>
      </c>
      <c r="AC101" s="58">
        <v>-2.287181839346886E-2</v>
      </c>
      <c r="AD101" s="58">
        <v>-9.3029558658599854E-2</v>
      </c>
      <c r="AE101" s="58">
        <v>4.2937848716974258E-2</v>
      </c>
      <c r="AF101" s="58">
        <v>-6.0230914503335953E-2</v>
      </c>
      <c r="AG101" s="58">
        <v>6.8083927035331726E-2</v>
      </c>
    </row>
    <row r="102" spans="2:33" ht="14" customHeight="1">
      <c r="B102" s="58">
        <v>-4.9519035965204239E-2</v>
      </c>
      <c r="C102" s="58">
        <v>3.307715430855751E-2</v>
      </c>
      <c r="D102" s="58">
        <v>6.3366442918777466E-2</v>
      </c>
      <c r="E102" s="58">
        <v>-1.0481188073754311E-2</v>
      </c>
      <c r="F102" s="58">
        <v>0.106254905462265</v>
      </c>
      <c r="G102" s="58">
        <v>3.1473118811845779E-2</v>
      </c>
      <c r="H102" s="58">
        <v>-8.2152307033538818E-2</v>
      </c>
      <c r="I102" s="58">
        <v>3.5548422485589981E-2</v>
      </c>
      <c r="J102" s="58">
        <v>-2.9222201555967331E-2</v>
      </c>
      <c r="K102" s="58">
        <v>-5.5982161313295357E-2</v>
      </c>
      <c r="L102" s="58">
        <v>9.3113437294960022E-2</v>
      </c>
      <c r="M102" s="58">
        <v>-1.075720693916082E-2</v>
      </c>
      <c r="N102" s="58">
        <v>-2.6840480044484138E-2</v>
      </c>
      <c r="O102" s="58">
        <v>4.9143597483634949E-2</v>
      </c>
      <c r="P102" s="58">
        <v>-1.7073124647140499E-2</v>
      </c>
      <c r="Q102" s="58">
        <v>-5.0285492092370987E-2</v>
      </c>
      <c r="R102" s="58">
        <v>-7.3232389986515045E-2</v>
      </c>
      <c r="S102" s="58">
        <v>4.4881090521812439E-2</v>
      </c>
      <c r="T102" s="58">
        <v>1.383691653609276E-2</v>
      </c>
      <c r="U102" s="58">
        <v>3.5168152302503593E-2</v>
      </c>
      <c r="V102" s="58">
        <v>5.7768397033214569E-2</v>
      </c>
      <c r="W102" s="58">
        <v>-6.9043807685375214E-2</v>
      </c>
      <c r="X102" s="58">
        <v>6.7854039371013641E-2</v>
      </c>
      <c r="Y102" s="58">
        <v>-1.6425848007202148E-2</v>
      </c>
      <c r="Z102" s="58">
        <v>4.644730594009161E-3</v>
      </c>
      <c r="AA102" s="58">
        <v>4.4874560087919242E-2</v>
      </c>
      <c r="AB102" s="58">
        <v>3.3581778407096863E-2</v>
      </c>
      <c r="AC102" s="58">
        <v>-7.9076014459133148E-2</v>
      </c>
      <c r="AD102" s="58">
        <v>-5.2300985902547843E-2</v>
      </c>
      <c r="AE102" s="58">
        <v>1.217130571603775E-2</v>
      </c>
      <c r="AF102" s="58">
        <v>6.729569286108017E-2</v>
      </c>
      <c r="AG102" s="58">
        <v>2.805252373218536E-2</v>
      </c>
    </row>
    <row r="103" spans="2:33" ht="14" customHeight="1">
      <c r="B103" s="58">
        <v>6.5828964114189148E-2</v>
      </c>
      <c r="C103" s="58">
        <v>2.8823096305131909E-2</v>
      </c>
      <c r="D103" s="58">
        <v>6.6546030342578888E-2</v>
      </c>
      <c r="E103" s="58">
        <v>5.296899750828743E-2</v>
      </c>
      <c r="F103" s="58">
        <v>6.4332790672779083E-2</v>
      </c>
      <c r="G103" s="58">
        <v>-5.5655859410762787E-2</v>
      </c>
      <c r="H103" s="58">
        <v>-8.1064857542514801E-2</v>
      </c>
      <c r="I103" s="58">
        <v>-4.8441559076309197E-2</v>
      </c>
      <c r="J103" s="58">
        <v>-8.1871993839740753E-2</v>
      </c>
      <c r="K103" s="58">
        <v>-9.3322388827800751E-2</v>
      </c>
      <c r="L103" s="58">
        <v>8.1137977540493011E-2</v>
      </c>
      <c r="M103" s="58">
        <v>-4.3190810829401023E-2</v>
      </c>
      <c r="N103" s="58">
        <v>4.1886516846716404E-3</v>
      </c>
      <c r="O103" s="58">
        <v>5.7674657553434372E-2</v>
      </c>
      <c r="P103" s="58">
        <v>5.6689698249101639E-2</v>
      </c>
      <c r="Q103" s="58">
        <v>-4.6756476163864143E-2</v>
      </c>
      <c r="R103" s="58">
        <v>-2.900423668324947E-2</v>
      </c>
      <c r="S103" s="58">
        <v>4.3287638574838638E-2</v>
      </c>
      <c r="T103" s="58">
        <v>2.042069099843502E-2</v>
      </c>
      <c r="U103" s="58">
        <v>-5.9042204171419137E-2</v>
      </c>
      <c r="V103" s="58">
        <v>-3.2566860318183899E-2</v>
      </c>
      <c r="W103" s="58">
        <v>-4.0720056742429733E-2</v>
      </c>
      <c r="X103" s="58">
        <v>-8.6957886815071106E-3</v>
      </c>
      <c r="Y103" s="58">
        <v>-7.0594266057014465E-2</v>
      </c>
      <c r="Z103" s="58">
        <v>1.45888552069664E-2</v>
      </c>
      <c r="AA103" s="58">
        <v>-2.2870944812893871E-2</v>
      </c>
      <c r="AB103" s="58">
        <v>5.6566029787063599E-2</v>
      </c>
      <c r="AC103" s="58">
        <v>-6.2384855002164841E-2</v>
      </c>
      <c r="AD103" s="58">
        <v>6.7832499742507935E-2</v>
      </c>
      <c r="AE103" s="58">
        <v>7.4848636984825134E-2</v>
      </c>
      <c r="AF103" s="58">
        <v>1.7494020983576771E-2</v>
      </c>
      <c r="AG103" s="58">
        <v>-0.1021294221282005</v>
      </c>
    </row>
    <row r="104" spans="2:33" ht="14" customHeight="1">
      <c r="B104" s="58">
        <v>3.7474375218153E-2</v>
      </c>
      <c r="C104" s="58">
        <v>1.593856513500214E-2</v>
      </c>
      <c r="D104" s="58">
        <v>-2.8314439114183192E-3</v>
      </c>
      <c r="E104" s="58">
        <v>5.0761394202709198E-2</v>
      </c>
      <c r="F104" s="58">
        <v>2.287312783300877E-2</v>
      </c>
      <c r="G104" s="58">
        <v>-7.1561753749847412E-2</v>
      </c>
      <c r="H104" s="58">
        <v>5.6674614548683173E-2</v>
      </c>
      <c r="I104" s="58">
        <v>-4.3298951350152493E-3</v>
      </c>
      <c r="J104" s="58">
        <v>-3.112199530005455E-2</v>
      </c>
      <c r="K104" s="58">
        <v>6.1363767832517617E-2</v>
      </c>
      <c r="L104" s="58">
        <v>5.8441649889573455E-4</v>
      </c>
      <c r="M104" s="58">
        <v>-4.5346863567829132E-2</v>
      </c>
      <c r="N104" s="58">
        <v>-3.6859696265310049E-3</v>
      </c>
      <c r="O104" s="58">
        <v>-3.7278845906257629E-2</v>
      </c>
      <c r="P104" s="58">
        <v>1.5602207742631441E-2</v>
      </c>
      <c r="Q104" s="58">
        <v>-1.352030038833618E-2</v>
      </c>
      <c r="R104" s="58">
        <v>-3.5041861236095428E-2</v>
      </c>
      <c r="S104" s="58">
        <v>-2.2513683885335919E-2</v>
      </c>
      <c r="T104" s="58">
        <v>-7.4769400060176849E-2</v>
      </c>
      <c r="U104" s="58">
        <v>-1.0943204164505E-2</v>
      </c>
      <c r="V104" s="58">
        <v>-4.5361369848251343E-2</v>
      </c>
      <c r="W104" s="58">
        <v>4.6159230172634118E-2</v>
      </c>
      <c r="X104" s="58">
        <v>7.3914855718612671E-2</v>
      </c>
      <c r="Y104" s="58">
        <v>-3.3526027109473939E-3</v>
      </c>
      <c r="Z104" s="58">
        <v>1.7429564148187641E-2</v>
      </c>
      <c r="AA104" s="58">
        <v>8.3522841334342957E-2</v>
      </c>
      <c r="AB104" s="58">
        <v>3.1701304018497467E-2</v>
      </c>
      <c r="AC104" s="58">
        <v>-5.2908565849065781E-2</v>
      </c>
      <c r="AD104" s="58">
        <v>-3.1367987394332893E-2</v>
      </c>
      <c r="AE104" s="58">
        <v>2.6341840624809269E-2</v>
      </c>
      <c r="AF104" s="58">
        <v>-4.3981075286865227E-2</v>
      </c>
      <c r="AG104" s="58">
        <v>-2.8204962611198429E-2</v>
      </c>
    </row>
    <row r="105" spans="2:33" ht="14" customHeight="1">
      <c r="B105" s="58">
        <v>-3.9571303874254227E-2</v>
      </c>
      <c r="C105" s="58">
        <v>6.5870203077793121E-2</v>
      </c>
      <c r="D105" s="58">
        <v>-7.1163482964038849E-2</v>
      </c>
      <c r="E105" s="58">
        <v>1.1577822268009189E-2</v>
      </c>
      <c r="F105" s="58">
        <v>-3.2601010054349899E-2</v>
      </c>
      <c r="G105" s="58">
        <v>9.6817538142204285E-3</v>
      </c>
      <c r="H105" s="58">
        <v>1.7055347561836239E-2</v>
      </c>
      <c r="I105" s="58">
        <v>5.6060679256916053E-2</v>
      </c>
      <c r="J105" s="58">
        <v>2.8132908046245571E-2</v>
      </c>
      <c r="K105" s="58">
        <v>2.8397072106599811E-2</v>
      </c>
      <c r="L105" s="58">
        <v>9.6415609121322632E-2</v>
      </c>
      <c r="M105" s="58">
        <v>-7.6033234596252441E-2</v>
      </c>
      <c r="N105" s="58">
        <v>3.5106424242258072E-2</v>
      </c>
      <c r="O105" s="58">
        <v>-2.1159503608942028E-2</v>
      </c>
      <c r="P105" s="58">
        <v>-7.3784478008747101E-2</v>
      </c>
      <c r="Q105" s="58">
        <v>0.1101893112063408</v>
      </c>
      <c r="R105" s="58">
        <v>-7.2338111698627472E-2</v>
      </c>
      <c r="S105" s="58">
        <v>-6.5363317728042603E-2</v>
      </c>
      <c r="T105" s="58">
        <v>1.200053747743368E-2</v>
      </c>
      <c r="U105" s="58">
        <v>1.885715872049332E-2</v>
      </c>
      <c r="V105" s="58">
        <v>4.6851504594087601E-2</v>
      </c>
      <c r="W105" s="58">
        <v>7.4351117014884949E-2</v>
      </c>
      <c r="X105" s="58">
        <v>-0.16163118183612821</v>
      </c>
      <c r="Y105" s="58">
        <v>4.6247810125350952E-2</v>
      </c>
      <c r="Z105" s="58">
        <v>4.0791027247905731E-2</v>
      </c>
      <c r="AA105" s="58">
        <v>-4.4339995831251137E-2</v>
      </c>
      <c r="AB105" s="58">
        <v>0.1735626757144928</v>
      </c>
      <c r="AC105" s="58">
        <v>-3.301074355840683E-2</v>
      </c>
      <c r="AD105" s="58">
        <v>-3.4105196595191963E-2</v>
      </c>
      <c r="AE105" s="58">
        <v>0.15121954679489141</v>
      </c>
      <c r="AF105" s="58">
        <v>5.735408142209053E-2</v>
      </c>
      <c r="AG105" s="58">
        <v>-2.7564408257603649E-2</v>
      </c>
    </row>
    <row r="106" spans="2:33" ht="14" customHeight="1">
      <c r="B106" s="58">
        <v>7.1692794561386108E-2</v>
      </c>
      <c r="C106" s="58">
        <v>4.503161832690239E-2</v>
      </c>
      <c r="D106" s="58">
        <v>-6.5876379609107971E-2</v>
      </c>
      <c r="E106" s="58">
        <v>1.706243958324194E-3</v>
      </c>
      <c r="F106" s="58">
        <v>0.1130378097295761</v>
      </c>
      <c r="G106" s="58">
        <v>-4.4633373618125922E-2</v>
      </c>
      <c r="H106" s="58">
        <v>-8.8746897876262665E-2</v>
      </c>
      <c r="I106" s="58">
        <v>-7.9214610159397125E-3</v>
      </c>
      <c r="J106" s="58">
        <v>5.8824557811021798E-2</v>
      </c>
      <c r="K106" s="58">
        <v>-4.8825588077306747E-2</v>
      </c>
      <c r="L106" s="58">
        <v>2.195456437766552E-2</v>
      </c>
      <c r="M106" s="58">
        <v>6.6871896386146545E-2</v>
      </c>
      <c r="N106" s="58">
        <v>-7.4021875858306885E-2</v>
      </c>
      <c r="O106" s="58">
        <v>3.8391925394535058E-2</v>
      </c>
      <c r="P106" s="58">
        <v>-4.6322708949446678E-3</v>
      </c>
      <c r="Q106" s="58">
        <v>7.4990108609199524E-2</v>
      </c>
      <c r="R106" s="58">
        <v>-5.064002051949501E-2</v>
      </c>
      <c r="S106" s="58">
        <v>-3.9998371154069901E-2</v>
      </c>
      <c r="T106" s="58">
        <v>-7.2319947183132172E-2</v>
      </c>
      <c r="U106" s="58">
        <v>7.0004244334995747E-3</v>
      </c>
      <c r="V106" s="58">
        <v>6.2025774270296097E-2</v>
      </c>
      <c r="W106" s="58">
        <v>-3.6455411463975913E-2</v>
      </c>
      <c r="X106" s="58">
        <v>-1.5653960406780239E-2</v>
      </c>
      <c r="Y106" s="58">
        <v>5.6390490382909768E-2</v>
      </c>
      <c r="Z106" s="58">
        <v>8.4499701857566833E-2</v>
      </c>
      <c r="AA106" s="58">
        <v>4.7043867409229279E-2</v>
      </c>
      <c r="AB106" s="58">
        <v>7.5542449951171875E-2</v>
      </c>
      <c r="AC106" s="58">
        <v>5.0981361418962479E-2</v>
      </c>
      <c r="AD106" s="58">
        <v>1.1651794426143169E-2</v>
      </c>
      <c r="AE106" s="58">
        <v>9.4584539532661438E-2</v>
      </c>
      <c r="AF106" s="58">
        <v>-6.0581866651773453E-2</v>
      </c>
      <c r="AG106" s="58">
        <v>-7.0863611996173859E-2</v>
      </c>
    </row>
    <row r="107" spans="2:33" ht="14" customHeight="1">
      <c r="B107" s="58">
        <v>-8.4296269342303276E-3</v>
      </c>
      <c r="C107" s="58">
        <v>5.4308436810970313E-2</v>
      </c>
      <c r="D107" s="58">
        <v>5.614054948091507E-2</v>
      </c>
      <c r="E107" s="58">
        <v>-6.6039301455020905E-2</v>
      </c>
      <c r="F107" s="58">
        <v>-1.272808667272329E-2</v>
      </c>
      <c r="G107" s="58">
        <v>6.2065874226391324E-3</v>
      </c>
      <c r="H107" s="58">
        <v>-4.6159215271472931E-2</v>
      </c>
      <c r="I107" s="58">
        <v>-1.4864177443087099E-2</v>
      </c>
      <c r="J107" s="58">
        <v>4.5572597533464432E-2</v>
      </c>
      <c r="K107" s="58">
        <v>-1.0827763937413691E-2</v>
      </c>
      <c r="L107" s="58">
        <v>7.6103679835796356E-2</v>
      </c>
      <c r="M107" s="58">
        <v>-1.6486441716551781E-2</v>
      </c>
      <c r="N107" s="58">
        <v>6.6228874027729034E-2</v>
      </c>
      <c r="O107" s="58">
        <v>-7.4511930346488953E-2</v>
      </c>
      <c r="P107" s="58">
        <v>-1.9482165575027469E-2</v>
      </c>
      <c r="Q107" s="58">
        <v>-1.7015466466546059E-2</v>
      </c>
      <c r="R107" s="58">
        <v>-3.661331906914711E-2</v>
      </c>
      <c r="S107" s="58">
        <v>6.4751893281936646E-2</v>
      </c>
      <c r="T107" s="58">
        <v>6.1805304139852517E-2</v>
      </c>
      <c r="U107" s="58">
        <v>-3.8828048855066299E-2</v>
      </c>
      <c r="V107" s="58">
        <v>2.2267162799835209E-2</v>
      </c>
      <c r="W107" s="58">
        <v>-7.4581382796168327E-3</v>
      </c>
      <c r="X107" s="58">
        <v>3.1819295138120651E-2</v>
      </c>
      <c r="Y107" s="58">
        <v>5.9674780815839767E-2</v>
      </c>
      <c r="Z107" s="58">
        <v>-5.3078951314091682E-3</v>
      </c>
      <c r="AA107" s="58">
        <v>3.3961635082960129E-2</v>
      </c>
      <c r="AB107" s="58">
        <v>-8.6335232481360435E-3</v>
      </c>
      <c r="AC107" s="58">
        <v>-6.500668078660965E-2</v>
      </c>
      <c r="AD107" s="58">
        <v>7.6933331787586212E-2</v>
      </c>
      <c r="AE107" s="58">
        <v>-4.2074874043464661E-2</v>
      </c>
      <c r="AF107" s="58">
        <v>5.963464081287384E-2</v>
      </c>
      <c r="AG107" s="58">
        <v>4.9847055226564407E-2</v>
      </c>
    </row>
    <row r="108" spans="2:33" ht="14" customHeight="1">
      <c r="B108" s="58">
        <v>-1.8067361786961559E-2</v>
      </c>
      <c r="C108" s="58">
        <v>-4.5995123684406281E-2</v>
      </c>
      <c r="D108" s="58">
        <v>-3.2478723675012589E-2</v>
      </c>
      <c r="E108" s="58">
        <v>-2.115984633564949E-2</v>
      </c>
      <c r="F108" s="58">
        <v>2.5124238803982731E-2</v>
      </c>
      <c r="G108" s="58">
        <v>-5.1304560154676437E-2</v>
      </c>
      <c r="H108" s="58">
        <v>6.1385881155729287E-2</v>
      </c>
      <c r="I108" s="58">
        <v>3.5167478024959557E-2</v>
      </c>
      <c r="J108" s="58">
        <v>4.0457006543874741E-2</v>
      </c>
      <c r="K108" s="58">
        <v>3.8388445973396301E-2</v>
      </c>
      <c r="L108" s="58">
        <v>3.5605981945991523E-2</v>
      </c>
      <c r="M108" s="58">
        <v>4.1069839149713523E-2</v>
      </c>
      <c r="N108" s="58">
        <v>6.9105938076972961E-2</v>
      </c>
      <c r="O108" s="58">
        <v>-6.8387165665626526E-2</v>
      </c>
      <c r="P108" s="58">
        <v>2.1078804507851601E-2</v>
      </c>
      <c r="Q108" s="58">
        <v>3.742590919137001E-2</v>
      </c>
      <c r="R108" s="58">
        <v>-9.1576026752591133E-3</v>
      </c>
      <c r="S108" s="58">
        <v>-2.6431722566485401E-2</v>
      </c>
      <c r="T108" s="58">
        <v>1.00778341293335E-2</v>
      </c>
      <c r="U108" s="58">
        <v>-5.1157381385564797E-2</v>
      </c>
      <c r="V108" s="58">
        <v>4.5897655189037323E-2</v>
      </c>
      <c r="W108" s="58">
        <v>3.0813392251729969E-2</v>
      </c>
      <c r="X108" s="58">
        <v>6.0525756329298019E-2</v>
      </c>
      <c r="Y108" s="58">
        <v>6.1206258833408356E-3</v>
      </c>
      <c r="Z108" s="58">
        <v>2.276553423143923E-4</v>
      </c>
      <c r="AA108" s="58">
        <v>4.8919815570116043E-2</v>
      </c>
      <c r="AB108" s="58">
        <v>4.7876212745904922E-2</v>
      </c>
      <c r="AC108" s="58">
        <v>-3.5157877951860428E-2</v>
      </c>
      <c r="AD108" s="58">
        <v>1.0275694541633131E-2</v>
      </c>
      <c r="AE108" s="58">
        <v>-3.4633122384548187E-2</v>
      </c>
      <c r="AF108" s="58">
        <v>6.7645780742168427E-2</v>
      </c>
      <c r="AG108" s="58">
        <v>3.5705681890249252E-2</v>
      </c>
    </row>
    <row r="109" spans="2:33" ht="14" customHeight="1">
      <c r="B109" s="58">
        <v>-0.1065265908837318</v>
      </c>
      <c r="C109" s="58">
        <v>-3.1230105087161061E-2</v>
      </c>
      <c r="D109" s="58">
        <v>4.357561469078064E-3</v>
      </c>
      <c r="E109" s="58">
        <v>4.5106798410415649E-2</v>
      </c>
      <c r="F109" s="58">
        <v>-3.5222088918089871E-3</v>
      </c>
      <c r="G109" s="58">
        <v>4.6298928558826447E-2</v>
      </c>
      <c r="H109" s="58">
        <v>1.6175666823983189E-2</v>
      </c>
      <c r="I109" s="58">
        <v>-6.6027157008647919E-2</v>
      </c>
      <c r="J109" s="58">
        <v>0.12122569978237149</v>
      </c>
      <c r="K109" s="58">
        <v>9.4866842031478882E-2</v>
      </c>
      <c r="L109" s="58">
        <v>-7.242273073643446E-3</v>
      </c>
      <c r="M109" s="58">
        <v>5.7876091450452798E-2</v>
      </c>
      <c r="N109" s="58">
        <v>2.043084986507893E-2</v>
      </c>
      <c r="O109" s="58">
        <v>4.0374189615249627E-2</v>
      </c>
      <c r="P109" s="58">
        <v>-1.532693393528461E-3</v>
      </c>
      <c r="Q109" s="58">
        <v>-3.4905459731817252E-2</v>
      </c>
      <c r="R109" s="58">
        <v>-2.9138704761862751E-2</v>
      </c>
      <c r="S109" s="58">
        <v>-4.3633151799440377E-2</v>
      </c>
      <c r="T109" s="58">
        <v>-1.5871202573180199E-2</v>
      </c>
      <c r="U109" s="58">
        <v>3.7068568170070648E-2</v>
      </c>
      <c r="V109" s="58">
        <v>-4.0907248854637153E-2</v>
      </c>
      <c r="W109" s="58">
        <v>1.3444831129163499E-3</v>
      </c>
      <c r="X109" s="58">
        <v>-7.287171483039856E-2</v>
      </c>
      <c r="Y109" s="58">
        <v>-3.6492887884378433E-2</v>
      </c>
      <c r="Z109" s="58">
        <v>-2.399162016808987E-2</v>
      </c>
      <c r="AA109" s="58">
        <v>-5.5950049310922623E-2</v>
      </c>
      <c r="AB109" s="58">
        <v>2.3476954083889719E-5</v>
      </c>
      <c r="AC109" s="58">
        <v>-4.6040497720241547E-2</v>
      </c>
      <c r="AD109" s="58">
        <v>-0.11340261250734331</v>
      </c>
      <c r="AE109" s="58">
        <v>8.2576964050531387E-3</v>
      </c>
      <c r="AF109" s="58">
        <v>-1.175474934279919E-2</v>
      </c>
      <c r="AG109" s="58">
        <v>1.6440484672784809E-2</v>
      </c>
    </row>
    <row r="110" spans="2:33" ht="14" customHeight="1">
      <c r="B110" s="58">
        <v>3.8835837040096521E-3</v>
      </c>
      <c r="C110" s="58">
        <v>4.8620447516441352E-2</v>
      </c>
      <c r="D110" s="58">
        <v>4.3773934245109558E-2</v>
      </c>
      <c r="E110" s="58">
        <v>-7.1130706928670406E-3</v>
      </c>
      <c r="F110" s="58">
        <v>2.5705806910991669E-3</v>
      </c>
      <c r="G110" s="58">
        <v>-3.2894905656576157E-2</v>
      </c>
      <c r="H110" s="58">
        <v>-3.8964539766311652E-2</v>
      </c>
      <c r="I110" s="58">
        <v>-5.9024836868047707E-2</v>
      </c>
      <c r="J110" s="58">
        <v>-5.7535767555236823E-2</v>
      </c>
      <c r="K110" s="58">
        <v>-2.6517303660511971E-2</v>
      </c>
      <c r="L110" s="58">
        <v>4.118872806429863E-2</v>
      </c>
      <c r="M110" s="58">
        <v>-5.8220694772899151E-3</v>
      </c>
      <c r="N110" s="58">
        <v>1.967587880790234E-2</v>
      </c>
      <c r="O110" s="58">
        <v>6.7015223205089569E-2</v>
      </c>
      <c r="P110" s="58">
        <v>8.7372668087482452E-2</v>
      </c>
      <c r="Q110" s="58">
        <v>-8.2646019756793976E-2</v>
      </c>
      <c r="R110" s="58">
        <v>-6.6819027066230774E-2</v>
      </c>
      <c r="S110" s="58">
        <v>4.3101832270622253E-2</v>
      </c>
      <c r="T110" s="58">
        <v>4.705478623509407E-2</v>
      </c>
      <c r="U110" s="58">
        <v>-5.9586901217699051E-2</v>
      </c>
      <c r="V110" s="58">
        <v>-5.2656598389148712E-2</v>
      </c>
      <c r="W110" s="58">
        <v>3.549792617559433E-2</v>
      </c>
      <c r="X110" s="58">
        <v>-4.1302796453237527E-2</v>
      </c>
      <c r="Y110" s="58">
        <v>-3.2114520668983459E-2</v>
      </c>
      <c r="Z110" s="58">
        <v>2.0983379799872641E-3</v>
      </c>
      <c r="AA110" s="58">
        <v>7.2921194136142731E-2</v>
      </c>
      <c r="AB110" s="58">
        <v>4.5872226357460022E-2</v>
      </c>
      <c r="AC110" s="58">
        <v>-6.2394049018621436E-3</v>
      </c>
      <c r="AD110" s="58">
        <v>2.651200816035271E-2</v>
      </c>
      <c r="AE110" s="58">
        <v>-3.6045383661985397E-2</v>
      </c>
      <c r="AF110" s="58">
        <v>5.1839090883731842E-3</v>
      </c>
      <c r="AG110" s="58">
        <v>-2.9425453394651409E-2</v>
      </c>
    </row>
    <row r="111" spans="2:33" ht="14" customHeight="1">
      <c r="B111" s="58">
        <v>3.6339625716209412E-2</v>
      </c>
      <c r="C111" s="58">
        <v>1.7273370758630341E-4</v>
      </c>
      <c r="D111" s="58">
        <v>-4.8255659639835358E-2</v>
      </c>
      <c r="E111" s="58">
        <v>5.7796847075223923E-2</v>
      </c>
      <c r="F111" s="58">
        <v>3.4471262246370322E-2</v>
      </c>
      <c r="G111" s="58">
        <v>-5.5216412991285317E-2</v>
      </c>
      <c r="H111" s="58">
        <v>-3.7377286702394492E-2</v>
      </c>
      <c r="I111" s="58">
        <v>-7.5578384101390839E-2</v>
      </c>
      <c r="J111" s="58">
        <v>3.5265978425741203E-2</v>
      </c>
      <c r="K111" s="58">
        <v>5.4688105592504144E-4</v>
      </c>
      <c r="L111" s="58">
        <v>-3.162294160574675E-3</v>
      </c>
      <c r="M111" s="58">
        <v>-2.4933552369475361E-2</v>
      </c>
      <c r="N111" s="58">
        <v>-6.1014246195554733E-2</v>
      </c>
      <c r="O111" s="58">
        <v>-7.5576677918434143E-2</v>
      </c>
      <c r="P111" s="58">
        <v>6.1799746006727219E-2</v>
      </c>
      <c r="Q111" s="58">
        <v>7.8208975493907928E-2</v>
      </c>
      <c r="R111" s="58">
        <v>-3.5366814583539963E-2</v>
      </c>
      <c r="S111" s="58">
        <v>-7.2062420658767223E-3</v>
      </c>
      <c r="T111" s="58">
        <v>5.1771964877843857E-2</v>
      </c>
      <c r="U111" s="58">
        <v>-6.3348695635795593E-2</v>
      </c>
      <c r="V111" s="58">
        <v>4.4492676854133613E-2</v>
      </c>
      <c r="W111" s="58">
        <v>5.0919242203235633E-2</v>
      </c>
      <c r="X111" s="58">
        <v>3.0346894636750221E-2</v>
      </c>
      <c r="Y111" s="58">
        <v>-7.6539836823940277E-2</v>
      </c>
      <c r="Z111" s="58">
        <v>-1.6169777140021321E-2</v>
      </c>
      <c r="AA111" s="58">
        <v>7.5051791965961456E-2</v>
      </c>
      <c r="AB111" s="58">
        <v>4.7395471483469009E-2</v>
      </c>
      <c r="AC111" s="58">
        <v>3.21088507771492E-2</v>
      </c>
      <c r="AD111" s="58">
        <v>-4.2478099465370178E-2</v>
      </c>
      <c r="AE111" s="58">
        <v>8.2307927310466766E-2</v>
      </c>
      <c r="AF111" s="58">
        <v>-1.196606457233429E-2</v>
      </c>
      <c r="AG111" s="58">
        <v>5.6877903640270233E-2</v>
      </c>
    </row>
    <row r="112" spans="2:33" ht="14" customHeight="1">
      <c r="B112" s="58">
        <v>-8.1689385697245598E-3</v>
      </c>
      <c r="C112" s="58">
        <v>-1.5384853817522529E-2</v>
      </c>
      <c r="D112" s="58">
        <v>-5.0488267093896873E-2</v>
      </c>
      <c r="E112" s="58">
        <v>-7.4465863406658173E-2</v>
      </c>
      <c r="F112" s="58">
        <v>4.3319284915924072E-2</v>
      </c>
      <c r="G112" s="58">
        <v>2.395385317504406E-2</v>
      </c>
      <c r="H112" s="58">
        <v>-2.036349149420857E-3</v>
      </c>
      <c r="I112" s="58">
        <v>-7.4501030147075653E-2</v>
      </c>
      <c r="J112" s="58">
        <v>-3.4682903438806527E-2</v>
      </c>
      <c r="K112" s="58">
        <v>4.014972597360611E-2</v>
      </c>
      <c r="L112" s="58">
        <v>-6.0125544667243958E-2</v>
      </c>
      <c r="M112" s="58">
        <v>3.9788112044334412E-2</v>
      </c>
      <c r="N112" s="58">
        <v>-7.3497973382472992E-2</v>
      </c>
      <c r="O112" s="58">
        <v>-1.9211482256650921E-2</v>
      </c>
      <c r="P112" s="58">
        <v>-4.2761750519275672E-2</v>
      </c>
      <c r="Q112" s="58">
        <v>5.3623332642018804E-3</v>
      </c>
      <c r="R112" s="58">
        <v>-6.258711963891983E-2</v>
      </c>
      <c r="S112" s="58">
        <v>-7.487063854932785E-2</v>
      </c>
      <c r="T112" s="58">
        <v>-5.1853224635124207E-2</v>
      </c>
      <c r="U112" s="58">
        <v>-5.8253325521945953E-2</v>
      </c>
      <c r="V112" s="58">
        <v>-2.7736088261008259E-2</v>
      </c>
      <c r="W112" s="58">
        <v>-6.233258917927742E-2</v>
      </c>
      <c r="X112" s="58">
        <v>7.9063668847084045E-2</v>
      </c>
      <c r="Y112" s="58">
        <v>-3.0832875519990921E-2</v>
      </c>
      <c r="Z112" s="58">
        <v>-5.2117854356765747E-2</v>
      </c>
      <c r="AA112" s="58">
        <v>-2.9150169342756271E-2</v>
      </c>
      <c r="AB112" s="58">
        <v>5.9220261871814728E-2</v>
      </c>
      <c r="AC112" s="58">
        <v>-7.5793280266225338E-3</v>
      </c>
      <c r="AD112" s="58">
        <v>7.6828591525554657E-2</v>
      </c>
      <c r="AE112" s="58">
        <v>-1.04399835690856E-2</v>
      </c>
      <c r="AF112" s="58">
        <v>-6.5882563591003418E-2</v>
      </c>
      <c r="AG112" s="58">
        <v>7.3643170297145844E-2</v>
      </c>
    </row>
    <row r="113" spans="2:33" ht="14" customHeight="1">
      <c r="B113" s="58">
        <v>-9.1454096138477325E-2</v>
      </c>
      <c r="C113" s="58">
        <v>3.8344189524650567E-2</v>
      </c>
      <c r="D113" s="58">
        <v>-8.0380119383335114E-2</v>
      </c>
      <c r="E113" s="58">
        <v>-1.6911456361412999E-2</v>
      </c>
      <c r="F113" s="58">
        <v>2.6674052700400349E-2</v>
      </c>
      <c r="G113" s="58">
        <v>-3.2169144600629813E-2</v>
      </c>
      <c r="H113" s="58">
        <v>8.453097939491272E-2</v>
      </c>
      <c r="I113" s="58">
        <v>-3.5690851509571082E-2</v>
      </c>
      <c r="J113" s="58">
        <v>0.1043713167309761</v>
      </c>
      <c r="K113" s="58">
        <v>1.473715621978045E-2</v>
      </c>
      <c r="L113" s="58">
        <v>-7.8730352222919464E-2</v>
      </c>
      <c r="M113" s="58">
        <v>-1.5211249701678749E-2</v>
      </c>
      <c r="N113" s="58">
        <v>5.7388678193092353E-2</v>
      </c>
      <c r="O113" s="58">
        <v>4.5444771647453308E-2</v>
      </c>
      <c r="P113" s="58">
        <v>7.5694628059864044E-2</v>
      </c>
      <c r="Q113" s="58">
        <v>-1.7823386937379841E-2</v>
      </c>
      <c r="R113" s="58">
        <v>3.1758183613419528E-3</v>
      </c>
      <c r="S113" s="58">
        <v>-2.1615051664412022E-3</v>
      </c>
      <c r="T113" s="58">
        <v>8.6543850600719452E-2</v>
      </c>
      <c r="U113" s="58">
        <v>-4.2135749012231827E-2</v>
      </c>
      <c r="V113" s="58">
        <v>-4.0124308317899697E-2</v>
      </c>
      <c r="W113" s="58">
        <v>2.2050919011235241E-2</v>
      </c>
      <c r="X113" s="58">
        <v>-2.1210962906479839E-2</v>
      </c>
      <c r="Y113" s="58">
        <v>2.034849859774113E-2</v>
      </c>
      <c r="Z113" s="58">
        <v>-5.8495018631219857E-2</v>
      </c>
      <c r="AA113" s="58">
        <v>-1.0379373095929619E-2</v>
      </c>
      <c r="AB113" s="58">
        <v>-2.066038548946381E-2</v>
      </c>
      <c r="AC113" s="58">
        <v>-4.2662704363465309E-3</v>
      </c>
      <c r="AD113" s="58">
        <v>2.8818851336836811E-2</v>
      </c>
      <c r="AE113" s="58">
        <v>2.975876443088055E-2</v>
      </c>
      <c r="AF113" s="58">
        <v>6.9784067571163177E-2</v>
      </c>
      <c r="AG113" s="58">
        <v>-2.5449264794588089E-2</v>
      </c>
    </row>
    <row r="114" spans="2:33" ht="14" customHeight="1">
      <c r="B114" s="58">
        <v>6.103699654340744E-2</v>
      </c>
      <c r="C114" s="58">
        <v>2.2892702370882031E-2</v>
      </c>
      <c r="D114" s="58">
        <v>-4.8746620304882526E-3</v>
      </c>
      <c r="E114" s="58">
        <v>-5.591987818479538E-2</v>
      </c>
      <c r="F114" s="58">
        <v>6.1466868966817863E-2</v>
      </c>
      <c r="G114" s="58">
        <v>6.6816277801990509E-2</v>
      </c>
      <c r="H114" s="58">
        <v>7.7287390828132629E-2</v>
      </c>
      <c r="I114" s="58">
        <v>6.3029308803379536E-3</v>
      </c>
      <c r="J114" s="58">
        <v>-6.7650400102138519E-2</v>
      </c>
      <c r="K114" s="58">
        <v>3.113199770450592E-2</v>
      </c>
      <c r="L114" s="58">
        <v>5.0669610500335693E-2</v>
      </c>
      <c r="M114" s="58">
        <v>5.0225183367729187E-2</v>
      </c>
      <c r="N114" s="58">
        <v>-2.7999186422675848E-3</v>
      </c>
      <c r="O114" s="58">
        <v>4.5861490070819848E-2</v>
      </c>
      <c r="P114" s="58">
        <v>4.8984088003635413E-2</v>
      </c>
      <c r="Q114" s="58">
        <v>3.284701332449913E-2</v>
      </c>
      <c r="R114" s="58">
        <v>-1.8985060974955559E-2</v>
      </c>
      <c r="S114" s="58">
        <v>3.3388670533895493E-2</v>
      </c>
      <c r="T114" s="58">
        <v>-5.3143519908189767E-2</v>
      </c>
      <c r="U114" s="58">
        <v>-5.2761510014533997E-2</v>
      </c>
      <c r="V114" s="58">
        <v>2.1196544170379639E-2</v>
      </c>
      <c r="W114" s="58">
        <v>3.6786992102861397E-2</v>
      </c>
      <c r="X114" s="58">
        <v>5.6167211383581161E-2</v>
      </c>
      <c r="Y114" s="58">
        <v>2.976984158158302E-2</v>
      </c>
      <c r="Z114" s="58">
        <v>-1.004079449921846E-2</v>
      </c>
      <c r="AA114" s="58">
        <v>4.1664887219667428E-2</v>
      </c>
      <c r="AB114" s="58">
        <v>-7.38934725522995E-2</v>
      </c>
      <c r="AC114" s="58">
        <v>6.3114248216152191E-2</v>
      </c>
      <c r="AD114" s="58">
        <v>-4.4817323796451092E-3</v>
      </c>
      <c r="AE114" s="58">
        <v>7.637641578912735E-2</v>
      </c>
      <c r="AF114" s="58">
        <v>-7.0624831132590771E-3</v>
      </c>
      <c r="AG114" s="58">
        <v>2.745151333510876E-2</v>
      </c>
    </row>
    <row r="115" spans="2:33" ht="14" customHeight="1">
      <c r="B115" s="58">
        <v>6.7668989300727844E-2</v>
      </c>
      <c r="C115" s="58">
        <v>-2.165908366441727E-2</v>
      </c>
      <c r="D115" s="58">
        <v>-4.1470952332019813E-2</v>
      </c>
      <c r="E115" s="58">
        <v>-5.0546102225780487E-2</v>
      </c>
      <c r="F115" s="58">
        <v>1.169874332845211E-2</v>
      </c>
      <c r="G115" s="58">
        <v>-5.0992570817470551E-2</v>
      </c>
      <c r="H115" s="58">
        <v>-4.4765625149011612E-2</v>
      </c>
      <c r="I115" s="58">
        <v>9.0936962515115738E-3</v>
      </c>
      <c r="J115" s="58">
        <v>-4.2006243020296097E-3</v>
      </c>
      <c r="K115" s="58">
        <v>4.7534957528114319E-2</v>
      </c>
      <c r="L115" s="58">
        <v>-1.6345268813893199E-3</v>
      </c>
      <c r="M115" s="58">
        <v>-2.12174579501152E-2</v>
      </c>
      <c r="N115" s="58">
        <v>-7.6174736022949219E-3</v>
      </c>
      <c r="O115" s="58">
        <v>-5.3394176065921783E-3</v>
      </c>
      <c r="P115" s="58">
        <v>-2.029087021946907E-2</v>
      </c>
      <c r="Q115" s="58">
        <v>2.1630387753248211E-2</v>
      </c>
      <c r="R115" s="58">
        <v>-3.4727271646261222E-2</v>
      </c>
      <c r="S115" s="58">
        <v>-1.5005664899945261E-2</v>
      </c>
      <c r="T115" s="58">
        <v>-4.3518871068954468E-2</v>
      </c>
      <c r="U115" s="58">
        <v>-4.6886496245861053E-2</v>
      </c>
      <c r="V115" s="58">
        <v>6.440330296754837E-2</v>
      </c>
      <c r="W115" s="58">
        <v>-5.5020485073328018E-2</v>
      </c>
      <c r="X115" s="58">
        <v>5.594976618885994E-2</v>
      </c>
      <c r="Y115" s="58">
        <v>2.0808972418308262E-2</v>
      </c>
      <c r="Z115" s="58">
        <v>-7.2909854352474213E-3</v>
      </c>
      <c r="AA115" s="58">
        <v>0.13568718731403351</v>
      </c>
      <c r="AB115" s="58">
        <v>2.8794283047318459E-2</v>
      </c>
      <c r="AC115" s="58">
        <v>1.257395651191473E-2</v>
      </c>
      <c r="AD115" s="58">
        <v>7.490818202495575E-2</v>
      </c>
      <c r="AE115" s="58">
        <v>2.044066600501537E-2</v>
      </c>
      <c r="AF115" s="58">
        <v>-1.9242161884903911E-2</v>
      </c>
      <c r="AG115" s="58">
        <v>1.7590349307283759E-3</v>
      </c>
    </row>
    <row r="116" spans="2:33" ht="14" customHeight="1">
      <c r="B116" s="58">
        <v>5.8703120797872543E-2</v>
      </c>
      <c r="C116" s="58">
        <v>6.1376031488180161E-2</v>
      </c>
      <c r="D116" s="58">
        <v>-7.2021082043647766E-2</v>
      </c>
      <c r="E116" s="58">
        <v>2.09195576608181E-2</v>
      </c>
      <c r="F116" s="58">
        <v>-6.6759668290615082E-2</v>
      </c>
      <c r="G116" s="58">
        <v>3.4866638481616967E-2</v>
      </c>
      <c r="H116" s="58">
        <v>-5.397796630859375E-2</v>
      </c>
      <c r="I116" s="58">
        <v>2.705686911940575E-2</v>
      </c>
      <c r="J116" s="58">
        <v>-2.4134920910000801E-2</v>
      </c>
      <c r="K116" s="58">
        <v>2.5910196825861931E-2</v>
      </c>
      <c r="L116" s="58">
        <v>-1.4105516485869879E-2</v>
      </c>
      <c r="M116" s="58">
        <v>5.148151540197432E-4</v>
      </c>
      <c r="N116" s="58">
        <v>3.7609785795211792E-2</v>
      </c>
      <c r="O116" s="58">
        <v>-5.1006846129894257E-2</v>
      </c>
      <c r="P116" s="58">
        <v>-1.4743654057383541E-2</v>
      </c>
      <c r="Q116" s="58">
        <v>-2.3597834631800652E-2</v>
      </c>
      <c r="R116" s="58">
        <v>-7.4178434908390045E-2</v>
      </c>
      <c r="S116" s="58">
        <v>5.0466734915971763E-2</v>
      </c>
      <c r="T116" s="58">
        <v>-5.1288574934005737E-2</v>
      </c>
      <c r="U116" s="58">
        <v>5.6199738755822182E-3</v>
      </c>
      <c r="V116" s="58">
        <v>-7.7796801924705505E-2</v>
      </c>
      <c r="W116" s="58">
        <v>-1.28417806699872E-2</v>
      </c>
      <c r="X116" s="58">
        <v>-5.230241920799017E-3</v>
      </c>
      <c r="Y116" s="58">
        <v>2.5114823132753369E-2</v>
      </c>
      <c r="Z116" s="58">
        <v>-1.8799630925059319E-2</v>
      </c>
      <c r="AA116" s="58">
        <v>1.679355651140213E-2</v>
      </c>
      <c r="AB116" s="58">
        <v>-7.153589278459549E-3</v>
      </c>
      <c r="AC116" s="58">
        <v>-6.3365928828716278E-2</v>
      </c>
      <c r="AD116" s="58">
        <v>-3.3809155225753777E-2</v>
      </c>
      <c r="AE116" s="58">
        <v>6.5038613975048065E-2</v>
      </c>
      <c r="AF116" s="58">
        <v>-2.0810950547456741E-2</v>
      </c>
      <c r="AG116" s="58">
        <v>3.8323931396007538E-2</v>
      </c>
    </row>
    <row r="117" spans="2:33" ht="14" customHeight="1">
      <c r="B117" s="58">
        <v>-0.107330359518528</v>
      </c>
      <c r="C117" s="58">
        <v>5.4167419672012329E-2</v>
      </c>
      <c r="D117" s="58">
        <v>2.3365804925560951E-2</v>
      </c>
      <c r="E117" s="58">
        <v>-3.9954487234354019E-2</v>
      </c>
      <c r="F117" s="58">
        <v>-4.0828999131917947E-2</v>
      </c>
      <c r="G117" s="58">
        <v>1.043722685426474E-2</v>
      </c>
      <c r="H117" s="58">
        <v>4.0438484400510788E-2</v>
      </c>
      <c r="I117" s="58">
        <v>6.1637904495000839E-2</v>
      </c>
      <c r="J117" s="58">
        <v>5.135616660118103E-2</v>
      </c>
      <c r="K117" s="58">
        <v>-2.3820508271455761E-2</v>
      </c>
      <c r="L117" s="58">
        <v>7.9624563455581665E-2</v>
      </c>
      <c r="M117" s="58">
        <v>-2.6612963527441021E-2</v>
      </c>
      <c r="N117" s="58">
        <v>6.0687556862831123E-2</v>
      </c>
      <c r="O117" s="58">
        <v>3.1053559854626659E-2</v>
      </c>
      <c r="P117" s="58">
        <v>-6.3097208738327026E-2</v>
      </c>
      <c r="Q117" s="58">
        <v>-1.105851586908102E-2</v>
      </c>
      <c r="R117" s="58">
        <v>5.5078458972275257E-3</v>
      </c>
      <c r="S117" s="58">
        <v>-3.7723928689956672E-2</v>
      </c>
      <c r="T117" s="58">
        <v>-4.3381970375776291E-2</v>
      </c>
      <c r="U117" s="58">
        <v>6.4159736037254333E-2</v>
      </c>
      <c r="V117" s="58">
        <v>-1.5419319272041321E-2</v>
      </c>
      <c r="W117" s="58">
        <v>6.0118332505226142E-2</v>
      </c>
      <c r="X117" s="58">
        <v>-6.7357122898101807E-2</v>
      </c>
      <c r="Y117" s="58">
        <v>-1.8127229064702991E-2</v>
      </c>
      <c r="Z117" s="58">
        <v>7.7931828796863556E-2</v>
      </c>
      <c r="AA117" s="58">
        <v>-2.2693058475852009E-2</v>
      </c>
      <c r="AB117" s="58">
        <v>7.0530705153942108E-2</v>
      </c>
      <c r="AC117" s="58">
        <v>-5.1478125154972083E-2</v>
      </c>
      <c r="AD117" s="58">
        <v>-0.1154346987605095</v>
      </c>
      <c r="AE117" s="58">
        <v>4.1304081678390503E-2</v>
      </c>
      <c r="AF117" s="58">
        <v>5.7849433273077011E-2</v>
      </c>
      <c r="AG117" s="58">
        <v>1.675893738865852E-2</v>
      </c>
    </row>
    <row r="118" spans="2:33" ht="14" customHeight="1">
      <c r="B118" s="58">
        <v>1.0704150423407549E-2</v>
      </c>
      <c r="C118" s="58">
        <v>-2.187899686396122E-2</v>
      </c>
      <c r="D118" s="58">
        <v>-1.21765648946166E-2</v>
      </c>
      <c r="E118" s="58">
        <v>-7.9518504440784454E-2</v>
      </c>
      <c r="F118" s="58">
        <v>6.022469699382782E-2</v>
      </c>
      <c r="G118" s="58">
        <v>-6.6316716372966766E-2</v>
      </c>
      <c r="H118" s="58">
        <v>5.2722297608852393E-2</v>
      </c>
      <c r="I118" s="58">
        <v>4.3843542225658894E-3</v>
      </c>
      <c r="J118" s="58">
        <v>-4.0470249950885773E-2</v>
      </c>
      <c r="K118" s="58">
        <v>-7.0829331874847412E-2</v>
      </c>
      <c r="L118" s="58">
        <v>-5.3040813654661179E-2</v>
      </c>
      <c r="M118" s="58">
        <v>8.5441254079341888E-2</v>
      </c>
      <c r="N118" s="58">
        <v>-1.473433058708906E-2</v>
      </c>
      <c r="O118" s="58">
        <v>-3.7146087735891342E-2</v>
      </c>
      <c r="P118" s="58">
        <v>-3.2605845481157303E-2</v>
      </c>
      <c r="Q118" s="58">
        <v>3.2681915909051899E-3</v>
      </c>
      <c r="R118" s="58">
        <v>-7.6058227568864822E-3</v>
      </c>
      <c r="S118" s="58">
        <v>-5.8285832405090332E-2</v>
      </c>
      <c r="T118" s="58">
        <v>-2.416006475687027E-2</v>
      </c>
      <c r="U118" s="58">
        <v>-3.9560075849294662E-2</v>
      </c>
      <c r="V118" s="58">
        <v>5.9500545263290412E-2</v>
      </c>
      <c r="W118" s="58">
        <v>-7.4123971164226532E-2</v>
      </c>
      <c r="X118" s="58">
        <v>5.3853128105401993E-2</v>
      </c>
      <c r="Y118" s="58">
        <v>-1.121287327259779E-2</v>
      </c>
      <c r="Z118" s="58">
        <v>9.686649776995182E-3</v>
      </c>
      <c r="AA118" s="58">
        <v>2.0758787170052528E-2</v>
      </c>
      <c r="AB118" s="58">
        <v>8.2806408405303955E-2</v>
      </c>
      <c r="AC118" s="58">
        <v>3.564195241779089E-3</v>
      </c>
      <c r="AD118" s="58">
        <v>4.056374728679657E-2</v>
      </c>
      <c r="AE118" s="58">
        <v>-2.0358966663479802E-2</v>
      </c>
      <c r="AF118" s="58">
        <v>4.5854907482862473E-2</v>
      </c>
      <c r="AG118" s="58">
        <v>-6.7014351487159729E-2</v>
      </c>
    </row>
    <row r="119" spans="2:33" ht="14" customHeight="1">
      <c r="B119" s="58">
        <v>3.2997652888298028E-2</v>
      </c>
      <c r="C119" s="58">
        <v>8.328547328710556E-2</v>
      </c>
      <c r="D119" s="58">
        <v>-6.782820075750351E-2</v>
      </c>
      <c r="E119" s="58">
        <v>6.2445972114801407E-2</v>
      </c>
      <c r="F119" s="58">
        <v>0.1119747310876846</v>
      </c>
      <c r="G119" s="58">
        <v>1.8576677888631821E-2</v>
      </c>
      <c r="H119" s="58">
        <v>-2.8585644438862801E-2</v>
      </c>
      <c r="I119" s="58">
        <v>5.6658487766981118E-2</v>
      </c>
      <c r="J119" s="58">
        <v>-4.8736985772848129E-2</v>
      </c>
      <c r="K119" s="58">
        <v>-4.9547877162694931E-2</v>
      </c>
      <c r="L119" s="58">
        <v>5.4433461278676987E-2</v>
      </c>
      <c r="M119" s="58">
        <v>4.3586909770965583E-2</v>
      </c>
      <c r="N119" s="58">
        <v>-8.1926681101322174E-2</v>
      </c>
      <c r="O119" s="58">
        <v>-3.2660450786352158E-2</v>
      </c>
      <c r="P119" s="58">
        <v>-5.1090691238641739E-2</v>
      </c>
      <c r="Q119" s="58">
        <v>3.5109478980302811E-2</v>
      </c>
      <c r="R119" s="58">
        <v>4.1095283813774586E-3</v>
      </c>
      <c r="S119" s="58">
        <v>3.5612214356660843E-2</v>
      </c>
      <c r="T119" s="58">
        <v>-5.910942330956459E-3</v>
      </c>
      <c r="U119" s="58">
        <v>-5.2381191402673721E-2</v>
      </c>
      <c r="V119" s="58">
        <v>-4.0173083543777473E-2</v>
      </c>
      <c r="W119" s="58">
        <v>3.9538245648145683E-2</v>
      </c>
      <c r="X119" s="58">
        <v>-3.0524808913469311E-2</v>
      </c>
      <c r="Y119" s="58">
        <v>1.277466304600239E-2</v>
      </c>
      <c r="Z119" s="58">
        <v>7.5854942202568054E-2</v>
      </c>
      <c r="AA119" s="58">
        <v>6.0961104929447167E-2</v>
      </c>
      <c r="AB119" s="58">
        <v>9.5976755023002625E-2</v>
      </c>
      <c r="AC119" s="58">
        <v>-5.54172582924366E-2</v>
      </c>
      <c r="AD119" s="58">
        <v>3.5262878984212882E-2</v>
      </c>
      <c r="AE119" s="58">
        <v>8.5430197417736053E-2</v>
      </c>
      <c r="AF119" s="58">
        <v>5.6522179394960403E-2</v>
      </c>
      <c r="AG119" s="58">
        <v>-3.4202802926301963E-2</v>
      </c>
    </row>
    <row r="120" spans="2:33" ht="14" customHeight="1">
      <c r="B120" s="58">
        <v>6.7631721496582031E-2</v>
      </c>
      <c r="C120" s="58">
        <v>-6.4166178926825523E-3</v>
      </c>
      <c r="D120" s="58">
        <v>-1.6663329675793651E-2</v>
      </c>
      <c r="E120" s="58">
        <v>-7.9388124868273735E-3</v>
      </c>
      <c r="F120" s="58">
        <v>-3.9118431508541107E-2</v>
      </c>
      <c r="G120" s="58">
        <v>-3.1226718798279759E-2</v>
      </c>
      <c r="H120" s="58">
        <v>4.0832526981830597E-2</v>
      </c>
      <c r="I120" s="58">
        <v>-5.4797351360321038E-2</v>
      </c>
      <c r="J120" s="58">
        <v>-3.3714815974235528E-2</v>
      </c>
      <c r="K120" s="58">
        <v>6.071646511554718E-2</v>
      </c>
      <c r="L120" s="58">
        <v>-3.1130801886320111E-2</v>
      </c>
      <c r="M120" s="58">
        <v>8.2916710525751114E-3</v>
      </c>
      <c r="N120" s="58">
        <v>6.2988102436065674E-2</v>
      </c>
      <c r="O120" s="58">
        <v>-7.5721494853496552E-2</v>
      </c>
      <c r="P120" s="58">
        <v>-1.3243375346064569E-2</v>
      </c>
      <c r="Q120" s="58">
        <v>6.2554493546485901E-2</v>
      </c>
      <c r="R120" s="58">
        <v>4.7789540141820908E-2</v>
      </c>
      <c r="S120" s="58">
        <v>-1.5609843656420709E-2</v>
      </c>
      <c r="T120" s="58">
        <v>5.5854879319667823E-2</v>
      </c>
      <c r="U120" s="58">
        <v>-1.0216274298727511E-2</v>
      </c>
      <c r="V120" s="58">
        <v>5.6961625814437873E-2</v>
      </c>
      <c r="W120" s="58">
        <v>-4.3130293488502502E-2</v>
      </c>
      <c r="X120" s="58">
        <v>4.1877288371324539E-2</v>
      </c>
      <c r="Y120" s="58">
        <v>-6.0109030455350883E-2</v>
      </c>
      <c r="Z120" s="58">
        <v>-4.0967788547277451E-2</v>
      </c>
      <c r="AA120" s="58">
        <v>-3.2650157809257507E-2</v>
      </c>
      <c r="AB120" s="58">
        <v>6.5529324114322662E-2</v>
      </c>
      <c r="AC120" s="58">
        <v>-4.9872495234012597E-2</v>
      </c>
      <c r="AD120" s="58">
        <v>-3.4762944560497999E-3</v>
      </c>
      <c r="AE120" s="58">
        <v>4.5313626527786248E-2</v>
      </c>
      <c r="AF120" s="58">
        <v>4.4364038854837418E-2</v>
      </c>
      <c r="AG120" s="58">
        <v>-2.1546034142374989E-2</v>
      </c>
    </row>
    <row r="121" spans="2:33" ht="14" customHeight="1">
      <c r="B121" s="58">
        <v>-2.9367852956056591E-2</v>
      </c>
      <c r="C121" s="58">
        <v>-2.7411095798015591E-2</v>
      </c>
      <c r="D121" s="58">
        <v>-6.1532609164714813E-2</v>
      </c>
      <c r="E121" s="58">
        <v>7.1611739695072174E-2</v>
      </c>
      <c r="F121" s="58">
        <v>-0.1025369539856911</v>
      </c>
      <c r="G121" s="58">
        <v>-4.7393228858709342E-2</v>
      </c>
      <c r="H121" s="58">
        <v>3.6914326250553131E-2</v>
      </c>
      <c r="I121" s="58">
        <v>5.6901466101407998E-2</v>
      </c>
      <c r="J121" s="58">
        <v>0.14943693578243261</v>
      </c>
      <c r="K121" s="58">
        <v>3.472210094332695E-2</v>
      </c>
      <c r="L121" s="58">
        <v>-5.0737686455249793E-2</v>
      </c>
      <c r="M121" s="58">
        <v>-9.5393598079681396E-2</v>
      </c>
      <c r="N121" s="58">
        <v>-6.1954647302627557E-2</v>
      </c>
      <c r="O121" s="58">
        <v>7.4132315814495087E-2</v>
      </c>
      <c r="P121" s="58">
        <v>-6.6694706678390503E-2</v>
      </c>
      <c r="Q121" s="58">
        <v>5.5707488209009171E-2</v>
      </c>
      <c r="R121" s="58">
        <v>5.0158888101577759E-2</v>
      </c>
      <c r="S121" s="58">
        <v>-4.7022491693496697E-2</v>
      </c>
      <c r="T121" s="58">
        <v>-3.3889871090650558E-2</v>
      </c>
      <c r="U121" s="58">
        <v>5.890268087387085E-2</v>
      </c>
      <c r="V121" s="58">
        <v>-1.6862558200955391E-2</v>
      </c>
      <c r="W121" s="58">
        <v>1.9269706681370739E-2</v>
      </c>
      <c r="X121" s="58">
        <v>-3.530145063996315E-2</v>
      </c>
      <c r="Y121" s="58">
        <v>-6.4290761947631836E-2</v>
      </c>
      <c r="Z121" s="58">
        <v>1.9019283354282379E-2</v>
      </c>
      <c r="AA121" s="58">
        <v>-4.7513684257864952E-3</v>
      </c>
      <c r="AB121" s="58">
        <v>5.8924540877342217E-2</v>
      </c>
      <c r="AC121" s="58">
        <v>6.0403220355510712E-2</v>
      </c>
      <c r="AD121" s="58">
        <v>-4.5105673372745507E-2</v>
      </c>
      <c r="AE121" s="58">
        <v>-2.4728355929255489E-2</v>
      </c>
      <c r="AF121" s="58">
        <v>-4.5345287770032883E-2</v>
      </c>
      <c r="AG121" s="58">
        <v>-2.328852936625481E-2</v>
      </c>
    </row>
    <row r="122" spans="2:33" ht="14" customHeight="1">
      <c r="B122" s="58">
        <v>5.414721742272377E-2</v>
      </c>
      <c r="C122" s="58">
        <v>7.665097713470459E-2</v>
      </c>
      <c r="D122" s="58">
        <v>-7.3416933417320251E-2</v>
      </c>
      <c r="E122" s="58">
        <v>-1.728299260139465E-2</v>
      </c>
      <c r="F122" s="58">
        <v>4.1342966258525848E-2</v>
      </c>
      <c r="G122" s="58">
        <v>7.1372039616107941E-2</v>
      </c>
      <c r="H122" s="58">
        <v>3.477814793586731E-2</v>
      </c>
      <c r="I122" s="58">
        <v>-1.659643137827516E-3</v>
      </c>
      <c r="J122" s="58">
        <v>-5.9524077922105789E-2</v>
      </c>
      <c r="K122" s="58">
        <v>3.024097066372633E-3</v>
      </c>
      <c r="L122" s="58">
        <v>-5.044873058795929E-2</v>
      </c>
      <c r="M122" s="58">
        <v>-5.0259903073310852E-2</v>
      </c>
      <c r="N122" s="58">
        <v>2.2571797017008071E-3</v>
      </c>
      <c r="O122" s="58">
        <v>-2.6773656718432899E-3</v>
      </c>
      <c r="P122" s="58">
        <v>-2.5899996981024739E-2</v>
      </c>
      <c r="Q122" s="58">
        <v>7.1621119976043701E-2</v>
      </c>
      <c r="R122" s="58">
        <v>-3.5759259015321732E-2</v>
      </c>
      <c r="S122" s="58">
        <v>-6.1722174286842353E-2</v>
      </c>
      <c r="T122" s="58">
        <v>-2.3039201274514198E-2</v>
      </c>
      <c r="U122" s="58">
        <v>-1.6219053417444229E-2</v>
      </c>
      <c r="V122" s="58">
        <v>5.3087249398231513E-2</v>
      </c>
      <c r="W122" s="58">
        <v>7.1404844522476196E-2</v>
      </c>
      <c r="X122" s="58">
        <v>-4.0779128670692437E-2</v>
      </c>
      <c r="Y122" s="58">
        <v>2.6633525267243389E-2</v>
      </c>
      <c r="Z122" s="58">
        <v>-2.78642363846302E-2</v>
      </c>
      <c r="AA122" s="58">
        <v>-2.3541707545518879E-2</v>
      </c>
      <c r="AB122" s="58">
        <v>2.4787180125713348E-2</v>
      </c>
      <c r="AC122" s="58">
        <v>-1.2165507301688191E-2</v>
      </c>
      <c r="AD122" s="58">
        <v>7.1684218943119049E-2</v>
      </c>
      <c r="AE122" s="58">
        <v>-3.7753593176603317E-2</v>
      </c>
      <c r="AF122" s="58">
        <v>4.396979883313179E-2</v>
      </c>
      <c r="AG122" s="58">
        <v>-6.11276775598526E-2</v>
      </c>
    </row>
    <row r="123" spans="2:33" ht="14" customHeight="1">
      <c r="B123" s="58">
        <v>6.845913827419281E-2</v>
      </c>
      <c r="C123" s="58">
        <v>8.9069165289402008E-2</v>
      </c>
      <c r="D123" s="58">
        <v>-7.6545044779777527E-2</v>
      </c>
      <c r="E123" s="58">
        <v>2.5885352864861488E-2</v>
      </c>
      <c r="F123" s="58">
        <v>5.6380949914455407E-2</v>
      </c>
      <c r="G123" s="58">
        <v>1.3327463530004019E-2</v>
      </c>
      <c r="H123" s="58">
        <v>5.5297794751822948E-3</v>
      </c>
      <c r="I123" s="58">
        <v>-3.2341834157705307E-2</v>
      </c>
      <c r="J123" s="58">
        <v>-4.9457505345344543E-2</v>
      </c>
      <c r="K123" s="58">
        <v>2.6073038578033451E-2</v>
      </c>
      <c r="L123" s="58">
        <v>7.3660403490066528E-2</v>
      </c>
      <c r="M123" s="58">
        <v>-5.6943241506814957E-3</v>
      </c>
      <c r="N123" s="58">
        <v>6.3533894717693329E-2</v>
      </c>
      <c r="O123" s="58">
        <v>4.7856524586677551E-2</v>
      </c>
      <c r="P123" s="58">
        <v>1.3827983057126401E-3</v>
      </c>
      <c r="Q123" s="58">
        <v>2.9594240710139271E-2</v>
      </c>
      <c r="R123" s="58">
        <v>-6.192394345998764E-2</v>
      </c>
      <c r="S123" s="58">
        <v>1.3501196168363091E-2</v>
      </c>
      <c r="T123" s="58">
        <v>-7.8539304435253143E-2</v>
      </c>
      <c r="U123" s="58">
        <v>-1.2988534290343521E-3</v>
      </c>
      <c r="V123" s="58">
        <v>-6.7215032875537872E-2</v>
      </c>
      <c r="W123" s="58">
        <v>-3.9716009050607681E-2</v>
      </c>
      <c r="X123" s="58">
        <v>-6.632261723279953E-2</v>
      </c>
      <c r="Y123" s="58">
        <v>4.2450323700904853E-2</v>
      </c>
      <c r="Z123" s="58">
        <v>5.3800571709871292E-2</v>
      </c>
      <c r="AA123" s="58">
        <v>2.5737551972270008E-2</v>
      </c>
      <c r="AB123" s="58">
        <v>2.8336795046925541E-2</v>
      </c>
      <c r="AC123" s="58">
        <v>2.3418199270963669E-3</v>
      </c>
      <c r="AD123" s="58">
        <v>1.2880696915090081E-2</v>
      </c>
      <c r="AE123" s="58">
        <v>5.2274487912654877E-2</v>
      </c>
      <c r="AF123" s="58">
        <v>3.9157462306320667E-3</v>
      </c>
      <c r="AG123" s="58">
        <v>-8.1245929002761841E-2</v>
      </c>
    </row>
    <row r="124" spans="2:33" ht="14" customHeight="1">
      <c r="B124" s="58">
        <v>4.6768996864557273E-2</v>
      </c>
      <c r="C124" s="58">
        <v>6.6660083830356598E-2</v>
      </c>
      <c r="D124" s="58">
        <v>3.7579275667667389E-2</v>
      </c>
      <c r="E124" s="58">
        <v>6.1115402728319168E-2</v>
      </c>
      <c r="F124" s="58">
        <v>-1.202590856701136E-2</v>
      </c>
      <c r="G124" s="58">
        <v>6.4193136990070343E-2</v>
      </c>
      <c r="H124" s="58">
        <v>-6.6726267337799072E-2</v>
      </c>
      <c r="I124" s="58">
        <v>-4.2380575090646737E-2</v>
      </c>
      <c r="J124" s="58">
        <v>3.4862712491303678E-3</v>
      </c>
      <c r="K124" s="58">
        <v>-6.1694886535406113E-2</v>
      </c>
      <c r="L124" s="58">
        <v>9.5036346465349197E-3</v>
      </c>
      <c r="M124" s="58">
        <v>1.1274523101747039E-2</v>
      </c>
      <c r="N124" s="58">
        <v>-2.4272015318274501E-2</v>
      </c>
      <c r="O124" s="58">
        <v>6.7055478692054749E-2</v>
      </c>
      <c r="P124" s="58">
        <v>1.1124812299385669E-3</v>
      </c>
      <c r="Q124" s="58">
        <v>6.3379101455211639E-2</v>
      </c>
      <c r="R124" s="58">
        <v>-2.8691055253148079E-2</v>
      </c>
      <c r="S124" s="58">
        <v>5.0813447684049613E-2</v>
      </c>
      <c r="T124" s="58">
        <v>3.3585978671908379E-3</v>
      </c>
      <c r="U124" s="58">
        <v>3.4344948828220367E-2</v>
      </c>
      <c r="V124" s="58">
        <v>-6.474912166595459E-2</v>
      </c>
      <c r="W124" s="58">
        <v>2.655116468667984E-2</v>
      </c>
      <c r="X124" s="58">
        <v>5.4138686507940292E-2</v>
      </c>
      <c r="Y124" s="58">
        <v>-4.0160071104764938E-2</v>
      </c>
      <c r="Z124" s="58">
        <v>6.1455774120986462E-3</v>
      </c>
      <c r="AA124" s="58">
        <v>-4.6601023524999619E-2</v>
      </c>
      <c r="AB124" s="58">
        <v>-5.8731090277433402E-2</v>
      </c>
      <c r="AC124" s="58">
        <v>3.5667959600687027E-2</v>
      </c>
      <c r="AD124" s="58">
        <v>-3.1109105795621868E-2</v>
      </c>
      <c r="AE124" s="58">
        <v>6.0500588268041611E-2</v>
      </c>
      <c r="AF124" s="58">
        <v>4.0511959232389927E-3</v>
      </c>
      <c r="AG124" s="58">
        <v>-1.4846318401396269E-2</v>
      </c>
    </row>
    <row r="125" spans="2:33" ht="14" customHeight="1">
      <c r="B125" s="58">
        <v>-3.3015996217727661E-2</v>
      </c>
      <c r="C125" s="58">
        <v>0.14657685160636899</v>
      </c>
      <c r="D125" s="58">
        <v>-2.034841850399971E-2</v>
      </c>
      <c r="E125" s="58">
        <v>-1.1053279042243959E-2</v>
      </c>
      <c r="F125" s="58">
        <v>4.5962706208229058E-2</v>
      </c>
      <c r="G125" s="58">
        <v>-8.327203243970871E-2</v>
      </c>
      <c r="H125" s="58">
        <v>-9.9704086780548096E-2</v>
      </c>
      <c r="I125" s="58">
        <v>-4.65247742831707E-2</v>
      </c>
      <c r="J125" s="58">
        <v>3.8142770528793328E-2</v>
      </c>
      <c r="K125" s="58">
        <v>-0.12371416389942171</v>
      </c>
      <c r="L125" s="58">
        <v>2.48320959508419E-2</v>
      </c>
      <c r="M125" s="58">
        <v>9.7078032791614532E-2</v>
      </c>
      <c r="N125" s="58">
        <v>-3.6226704716682427E-2</v>
      </c>
      <c r="O125" s="58">
        <v>-5.2703838795423508E-2</v>
      </c>
      <c r="P125" s="58">
        <v>-7.4965544044971466E-2</v>
      </c>
      <c r="Q125" s="58">
        <v>1.1491157347336409E-3</v>
      </c>
      <c r="R125" s="58">
        <v>-2.227068692445755E-2</v>
      </c>
      <c r="S125" s="58">
        <v>-5.0597912631928921E-3</v>
      </c>
      <c r="T125" s="58">
        <v>6.4744845032691956E-2</v>
      </c>
      <c r="U125" s="58">
        <v>-4.0912020951509483E-2</v>
      </c>
      <c r="V125" s="58">
        <v>3.2586757093667977E-2</v>
      </c>
      <c r="W125" s="58">
        <v>7.2231940925121307E-2</v>
      </c>
      <c r="X125" s="58">
        <v>-5.3116943687200553E-2</v>
      </c>
      <c r="Y125" s="58">
        <v>-7.5187832117080688E-3</v>
      </c>
      <c r="Z125" s="58">
        <v>8.7125241756439209E-2</v>
      </c>
      <c r="AA125" s="58">
        <v>1.189081836491823E-2</v>
      </c>
      <c r="AB125" s="58">
        <v>0.12219842523336411</v>
      </c>
      <c r="AC125" s="58">
        <v>5.5224809795618057E-2</v>
      </c>
      <c r="AD125" s="58">
        <v>3.3238064497709267E-2</v>
      </c>
      <c r="AE125" s="58">
        <v>2.2831585258245472E-2</v>
      </c>
      <c r="AF125" s="58">
        <v>-6.4933071844279766E-3</v>
      </c>
      <c r="AG125" s="58">
        <v>-0.13968187570571899</v>
      </c>
    </row>
    <row r="126" spans="2:33" ht="14" customHeight="1">
      <c r="B126" s="58">
        <v>1.0019179899245501E-3</v>
      </c>
      <c r="C126" s="58">
        <v>2.858973853290081E-2</v>
      </c>
      <c r="D126" s="58">
        <v>3.1478565186262131E-2</v>
      </c>
      <c r="E126" s="58">
        <v>5.2750580012798309E-2</v>
      </c>
      <c r="F126" s="58">
        <v>8.5117489099502563E-2</v>
      </c>
      <c r="G126" s="58">
        <v>-7.7097624540328979E-2</v>
      </c>
      <c r="H126" s="58">
        <v>1.390794105827808E-2</v>
      </c>
      <c r="I126" s="58">
        <v>5.7490721344947808E-2</v>
      </c>
      <c r="J126" s="58">
        <v>6.1392509378492832E-3</v>
      </c>
      <c r="K126" s="58">
        <v>-5.5897079408168793E-2</v>
      </c>
      <c r="L126" s="58">
        <v>6.5324962139129639E-2</v>
      </c>
      <c r="M126" s="58">
        <v>8.7936535477638245E-2</v>
      </c>
      <c r="N126" s="58">
        <v>-2.3800984025001529E-2</v>
      </c>
      <c r="O126" s="58">
        <v>-1.179648190736771E-2</v>
      </c>
      <c r="P126" s="58">
        <v>8.5969117935746908E-4</v>
      </c>
      <c r="Q126" s="58">
        <v>6.7034699895884842E-5</v>
      </c>
      <c r="R126" s="58">
        <v>-3.9578240364789963E-2</v>
      </c>
      <c r="S126" s="58">
        <v>-4.7140389680862427E-2</v>
      </c>
      <c r="T126" s="58">
        <v>6.2508657574653625E-2</v>
      </c>
      <c r="U126" s="58">
        <v>-4.9931276589632027E-2</v>
      </c>
      <c r="V126" s="58">
        <v>-1.535384100861847E-3</v>
      </c>
      <c r="W126" s="58">
        <v>-1.9495131447911259E-2</v>
      </c>
      <c r="X126" s="58">
        <v>-7.7437600120902061E-3</v>
      </c>
      <c r="Y126" s="58">
        <v>9.9586276337504387E-3</v>
      </c>
      <c r="Z126" s="58">
        <v>3.8276456296443939E-2</v>
      </c>
      <c r="AA126" s="58">
        <v>1.2927780859172341E-2</v>
      </c>
      <c r="AB126" s="58">
        <v>-1.1290116235613819E-2</v>
      </c>
      <c r="AC126" s="58">
        <v>4.1288910433650017E-3</v>
      </c>
      <c r="AD126" s="58">
        <v>-5.8022726327180862E-2</v>
      </c>
      <c r="AE126" s="58">
        <v>7.6619334518909454E-2</v>
      </c>
      <c r="AF126" s="58">
        <v>3.1701508909463882E-2</v>
      </c>
      <c r="AG126" s="58">
        <v>-3.5170149058103561E-2</v>
      </c>
    </row>
    <row r="127" spans="2:33" ht="14" customHeight="1">
      <c r="B127" s="58">
        <v>6.9155953824520111E-2</v>
      </c>
      <c r="C127" s="58">
        <v>9.9549189209938049E-2</v>
      </c>
      <c r="D127" s="58">
        <v>-1.2229484505951399E-2</v>
      </c>
      <c r="E127" s="58">
        <v>-1.7086047679185871E-2</v>
      </c>
      <c r="F127" s="58">
        <v>3.3189643174409873E-2</v>
      </c>
      <c r="G127" s="58">
        <v>-2.1247059106826779E-2</v>
      </c>
      <c r="H127" s="58">
        <v>2.8388837352395061E-2</v>
      </c>
      <c r="I127" s="58">
        <v>-3.3113595098257058E-2</v>
      </c>
      <c r="J127" s="58">
        <v>-7.0080086588859558E-2</v>
      </c>
      <c r="K127" s="58">
        <v>-4.3094579130411148E-2</v>
      </c>
      <c r="L127" s="58">
        <v>7.09410160779953E-2</v>
      </c>
      <c r="M127" s="58">
        <v>-7.1875127032399178E-3</v>
      </c>
      <c r="N127" s="58">
        <v>-3.6111436784267432E-2</v>
      </c>
      <c r="O127" s="58">
        <v>1.880846731364727E-2</v>
      </c>
      <c r="P127" s="58">
        <v>-5.2577190101146698E-2</v>
      </c>
      <c r="Q127" s="58">
        <v>5.6719398126006126E-3</v>
      </c>
      <c r="R127" s="58">
        <v>5.1156175322830677E-3</v>
      </c>
      <c r="S127" s="58">
        <v>7.0221543312072754E-2</v>
      </c>
      <c r="T127" s="58">
        <v>-1.279667764902115E-2</v>
      </c>
      <c r="U127" s="58">
        <v>6.812693178653717E-2</v>
      </c>
      <c r="V127" s="58">
        <v>-4.0888223797082901E-2</v>
      </c>
      <c r="W127" s="58">
        <v>-2.7062743902206421E-2</v>
      </c>
      <c r="X127" s="58">
        <v>-4.8785679042339318E-2</v>
      </c>
      <c r="Y127" s="58">
        <v>-6.7890910431742668E-3</v>
      </c>
      <c r="Z127" s="58">
        <v>2.496232278645039E-2</v>
      </c>
      <c r="AA127" s="58">
        <v>9.2092312872409821E-2</v>
      </c>
      <c r="AB127" s="58">
        <v>4.77009117603302E-2</v>
      </c>
      <c r="AC127" s="58">
        <v>5.1723580807447427E-2</v>
      </c>
      <c r="AD127" s="58">
        <v>4.5530345290899277E-2</v>
      </c>
      <c r="AE127" s="58">
        <v>9.6351683139801025E-2</v>
      </c>
      <c r="AF127" s="58">
        <v>-5.2019827999174586E-3</v>
      </c>
      <c r="AG127" s="58">
        <v>5.5968579836189747E-3</v>
      </c>
    </row>
    <row r="128" spans="2:33" ht="14" customHeight="1">
      <c r="B128" s="58">
        <v>2.3180486634373661E-2</v>
      </c>
      <c r="C128" s="58">
        <v>4.8246994614601142E-2</v>
      </c>
      <c r="D128" s="58">
        <v>-8.2097761332988739E-3</v>
      </c>
      <c r="E128" s="58">
        <v>1.987693086266518E-2</v>
      </c>
      <c r="F128" s="58">
        <v>-4.6192396432161331E-2</v>
      </c>
      <c r="G128" s="58">
        <v>1.9971245899796489E-2</v>
      </c>
      <c r="H128" s="58">
        <v>3.0883389990776782E-3</v>
      </c>
      <c r="I128" s="58">
        <v>4.6952582895755768E-2</v>
      </c>
      <c r="J128" s="58">
        <v>6.5149210393428802E-2</v>
      </c>
      <c r="K128" s="58">
        <v>5.9251531958580017E-2</v>
      </c>
      <c r="L128" s="58">
        <v>-2.238826081156731E-2</v>
      </c>
      <c r="M128" s="58">
        <v>-3.8243677467107773E-2</v>
      </c>
      <c r="N128" s="58">
        <v>-2.2443583235144619E-2</v>
      </c>
      <c r="O128" s="58">
        <v>3.1605992466211319E-2</v>
      </c>
      <c r="P128" s="58">
        <v>5.6170672178268433E-3</v>
      </c>
      <c r="Q128" s="58">
        <v>-1.5099045820534229E-2</v>
      </c>
      <c r="R128" s="58">
        <v>-7.579987496137619E-2</v>
      </c>
      <c r="S128" s="58">
        <v>-4.2446509003639221E-2</v>
      </c>
      <c r="T128" s="58">
        <v>-1.2021674774587149E-2</v>
      </c>
      <c r="U128" s="58">
        <v>-5.6312762200832367E-2</v>
      </c>
      <c r="V128" s="58">
        <v>1.7092145979404449E-2</v>
      </c>
      <c r="W128" s="58">
        <v>8.5738368332386017E-2</v>
      </c>
      <c r="X128" s="58">
        <v>-3.0683033168315891E-2</v>
      </c>
      <c r="Y128" s="58">
        <v>6.3857734203338623E-2</v>
      </c>
      <c r="Z128" s="58">
        <v>-2.0306600257754329E-2</v>
      </c>
      <c r="AA128" s="58">
        <v>-2.5331001728773121E-2</v>
      </c>
      <c r="AB128" s="58">
        <v>-4.5591783709824094E-3</v>
      </c>
      <c r="AC128" s="58">
        <v>3.4334234893321991E-2</v>
      </c>
      <c r="AD128" s="58">
        <v>3.8850326091051102E-2</v>
      </c>
      <c r="AE128" s="58">
        <v>6.6398479044437408E-2</v>
      </c>
      <c r="AF128" s="58">
        <v>5.0651554018259048E-2</v>
      </c>
      <c r="AG128" s="58">
        <v>-4.033983126282692E-2</v>
      </c>
    </row>
    <row r="129" spans="2:33" ht="14" customHeight="1">
      <c r="B129" s="58">
        <v>7.6846979558467865E-2</v>
      </c>
      <c r="C129" s="58">
        <v>4.9468468874692917E-2</v>
      </c>
      <c r="D129" s="58">
        <v>3.1128004193305969E-3</v>
      </c>
      <c r="E129" s="58">
        <v>-4.8562835901975632E-2</v>
      </c>
      <c r="F129" s="58">
        <v>7.0276614278554916E-3</v>
      </c>
      <c r="G129" s="58">
        <v>2.397426962852478E-2</v>
      </c>
      <c r="H129" s="58">
        <v>-1.464754529297352E-2</v>
      </c>
      <c r="I129" s="58">
        <v>-7.4509292840957642E-2</v>
      </c>
      <c r="J129" s="58">
        <v>3.8538940250873573E-2</v>
      </c>
      <c r="K129" s="58">
        <v>-0.1241251900792122</v>
      </c>
      <c r="L129" s="58">
        <v>-8.0768615007400513E-3</v>
      </c>
      <c r="M129" s="58">
        <v>7.3009692132472992E-2</v>
      </c>
      <c r="N129" s="58">
        <v>-2.310166880488396E-2</v>
      </c>
      <c r="O129" s="58">
        <v>-5.6094903498888023E-2</v>
      </c>
      <c r="P129" s="58">
        <v>1.4791274443268779E-2</v>
      </c>
      <c r="Q129" s="58">
        <v>-5.5463192984461776E-3</v>
      </c>
      <c r="R129" s="58">
        <v>4.1776340454816818E-2</v>
      </c>
      <c r="S129" s="58">
        <v>6.563907116651535E-2</v>
      </c>
      <c r="T129" s="58">
        <v>8.3357207477092743E-2</v>
      </c>
      <c r="U129" s="58">
        <v>-8.0225482583045959E-2</v>
      </c>
      <c r="V129" s="58">
        <v>3.1878601759672158E-2</v>
      </c>
      <c r="W129" s="58">
        <v>2.5678215548396111E-2</v>
      </c>
      <c r="X129" s="58">
        <v>6.8924546241760254E-2</v>
      </c>
      <c r="Y129" s="58">
        <v>-3.8180634379386902E-2</v>
      </c>
      <c r="Z129" s="58">
        <v>7.9068340361118317E-2</v>
      </c>
      <c r="AA129" s="58">
        <v>-3.9257511496543877E-2</v>
      </c>
      <c r="AB129" s="58">
        <v>-1.2420187704265119E-2</v>
      </c>
      <c r="AC129" s="58">
        <v>3.8694176822900772E-2</v>
      </c>
      <c r="AD129" s="58">
        <v>-3.689105436205864E-2</v>
      </c>
      <c r="AE129" s="58">
        <v>-2.100295759737492E-2</v>
      </c>
      <c r="AF129" s="58">
        <v>-6.5660686232149601E-3</v>
      </c>
      <c r="AG129" s="58">
        <v>4.2310003191232681E-2</v>
      </c>
    </row>
    <row r="130" spans="2:33" ht="14" customHeight="1">
      <c r="B130" s="58">
        <v>-4.7839689999818802E-2</v>
      </c>
      <c r="C130" s="58">
        <v>-1.597748696804047E-2</v>
      </c>
      <c r="D130" s="58">
        <v>2.908106660470366E-3</v>
      </c>
      <c r="E130" s="58">
        <v>-4.6604454517364502E-2</v>
      </c>
      <c r="F130" s="58">
        <v>5.3794398903846741E-2</v>
      </c>
      <c r="G130" s="58">
        <v>-5.8371573686599731E-2</v>
      </c>
      <c r="H130" s="58">
        <v>-3.7223733961582177E-2</v>
      </c>
      <c r="I130" s="58">
        <v>4.0334886871278286E-3</v>
      </c>
      <c r="J130" s="58">
        <v>1.977341249585152E-2</v>
      </c>
      <c r="K130" s="58">
        <v>-4.1950289160013199E-2</v>
      </c>
      <c r="L130" s="58">
        <v>1.6496798023581501E-2</v>
      </c>
      <c r="M130" s="58">
        <v>4.2089831549674273E-4</v>
      </c>
      <c r="N130" s="58">
        <v>-8.1511236727237701E-2</v>
      </c>
      <c r="O130" s="58">
        <v>-3.453739732503891E-2</v>
      </c>
      <c r="P130" s="58">
        <v>-5.0999626517295837E-2</v>
      </c>
      <c r="Q130" s="58">
        <v>5.6790899485349662E-2</v>
      </c>
      <c r="R130" s="58">
        <v>-3.6798443645238883E-2</v>
      </c>
      <c r="S130" s="58">
        <v>3.3386796712875373E-2</v>
      </c>
      <c r="T130" s="58">
        <v>-2.0098775625228878E-2</v>
      </c>
      <c r="U130" s="58">
        <v>-5.8166228234767907E-2</v>
      </c>
      <c r="V130" s="58">
        <v>-5.4861821234226227E-2</v>
      </c>
      <c r="W130" s="58">
        <v>-6.1703603714704507E-2</v>
      </c>
      <c r="X130" s="58">
        <v>-2.0545972511172291E-2</v>
      </c>
      <c r="Y130" s="58">
        <v>-2.6219882071018219E-2</v>
      </c>
      <c r="Z130" s="58">
        <v>2.00961958616972E-2</v>
      </c>
      <c r="AA130" s="58">
        <v>1.71324722468853E-2</v>
      </c>
      <c r="AB130" s="58">
        <v>-5.5158842355012887E-2</v>
      </c>
      <c r="AC130" s="58">
        <v>8.1072775647044182E-3</v>
      </c>
      <c r="AD130" s="58">
        <v>-2.0333146676421169E-2</v>
      </c>
      <c r="AE130" s="58">
        <v>-2.4271546863019471E-3</v>
      </c>
      <c r="AF130" s="58">
        <v>-3.8520224392414093E-2</v>
      </c>
      <c r="AG130" s="58">
        <v>2.727480977773666E-2</v>
      </c>
    </row>
    <row r="131" spans="2:33" ht="14" customHeight="1">
      <c r="B131" s="58">
        <v>6.0475956648588181E-2</v>
      </c>
      <c r="C131" s="58">
        <v>6.8345710635185242E-2</v>
      </c>
      <c r="D131" s="58">
        <v>-6.7808210849761963E-2</v>
      </c>
      <c r="E131" s="58">
        <v>-7.9161517322063446E-2</v>
      </c>
      <c r="F131" s="58">
        <v>8.3465717732906342E-2</v>
      </c>
      <c r="G131" s="58">
        <v>-6.3321501016616821E-2</v>
      </c>
      <c r="H131" s="58">
        <v>-3.4284323453903198E-2</v>
      </c>
      <c r="I131" s="58">
        <v>4.8324274830520153E-3</v>
      </c>
      <c r="J131" s="58">
        <v>-8.663003146648407E-2</v>
      </c>
      <c r="K131" s="58">
        <v>8.0991052091121674E-3</v>
      </c>
      <c r="L131" s="58">
        <v>-2.6076739653944969E-2</v>
      </c>
      <c r="M131" s="58">
        <v>5.8175735175609589E-2</v>
      </c>
      <c r="N131" s="58">
        <v>5.0763737410306931E-2</v>
      </c>
      <c r="O131" s="58">
        <v>4.9507547169923782E-2</v>
      </c>
      <c r="P131" s="58">
        <v>3.6104023456573493E-2</v>
      </c>
      <c r="Q131" s="58">
        <v>4.8659838736057281E-2</v>
      </c>
      <c r="R131" s="58">
        <v>2.8482606634497639E-2</v>
      </c>
      <c r="S131" s="58">
        <v>-9.1277910396456718E-3</v>
      </c>
      <c r="T131" s="58">
        <v>-7.1753539144992828E-2</v>
      </c>
      <c r="U131" s="58">
        <v>3.8778092712163932E-2</v>
      </c>
      <c r="V131" s="58">
        <v>5.2799660712480552E-2</v>
      </c>
      <c r="W131" s="58">
        <v>-4.0556494146585458E-2</v>
      </c>
      <c r="X131" s="58">
        <v>2.5396103039383892E-2</v>
      </c>
      <c r="Y131" s="58">
        <v>5.2629962563514709E-2</v>
      </c>
      <c r="Z131" s="58">
        <v>1.476536504924297E-2</v>
      </c>
      <c r="AA131" s="58">
        <v>4.4450327754020691E-2</v>
      </c>
      <c r="AB131" s="58">
        <v>1.2776965275406839E-2</v>
      </c>
      <c r="AC131" s="58">
        <v>-1.740210806019604E-3</v>
      </c>
      <c r="AD131" s="58">
        <v>9.7682461142539978E-2</v>
      </c>
      <c r="AE131" s="58">
        <v>-3.7032168358564377E-2</v>
      </c>
      <c r="AF131" s="58">
        <v>2.8450486715883021E-3</v>
      </c>
      <c r="AG131" s="58">
        <v>1.5353242866694931E-2</v>
      </c>
    </row>
    <row r="132" spans="2:33" ht="14" customHeight="1">
      <c r="B132" s="58">
        <v>-4.8211708664894097E-2</v>
      </c>
      <c r="C132" s="58">
        <v>7.500089704990387E-2</v>
      </c>
      <c r="D132" s="58">
        <v>-2.383139356970787E-2</v>
      </c>
      <c r="E132" s="58">
        <v>5.6899379938840873E-2</v>
      </c>
      <c r="F132" s="58">
        <v>4.3656576424837112E-2</v>
      </c>
      <c r="G132" s="58">
        <v>-3.964744508266449E-3</v>
      </c>
      <c r="H132" s="58">
        <v>-4.6150930225849152E-2</v>
      </c>
      <c r="I132" s="58">
        <v>-5.9147275984287262E-2</v>
      </c>
      <c r="J132" s="58">
        <v>8.8635414838790894E-2</v>
      </c>
      <c r="K132" s="58">
        <v>7.2786793112754822E-2</v>
      </c>
      <c r="L132" s="58">
        <v>5.810239166021347E-2</v>
      </c>
      <c r="M132" s="58">
        <v>7.1861483156681061E-2</v>
      </c>
      <c r="N132" s="58">
        <v>-3.9066877216100693E-2</v>
      </c>
      <c r="O132" s="58">
        <v>6.0260210186243057E-2</v>
      </c>
      <c r="P132" s="58">
        <v>-5.6456688791513443E-2</v>
      </c>
      <c r="Q132" s="58">
        <v>2.619930915534496E-2</v>
      </c>
      <c r="R132" s="58">
        <v>2.6695126667618752E-2</v>
      </c>
      <c r="S132" s="58">
        <v>9.1842086985707283E-3</v>
      </c>
      <c r="T132" s="58">
        <v>2.008673502132297E-3</v>
      </c>
      <c r="U132" s="58">
        <v>-2.198861725628376E-2</v>
      </c>
      <c r="V132" s="58">
        <v>1.090829726308584E-2</v>
      </c>
      <c r="W132" s="58">
        <v>3.9056241512298577E-2</v>
      </c>
      <c r="X132" s="58">
        <v>3.91339510679245E-2</v>
      </c>
      <c r="Y132" s="58">
        <v>-4.5524071902036667E-3</v>
      </c>
      <c r="Z132" s="58">
        <v>1.533432956784964E-2</v>
      </c>
      <c r="AA132" s="58">
        <v>-7.0437662303447723E-2</v>
      </c>
      <c r="AB132" s="58">
        <v>-2.6902539655566219E-2</v>
      </c>
      <c r="AC132" s="58">
        <v>-2.2102592512965199E-2</v>
      </c>
      <c r="AD132" s="58">
        <v>3.7939153611659997E-2</v>
      </c>
      <c r="AE132" s="58">
        <v>-4.6582289040088647E-2</v>
      </c>
      <c r="AF132" s="58">
        <v>-2.1586710587143901E-2</v>
      </c>
      <c r="AG132" s="58">
        <v>-4.6675942838191993E-2</v>
      </c>
    </row>
    <row r="133" spans="2:33" ht="14" customHeight="1">
      <c r="B133" s="58">
        <v>2.3644804954528809E-2</v>
      </c>
      <c r="C133" s="58">
        <v>-2.9022550210356709E-2</v>
      </c>
      <c r="D133" s="58">
        <v>3.6257997155189507E-2</v>
      </c>
      <c r="E133" s="58">
        <v>5.8538340032100677E-2</v>
      </c>
      <c r="F133" s="58">
        <v>0.1011031493544579</v>
      </c>
      <c r="G133" s="58">
        <v>4.0464427322149277E-2</v>
      </c>
      <c r="H133" s="58">
        <v>-4.911036416888237E-2</v>
      </c>
      <c r="I133" s="58">
        <v>-1.129251159727573E-2</v>
      </c>
      <c r="J133" s="58">
        <v>5.5066041648387909E-2</v>
      </c>
      <c r="K133" s="58">
        <v>-6.7813359200954437E-2</v>
      </c>
      <c r="L133" s="58">
        <v>3.9735440164804459E-2</v>
      </c>
      <c r="M133" s="58">
        <v>2.1517055109143261E-2</v>
      </c>
      <c r="N133" s="58">
        <v>1.369448006153107E-2</v>
      </c>
      <c r="O133" s="58">
        <v>-6.3720555044710636E-3</v>
      </c>
      <c r="P133" s="58">
        <v>-3.2458990812301643E-2</v>
      </c>
      <c r="Q133" s="58">
        <v>8.7960988283157349E-2</v>
      </c>
      <c r="R133" s="58">
        <v>2.5571374222636219E-2</v>
      </c>
      <c r="S133" s="58">
        <v>3.1257394701242447E-2</v>
      </c>
      <c r="T133" s="58">
        <v>3.6329790018498902E-3</v>
      </c>
      <c r="U133" s="58">
        <v>-1.408872939646244E-2</v>
      </c>
      <c r="V133" s="58">
        <v>4.3888021260499947E-2</v>
      </c>
      <c r="W133" s="58">
        <v>-7.1553647518157959E-2</v>
      </c>
      <c r="X133" s="58">
        <v>-1.2449741363525391E-2</v>
      </c>
      <c r="Y133" s="58">
        <v>7.0617392659187317E-2</v>
      </c>
      <c r="Z133" s="58">
        <v>5.5685073137283332E-2</v>
      </c>
      <c r="AA133" s="58">
        <v>8.3743864670395851E-3</v>
      </c>
      <c r="AB133" s="58">
        <v>8.9867711067199707E-2</v>
      </c>
      <c r="AC133" s="58">
        <v>-4.8365790396928787E-2</v>
      </c>
      <c r="AD133" s="58">
        <v>9.517291933298111E-2</v>
      </c>
      <c r="AE133" s="58">
        <v>2.9191076755523682E-2</v>
      </c>
      <c r="AF133" s="58">
        <v>-3.0282037332653999E-2</v>
      </c>
      <c r="AG133" s="58">
        <v>1.908464357256889E-2</v>
      </c>
    </row>
    <row r="134" spans="2:33" ht="14" customHeight="1">
      <c r="B134" s="58">
        <v>2.090668864548206E-2</v>
      </c>
      <c r="C134" s="58">
        <v>-4.939611628651619E-2</v>
      </c>
      <c r="D134" s="58">
        <v>-8.0969229340553284E-2</v>
      </c>
      <c r="E134" s="58">
        <v>-5.2438214421272278E-2</v>
      </c>
      <c r="F134" s="58">
        <v>8.8891945779323578E-2</v>
      </c>
      <c r="G134" s="58">
        <v>-4.995235800743103E-2</v>
      </c>
      <c r="H134" s="58">
        <v>-6.0727924108505249E-2</v>
      </c>
      <c r="I134" s="58">
        <v>-1.6285736113786701E-2</v>
      </c>
      <c r="J134" s="58">
        <v>-5.3797211498022079E-2</v>
      </c>
      <c r="K134" s="58">
        <v>-3.4156478941440578E-3</v>
      </c>
      <c r="L134" s="58">
        <v>6.4663782715797424E-2</v>
      </c>
      <c r="M134" s="58">
        <v>3.4282159060239792E-2</v>
      </c>
      <c r="N134" s="58">
        <v>-7.4283458292484283E-2</v>
      </c>
      <c r="O134" s="58">
        <v>3.7334773689508438E-2</v>
      </c>
      <c r="P134" s="58">
        <v>-3.100566565990448E-2</v>
      </c>
      <c r="Q134" s="58">
        <v>-7.7175241895020008E-3</v>
      </c>
      <c r="R134" s="58">
        <v>-8.0697298049926758E-2</v>
      </c>
      <c r="S134" s="58">
        <v>-6.4386904239654541E-2</v>
      </c>
      <c r="T134" s="58">
        <v>-2.3117819800972939E-2</v>
      </c>
      <c r="U134" s="58">
        <v>-4.4949676841497421E-2</v>
      </c>
      <c r="V134" s="58">
        <v>3.0067006126046181E-2</v>
      </c>
      <c r="W134" s="58">
        <v>2.453718893229961E-2</v>
      </c>
      <c r="X134" s="58">
        <v>1.4155684970319269E-2</v>
      </c>
      <c r="Y134" s="58">
        <v>-3.6826144903898239E-2</v>
      </c>
      <c r="Z134" s="58">
        <v>6.5912678837776184E-2</v>
      </c>
      <c r="AA134" s="58">
        <v>4.9437861889600747E-2</v>
      </c>
      <c r="AB134" s="58">
        <v>1.179962884634733E-2</v>
      </c>
      <c r="AC134" s="58">
        <v>2.6668861508369449E-2</v>
      </c>
      <c r="AD134" s="58">
        <v>2.1677069365978241E-2</v>
      </c>
      <c r="AE134" s="58">
        <v>8.7263569235801697E-2</v>
      </c>
      <c r="AF134" s="58">
        <v>-6.9355949759483337E-2</v>
      </c>
      <c r="AG134" s="58">
        <v>5.8561179786920547E-2</v>
      </c>
    </row>
    <row r="135" spans="2:33" ht="14" customHeight="1">
      <c r="B135" s="58">
        <v>-5.763690173625946E-2</v>
      </c>
      <c r="C135" s="58">
        <v>4.4696725904941559E-2</v>
      </c>
      <c r="D135" s="58">
        <v>-4.9394264817237847E-2</v>
      </c>
      <c r="E135" s="58">
        <v>6.1452347785234451E-2</v>
      </c>
      <c r="F135" s="58">
        <v>-3.8772430270910263E-2</v>
      </c>
      <c r="G135" s="58">
        <v>-1.149582458310761E-4</v>
      </c>
      <c r="H135" s="58">
        <v>5.9355635195970542E-2</v>
      </c>
      <c r="I135" s="58">
        <v>5.1619607955217361E-2</v>
      </c>
      <c r="J135" s="58">
        <v>4.0674418210983283E-2</v>
      </c>
      <c r="K135" s="58">
        <v>6.2748542986810207E-3</v>
      </c>
      <c r="L135" s="58">
        <v>-6.1732415109872818E-2</v>
      </c>
      <c r="M135" s="58">
        <v>4.9360908567905433E-2</v>
      </c>
      <c r="N135" s="58">
        <v>-3.0353870242834091E-3</v>
      </c>
      <c r="O135" s="58">
        <v>-5.4899334907531738E-2</v>
      </c>
      <c r="P135" s="58">
        <v>1.7765942960977551E-2</v>
      </c>
      <c r="Q135" s="58">
        <v>5.6513518095016479E-2</v>
      </c>
      <c r="R135" s="58">
        <v>-7.6483055949211121E-2</v>
      </c>
      <c r="S135" s="58">
        <v>1.4589063823223111E-2</v>
      </c>
      <c r="T135" s="58">
        <v>-1.8357133958488701E-3</v>
      </c>
      <c r="U135" s="58">
        <v>2.349767135456204E-3</v>
      </c>
      <c r="V135" s="58">
        <v>-6.8834252655506134E-2</v>
      </c>
      <c r="W135" s="58">
        <v>5.9318084269762039E-2</v>
      </c>
      <c r="X135" s="58">
        <v>3.2406583428382867E-2</v>
      </c>
      <c r="Y135" s="58">
        <v>-6.2214184552431107E-2</v>
      </c>
      <c r="Z135" s="58">
        <v>-9.4811636954545975E-3</v>
      </c>
      <c r="AA135" s="58">
        <v>3.306516632437706E-2</v>
      </c>
      <c r="AB135" s="58">
        <v>2.940848097205162E-2</v>
      </c>
      <c r="AC135" s="58">
        <v>6.9798834621906281E-2</v>
      </c>
      <c r="AD135" s="58">
        <v>5.7384978979825967E-2</v>
      </c>
      <c r="AE135" s="58">
        <v>-8.1896953284740448E-2</v>
      </c>
      <c r="AF135" s="58">
        <v>-7.4579857289791107E-2</v>
      </c>
      <c r="AG135" s="58">
        <v>7.5361214578151703E-2</v>
      </c>
    </row>
    <row r="136" spans="2:33" ht="14" customHeight="1">
      <c r="B136" s="58">
        <v>-7.1886636316776276E-2</v>
      </c>
      <c r="C136" s="58">
        <v>5.7774193584918983E-2</v>
      </c>
      <c r="D136" s="58">
        <v>-2.5370322167873379E-2</v>
      </c>
      <c r="E136" s="58">
        <v>8.5118418792262673E-4</v>
      </c>
      <c r="F136" s="58">
        <v>-1.8459346145391461E-2</v>
      </c>
      <c r="G136" s="58">
        <v>-2.3875873535871509E-2</v>
      </c>
      <c r="H136" s="58">
        <v>-1.5952194109559059E-2</v>
      </c>
      <c r="I136" s="58">
        <v>5.6681100279092789E-2</v>
      </c>
      <c r="J136" s="58">
        <v>-5.1734324544668198E-2</v>
      </c>
      <c r="K136" s="58">
        <v>1.232011057436466E-2</v>
      </c>
      <c r="L136" s="58">
        <v>-7.012803852558136E-2</v>
      </c>
      <c r="M136" s="58">
        <v>-2.9955802485346791E-2</v>
      </c>
      <c r="N136" s="58">
        <v>-7.0597238838672638E-2</v>
      </c>
      <c r="O136" s="58">
        <v>-3.5668607801198959E-2</v>
      </c>
      <c r="P136" s="58">
        <v>6.7465558648109436E-2</v>
      </c>
      <c r="Q136" s="58">
        <v>-4.3589863926172263E-2</v>
      </c>
      <c r="R136" s="58">
        <v>-4.5604396611452103E-2</v>
      </c>
      <c r="S136" s="58">
        <v>-5.0626588054001331E-3</v>
      </c>
      <c r="T136" s="58">
        <v>2.9710296541452411E-2</v>
      </c>
      <c r="U136" s="58">
        <v>3.5836257040500641E-2</v>
      </c>
      <c r="V136" s="58">
        <v>6.2561452388763428E-2</v>
      </c>
      <c r="W136" s="58">
        <v>1.7732899636030201E-2</v>
      </c>
      <c r="X136" s="58">
        <v>-3.3148787915706628E-2</v>
      </c>
      <c r="Y136" s="58">
        <v>-3.0243134126067162E-2</v>
      </c>
      <c r="Z136" s="58">
        <v>-3.0946541577577591E-2</v>
      </c>
      <c r="AA136" s="58">
        <v>-9.351823478937149E-2</v>
      </c>
      <c r="AB136" s="58">
        <v>-6.3530504703521729E-2</v>
      </c>
      <c r="AC136" s="58">
        <v>-1.0994007810950279E-2</v>
      </c>
      <c r="AD136" s="58">
        <v>3.9328452199697488E-2</v>
      </c>
      <c r="AE136" s="58">
        <v>-7.296483963727951E-2</v>
      </c>
      <c r="AF136" s="58">
        <v>5.9582311660051353E-2</v>
      </c>
      <c r="AG136" s="58">
        <v>6.8963393568992615E-2</v>
      </c>
    </row>
    <row r="137" spans="2:33" ht="14" customHeight="1">
      <c r="B137" s="58">
        <v>-9.2380799353122711E-2</v>
      </c>
      <c r="C137" s="58">
        <v>2.4024529382586479E-2</v>
      </c>
      <c r="D137" s="58">
        <v>6.13413006067276E-3</v>
      </c>
      <c r="E137" s="58">
        <v>-2.4209305644035339E-2</v>
      </c>
      <c r="F137" s="58">
        <v>-2.515617199242115E-2</v>
      </c>
      <c r="G137" s="58">
        <v>5.369625985622406E-2</v>
      </c>
      <c r="H137" s="58">
        <v>8.4845304489135742E-2</v>
      </c>
      <c r="I137" s="58">
        <v>-6.007714569568634E-2</v>
      </c>
      <c r="J137" s="58">
        <v>0.1164562776684761</v>
      </c>
      <c r="K137" s="58">
        <v>-4.5078643597662449E-3</v>
      </c>
      <c r="L137" s="58">
        <v>-3.7097044289112091E-2</v>
      </c>
      <c r="M137" s="58">
        <v>2.3931331932544712E-2</v>
      </c>
      <c r="N137" s="58">
        <v>-4.5543231070041663E-2</v>
      </c>
      <c r="O137" s="58">
        <v>-4.6924933791160577E-2</v>
      </c>
      <c r="P137" s="58">
        <v>-7.2242014110088348E-2</v>
      </c>
      <c r="Q137" s="58">
        <v>-3.2698933035135269E-2</v>
      </c>
      <c r="R137" s="58">
        <v>-6.1792943626642227E-2</v>
      </c>
      <c r="S137" s="58">
        <v>-1.344683952629566E-2</v>
      </c>
      <c r="T137" s="58">
        <v>-6.9168530404567719E-2</v>
      </c>
      <c r="U137" s="58">
        <v>5.0522424280643463E-2</v>
      </c>
      <c r="V137" s="58">
        <v>-6.8767137825489044E-2</v>
      </c>
      <c r="W137" s="58">
        <v>4.3308869004249573E-2</v>
      </c>
      <c r="X137" s="58">
        <v>1.442627143114805E-2</v>
      </c>
      <c r="Y137" s="58">
        <v>-1.8281850963830951E-2</v>
      </c>
      <c r="Z137" s="58">
        <v>-1.4965580776333811E-2</v>
      </c>
      <c r="AA137" s="58">
        <v>3.3099405467510223E-2</v>
      </c>
      <c r="AB137" s="58">
        <v>8.6442165076732635E-2</v>
      </c>
      <c r="AC137" s="58">
        <v>-7.0969671010971069E-2</v>
      </c>
      <c r="AD137" s="58">
        <v>2.1262204274535179E-2</v>
      </c>
      <c r="AE137" s="58">
        <v>-2.4576487019658089E-2</v>
      </c>
      <c r="AF137" s="58">
        <v>-1.8438616767525669E-2</v>
      </c>
      <c r="AG137" s="58">
        <v>-3.7387937307357788E-2</v>
      </c>
    </row>
    <row r="138" spans="2:33" ht="14" customHeight="1">
      <c r="B138" s="58">
        <v>-5.1027305424213409E-2</v>
      </c>
      <c r="C138" s="58">
        <v>7.5027912855148315E-2</v>
      </c>
      <c r="D138" s="58">
        <v>-3.7328418344259262E-2</v>
      </c>
      <c r="E138" s="58">
        <v>1.017795410007238E-2</v>
      </c>
      <c r="F138" s="58">
        <v>5.4185632616281509E-2</v>
      </c>
      <c r="G138" s="58">
        <v>-5.0867991521954536E-3</v>
      </c>
      <c r="H138" s="58">
        <v>-1.2243904173374179E-2</v>
      </c>
      <c r="I138" s="58">
        <v>-2.0982407033443451E-2</v>
      </c>
      <c r="J138" s="58">
        <v>-4.0066596120595932E-2</v>
      </c>
      <c r="K138" s="58">
        <v>-5.0602555274963379E-2</v>
      </c>
      <c r="L138" s="58">
        <v>-7.3656067252159119E-2</v>
      </c>
      <c r="M138" s="58">
        <v>1.3177779503166681E-2</v>
      </c>
      <c r="N138" s="58">
        <v>-1.916586980223656E-2</v>
      </c>
      <c r="O138" s="58">
        <v>4.9437478184700012E-2</v>
      </c>
      <c r="P138" s="58">
        <v>-1.570640504360199E-2</v>
      </c>
      <c r="Q138" s="58">
        <v>-6.7868135869503021E-2</v>
      </c>
      <c r="R138" s="58">
        <v>-6.6133230924606323E-2</v>
      </c>
      <c r="S138" s="58">
        <v>-3.0745610594749451E-2</v>
      </c>
      <c r="T138" s="58">
        <v>-6.4985334873199463E-2</v>
      </c>
      <c r="U138" s="58">
        <v>6.2919057905673981E-2</v>
      </c>
      <c r="V138" s="58">
        <v>4.1422653943300247E-2</v>
      </c>
      <c r="W138" s="58">
        <v>4.7536835074424737E-2</v>
      </c>
      <c r="X138" s="58">
        <v>5.9654130600392818E-3</v>
      </c>
      <c r="Y138" s="58">
        <v>2.1266017109155651E-2</v>
      </c>
      <c r="Z138" s="58">
        <v>-6.565915048122406E-2</v>
      </c>
      <c r="AA138" s="58">
        <v>-2.295510470867157E-2</v>
      </c>
      <c r="AB138" s="58">
        <v>4.2821113020181663E-2</v>
      </c>
      <c r="AC138" s="58">
        <v>2.687382884323597E-2</v>
      </c>
      <c r="AD138" s="58">
        <v>5.4705794900655753E-2</v>
      </c>
      <c r="AE138" s="58">
        <v>-5.1748435944318771E-3</v>
      </c>
      <c r="AF138" s="58">
        <v>-3.5349107347428799E-3</v>
      </c>
      <c r="AG138" s="58">
        <v>-4.9794302321970463E-3</v>
      </c>
    </row>
    <row r="139" spans="2:33" ht="14" customHeight="1">
      <c r="B139" s="58">
        <v>7.9380333423614502E-2</v>
      </c>
      <c r="C139" s="58">
        <v>-1.109748333692551E-2</v>
      </c>
      <c r="D139" s="58">
        <v>-1.9339103251695629E-2</v>
      </c>
      <c r="E139" s="58">
        <v>-1.8589688464999199E-2</v>
      </c>
      <c r="F139" s="58">
        <v>6.3779675401747227E-3</v>
      </c>
      <c r="G139" s="58">
        <v>-2.5858381763100621E-2</v>
      </c>
      <c r="H139" s="58">
        <v>-7.998039573431015E-2</v>
      </c>
      <c r="I139" s="58">
        <v>-7.5798623263835907E-2</v>
      </c>
      <c r="J139" s="58">
        <v>3.7755556404590607E-2</v>
      </c>
      <c r="K139" s="58">
        <v>-5.1462206989526749E-2</v>
      </c>
      <c r="L139" s="58">
        <v>-3.1649474054574973E-2</v>
      </c>
      <c r="M139" s="58">
        <v>1.550435181707144E-2</v>
      </c>
      <c r="N139" s="58">
        <v>-2.2698552347719669E-3</v>
      </c>
      <c r="O139" s="58">
        <v>-3.9918068796396262E-2</v>
      </c>
      <c r="P139" s="58">
        <v>2.4910589680075649E-2</v>
      </c>
      <c r="Q139" s="58">
        <v>-5.410345271229744E-2</v>
      </c>
      <c r="R139" s="58">
        <v>4.8632584512233727E-2</v>
      </c>
      <c r="S139" s="58">
        <v>-6.7446306347846985E-2</v>
      </c>
      <c r="T139" s="58">
        <v>-7.0246778428554535E-2</v>
      </c>
      <c r="U139" s="58">
        <v>3.1177962198853489E-2</v>
      </c>
      <c r="V139" s="58">
        <v>-2.2480932995676991E-2</v>
      </c>
      <c r="W139" s="58">
        <v>-7.1377597749233246E-2</v>
      </c>
      <c r="X139" s="58">
        <v>7.1236535906791687E-2</v>
      </c>
      <c r="Y139" s="58">
        <v>4.7894418239593506E-3</v>
      </c>
      <c r="Z139" s="58">
        <v>1.144205406308174E-2</v>
      </c>
      <c r="AA139" s="58">
        <v>4.2190879583358758E-2</v>
      </c>
      <c r="AB139" s="58">
        <v>6.4708784222602844E-2</v>
      </c>
      <c r="AC139" s="58">
        <v>-6.7955620586872101E-2</v>
      </c>
      <c r="AD139" s="58">
        <v>-4.0399912744760513E-2</v>
      </c>
      <c r="AE139" s="58">
        <v>-2.7579208835959431E-2</v>
      </c>
      <c r="AF139" s="58">
        <v>3.0709704384207729E-2</v>
      </c>
      <c r="AG139" s="58">
        <v>-6.7796237766742706E-2</v>
      </c>
    </row>
    <row r="140" spans="2:33" ht="14" customHeight="1">
      <c r="B140" s="58">
        <v>-1.784214191138744E-2</v>
      </c>
      <c r="C140" s="58">
        <v>4.2877096682786942E-2</v>
      </c>
      <c r="D140" s="58">
        <v>-5.0333447754383087E-2</v>
      </c>
      <c r="E140" s="58">
        <v>-1.2325329007580881E-3</v>
      </c>
      <c r="F140" s="58">
        <v>-6.9546177983283997E-2</v>
      </c>
      <c r="G140" s="58">
        <v>-4.0992677211761468E-2</v>
      </c>
      <c r="H140" s="58">
        <v>-4.6708319336175919E-2</v>
      </c>
      <c r="I140" s="58">
        <v>5.7053741067647927E-2</v>
      </c>
      <c r="J140" s="58">
        <v>-1.39197651296854E-2</v>
      </c>
      <c r="K140" s="58">
        <v>8.6393281817436218E-3</v>
      </c>
      <c r="L140" s="58">
        <v>4.645252600312233E-2</v>
      </c>
      <c r="M140" s="58">
        <v>3.097069263458252E-2</v>
      </c>
      <c r="N140" s="58">
        <v>3.8769818842411041E-2</v>
      </c>
      <c r="O140" s="58">
        <v>1.910807192325592E-2</v>
      </c>
      <c r="P140" s="58">
        <v>6.9689944386482239E-2</v>
      </c>
      <c r="Q140" s="58">
        <v>4.3953610584139824E-3</v>
      </c>
      <c r="R140" s="58">
        <v>-2.105910703539848E-2</v>
      </c>
      <c r="S140" s="58">
        <v>-7.2614207863807678E-2</v>
      </c>
      <c r="T140" s="58">
        <v>4.2268194258213043E-2</v>
      </c>
      <c r="U140" s="58">
        <v>2.5132011622190479E-2</v>
      </c>
      <c r="V140" s="58">
        <v>5.1248751580715179E-2</v>
      </c>
      <c r="W140" s="58">
        <v>-2.038819482550025E-3</v>
      </c>
      <c r="X140" s="58">
        <v>7.8438468277454376E-2</v>
      </c>
      <c r="Y140" s="58">
        <v>5.875038355588913E-2</v>
      </c>
      <c r="Z140" s="58">
        <v>-8.4185183048248291E-2</v>
      </c>
      <c r="AA140" s="58">
        <v>-4.3199341744184487E-2</v>
      </c>
      <c r="AB140" s="58">
        <v>-5.6073859333991997E-2</v>
      </c>
      <c r="AC140" s="58">
        <v>-1.8184041604399681E-2</v>
      </c>
      <c r="AD140" s="58">
        <v>-4.5678529888391488E-2</v>
      </c>
      <c r="AE140" s="58">
        <v>-5.5536264553666106E-3</v>
      </c>
      <c r="AF140" s="58">
        <v>3.8814835250377662E-2</v>
      </c>
      <c r="AG140" s="58">
        <v>-4.1751004755496979E-2</v>
      </c>
    </row>
    <row r="141" spans="2:33" ht="14" customHeight="1">
      <c r="B141" s="58">
        <v>-2.4140847846865651E-2</v>
      </c>
      <c r="C141" s="58">
        <v>-7.2794683277606964E-2</v>
      </c>
      <c r="D141" s="58">
        <v>6.3355997204780579E-2</v>
      </c>
      <c r="E141" s="58">
        <v>-1.8908802419900891E-2</v>
      </c>
      <c r="F141" s="58">
        <v>-1.8668785691261292E-2</v>
      </c>
      <c r="G141" s="58">
        <v>-5.6502226740121841E-2</v>
      </c>
      <c r="H141" s="58">
        <v>6.5782256424427032E-2</v>
      </c>
      <c r="I141" s="58">
        <v>-6.2858156859874725E-2</v>
      </c>
      <c r="J141" s="58">
        <v>-8.0737397074699402E-3</v>
      </c>
      <c r="K141" s="58">
        <v>-2.8398949652910229E-2</v>
      </c>
      <c r="L141" s="58">
        <v>-1.8918054178357121E-2</v>
      </c>
      <c r="M141" s="58">
        <v>-5.5584169924259193E-2</v>
      </c>
      <c r="N141" s="58">
        <v>-2.5183446705341339E-2</v>
      </c>
      <c r="O141" s="58">
        <v>-2.54868296906352E-3</v>
      </c>
      <c r="P141" s="58">
        <v>-4.6320413239300251E-3</v>
      </c>
      <c r="Q141" s="58">
        <v>-0.1097164675593376</v>
      </c>
      <c r="R141" s="58">
        <v>-3.1102040782570839E-2</v>
      </c>
      <c r="S141" s="58">
        <v>-3.2665997743606567E-2</v>
      </c>
      <c r="T141" s="58">
        <v>4.3020430952310562E-2</v>
      </c>
      <c r="U141" s="58">
        <v>-6.9568976759910583E-2</v>
      </c>
      <c r="V141" s="58">
        <v>4.5770112425088882E-2</v>
      </c>
      <c r="W141" s="58">
        <v>-1.0320450179278851E-2</v>
      </c>
      <c r="X141" s="58">
        <v>-3.9633393287658691E-2</v>
      </c>
      <c r="Y141" s="58">
        <v>-1.541303005069494E-3</v>
      </c>
      <c r="Z141" s="58">
        <v>-3.4601897001266479E-2</v>
      </c>
      <c r="AA141" s="58">
        <v>-4.1231635957956307E-2</v>
      </c>
      <c r="AB141" s="58">
        <v>2.5087944231927391E-3</v>
      </c>
      <c r="AC141" s="58">
        <v>-5.8458749204874039E-2</v>
      </c>
      <c r="AD141" s="58">
        <v>1.441148202866316E-2</v>
      </c>
      <c r="AE141" s="58">
        <v>-9.5818251371383667E-2</v>
      </c>
      <c r="AF141" s="58">
        <v>4.5352131128311157E-2</v>
      </c>
      <c r="AG141" s="58">
        <v>1.3905143365263941E-2</v>
      </c>
    </row>
    <row r="142" spans="2:33" ht="14" customHeight="1">
      <c r="B142" s="58">
        <v>3.4523565322160721E-2</v>
      </c>
      <c r="C142" s="58">
        <v>-2.0435314625501629E-2</v>
      </c>
      <c r="D142" s="58">
        <v>-6.0661774128675461E-2</v>
      </c>
      <c r="E142" s="58">
        <v>2.3116691038012501E-2</v>
      </c>
      <c r="F142" s="58">
        <v>-6.3422143459320068E-2</v>
      </c>
      <c r="G142" s="58">
        <v>-4.0497533977031708E-2</v>
      </c>
      <c r="H142" s="58">
        <v>-3.7887666374444962E-2</v>
      </c>
      <c r="I142" s="58">
        <v>3.1922094523906708E-2</v>
      </c>
      <c r="J142" s="58">
        <v>5.8036401867866523E-2</v>
      </c>
      <c r="K142" s="58">
        <v>3.8444675505161292E-2</v>
      </c>
      <c r="L142" s="58">
        <v>5.0495032221078873E-2</v>
      </c>
      <c r="M142" s="58">
        <v>3.5940453410148621E-2</v>
      </c>
      <c r="N142" s="58">
        <v>-3.5056229680776603E-2</v>
      </c>
      <c r="O142" s="58">
        <v>-8.5478983819484711E-3</v>
      </c>
      <c r="P142" s="58">
        <v>5.8485966175794601E-2</v>
      </c>
      <c r="Q142" s="58">
        <v>5.0673764199018478E-2</v>
      </c>
      <c r="R142" s="58">
        <v>4.5317076146602631E-2</v>
      </c>
      <c r="S142" s="58">
        <v>-5.1181551069021218E-2</v>
      </c>
      <c r="T142" s="58">
        <v>4.00238037109375E-2</v>
      </c>
      <c r="U142" s="58">
        <v>2.5745566934347149E-2</v>
      </c>
      <c r="V142" s="58">
        <v>-3.2581739127635963E-2</v>
      </c>
      <c r="W142" s="58">
        <v>8.3429580554366112E-3</v>
      </c>
      <c r="X142" s="58">
        <v>-4.8036109656095498E-2</v>
      </c>
      <c r="Y142" s="58">
        <v>-1.9885266199707981E-2</v>
      </c>
      <c r="Z142" s="58">
        <v>2.966920472681522E-2</v>
      </c>
      <c r="AA142" s="58">
        <v>7.4911251664161682E-2</v>
      </c>
      <c r="AB142" s="58">
        <v>-1.3167962606530639E-4</v>
      </c>
      <c r="AC142" s="58">
        <v>-7.6996572315692902E-2</v>
      </c>
      <c r="AD142" s="58">
        <v>-3.2688718289136887E-2</v>
      </c>
      <c r="AE142" s="58">
        <v>3.3107209950685501E-2</v>
      </c>
      <c r="AF142" s="58">
        <v>1.4910038560628889E-2</v>
      </c>
      <c r="AG142" s="58">
        <v>4.9106553196907043E-2</v>
      </c>
    </row>
    <row r="143" spans="2:33" ht="14" customHeight="1">
      <c r="B143" s="58">
        <v>6.6836915910243988E-2</v>
      </c>
      <c r="C143" s="58">
        <v>3.2029684633016593E-2</v>
      </c>
      <c r="D143" s="58">
        <v>-1.979545317590237E-2</v>
      </c>
      <c r="E143" s="58">
        <v>1.008605025708675E-2</v>
      </c>
      <c r="F143" s="58">
        <v>1.5534136444330221E-2</v>
      </c>
      <c r="G143" s="58">
        <v>4.2089398950338357E-2</v>
      </c>
      <c r="H143" s="58">
        <v>4.1091635823249817E-2</v>
      </c>
      <c r="I143" s="58">
        <v>-1.132120657712221E-2</v>
      </c>
      <c r="J143" s="58">
        <v>-1.85378291644156E-3</v>
      </c>
      <c r="K143" s="58">
        <v>-5.4706163704395287E-2</v>
      </c>
      <c r="L143" s="58">
        <v>2.481145225465298E-2</v>
      </c>
      <c r="M143" s="58">
        <v>-4.6297162771224983E-2</v>
      </c>
      <c r="N143" s="58">
        <v>2.5677468627691269E-2</v>
      </c>
      <c r="O143" s="58">
        <v>-6.3574016094207764E-2</v>
      </c>
      <c r="P143" s="58">
        <v>-2.6867937296628949E-2</v>
      </c>
      <c r="Q143" s="58">
        <v>4.7108805738389492E-3</v>
      </c>
      <c r="R143" s="58">
        <v>-7.5377866625785828E-2</v>
      </c>
      <c r="S143" s="58">
        <v>-5.5480223149061203E-2</v>
      </c>
      <c r="T143" s="58">
        <v>-4.4577941298484802E-2</v>
      </c>
      <c r="U143" s="58">
        <v>6.0604061931371689E-2</v>
      </c>
      <c r="V143" s="58">
        <v>6.4551554620265961E-2</v>
      </c>
      <c r="W143" s="58">
        <v>2.6188080664724112E-3</v>
      </c>
      <c r="X143" s="58">
        <v>-9.5829516649246216E-3</v>
      </c>
      <c r="Y143" s="58">
        <v>1.8779084086418148E-2</v>
      </c>
      <c r="Z143" s="58">
        <v>1.356875244528055E-2</v>
      </c>
      <c r="AA143" s="58">
        <v>3.9282847195863717E-2</v>
      </c>
      <c r="AB143" s="58">
        <v>-4.5267656445503228E-2</v>
      </c>
      <c r="AC143" s="58">
        <v>-3.2420486211776733E-2</v>
      </c>
      <c r="AD143" s="58">
        <v>8.8294804096221924E-2</v>
      </c>
      <c r="AE143" s="58">
        <v>-5.2361607551574707E-2</v>
      </c>
      <c r="AF143" s="58">
        <v>6.833311915397644E-2</v>
      </c>
      <c r="AG143" s="58">
        <v>-2.245611697435379E-2</v>
      </c>
    </row>
    <row r="144" spans="2:33" ht="14" customHeight="1">
      <c r="B144" s="58">
        <v>-6.2883980572223663E-2</v>
      </c>
      <c r="C144" s="58">
        <v>-3.6263268440961838E-2</v>
      </c>
      <c r="D144" s="58">
        <v>3.4249484539031982E-2</v>
      </c>
      <c r="E144" s="58">
        <v>1.8579798052087431E-3</v>
      </c>
      <c r="F144" s="58">
        <v>1.032909564673901E-2</v>
      </c>
      <c r="G144" s="58">
        <v>6.3634783029556274E-2</v>
      </c>
      <c r="H144" s="58">
        <v>8.7835349142551422E-2</v>
      </c>
      <c r="I144" s="58">
        <v>7.2451368905603894E-3</v>
      </c>
      <c r="J144" s="58">
        <v>5.1465120166540153E-2</v>
      </c>
      <c r="K144" s="58">
        <v>-1.8429901450872421E-2</v>
      </c>
      <c r="L144" s="58">
        <v>6.5275691449642181E-2</v>
      </c>
      <c r="M144" s="58">
        <v>-1.322840619832277E-2</v>
      </c>
      <c r="N144" s="58">
        <v>5.4474979639053338E-2</v>
      </c>
      <c r="O144" s="58">
        <v>-5.4929524660110467E-2</v>
      </c>
      <c r="P144" s="58">
        <v>1.854980364441872E-2</v>
      </c>
      <c r="Q144" s="58">
        <v>-2.250551246106625E-2</v>
      </c>
      <c r="R144" s="58">
        <v>5.5667567998170853E-2</v>
      </c>
      <c r="S144" s="58">
        <v>3.1516907620243728E-4</v>
      </c>
      <c r="T144" s="58">
        <v>-0.1032079383730888</v>
      </c>
      <c r="U144" s="58">
        <v>-1.419159024953842E-2</v>
      </c>
      <c r="V144" s="58">
        <v>-5.5288770236074916E-3</v>
      </c>
      <c r="W144" s="58">
        <v>-3.3925507217645652E-2</v>
      </c>
      <c r="X144" s="58">
        <v>-3.702140599489212E-2</v>
      </c>
      <c r="Y144" s="58">
        <v>4.9209356307983398E-2</v>
      </c>
      <c r="Z144" s="58">
        <v>-5.8198799379169941E-3</v>
      </c>
      <c r="AA144" s="58">
        <v>-6.8274259567260742E-2</v>
      </c>
      <c r="AB144" s="58">
        <v>-1.111156679689884E-2</v>
      </c>
      <c r="AC144" s="58">
        <v>8.5876118391752243E-3</v>
      </c>
      <c r="AD144" s="58">
        <v>7.1868516504764557E-2</v>
      </c>
      <c r="AE144" s="58">
        <v>-6.3118085265159607E-2</v>
      </c>
      <c r="AF144" s="58">
        <v>2.3827793076634411E-2</v>
      </c>
      <c r="AG144" s="58">
        <v>1.353240571916103E-2</v>
      </c>
    </row>
    <row r="145" spans="2:33" ht="14" customHeight="1">
      <c r="B145" s="58">
        <v>-7.2946563363075256E-2</v>
      </c>
      <c r="C145" s="58">
        <v>-3.2770793884992599E-2</v>
      </c>
      <c r="D145" s="58">
        <v>-7.2059564292430878E-2</v>
      </c>
      <c r="E145" s="58">
        <v>-5.72977215051651E-2</v>
      </c>
      <c r="F145" s="58">
        <v>-1.50561910122633E-2</v>
      </c>
      <c r="G145" s="58">
        <v>-8.0823995172977448E-2</v>
      </c>
      <c r="H145" s="58">
        <v>-2.6486841961741451E-2</v>
      </c>
      <c r="I145" s="58">
        <v>4.9754910171031952E-2</v>
      </c>
      <c r="J145" s="58">
        <v>-4.5791711658239358E-2</v>
      </c>
      <c r="K145" s="58">
        <v>8.1480056047439575E-2</v>
      </c>
      <c r="L145" s="58">
        <v>-5.1631469279527657E-2</v>
      </c>
      <c r="M145" s="58">
        <v>5.8608278632164001E-2</v>
      </c>
      <c r="N145" s="58">
        <v>4.1383132338523858E-2</v>
      </c>
      <c r="O145" s="58">
        <v>-6.8704620003700256E-2</v>
      </c>
      <c r="P145" s="58">
        <v>5.7188902050256729E-2</v>
      </c>
      <c r="Q145" s="58">
        <v>-1.2306801043450831E-2</v>
      </c>
      <c r="R145" s="58">
        <v>2.7236595749855042E-2</v>
      </c>
      <c r="S145" s="58">
        <v>4.2767167091369629E-2</v>
      </c>
      <c r="T145" s="58">
        <v>7.1331962943077087E-2</v>
      </c>
      <c r="U145" s="58">
        <v>3.5297956317663193E-2</v>
      </c>
      <c r="V145" s="58">
        <v>8.0838613212108612E-3</v>
      </c>
      <c r="W145" s="58">
        <v>-6.3658691942691803E-3</v>
      </c>
      <c r="X145" s="58">
        <v>7.3922541923820972E-3</v>
      </c>
      <c r="Y145" s="58">
        <v>-3.5836022347211838E-2</v>
      </c>
      <c r="Z145" s="58">
        <v>5.157768726348877E-2</v>
      </c>
      <c r="AA145" s="58">
        <v>-7.8612178564071655E-2</v>
      </c>
      <c r="AB145" s="58">
        <v>1.9727077335119251E-2</v>
      </c>
      <c r="AC145" s="58">
        <v>-4.939611628651619E-2</v>
      </c>
      <c r="AD145" s="58">
        <v>4.4880911707878113E-2</v>
      </c>
      <c r="AE145" s="58">
        <v>1.4996222220361229E-2</v>
      </c>
      <c r="AF145" s="58">
        <v>6.8920314311981201E-2</v>
      </c>
      <c r="AG145" s="58">
        <v>9.4442270696163177E-2</v>
      </c>
    </row>
    <row r="146" spans="2:33" ht="14" customHeight="1">
      <c r="B146" s="58">
        <v>2.8072383254766461E-2</v>
      </c>
      <c r="C146" s="58">
        <v>4.5276850461959839E-2</v>
      </c>
      <c r="D146" s="58">
        <v>-7.962498813867569E-2</v>
      </c>
      <c r="E146" s="58">
        <v>-1.869415678083897E-2</v>
      </c>
      <c r="F146" s="58">
        <v>-5.217322614043951E-3</v>
      </c>
      <c r="G146" s="58">
        <v>-5.5058907717466347E-2</v>
      </c>
      <c r="H146" s="58">
        <v>-3.7457510828971863E-2</v>
      </c>
      <c r="I146" s="58">
        <v>4.5520695857703686E-3</v>
      </c>
      <c r="J146" s="58">
        <v>-2.8835710138082501E-2</v>
      </c>
      <c r="K146" s="58">
        <v>3.3969342708587653E-2</v>
      </c>
      <c r="L146" s="58">
        <v>-7.8292496502399445E-2</v>
      </c>
      <c r="M146" s="58">
        <v>-5.4047200828790658E-2</v>
      </c>
      <c r="N146" s="58">
        <v>1.2370160780847071E-2</v>
      </c>
      <c r="O146" s="58">
        <v>-1.311623398214579E-2</v>
      </c>
      <c r="P146" s="58">
        <v>6.9436296820640564E-2</v>
      </c>
      <c r="Q146" s="58">
        <v>-5.835135281085968E-2</v>
      </c>
      <c r="R146" s="58">
        <v>-3.8634650409221649E-2</v>
      </c>
      <c r="S146" s="58">
        <v>3.200821578502655E-2</v>
      </c>
      <c r="T146" s="58">
        <v>-5.0459295511245728E-2</v>
      </c>
      <c r="U146" s="58">
        <v>4.8267900943756097E-2</v>
      </c>
      <c r="V146" s="58">
        <v>3.3879657275974751E-3</v>
      </c>
      <c r="W146" s="58">
        <v>1.3664876110851759E-2</v>
      </c>
      <c r="X146" s="58">
        <v>5.9450127184391022E-2</v>
      </c>
      <c r="Y146" s="58">
        <v>-2.5305036455392841E-2</v>
      </c>
      <c r="Z146" s="58">
        <v>1.469655986875296E-2</v>
      </c>
      <c r="AA146" s="58">
        <v>-5.848228931427002E-3</v>
      </c>
      <c r="AB146" s="58">
        <v>-7.1580350399017334E-2</v>
      </c>
      <c r="AC146" s="58">
        <v>-2.411871962249279E-2</v>
      </c>
      <c r="AD146" s="58">
        <v>4.4622905552387238E-2</v>
      </c>
      <c r="AE146" s="58">
        <v>-2.2827852517366409E-2</v>
      </c>
      <c r="AF146" s="58">
        <v>-2.9463080689311031E-2</v>
      </c>
      <c r="AG146" s="58">
        <v>-4.2365018278360367E-2</v>
      </c>
    </row>
    <row r="147" spans="2:33" ht="14" customHeight="1">
      <c r="B147" s="58">
        <v>6.0323596000671387E-2</v>
      </c>
      <c r="C147" s="58">
        <v>-2.1499708294868469E-2</v>
      </c>
      <c r="D147" s="58">
        <v>-3.9947926998138428E-2</v>
      </c>
      <c r="E147" s="58">
        <v>3.6928527057170868E-2</v>
      </c>
      <c r="F147" s="58">
        <v>6.5653316676616669E-2</v>
      </c>
      <c r="G147" s="58">
        <v>4.3507777154445648E-3</v>
      </c>
      <c r="H147" s="58">
        <v>-1.7878187820315361E-2</v>
      </c>
      <c r="I147" s="58">
        <v>-2.5915496051311489E-2</v>
      </c>
      <c r="J147" s="58">
        <v>-6.8310730159282684E-2</v>
      </c>
      <c r="K147" s="58">
        <v>6.2019944190978997E-2</v>
      </c>
      <c r="L147" s="58">
        <v>3.9426654577255249E-2</v>
      </c>
      <c r="M147" s="58">
        <v>-6.6423877142369747E-3</v>
      </c>
      <c r="N147" s="58">
        <v>4.8860799521207809E-2</v>
      </c>
      <c r="O147" s="58">
        <v>-7.5510740280151367E-2</v>
      </c>
      <c r="P147" s="58">
        <v>-4.6374309808015823E-2</v>
      </c>
      <c r="Q147" s="58">
        <v>4.312930628657341E-2</v>
      </c>
      <c r="R147" s="58">
        <v>-4.1108015924692147E-2</v>
      </c>
      <c r="S147" s="58">
        <v>-1.274222694337368E-2</v>
      </c>
      <c r="T147" s="58">
        <v>2.2486105561256409E-2</v>
      </c>
      <c r="U147" s="58">
        <v>-6.26339390873909E-2</v>
      </c>
      <c r="V147" s="58">
        <v>3.7692718207836151E-2</v>
      </c>
      <c r="W147" s="58">
        <v>-2.7946170419454571E-2</v>
      </c>
      <c r="X147" s="58">
        <v>8.548041433095932E-2</v>
      </c>
      <c r="Y147" s="58">
        <v>-3.9979442954063422E-2</v>
      </c>
      <c r="Z147" s="58">
        <v>5.8623235672712326E-3</v>
      </c>
      <c r="AA147" s="58">
        <v>6.8430878221988678E-2</v>
      </c>
      <c r="AB147" s="58">
        <v>-1.269830041565001E-3</v>
      </c>
      <c r="AC147" s="58">
        <v>5.2118822932243347E-2</v>
      </c>
      <c r="AD147" s="58">
        <v>6.3141532242298126E-2</v>
      </c>
      <c r="AE147" s="58">
        <v>-4.1938126087188721E-2</v>
      </c>
      <c r="AF147" s="58">
        <v>2.958873845636845E-2</v>
      </c>
      <c r="AG147" s="58">
        <v>-7.0815272629261017E-2</v>
      </c>
    </row>
    <row r="148" spans="2:33" ht="14" customHeight="1">
      <c r="B148" s="58">
        <v>5.1356330513954163E-2</v>
      </c>
      <c r="C148" s="58">
        <v>6.9057807326316833E-2</v>
      </c>
      <c r="D148" s="58">
        <v>-3.8124732673168182E-2</v>
      </c>
      <c r="E148" s="58">
        <v>6.8056792020797729E-2</v>
      </c>
      <c r="F148" s="58">
        <v>-8.4616020321846008E-3</v>
      </c>
      <c r="G148" s="58">
        <v>-6.7296519875526428E-2</v>
      </c>
      <c r="H148" s="58">
        <v>-4.694073274731636E-2</v>
      </c>
      <c r="I148" s="58">
        <v>-4.8953634686768046E-3</v>
      </c>
      <c r="J148" s="58">
        <v>-3.889791434630752E-3</v>
      </c>
      <c r="K148" s="58">
        <v>-6.6262311302125454E-3</v>
      </c>
      <c r="L148" s="58">
        <v>7.008669525384903E-2</v>
      </c>
      <c r="M148" s="58">
        <v>-2.9215486720204349E-3</v>
      </c>
      <c r="N148" s="58">
        <v>-3.3716935664415359E-2</v>
      </c>
      <c r="O148" s="58">
        <v>-7.4559256434440613E-2</v>
      </c>
      <c r="P148" s="58">
        <v>2.0673178136348721E-2</v>
      </c>
      <c r="Q148" s="58">
        <v>-1.5206662006676201E-2</v>
      </c>
      <c r="R148" s="58">
        <v>-4.924648255109787E-2</v>
      </c>
      <c r="S148" s="58">
        <v>-3.3866271376609802E-2</v>
      </c>
      <c r="T148" s="58">
        <v>7.5109726749360561E-3</v>
      </c>
      <c r="U148" s="58">
        <v>-7.0383422076702118E-2</v>
      </c>
      <c r="V148" s="58">
        <v>-8.0299891531467438E-2</v>
      </c>
      <c r="W148" s="58">
        <v>-3.8526449352502823E-2</v>
      </c>
      <c r="X148" s="58">
        <v>1.4968268573284149E-2</v>
      </c>
      <c r="Y148" s="58">
        <v>3.9011918008327477E-2</v>
      </c>
      <c r="Z148" s="58">
        <v>-4.0494237095117569E-2</v>
      </c>
      <c r="AA148" s="58">
        <v>-7.8005552291870117E-2</v>
      </c>
      <c r="AB148" s="58">
        <v>-4.6579170972108841E-2</v>
      </c>
      <c r="AC148" s="58">
        <v>4.3669477105140693E-2</v>
      </c>
      <c r="AD148" s="58">
        <v>2.63068713247776E-2</v>
      </c>
      <c r="AE148" s="58">
        <v>-6.6289994865655899E-3</v>
      </c>
      <c r="AF148" s="58">
        <v>-5.0696493126451969E-3</v>
      </c>
      <c r="AG148" s="58">
        <v>7.8679859638214111E-2</v>
      </c>
    </row>
    <row r="149" spans="2:33" ht="14" customHeight="1">
      <c r="B149" s="58">
        <v>4.9127206206321723E-2</v>
      </c>
      <c r="C149" s="58">
        <v>7.9955056309700012E-2</v>
      </c>
      <c r="D149" s="58">
        <v>-3.2913248986005783E-2</v>
      </c>
      <c r="E149" s="58">
        <v>4.2673360556364059E-2</v>
      </c>
      <c r="F149" s="58">
        <v>-4.4896341860294342E-2</v>
      </c>
      <c r="G149" s="58">
        <v>5.4262086749076843E-2</v>
      </c>
      <c r="H149" s="58">
        <v>-9.9769741296768188E-2</v>
      </c>
      <c r="I149" s="58">
        <v>-2.367209829390049E-2</v>
      </c>
      <c r="J149" s="58">
        <v>-6.0805077664554119E-3</v>
      </c>
      <c r="K149" s="58">
        <v>-6.1290040612220757E-2</v>
      </c>
      <c r="L149" s="58">
        <v>4.4628661125898361E-2</v>
      </c>
      <c r="M149" s="58">
        <v>7.8016631305217743E-2</v>
      </c>
      <c r="N149" s="58">
        <v>7.9209022223949432E-2</v>
      </c>
      <c r="O149" s="58">
        <v>-5.9649761766195297E-2</v>
      </c>
      <c r="P149" s="58">
        <v>-4.931243509054184E-2</v>
      </c>
      <c r="Q149" s="58">
        <v>1.607432030141354E-2</v>
      </c>
      <c r="R149" s="58">
        <v>5.4992910474538803E-2</v>
      </c>
      <c r="S149" s="58">
        <v>6.4310409128665924E-2</v>
      </c>
      <c r="T149" s="58">
        <v>5.3330965340137482E-2</v>
      </c>
      <c r="U149" s="58">
        <v>-1.029093656688929E-2</v>
      </c>
      <c r="V149" s="58">
        <v>-6.1056282371282578E-2</v>
      </c>
      <c r="W149" s="58">
        <v>-7.1257995441555977E-3</v>
      </c>
      <c r="X149" s="58">
        <v>-2.4866687133908268E-2</v>
      </c>
      <c r="Y149" s="58">
        <v>4.3791927397251129E-2</v>
      </c>
      <c r="Z149" s="58">
        <v>1.1117851361632351E-2</v>
      </c>
      <c r="AA149" s="58">
        <v>5.6718926876783371E-2</v>
      </c>
      <c r="AB149" s="58">
        <v>9.1798968613147736E-2</v>
      </c>
      <c r="AC149" s="58">
        <v>5.0353441387414932E-2</v>
      </c>
      <c r="AD149" s="58">
        <v>-8.4061309695243835E-2</v>
      </c>
      <c r="AE149" s="58">
        <v>0.1005432307720184</v>
      </c>
      <c r="AF149" s="58">
        <v>-6.2902316451072693E-2</v>
      </c>
      <c r="AG149" s="58">
        <v>-3.1456790864467621E-2</v>
      </c>
    </row>
    <row r="150" spans="2:33" ht="14" customHeight="1">
      <c r="B150" s="58">
        <v>-4.4382289052009583E-2</v>
      </c>
      <c r="C150" s="58">
        <v>1.3474671170115469E-2</v>
      </c>
      <c r="D150" s="58">
        <v>1.960804313421249E-2</v>
      </c>
      <c r="E150" s="58">
        <v>-2.2041633725166321E-2</v>
      </c>
      <c r="F150" s="58">
        <v>-8.4876632317900658E-3</v>
      </c>
      <c r="G150" s="58">
        <v>6.6378004848957062E-3</v>
      </c>
      <c r="H150" s="58">
        <v>-1.1443208495620639E-4</v>
      </c>
      <c r="I150" s="58">
        <v>6.8381369113922119E-2</v>
      </c>
      <c r="J150" s="58">
        <v>-2.4542968720197681E-2</v>
      </c>
      <c r="K150" s="58">
        <v>-3.4009765833616257E-2</v>
      </c>
      <c r="L150" s="58">
        <v>-2.8364209458231929E-2</v>
      </c>
      <c r="M150" s="58">
        <v>-4.2994294315576553E-2</v>
      </c>
      <c r="N150" s="58">
        <v>-6.0075201094150543E-2</v>
      </c>
      <c r="O150" s="58">
        <v>3.349999338388443E-2</v>
      </c>
      <c r="P150" s="58">
        <v>-4.5141153037548072E-2</v>
      </c>
      <c r="Q150" s="58">
        <v>-7.585299015045166E-2</v>
      </c>
      <c r="R150" s="58">
        <v>1.467047445476055E-2</v>
      </c>
      <c r="S150" s="58">
        <v>-3.2139718532562263E-2</v>
      </c>
      <c r="T150" s="58">
        <v>-6.7321367561817169E-2</v>
      </c>
      <c r="U150" s="58">
        <v>-6.943519227206707E-3</v>
      </c>
      <c r="V150" s="58">
        <v>4.0878068655729287E-2</v>
      </c>
      <c r="W150" s="58">
        <v>4.3786749243736267E-2</v>
      </c>
      <c r="X150" s="58">
        <v>-1.1816279031336309E-2</v>
      </c>
      <c r="Y150" s="58">
        <v>-3.2563164830207818E-2</v>
      </c>
      <c r="Z150" s="58">
        <v>-8.573601022362709E-3</v>
      </c>
      <c r="AA150" s="58">
        <v>-4.9721010029315948E-2</v>
      </c>
      <c r="AB150" s="58">
        <v>4.3242692947387702E-2</v>
      </c>
      <c r="AC150" s="58">
        <v>-5.32839335501194E-2</v>
      </c>
      <c r="AD150" s="58">
        <v>5.5155940353870392E-2</v>
      </c>
      <c r="AE150" s="58">
        <v>-1.7623936757445339E-2</v>
      </c>
      <c r="AF150" s="58">
        <v>-4.08975500613451E-3</v>
      </c>
      <c r="AG150" s="58">
        <v>1.6520572826266289E-2</v>
      </c>
    </row>
    <row r="151" spans="2:33" ht="14" customHeight="1">
      <c r="B151" s="58">
        <v>9.851180762052536E-2</v>
      </c>
      <c r="C151" s="58">
        <v>2.8376562520861629E-2</v>
      </c>
      <c r="D151" s="58">
        <v>-3.067972837015986E-3</v>
      </c>
      <c r="E151" s="58">
        <v>-5.8072265237569809E-2</v>
      </c>
      <c r="F151" s="58">
        <v>7.1175195276737213E-2</v>
      </c>
      <c r="G151" s="58">
        <v>-4.8455372452735901E-2</v>
      </c>
      <c r="H151" s="58">
        <v>4.5153480023145683E-2</v>
      </c>
      <c r="I151" s="58">
        <v>1.4041486196219919E-2</v>
      </c>
      <c r="J151" s="58">
        <v>-5.6064292788505547E-2</v>
      </c>
      <c r="K151" s="58">
        <v>3.9488375186920173E-2</v>
      </c>
      <c r="L151" s="58">
        <v>-7.5478099286556244E-2</v>
      </c>
      <c r="M151" s="58">
        <v>4.3649807572364807E-2</v>
      </c>
      <c r="N151" s="58">
        <v>-6.2235724180936813E-2</v>
      </c>
      <c r="O151" s="58">
        <v>-1.512964628636837E-2</v>
      </c>
      <c r="P151" s="58">
        <v>8.6169876158237457E-2</v>
      </c>
      <c r="Q151" s="58">
        <v>-2.4435907602310181E-2</v>
      </c>
      <c r="R151" s="58">
        <v>4.8559281975030899E-2</v>
      </c>
      <c r="S151" s="58">
        <v>1.7762660980224609E-2</v>
      </c>
      <c r="T151" s="58">
        <v>4.3259937316179282E-2</v>
      </c>
      <c r="U151" s="58">
        <v>-7.5506024062633514E-2</v>
      </c>
      <c r="V151" s="58">
        <v>1.6409711912274361E-2</v>
      </c>
      <c r="W151" s="58">
        <v>-9.2215739190578461E-2</v>
      </c>
      <c r="X151" s="58">
        <v>9.7773879766464233E-2</v>
      </c>
      <c r="Y151" s="58">
        <v>1.121530681848526E-2</v>
      </c>
      <c r="Z151" s="58">
        <v>2.6511423289775848E-2</v>
      </c>
      <c r="AA151" s="58">
        <v>3.5249695181846619E-2</v>
      </c>
      <c r="AB151" s="58">
        <v>-8.1865929067134857E-2</v>
      </c>
      <c r="AC151" s="58">
        <v>-4.5074790250509977E-4</v>
      </c>
      <c r="AD151" s="58">
        <v>-1.056948862969875E-2</v>
      </c>
      <c r="AE151" s="58">
        <v>3.5808105021715157E-2</v>
      </c>
      <c r="AF151" s="58">
        <v>-3.1517095863819122E-2</v>
      </c>
      <c r="AG151" s="58">
        <v>1.036420930176973E-2</v>
      </c>
    </row>
    <row r="152" spans="2:33" ht="14" customHeight="1">
      <c r="B152" s="58">
        <v>2.4370694532990459E-2</v>
      </c>
      <c r="C152" s="58">
        <v>5.0305243581533432E-2</v>
      </c>
      <c r="D152" s="58">
        <v>-3.2447129487991333E-2</v>
      </c>
      <c r="E152" s="58">
        <v>-7.5219295918941498E-2</v>
      </c>
      <c r="F152" s="58">
        <v>-7.200140506029129E-2</v>
      </c>
      <c r="G152" s="58">
        <v>-7.5021736323833466E-2</v>
      </c>
      <c r="H152" s="58">
        <v>-8.7952818721532822E-3</v>
      </c>
      <c r="I152" s="58">
        <v>-2.0451238378882412E-2</v>
      </c>
      <c r="J152" s="58">
        <v>-1.7940394580364231E-2</v>
      </c>
      <c r="K152" s="58">
        <v>-6.746278703212738E-2</v>
      </c>
      <c r="L152" s="58">
        <v>1.1507785879075531E-2</v>
      </c>
      <c r="M152" s="58">
        <v>4.3289512395858756E-3</v>
      </c>
      <c r="N152" s="58">
        <v>5.4281853139400482E-2</v>
      </c>
      <c r="O152" s="58">
        <v>-2.9448185116052631E-2</v>
      </c>
      <c r="P152" s="58">
        <v>-1.5703655779361721E-2</v>
      </c>
      <c r="Q152" s="58">
        <v>2.916359156370163E-2</v>
      </c>
      <c r="R152" s="58">
        <v>3.1315233558416367E-2</v>
      </c>
      <c r="S152" s="58">
        <v>6.5084151923656464E-2</v>
      </c>
      <c r="T152" s="58">
        <v>-1.550089940428734E-2</v>
      </c>
      <c r="U152" s="58">
        <v>3.3041112124919891E-2</v>
      </c>
      <c r="V152" s="58">
        <v>-7.3949702084064484E-2</v>
      </c>
      <c r="W152" s="58">
        <v>-1.8935751169919971E-2</v>
      </c>
      <c r="X152" s="58">
        <v>-1.8142115324735641E-2</v>
      </c>
      <c r="Y152" s="58">
        <v>3.8480393588542938E-2</v>
      </c>
      <c r="Z152" s="58">
        <v>-7.9079307615756989E-2</v>
      </c>
      <c r="AA152" s="58">
        <v>-7.0879101753234863E-2</v>
      </c>
      <c r="AB152" s="58">
        <v>3.6966659128665917E-2</v>
      </c>
      <c r="AC152" s="58">
        <v>-5.7706478983163827E-2</v>
      </c>
      <c r="AD152" s="58">
        <v>2.5946445763111111E-2</v>
      </c>
      <c r="AE152" s="58">
        <v>-2.887826040387154E-2</v>
      </c>
      <c r="AF152" s="58">
        <v>4.2438801378011697E-2</v>
      </c>
      <c r="AG152" s="58">
        <v>3.7649277597665787E-2</v>
      </c>
    </row>
    <row r="153" spans="2:33" ht="14" customHeight="1">
      <c r="B153" s="58">
        <v>-6.888396292924881E-2</v>
      </c>
      <c r="C153" s="58">
        <v>8.9666455984115601E-2</v>
      </c>
      <c r="D153" s="58">
        <v>6.1267510056495673E-2</v>
      </c>
      <c r="E153" s="58">
        <v>-4.2120557278394699E-2</v>
      </c>
      <c r="F153" s="58">
        <v>-4.0707610547542572E-2</v>
      </c>
      <c r="G153" s="58">
        <v>-1.4061359688639641E-2</v>
      </c>
      <c r="H153" s="58">
        <v>-4.5793473720550537E-2</v>
      </c>
      <c r="I153" s="58">
        <v>4.9309665337204933E-4</v>
      </c>
      <c r="J153" s="58">
        <v>7.8190207481384277E-2</v>
      </c>
      <c r="K153" s="58">
        <v>3.285029204562306E-3</v>
      </c>
      <c r="L153" s="58">
        <v>5.834105983376503E-2</v>
      </c>
      <c r="M153" s="58">
        <v>-2.2524550557136539E-2</v>
      </c>
      <c r="N153" s="58">
        <v>3.8102321326732642E-2</v>
      </c>
      <c r="O153" s="58">
        <v>8.0460429191589355E-2</v>
      </c>
      <c r="P153" s="58">
        <v>7.7161706984043121E-2</v>
      </c>
      <c r="Q153" s="58">
        <v>4.0161102078855038E-3</v>
      </c>
      <c r="R153" s="58">
        <v>-2.783586643636227E-2</v>
      </c>
      <c r="S153" s="58">
        <v>6.5481420606374741E-3</v>
      </c>
      <c r="T153" s="58">
        <v>0.1062125936150551</v>
      </c>
      <c r="U153" s="58">
        <v>3.1422071158885963E-2</v>
      </c>
      <c r="V153" s="58">
        <v>-7.1311898529529572E-2</v>
      </c>
      <c r="W153" s="58">
        <v>-2.1971631795167919E-3</v>
      </c>
      <c r="X153" s="58">
        <v>-4.6121913939714432E-2</v>
      </c>
      <c r="Y153" s="58">
        <v>6.0482054948806763E-2</v>
      </c>
      <c r="Z153" s="58">
        <v>3.4758634865283973E-2</v>
      </c>
      <c r="AA153" s="58">
        <v>5.4133869707584381E-4</v>
      </c>
      <c r="AB153" s="58">
        <v>-1.9011305645108219E-2</v>
      </c>
      <c r="AC153" s="58">
        <v>-1.9921192899346352E-2</v>
      </c>
      <c r="AD153" s="58">
        <v>6.5766975283622742E-2</v>
      </c>
      <c r="AE153" s="58">
        <v>4.7797686420381069E-3</v>
      </c>
      <c r="AF153" s="58">
        <v>2.9171185567975041E-2</v>
      </c>
      <c r="AG153" s="58">
        <v>-3.20574245415628E-3</v>
      </c>
    </row>
    <row r="154" spans="2:33" ht="14" customHeight="1">
      <c r="B154" s="58">
        <v>5.9688366949558258E-2</v>
      </c>
      <c r="C154" s="58">
        <v>2.739957300946116E-3</v>
      </c>
      <c r="D154" s="58">
        <v>3.6136787384748459E-2</v>
      </c>
      <c r="E154" s="58">
        <v>-4.5419268310070038E-2</v>
      </c>
      <c r="F154" s="58">
        <v>-4.4184464961290359E-2</v>
      </c>
      <c r="G154" s="58">
        <v>-4.1813042014837272E-2</v>
      </c>
      <c r="H154" s="58">
        <v>7.9496994614601135E-2</v>
      </c>
      <c r="I154" s="58">
        <v>3.6240082234144211E-2</v>
      </c>
      <c r="J154" s="58">
        <v>5.7172965258359909E-2</v>
      </c>
      <c r="K154" s="58">
        <v>7.5655914843082428E-2</v>
      </c>
      <c r="L154" s="58">
        <v>-7.1750711649656296E-3</v>
      </c>
      <c r="M154" s="58">
        <v>-3.5839952528476722E-2</v>
      </c>
      <c r="N154" s="58">
        <v>-4.9783524125814438E-2</v>
      </c>
      <c r="O154" s="58">
        <v>-1.7232248559594151E-2</v>
      </c>
      <c r="P154" s="58">
        <v>4.1258562356233597E-2</v>
      </c>
      <c r="Q154" s="58">
        <v>-5.3634205833077431E-3</v>
      </c>
      <c r="R154" s="58">
        <v>5.3658254444599152E-2</v>
      </c>
      <c r="S154" s="58">
        <v>6.3354801386594772E-3</v>
      </c>
      <c r="T154" s="58">
        <v>-7.0439696311950684E-2</v>
      </c>
      <c r="U154" s="58">
        <v>-6.034480407834053E-3</v>
      </c>
      <c r="V154" s="58">
        <v>-6.9015085697174072E-2</v>
      </c>
      <c r="W154" s="58">
        <v>1.7322780564427379E-2</v>
      </c>
      <c r="X154" s="58">
        <v>4.0751397609710693E-2</v>
      </c>
      <c r="Y154" s="58">
        <v>-5.1915582269430161E-2</v>
      </c>
      <c r="Z154" s="58">
        <v>-3.83753702044487E-2</v>
      </c>
      <c r="AA154" s="58">
        <v>-2.8928244486451149E-2</v>
      </c>
      <c r="AB154" s="58">
        <v>4.1006475687026978E-2</v>
      </c>
      <c r="AC154" s="58">
        <v>-4.8152763396501541E-2</v>
      </c>
      <c r="AD154" s="58">
        <v>0.10230977833271029</v>
      </c>
      <c r="AE154" s="58">
        <v>-8.4315789863467216E-3</v>
      </c>
      <c r="AF154" s="58">
        <v>5.1093779504299157E-2</v>
      </c>
      <c r="AG154" s="58">
        <v>1.494874153286219E-2</v>
      </c>
    </row>
    <row r="155" spans="2:33" ht="14" customHeight="1">
      <c r="B155" s="58">
        <v>9.2979837208986282E-3</v>
      </c>
      <c r="C155" s="58">
        <v>6.9893929176032543E-3</v>
      </c>
      <c r="D155" s="58">
        <v>3.0849989503622059E-2</v>
      </c>
      <c r="E155" s="58">
        <v>-4.1699837893247597E-2</v>
      </c>
      <c r="F155" s="58">
        <v>7.0815287530422211E-2</v>
      </c>
      <c r="G155" s="58">
        <v>3.3524837344884872E-2</v>
      </c>
      <c r="H155" s="58">
        <v>-5.3663592785596848E-2</v>
      </c>
      <c r="I155" s="58">
        <v>5.1158629357814789E-2</v>
      </c>
      <c r="J155" s="58">
        <v>5.7607321068644524E-3</v>
      </c>
      <c r="K155" s="58">
        <v>9.3529028818011284E-3</v>
      </c>
      <c r="L155" s="58">
        <v>2.0792502909898761E-2</v>
      </c>
      <c r="M155" s="58">
        <v>-8.8288569822907448E-3</v>
      </c>
      <c r="N155" s="58">
        <v>-1.80220827460289E-2</v>
      </c>
      <c r="O155" s="58">
        <v>2.81500518321991E-2</v>
      </c>
      <c r="P155" s="58">
        <v>-4.0111102163791663E-2</v>
      </c>
      <c r="Q155" s="58">
        <v>-6.2447965145111077E-2</v>
      </c>
      <c r="R155" s="58">
        <v>-6.9230683147907257E-2</v>
      </c>
      <c r="S155" s="58">
        <v>-6.6715672612190247E-2</v>
      </c>
      <c r="T155" s="58">
        <v>5.6857500225305557E-2</v>
      </c>
      <c r="U155" s="58">
        <v>-4.980192705988884E-2</v>
      </c>
      <c r="V155" s="58">
        <v>-2.0390831923577929E-4</v>
      </c>
      <c r="W155" s="58">
        <v>8.6522623896598816E-3</v>
      </c>
      <c r="X155" s="58">
        <v>-4.1079595685005188E-2</v>
      </c>
      <c r="Y155" s="58">
        <v>5.6786563247442252E-2</v>
      </c>
      <c r="Z155" s="58">
        <v>-3.9535057730972767E-3</v>
      </c>
      <c r="AA155" s="58">
        <v>5.0825942307710648E-2</v>
      </c>
      <c r="AB155" s="58">
        <v>-5.4650355130434043E-2</v>
      </c>
      <c r="AC155" s="58">
        <v>5.5311068892478943E-2</v>
      </c>
      <c r="AD155" s="58">
        <v>5.3795907646417618E-2</v>
      </c>
      <c r="AE155" s="58">
        <v>-7.661992684006691E-3</v>
      </c>
      <c r="AF155" s="58">
        <v>-1.1943846940994259E-2</v>
      </c>
      <c r="AG155" s="58">
        <v>3.0420079827308651E-2</v>
      </c>
    </row>
    <row r="156" spans="2:33" ht="14" customHeight="1">
      <c r="B156" s="58">
        <v>1.960823871195316E-2</v>
      </c>
      <c r="C156" s="58">
        <v>-4.3477382510900497E-2</v>
      </c>
      <c r="D156" s="58">
        <v>-7.0428927429020396E-3</v>
      </c>
      <c r="E156" s="58">
        <v>-7.5680240988731384E-2</v>
      </c>
      <c r="F156" s="58">
        <v>-7.3718778789043427E-2</v>
      </c>
      <c r="G156" s="58">
        <v>1.718179322779179E-2</v>
      </c>
      <c r="H156" s="58">
        <v>8.7213411927223206E-2</v>
      </c>
      <c r="I156" s="58">
        <v>-6.2619715929031372E-2</v>
      </c>
      <c r="J156" s="58">
        <v>-5.1907777786254883E-2</v>
      </c>
      <c r="K156" s="58">
        <v>2.8683545533567671E-3</v>
      </c>
      <c r="L156" s="58">
        <v>-7.2545699775218964E-2</v>
      </c>
      <c r="M156" s="58">
        <v>-2.3406567052006721E-2</v>
      </c>
      <c r="N156" s="58">
        <v>2.0222598686814308E-3</v>
      </c>
      <c r="O156" s="58">
        <v>4.5891482383012772E-2</v>
      </c>
      <c r="P156" s="58">
        <v>-4.6345017850399017E-2</v>
      </c>
      <c r="Q156" s="58">
        <v>-8.0419629812240601E-2</v>
      </c>
      <c r="R156" s="58">
        <v>5.4961014539003372E-2</v>
      </c>
      <c r="S156" s="58">
        <v>-3.458325052633882E-3</v>
      </c>
      <c r="T156" s="58">
        <v>-9.7979433834552765E-2</v>
      </c>
      <c r="U156" s="58">
        <v>5.1397670060396188E-2</v>
      </c>
      <c r="V156" s="58">
        <v>-7.3606505990028381E-2</v>
      </c>
      <c r="W156" s="58">
        <v>5.5269021540880203E-2</v>
      </c>
      <c r="X156" s="58">
        <v>-6.5366379916667938E-2</v>
      </c>
      <c r="Y156" s="58">
        <v>3.2755453139543533E-2</v>
      </c>
      <c r="Z156" s="58">
        <v>5.4297886788845062E-2</v>
      </c>
      <c r="AA156" s="58">
        <v>6.5581329166889191E-2</v>
      </c>
      <c r="AB156" s="58">
        <v>6.851138174533844E-2</v>
      </c>
      <c r="AC156" s="58">
        <v>-5.1704522222280502E-2</v>
      </c>
      <c r="AD156" s="58">
        <v>-1.2271369807422159E-2</v>
      </c>
      <c r="AE156" s="58">
        <v>-5.6702591478824622E-2</v>
      </c>
      <c r="AF156" s="58">
        <v>-2.0074892789125439E-2</v>
      </c>
      <c r="AG156" s="58">
        <v>8.0934800207614899E-2</v>
      </c>
    </row>
    <row r="157" spans="2:33" ht="14" customHeight="1">
      <c r="B157" s="58">
        <v>3.1741071492433548E-2</v>
      </c>
      <c r="C157" s="58">
        <v>2.7542747557163239E-2</v>
      </c>
      <c r="D157" s="58">
        <v>4.8610381782054901E-2</v>
      </c>
      <c r="E157" s="58">
        <v>-1.018891576677561E-2</v>
      </c>
      <c r="F157" s="58">
        <v>-5.0861336290836327E-2</v>
      </c>
      <c r="G157" s="58">
        <v>3.4841421991586692E-2</v>
      </c>
      <c r="H157" s="58">
        <v>8.0975361168384552E-2</v>
      </c>
      <c r="I157" s="58">
        <v>4.108959436416626E-2</v>
      </c>
      <c r="J157" s="58">
        <v>7.1620672941207886E-2</v>
      </c>
      <c r="K157" s="58">
        <v>5.5910751223564148E-2</v>
      </c>
      <c r="L157" s="58">
        <v>-7.8855164349079132E-2</v>
      </c>
      <c r="M157" s="58">
        <v>-2.2917332127690319E-2</v>
      </c>
      <c r="N157" s="58">
        <v>-3.1555045396089547E-2</v>
      </c>
      <c r="O157" s="58">
        <v>-1.1304726824164391E-2</v>
      </c>
      <c r="P157" s="58">
        <v>8.6390219628810883E-2</v>
      </c>
      <c r="Q157" s="58">
        <v>-7.1439959108829498E-2</v>
      </c>
      <c r="R157" s="58">
        <v>-1.5637294854968791E-3</v>
      </c>
      <c r="S157" s="58">
        <v>-4.3787017464637763E-2</v>
      </c>
      <c r="T157" s="58">
        <v>7.0238515734672546E-2</v>
      </c>
      <c r="U157" s="58">
        <v>-3.1672585755586617E-2</v>
      </c>
      <c r="V157" s="58">
        <v>6.2614545226097107E-2</v>
      </c>
      <c r="W157" s="58">
        <v>6.9517388939857483E-2</v>
      </c>
      <c r="X157" s="58">
        <v>-1.116517186164856E-2</v>
      </c>
      <c r="Y157" s="58">
        <v>-6.6506706178188324E-2</v>
      </c>
      <c r="Z157" s="58">
        <v>-2.4891318753361698E-2</v>
      </c>
      <c r="AA157" s="58">
        <v>5.0297800451517112E-2</v>
      </c>
      <c r="AB157" s="58">
        <v>-2.6704384014010429E-2</v>
      </c>
      <c r="AC157" s="58">
        <v>-5.2431054413318627E-2</v>
      </c>
      <c r="AD157" s="58">
        <v>-3.6475125700235367E-2</v>
      </c>
      <c r="AE157" s="58">
        <v>9.8464274778962135E-3</v>
      </c>
      <c r="AF157" s="58">
        <v>6.5514683723449707E-2</v>
      </c>
      <c r="AG157" s="58">
        <v>9.9634826183319092E-2</v>
      </c>
    </row>
    <row r="158" spans="2:33" ht="14" customHeight="1">
      <c r="B158" s="58">
        <v>1.300375070422888E-2</v>
      </c>
      <c r="C158" s="58">
        <v>-8.4856614470481873E-2</v>
      </c>
      <c r="D158" s="58">
        <v>2.1362226456403729E-2</v>
      </c>
      <c r="E158" s="58">
        <v>6.7345835268497467E-2</v>
      </c>
      <c r="F158" s="58">
        <v>-6.8948961794376373E-2</v>
      </c>
      <c r="G158" s="58">
        <v>3.4426350146532059E-2</v>
      </c>
      <c r="H158" s="58">
        <v>8.0459704622626305E-3</v>
      </c>
      <c r="I158" s="58">
        <v>-3.299053525552154E-3</v>
      </c>
      <c r="J158" s="58">
        <v>-4.5126378536224372E-2</v>
      </c>
      <c r="K158" s="58">
        <v>-2.520354837179184E-2</v>
      </c>
      <c r="L158" s="58">
        <v>2.3710673674941059E-2</v>
      </c>
      <c r="M158" s="58">
        <v>1.536460034549236E-2</v>
      </c>
      <c r="N158" s="58">
        <v>3.1218051910400391E-2</v>
      </c>
      <c r="O158" s="58">
        <v>-5.1976185292005539E-2</v>
      </c>
      <c r="P158" s="58">
        <v>7.0639863610267639E-2</v>
      </c>
      <c r="Q158" s="58">
        <v>-3.2249145209789283E-2</v>
      </c>
      <c r="R158" s="58">
        <v>-5.9605944901704788E-2</v>
      </c>
      <c r="S158" s="58">
        <v>1.8273742869496349E-2</v>
      </c>
      <c r="T158" s="58">
        <v>2.519235759973526E-2</v>
      </c>
      <c r="U158" s="58">
        <v>3.1823873519897461E-2</v>
      </c>
      <c r="V158" s="58">
        <v>6.5620709210634232E-3</v>
      </c>
      <c r="W158" s="58">
        <v>-2.2395661100745201E-2</v>
      </c>
      <c r="X158" s="58">
        <v>3.2472606748342507E-2</v>
      </c>
      <c r="Y158" s="58">
        <v>-6.2476444989442832E-2</v>
      </c>
      <c r="Z158" s="58">
        <v>-5.778498575091362E-2</v>
      </c>
      <c r="AA158" s="58">
        <v>8.6657255887985229E-3</v>
      </c>
      <c r="AB158" s="58">
        <v>5.1493201404809952E-2</v>
      </c>
      <c r="AC158" s="58">
        <v>-5.7473234832286828E-2</v>
      </c>
      <c r="AD158" s="58">
        <v>-7.3291733860969543E-2</v>
      </c>
      <c r="AE158" s="58">
        <v>-6.9821126759052277E-2</v>
      </c>
      <c r="AF158" s="58">
        <v>3.032197616994381E-2</v>
      </c>
      <c r="AG158" s="58">
        <v>7.8037239611148834E-2</v>
      </c>
    </row>
    <row r="159" spans="2:33" ht="14" customHeight="1">
      <c r="B159" s="58">
        <v>2.921797335147858E-2</v>
      </c>
      <c r="C159" s="58">
        <v>-0.13356401026248929</v>
      </c>
      <c r="D159" s="58">
        <v>3.4948959946632392E-2</v>
      </c>
      <c r="E159" s="58">
        <v>-2.529927529394627E-2</v>
      </c>
      <c r="F159" s="58">
        <v>-0.1212906390428543</v>
      </c>
      <c r="G159" s="58">
        <v>-6.4079001545906067E-2</v>
      </c>
      <c r="H159" s="58">
        <v>2.4158192798495289E-2</v>
      </c>
      <c r="I159" s="58">
        <v>5.7307254523038857E-2</v>
      </c>
      <c r="J159" s="58">
        <v>1.9633829593658451E-2</v>
      </c>
      <c r="K159" s="58">
        <v>0.10919028520584111</v>
      </c>
      <c r="L159" s="58">
        <v>-8.4640681743621826E-2</v>
      </c>
      <c r="M159" s="58">
        <v>-0.1169727668166161</v>
      </c>
      <c r="N159" s="58">
        <v>4.6042095869779587E-2</v>
      </c>
      <c r="O159" s="58">
        <v>-2.9977811500430111E-3</v>
      </c>
      <c r="P159" s="58">
        <v>7.1284040808677673E-2</v>
      </c>
      <c r="Q159" s="58">
        <v>-7.4249818921089172E-2</v>
      </c>
      <c r="R159" s="58">
        <v>-8.2643330097198486E-3</v>
      </c>
      <c r="S159" s="58">
        <v>3.128451993688941E-3</v>
      </c>
      <c r="T159" s="58">
        <v>4.4021565467119217E-2</v>
      </c>
      <c r="U159" s="58">
        <v>3.7904586642980583E-2</v>
      </c>
      <c r="V159" s="58">
        <v>-1.6619894653558731E-2</v>
      </c>
      <c r="W159" s="58">
        <v>8.7218090891838074E-2</v>
      </c>
      <c r="X159" s="58">
        <v>-1.4366022311151029E-2</v>
      </c>
      <c r="Y159" s="58">
        <v>-1.7311083152890209E-2</v>
      </c>
      <c r="Z159" s="58">
        <v>-8.403053879737854E-2</v>
      </c>
      <c r="AA159" s="58">
        <v>-3.911963477730751E-2</v>
      </c>
      <c r="AB159" s="58">
        <v>1.1839352548122409E-2</v>
      </c>
      <c r="AC159" s="58">
        <v>-1.8789991736412051E-3</v>
      </c>
      <c r="AD159" s="58">
        <v>-2.7807524427771568E-2</v>
      </c>
      <c r="AE159" s="58">
        <v>-4.0553759783506393E-2</v>
      </c>
      <c r="AF159" s="58">
        <v>6.7067883908748627E-2</v>
      </c>
      <c r="AG159" s="58">
        <v>8.8102608919143677E-2</v>
      </c>
    </row>
    <row r="160" spans="2:33" ht="14" customHeight="1">
      <c r="B160" s="58">
        <v>2.344212681055069E-2</v>
      </c>
      <c r="C160" s="58">
        <v>-2.972165122628212E-2</v>
      </c>
      <c r="D160" s="58">
        <v>2.7252614498138431E-2</v>
      </c>
      <c r="E160" s="58">
        <v>-2.207828126847744E-2</v>
      </c>
      <c r="F160" s="58">
        <v>5.9338655322790153E-2</v>
      </c>
      <c r="G160" s="58">
        <v>-3.6682782229036087E-4</v>
      </c>
      <c r="H160" s="58">
        <v>-3.6628812551498413E-2</v>
      </c>
      <c r="I160" s="58">
        <v>-8.5711013525724411E-3</v>
      </c>
      <c r="J160" s="58">
        <v>-6.4702533185482025E-2</v>
      </c>
      <c r="K160" s="58">
        <v>1.117117796093225E-2</v>
      </c>
      <c r="L160" s="58">
        <v>-3.7868574261665337E-2</v>
      </c>
      <c r="M160" s="58">
        <v>-6.5361194312572479E-2</v>
      </c>
      <c r="N160" s="58">
        <v>-5.8056090027093887E-2</v>
      </c>
      <c r="O160" s="58">
        <v>5.6770883500576019E-2</v>
      </c>
      <c r="P160" s="58">
        <v>1.8931891769170761E-2</v>
      </c>
      <c r="Q160" s="58">
        <v>-5.8407191187143333E-2</v>
      </c>
      <c r="R160" s="58">
        <v>3.409850224852562E-2</v>
      </c>
      <c r="S160" s="58">
        <v>2.893215790390968E-2</v>
      </c>
      <c r="T160" s="58">
        <v>-4.6859856694936752E-2</v>
      </c>
      <c r="U160" s="58">
        <v>-4.5870512723922729E-2</v>
      </c>
      <c r="V160" s="58">
        <v>-2.700331062078476E-2</v>
      </c>
      <c r="W160" s="58">
        <v>-3.1168508576229209E-4</v>
      </c>
      <c r="X160" s="58">
        <v>4.0906023234128952E-2</v>
      </c>
      <c r="Y160" s="58">
        <v>-1.0289483703672889E-2</v>
      </c>
      <c r="Z160" s="58">
        <v>3.060870431363583E-2</v>
      </c>
      <c r="AA160" s="58">
        <v>-4.5338418334722519E-2</v>
      </c>
      <c r="AB160" s="58">
        <v>-1.6122579574584961E-2</v>
      </c>
      <c r="AC160" s="58">
        <v>-1.146211288869381E-2</v>
      </c>
      <c r="AD160" s="58">
        <v>2.0797837059944868E-3</v>
      </c>
      <c r="AE160" s="58">
        <v>2.449215762317181E-2</v>
      </c>
      <c r="AF160" s="58">
        <v>6.966332346200943E-2</v>
      </c>
      <c r="AG160" s="58">
        <v>2.8217140585184101E-2</v>
      </c>
    </row>
    <row r="161" spans="2:33" ht="14" customHeight="1">
      <c r="B161" s="58">
        <v>1.194734964519739E-2</v>
      </c>
      <c r="C161" s="58">
        <v>-8.6980782449245453E-2</v>
      </c>
      <c r="D161" s="58">
        <v>5.6247413158416748E-2</v>
      </c>
      <c r="E161" s="58">
        <v>-6.6476017236709595E-2</v>
      </c>
      <c r="F161" s="58">
        <v>-2.3617895320057869E-2</v>
      </c>
      <c r="G161" s="58">
        <v>-1.0300246067345141E-2</v>
      </c>
      <c r="H161" s="58">
        <v>9.2626556754112244E-2</v>
      </c>
      <c r="I161" s="58">
        <v>-6.0860451310873032E-2</v>
      </c>
      <c r="J161" s="58">
        <v>0.1051840931177139</v>
      </c>
      <c r="K161" s="58">
        <v>2.7926048263907429E-2</v>
      </c>
      <c r="L161" s="58">
        <v>-3.7538934499025338E-2</v>
      </c>
      <c r="M161" s="58">
        <v>-0.1579505801200867</v>
      </c>
      <c r="N161" s="58">
        <v>3.4422900527715683E-2</v>
      </c>
      <c r="O161" s="58">
        <v>3.2047830522060387E-2</v>
      </c>
      <c r="P161" s="58">
        <v>7.2548754513263702E-2</v>
      </c>
      <c r="Q161" s="58">
        <v>-2.9048720374703411E-2</v>
      </c>
      <c r="R161" s="58">
        <v>4.9823347479105003E-2</v>
      </c>
      <c r="S161" s="58">
        <v>-7.4934139847755432E-2</v>
      </c>
      <c r="T161" s="58">
        <v>8.5889451205730438E-2</v>
      </c>
      <c r="U161" s="58">
        <v>-7.1073682047426701E-3</v>
      </c>
      <c r="V161" s="58">
        <v>-1.7983842641115189E-2</v>
      </c>
      <c r="W161" s="58">
        <v>-1.2045632116496559E-2</v>
      </c>
      <c r="X161" s="58">
        <v>-1.2562345713377001E-2</v>
      </c>
      <c r="Y161" s="58">
        <v>4.8909083008766167E-2</v>
      </c>
      <c r="Z161" s="58">
        <v>-0.10362788289785391</v>
      </c>
      <c r="AA161" s="58">
        <v>2.0071107894182209E-2</v>
      </c>
      <c r="AB161" s="58">
        <v>-2.8278909623622891E-2</v>
      </c>
      <c r="AC161" s="58">
        <v>-3.7882547825574868E-2</v>
      </c>
      <c r="AD161" s="58">
        <v>-9.0525694191455841E-2</v>
      </c>
      <c r="AE161" s="58">
        <v>-0.1177015453577042</v>
      </c>
      <c r="AF161" s="58">
        <v>-6.9182805716991425E-2</v>
      </c>
      <c r="AG161" s="58">
        <v>5.2498422563076019E-2</v>
      </c>
    </row>
    <row r="162" spans="2:33" ht="14" customHeight="1">
      <c r="B162" s="58">
        <v>-6.4910143613815308E-2</v>
      </c>
      <c r="C162" s="58">
        <v>1.6636345535516739E-2</v>
      </c>
      <c r="D162" s="58">
        <v>9.948371909558773E-3</v>
      </c>
      <c r="E162" s="58">
        <v>5.8620486408472061E-2</v>
      </c>
      <c r="F162" s="58">
        <v>6.1843488365411758E-2</v>
      </c>
      <c r="G162" s="58">
        <v>4.5329619199037552E-2</v>
      </c>
      <c r="H162" s="58">
        <v>9.0520799160003662E-2</v>
      </c>
      <c r="I162" s="58">
        <v>3.0601998791098591E-2</v>
      </c>
      <c r="J162" s="58">
        <v>2.0175104960799221E-2</v>
      </c>
      <c r="K162" s="58">
        <v>2.0709387958049771E-2</v>
      </c>
      <c r="L162" s="58">
        <v>5.4870862513780594E-3</v>
      </c>
      <c r="M162" s="58">
        <v>5.9211975894868374E-3</v>
      </c>
      <c r="N162" s="58">
        <v>5.9500612318515778E-2</v>
      </c>
      <c r="O162" s="58">
        <v>7.1189858019351959E-2</v>
      </c>
      <c r="P162" s="58">
        <v>3.9131257683038712E-2</v>
      </c>
      <c r="Q162" s="58">
        <v>1.102171000093222E-2</v>
      </c>
      <c r="R162" s="58">
        <v>-4.6494204550981522E-2</v>
      </c>
      <c r="S162" s="58">
        <v>8.2827573642134666E-3</v>
      </c>
      <c r="T162" s="58">
        <v>-4.4878572225570679E-2</v>
      </c>
      <c r="U162" s="58">
        <v>-7.9823002219200134E-2</v>
      </c>
      <c r="V162" s="58">
        <v>3.2775208353996277E-2</v>
      </c>
      <c r="W162" s="58">
        <v>-7.7569454908370972E-2</v>
      </c>
      <c r="X162" s="58">
        <v>-1.0353022255003451E-2</v>
      </c>
      <c r="Y162" s="58">
        <v>-8.0548174679279327E-2</v>
      </c>
      <c r="Z162" s="58">
        <v>-7.7546589076519012E-2</v>
      </c>
      <c r="AA162" s="58">
        <v>6.8649634718894958E-2</v>
      </c>
      <c r="AB162" s="58">
        <v>-9.5118992030620575E-2</v>
      </c>
      <c r="AC162" s="58">
        <v>1.05804658960551E-3</v>
      </c>
      <c r="AD162" s="58">
        <v>5.5712424218654633E-3</v>
      </c>
      <c r="AE162" s="58">
        <v>3.0302036553621289E-2</v>
      </c>
      <c r="AF162" s="58">
        <v>-7.6355296187102786E-3</v>
      </c>
      <c r="AG162" s="58">
        <v>-4.1680755093693733E-3</v>
      </c>
    </row>
    <row r="163" spans="2:33" ht="14" customHeight="1">
      <c r="B163" s="58">
        <v>-7.0767559111118317E-2</v>
      </c>
      <c r="C163" s="58">
        <v>-5.2744902670383453E-2</v>
      </c>
      <c r="D163" s="58">
        <v>5.0268348306417472E-2</v>
      </c>
      <c r="E163" s="58">
        <v>-2.865857258439064E-2</v>
      </c>
      <c r="F163" s="58">
        <v>-5.4455887526273727E-2</v>
      </c>
      <c r="G163" s="58">
        <v>-7.3984675109386444E-2</v>
      </c>
      <c r="H163" s="58">
        <v>-4.1277866810560233E-2</v>
      </c>
      <c r="I163" s="58">
        <v>-1.854675076901913E-2</v>
      </c>
      <c r="J163" s="58">
        <v>6.5431557595729828E-2</v>
      </c>
      <c r="K163" s="58">
        <v>-1.311661209911108E-2</v>
      </c>
      <c r="L163" s="58">
        <v>3.6170624196529388E-2</v>
      </c>
      <c r="M163" s="58">
        <v>-8.3298765122890472E-2</v>
      </c>
      <c r="N163" s="58">
        <v>-2.9239684343338009E-2</v>
      </c>
      <c r="O163" s="58">
        <v>5.2938267588615417E-2</v>
      </c>
      <c r="P163" s="58">
        <v>-1.432645320892334E-2</v>
      </c>
      <c r="Q163" s="58">
        <v>-2.3899266496300701E-2</v>
      </c>
      <c r="R163" s="58">
        <v>-3.3396337181329727E-2</v>
      </c>
      <c r="S163" s="58">
        <v>3.8902707397937768E-2</v>
      </c>
      <c r="T163" s="58">
        <v>6.4919397234916687E-2</v>
      </c>
      <c r="U163" s="58">
        <v>-2.6544470340013501E-2</v>
      </c>
      <c r="V163" s="58">
        <v>3.2376416027545929E-2</v>
      </c>
      <c r="W163" s="58">
        <v>2.5026090443134311E-2</v>
      </c>
      <c r="X163" s="58">
        <v>-8.7318241596221924E-2</v>
      </c>
      <c r="Y163" s="58">
        <v>-5.9339653700590127E-2</v>
      </c>
      <c r="Z163" s="58">
        <v>3.6249041557312012E-2</v>
      </c>
      <c r="AA163" s="58">
        <v>-0.10739390552043911</v>
      </c>
      <c r="AB163" s="58">
        <v>7.7643375843763351E-3</v>
      </c>
      <c r="AC163" s="58">
        <v>-2.39511001855135E-2</v>
      </c>
      <c r="AD163" s="58">
        <v>-9.2537149786949158E-2</v>
      </c>
      <c r="AE163" s="58">
        <v>9.2664316296577454E-2</v>
      </c>
      <c r="AF163" s="58">
        <v>-6.4201779663562775E-2</v>
      </c>
      <c r="AG163" s="58">
        <v>-5.7475708425045013E-2</v>
      </c>
    </row>
    <row r="164" spans="2:33" ht="14" customHeight="1">
      <c r="B164" s="58">
        <v>5.7226710021495819E-2</v>
      </c>
      <c r="C164" s="58">
        <v>-7.4304980225861073E-3</v>
      </c>
      <c r="D164" s="58">
        <v>2.189397253096104E-2</v>
      </c>
      <c r="E164" s="58">
        <v>-9.7163794562220573E-3</v>
      </c>
      <c r="F164" s="58">
        <v>7.4096903204917908E-2</v>
      </c>
      <c r="G164" s="58">
        <v>9.989066980779171E-3</v>
      </c>
      <c r="H164" s="58">
        <v>6.9991692900657654E-2</v>
      </c>
      <c r="I164" s="58">
        <v>6.3504643738269806E-2</v>
      </c>
      <c r="J164" s="58">
        <v>1.6726842150092121E-2</v>
      </c>
      <c r="K164" s="58">
        <v>4.6046670526266098E-2</v>
      </c>
      <c r="L164" s="58">
        <v>-5.7498365640640259E-2</v>
      </c>
      <c r="M164" s="58">
        <v>-6.5804988844320178E-4</v>
      </c>
      <c r="N164" s="58">
        <v>4.7392207197844982E-3</v>
      </c>
      <c r="O164" s="58">
        <v>-2.5642018765211109E-2</v>
      </c>
      <c r="P164" s="58">
        <v>-2.6996824890375141E-2</v>
      </c>
      <c r="Q164" s="58">
        <v>-1.5933532267808911E-2</v>
      </c>
      <c r="R164" s="58">
        <v>2.853504009544849E-2</v>
      </c>
      <c r="S164" s="58">
        <v>1.9174709916114811E-2</v>
      </c>
      <c r="T164" s="58">
        <v>-6.8532615900039673E-2</v>
      </c>
      <c r="U164" s="58">
        <v>-1.387421600520611E-2</v>
      </c>
      <c r="V164" s="58">
        <v>5.452087614685297E-3</v>
      </c>
      <c r="W164" s="58">
        <v>4.0259379893541343E-2</v>
      </c>
      <c r="X164" s="58">
        <v>-3.4600686281919479E-2</v>
      </c>
      <c r="Y164" s="58">
        <v>-5.2362199872732162E-2</v>
      </c>
      <c r="Z164" s="58">
        <v>-1.43904413562268E-3</v>
      </c>
      <c r="AA164" s="58">
        <v>2.7136113494634628E-3</v>
      </c>
      <c r="AB164" s="58">
        <v>4.9344126135110862E-2</v>
      </c>
      <c r="AC164" s="58">
        <v>6.7867577075958252E-2</v>
      </c>
      <c r="AD164" s="58">
        <v>5.2755642682313919E-2</v>
      </c>
      <c r="AE164" s="58">
        <v>7.447332888841629E-2</v>
      </c>
      <c r="AF164" s="58">
        <v>4.9484189599752433E-2</v>
      </c>
      <c r="AG164" s="58">
        <v>3.0682656913995739E-2</v>
      </c>
    </row>
    <row r="165" spans="2:33" ht="14" customHeight="1">
      <c r="B165" s="58">
        <v>-1.3419711962342261E-2</v>
      </c>
      <c r="C165" s="58">
        <v>5.7480927556753159E-2</v>
      </c>
      <c r="D165" s="58">
        <v>-5.7406704872846603E-2</v>
      </c>
      <c r="E165" s="58">
        <v>-3.9425767958164222E-2</v>
      </c>
      <c r="F165" s="58">
        <v>3.6390982568264008E-2</v>
      </c>
      <c r="G165" s="58">
        <v>1.17927473038435E-2</v>
      </c>
      <c r="H165" s="58">
        <v>4.5005649328231812E-2</v>
      </c>
      <c r="I165" s="58">
        <v>2.8068182989954948E-2</v>
      </c>
      <c r="J165" s="58">
        <v>6.7397594451904297E-2</v>
      </c>
      <c r="K165" s="58">
        <v>7.2721868753433228E-2</v>
      </c>
      <c r="L165" s="58">
        <v>2.1348090842366219E-2</v>
      </c>
      <c r="M165" s="58">
        <v>-4.3840587139129639E-2</v>
      </c>
      <c r="N165" s="58">
        <v>-4.0977321565151208E-2</v>
      </c>
      <c r="O165" s="58">
        <v>7.1039281785488129E-2</v>
      </c>
      <c r="P165" s="58">
        <v>-4.3441426008939743E-2</v>
      </c>
      <c r="Q165" s="58">
        <v>3.8992892950773239E-2</v>
      </c>
      <c r="R165" s="58">
        <v>-1.476047560572624E-2</v>
      </c>
      <c r="S165" s="58">
        <v>-2.233025431632996E-2</v>
      </c>
      <c r="T165" s="58">
        <v>5.707935243844986E-2</v>
      </c>
      <c r="U165" s="58">
        <v>1.9976390525698658E-2</v>
      </c>
      <c r="V165" s="58">
        <v>-5.0981353968381882E-2</v>
      </c>
      <c r="W165" s="58">
        <v>9.7437165677547455E-2</v>
      </c>
      <c r="X165" s="58">
        <v>-6.3918463885784149E-2</v>
      </c>
      <c r="Y165" s="58">
        <v>-2.0389486104249951E-2</v>
      </c>
      <c r="Z165" s="58">
        <v>9.7787782549858093E-2</v>
      </c>
      <c r="AA165" s="58">
        <v>-0.12808714807033539</v>
      </c>
      <c r="AB165" s="58">
        <v>7.322266697883606E-2</v>
      </c>
      <c r="AC165" s="58">
        <v>-2.7892353013157841E-2</v>
      </c>
      <c r="AD165" s="58">
        <v>-2.1696675568819049E-2</v>
      </c>
      <c r="AE165" s="58">
        <v>3.2296720892190933E-2</v>
      </c>
      <c r="AF165" s="58">
        <v>-1.8931519240140911E-2</v>
      </c>
      <c r="AG165" s="58">
        <v>-1.795735023915768E-2</v>
      </c>
    </row>
    <row r="166" spans="2:33" ht="14" customHeight="1">
      <c r="B166" s="58">
        <v>-9.1677909949794412E-4</v>
      </c>
      <c r="C166" s="58">
        <v>3.8195203989744193E-2</v>
      </c>
      <c r="D166" s="58">
        <v>-5.1857467740774148E-2</v>
      </c>
      <c r="E166" s="58">
        <v>1.853650622069836E-2</v>
      </c>
      <c r="F166" s="58">
        <v>-2.4061365053057671E-2</v>
      </c>
      <c r="G166" s="58">
        <v>2.1285692229866982E-2</v>
      </c>
      <c r="H166" s="58">
        <v>-2.4764843285083771E-2</v>
      </c>
      <c r="I166" s="58">
        <v>-2.5734074413776401E-2</v>
      </c>
      <c r="J166" s="58">
        <v>-4.0276806801557541E-2</v>
      </c>
      <c r="K166" s="58">
        <v>-6.6199228167533875E-2</v>
      </c>
      <c r="L166" s="58">
        <v>-6.7536262795329094E-3</v>
      </c>
      <c r="M166" s="58">
        <v>-6.7944273352622986E-2</v>
      </c>
      <c r="N166" s="58">
        <v>-4.6499956399202347E-2</v>
      </c>
      <c r="O166" s="58">
        <v>-4.2140532284975052E-2</v>
      </c>
      <c r="P166" s="58">
        <v>2.7602247893810269E-2</v>
      </c>
      <c r="Q166" s="58">
        <v>-3.6490526050329208E-2</v>
      </c>
      <c r="R166" s="58">
        <v>3.157549723982811E-2</v>
      </c>
      <c r="S166" s="58">
        <v>6.7337624728679657E-2</v>
      </c>
      <c r="T166" s="58">
        <v>-5.40899857878685E-2</v>
      </c>
      <c r="U166" s="58">
        <v>-7.1624770760536194E-2</v>
      </c>
      <c r="V166" s="58">
        <v>-3.77018041908741E-2</v>
      </c>
      <c r="W166" s="58">
        <v>-1.7414647154510019E-3</v>
      </c>
      <c r="X166" s="58">
        <v>8.3211753517389297E-3</v>
      </c>
      <c r="Y166" s="58">
        <v>-3.5417858511209488E-2</v>
      </c>
      <c r="Z166" s="58">
        <v>-1.3046719133853911E-2</v>
      </c>
      <c r="AA166" s="58">
        <v>-6.319863349199295E-2</v>
      </c>
      <c r="AB166" s="58">
        <v>-2.5485441088676449E-2</v>
      </c>
      <c r="AC166" s="58">
        <v>-6.6851124167442322E-2</v>
      </c>
      <c r="AD166" s="58">
        <v>1.824411936104298E-2</v>
      </c>
      <c r="AE166" s="58">
        <v>4.4013592414557934E-3</v>
      </c>
      <c r="AF166" s="58">
        <v>5.1035095006227493E-2</v>
      </c>
      <c r="AG166" s="58">
        <v>4.208076000213623E-2</v>
      </c>
    </row>
    <row r="167" spans="2:33" ht="14" customHeight="1">
      <c r="B167" s="58">
        <v>-7.9003326594829559E-2</v>
      </c>
      <c r="C167" s="58">
        <v>-6.7866586148738861E-2</v>
      </c>
      <c r="D167" s="58">
        <v>-5.3312838077545173E-2</v>
      </c>
      <c r="E167" s="58">
        <v>1.588044315576553E-2</v>
      </c>
      <c r="F167" s="58">
        <v>4.2746629565954208E-2</v>
      </c>
      <c r="G167" s="58">
        <v>1.0551551356911659E-2</v>
      </c>
      <c r="H167" s="58">
        <v>-4.3844107538461692E-2</v>
      </c>
      <c r="I167" s="58">
        <v>-3.9620682597160339E-2</v>
      </c>
      <c r="J167" s="58">
        <v>8.4146417677402496E-2</v>
      </c>
      <c r="K167" s="58">
        <v>-3.9801560342311859E-3</v>
      </c>
      <c r="L167" s="58">
        <v>-4.8769205808639533E-2</v>
      </c>
      <c r="M167" s="58">
        <v>-2.299707755446434E-2</v>
      </c>
      <c r="N167" s="58">
        <v>-1.800957694649696E-2</v>
      </c>
      <c r="O167" s="58">
        <v>-1.92717220634222E-2</v>
      </c>
      <c r="P167" s="58">
        <v>-5.3019870072603233E-2</v>
      </c>
      <c r="Q167" s="58">
        <v>-4.2396895587444312E-2</v>
      </c>
      <c r="R167" s="58">
        <v>-2.8811318799853321E-2</v>
      </c>
      <c r="S167" s="58">
        <v>1.0464180260896679E-2</v>
      </c>
      <c r="T167" s="58">
        <v>6.8371966481208801E-2</v>
      </c>
      <c r="U167" s="58">
        <v>4.3843336403369897E-2</v>
      </c>
      <c r="V167" s="58">
        <v>-2.0388847216963771E-2</v>
      </c>
      <c r="W167" s="58">
        <v>-2.2650421597063541E-3</v>
      </c>
      <c r="X167" s="58">
        <v>-1.577305048704147E-2</v>
      </c>
      <c r="Y167" s="58">
        <v>3.9267480373382568E-2</v>
      </c>
      <c r="Z167" s="58">
        <v>3.0832279473543171E-2</v>
      </c>
      <c r="AA167" s="58">
        <v>-6.7353039979934692E-2</v>
      </c>
      <c r="AB167" s="58">
        <v>4.6082340180873871E-2</v>
      </c>
      <c r="AC167" s="58">
        <v>2.5582082569599152E-2</v>
      </c>
      <c r="AD167" s="58">
        <v>-9.020812064409256E-2</v>
      </c>
      <c r="AE167" s="58">
        <v>-2.9944863170385361E-2</v>
      </c>
      <c r="AF167" s="58">
        <v>2.9775004833936691E-2</v>
      </c>
      <c r="AG167" s="58">
        <v>-1.8294107867404821E-3</v>
      </c>
    </row>
    <row r="168" spans="2:33" ht="14" customHeight="1">
      <c r="B168" s="58">
        <v>2.1859869360923771E-2</v>
      </c>
      <c r="C168" s="58">
        <v>-3.78764308989048E-2</v>
      </c>
      <c r="D168" s="58">
        <v>-1.4222074532881379E-3</v>
      </c>
      <c r="E168" s="58">
        <v>6.2431532889604568E-2</v>
      </c>
      <c r="F168" s="58">
        <v>-2.7683481574058529E-2</v>
      </c>
      <c r="G168" s="58">
        <v>1.805143663659692E-3</v>
      </c>
      <c r="H168" s="58">
        <v>-6.2829211354255676E-2</v>
      </c>
      <c r="I168" s="58">
        <v>5.2660565823316567E-2</v>
      </c>
      <c r="J168" s="58">
        <v>8.635227382183075E-2</v>
      </c>
      <c r="K168" s="58">
        <v>-4.384228028357029E-3</v>
      </c>
      <c r="L168" s="58">
        <v>3.6160469055175781E-2</v>
      </c>
      <c r="M168" s="58">
        <v>7.0848643779754639E-2</v>
      </c>
      <c r="N168" s="58">
        <v>1.240852009505033E-2</v>
      </c>
      <c r="O168" s="58">
        <v>3.9016991853713989E-2</v>
      </c>
      <c r="P168" s="58">
        <v>-1.680340617895126E-2</v>
      </c>
      <c r="Q168" s="58">
        <v>9.7663374617695808E-3</v>
      </c>
      <c r="R168" s="58">
        <v>-6.081710010766983E-2</v>
      </c>
      <c r="S168" s="58">
        <v>1.8427327275276181E-2</v>
      </c>
      <c r="T168" s="58">
        <v>-4.8710811883211143E-2</v>
      </c>
      <c r="U168" s="58">
        <v>-7.9074777662754059E-2</v>
      </c>
      <c r="V168" s="58">
        <v>-8.1542357802391052E-2</v>
      </c>
      <c r="W168" s="58">
        <v>-2.8098335489630699E-2</v>
      </c>
      <c r="X168" s="58">
        <v>-7.8479936346411705E-3</v>
      </c>
      <c r="Y168" s="58">
        <v>5.8519870042800903E-2</v>
      </c>
      <c r="Z168" s="58">
        <v>3.788197785615921E-2</v>
      </c>
      <c r="AA168" s="58">
        <v>7.9519199207425117E-3</v>
      </c>
      <c r="AB168" s="58">
        <v>1.397649850696325E-2</v>
      </c>
      <c r="AC168" s="58">
        <v>-6.8502999842166901E-2</v>
      </c>
      <c r="AD168" s="58">
        <v>-6.777685135602951E-2</v>
      </c>
      <c r="AE168" s="58">
        <v>4.4542934745550163E-2</v>
      </c>
      <c r="AF168" s="58">
        <v>-2.336969040334225E-2</v>
      </c>
      <c r="AG168" s="58">
        <v>-6.4161375164985657E-2</v>
      </c>
    </row>
    <row r="169" spans="2:33" ht="14" customHeight="1">
      <c r="B169" s="58">
        <v>-1.58064104616642E-2</v>
      </c>
      <c r="C169" s="58">
        <v>6.8096712231636047E-2</v>
      </c>
      <c r="D169" s="58">
        <v>2.753632515668869E-2</v>
      </c>
      <c r="E169" s="58">
        <v>8.2488823682069778E-3</v>
      </c>
      <c r="F169" s="58">
        <v>7.240082323551178E-2</v>
      </c>
      <c r="G169" s="58">
        <v>1.890199817717075E-2</v>
      </c>
      <c r="H169" s="58">
        <v>-3.3878535032272339E-2</v>
      </c>
      <c r="I169" s="58">
        <v>7.3151667602360249E-3</v>
      </c>
      <c r="J169" s="58">
        <v>6.1420239508152008E-2</v>
      </c>
      <c r="K169" s="58">
        <v>4.8396393656730652E-2</v>
      </c>
      <c r="L169" s="58">
        <v>0.1236194148659706</v>
      </c>
      <c r="M169" s="58">
        <v>6.9766752421855927E-2</v>
      </c>
      <c r="N169" s="58">
        <v>2.0582517609000209E-2</v>
      </c>
      <c r="O169" s="58">
        <v>1.125145610421896E-2</v>
      </c>
      <c r="P169" s="58">
        <v>-6.967511773109436E-2</v>
      </c>
      <c r="Q169" s="58">
        <v>9.1258227825164795E-2</v>
      </c>
      <c r="R169" s="58">
        <v>3.223690390586853E-2</v>
      </c>
      <c r="S169" s="58">
        <v>1.9282139837741848E-2</v>
      </c>
      <c r="T169" s="58">
        <v>3.5403822548687458E-3</v>
      </c>
      <c r="U169" s="58">
        <v>-6.6517189145088196E-2</v>
      </c>
      <c r="V169" s="58">
        <v>2.6165895164012909E-2</v>
      </c>
      <c r="W169" s="58">
        <v>0.1172744855284691</v>
      </c>
      <c r="X169" s="58">
        <v>-1.300233416259289E-2</v>
      </c>
      <c r="Y169" s="58">
        <v>-1.6972530633211139E-2</v>
      </c>
      <c r="Z169" s="58">
        <v>0.100286565721035</v>
      </c>
      <c r="AA169" s="58">
        <v>1.260521821677685E-2</v>
      </c>
      <c r="AB169" s="58">
        <v>9.5599420368671417E-2</v>
      </c>
      <c r="AC169" s="58">
        <v>4.4174749404191971E-2</v>
      </c>
      <c r="AD169" s="58">
        <v>-6.9956064224243164E-2</v>
      </c>
      <c r="AE169" s="58">
        <v>1.6439562663435939E-2</v>
      </c>
      <c r="AF169" s="58">
        <v>7.6549947261810303E-2</v>
      </c>
      <c r="AG169" s="58">
        <v>-5.5233243852853782E-2</v>
      </c>
    </row>
    <row r="170" spans="2:33" ht="14" customHeight="1">
      <c r="B170" s="58">
        <v>2.7689823880791661E-2</v>
      </c>
      <c r="C170" s="58">
        <v>2.992113353684545E-3</v>
      </c>
      <c r="D170" s="58">
        <v>-6.7247869446873665E-4</v>
      </c>
      <c r="E170" s="58">
        <v>3.4605052322149277E-2</v>
      </c>
      <c r="F170" s="58">
        <v>-1.676697097718716E-2</v>
      </c>
      <c r="G170" s="58">
        <v>2.0797410979866982E-2</v>
      </c>
      <c r="H170" s="58">
        <v>4.8119246959686279E-2</v>
      </c>
      <c r="I170" s="58">
        <v>5.1433071494102478E-2</v>
      </c>
      <c r="J170" s="58">
        <v>-1.581235090270638E-3</v>
      </c>
      <c r="K170" s="58">
        <v>-2.3053607437759638E-3</v>
      </c>
      <c r="L170" s="58">
        <v>-2.2177224978804588E-2</v>
      </c>
      <c r="M170" s="58">
        <v>6.0616716742515557E-2</v>
      </c>
      <c r="N170" s="58">
        <v>6.8038702011108398E-3</v>
      </c>
      <c r="O170" s="58">
        <v>-1.319119054824114E-2</v>
      </c>
      <c r="P170" s="58">
        <v>-7.8161479905247688E-3</v>
      </c>
      <c r="Q170" s="58">
        <v>3.09910043142736E-3</v>
      </c>
      <c r="R170" s="58">
        <v>-5.5273636244237423E-3</v>
      </c>
      <c r="S170" s="58">
        <v>-2.3125696461647749E-3</v>
      </c>
      <c r="T170" s="58">
        <v>5.5686589330434799E-2</v>
      </c>
      <c r="U170" s="58">
        <v>-1.414289884269238E-2</v>
      </c>
      <c r="V170" s="58">
        <v>-8.2325488328933716E-3</v>
      </c>
      <c r="W170" s="58">
        <v>9.0409316122531891E-2</v>
      </c>
      <c r="X170" s="58">
        <v>-6.345193088054657E-2</v>
      </c>
      <c r="Y170" s="58">
        <v>5.2882503718137741E-2</v>
      </c>
      <c r="Z170" s="58">
        <v>-1.6415121033787731E-2</v>
      </c>
      <c r="AA170" s="58">
        <v>3.8696873933076859E-2</v>
      </c>
      <c r="AB170" s="58">
        <v>-1.4438923681154849E-3</v>
      </c>
      <c r="AC170" s="58">
        <v>2.954030969704036E-5</v>
      </c>
      <c r="AD170" s="58">
        <v>-3.955477848649025E-2</v>
      </c>
      <c r="AE170" s="58">
        <v>-3.9353139698505402E-2</v>
      </c>
      <c r="AF170" s="58">
        <v>-3.6888744682073593E-2</v>
      </c>
      <c r="AG170" s="58">
        <v>-5.5097807198762887E-2</v>
      </c>
    </row>
    <row r="171" spans="2:33" ht="14" customHeight="1">
      <c r="B171" s="58">
        <v>2.1787001751363282E-3</v>
      </c>
      <c r="C171" s="58">
        <v>-2.7927940711379051E-2</v>
      </c>
      <c r="D171" s="58">
        <v>-2.5471567641943689E-3</v>
      </c>
      <c r="E171" s="58">
        <v>6.1518559232354164E-3</v>
      </c>
      <c r="F171" s="58">
        <v>2.5039628148078918E-2</v>
      </c>
      <c r="G171" s="58">
        <v>8.7739173322916031E-3</v>
      </c>
      <c r="H171" s="58">
        <v>-4.7139041125774377E-2</v>
      </c>
      <c r="I171" s="58">
        <v>-3.2277707941830158E-3</v>
      </c>
      <c r="J171" s="58">
        <v>4.9003357999026784E-3</v>
      </c>
      <c r="K171" s="58">
        <v>9.1327451169490814E-2</v>
      </c>
      <c r="L171" s="58">
        <v>5.646989494562149E-2</v>
      </c>
      <c r="M171" s="58">
        <v>4.2681403458118439E-2</v>
      </c>
      <c r="N171" s="58">
        <v>-6.9729238748550415E-2</v>
      </c>
      <c r="O171" s="58">
        <v>6.8013928830623627E-2</v>
      </c>
      <c r="P171" s="58">
        <v>-3.7695024162530899E-2</v>
      </c>
      <c r="Q171" s="58">
        <v>-6.2728650867938995E-2</v>
      </c>
      <c r="R171" s="58">
        <v>-2.7553237974643711E-2</v>
      </c>
      <c r="S171" s="58">
        <v>4.5162107795476913E-2</v>
      </c>
      <c r="T171" s="58">
        <v>2.4165475741028789E-2</v>
      </c>
      <c r="U171" s="58">
        <v>6.5401755273342133E-2</v>
      </c>
      <c r="V171" s="58">
        <v>2.2120881825685501E-2</v>
      </c>
      <c r="W171" s="58">
        <v>-2.246603183448315E-2</v>
      </c>
      <c r="X171" s="58">
        <v>1.585411466658115E-2</v>
      </c>
      <c r="Y171" s="58">
        <v>-2.6887152343988419E-2</v>
      </c>
      <c r="Z171" s="58">
        <v>-5.2354604005813599E-2</v>
      </c>
      <c r="AA171" s="58">
        <v>-5.0989419221878052E-2</v>
      </c>
      <c r="AB171" s="58">
        <v>-4.4744201004505157E-2</v>
      </c>
      <c r="AC171" s="58">
        <v>6.3509434461593628E-2</v>
      </c>
      <c r="AD171" s="58">
        <v>6.4374670386314392E-2</v>
      </c>
      <c r="AE171" s="58">
        <v>-5.5460117757320397E-2</v>
      </c>
      <c r="AF171" s="58">
        <v>-1.1547791073098781E-3</v>
      </c>
      <c r="AG171" s="58">
        <v>-4.2382191866636283E-2</v>
      </c>
    </row>
    <row r="172" spans="2:33" ht="14" customHeight="1">
      <c r="B172" s="58">
        <v>-5.4853934794664383E-2</v>
      </c>
      <c r="C172" s="58">
        <v>-5.4564133286476142E-2</v>
      </c>
      <c r="D172" s="58">
        <v>4.0921710431575782E-2</v>
      </c>
      <c r="E172" s="58">
        <v>4.8976775258779533E-2</v>
      </c>
      <c r="F172" s="58">
        <v>6.6085500293411314E-5</v>
      </c>
      <c r="G172" s="58">
        <v>7.5048343278467664E-3</v>
      </c>
      <c r="H172" s="58">
        <v>-5.5075988173484802E-2</v>
      </c>
      <c r="I172" s="58">
        <v>5.3792431950569153E-2</v>
      </c>
      <c r="J172" s="58">
        <v>2.9491601511836048E-2</v>
      </c>
      <c r="K172" s="58">
        <v>6.1806254088878632E-2</v>
      </c>
      <c r="L172" s="58">
        <v>-6.4173847436904907E-2</v>
      </c>
      <c r="M172" s="58">
        <v>-7.781895250082016E-2</v>
      </c>
      <c r="N172" s="58">
        <v>-5.7493921369314187E-2</v>
      </c>
      <c r="O172" s="58">
        <v>9.2569431290030479E-3</v>
      </c>
      <c r="P172" s="58">
        <v>-5.238700658082962E-2</v>
      </c>
      <c r="Q172" s="58">
        <v>-2.2960443049669269E-2</v>
      </c>
      <c r="R172" s="58">
        <v>5.7847872376441963E-2</v>
      </c>
      <c r="S172" s="58">
        <v>-3.7038795650005341E-2</v>
      </c>
      <c r="T172" s="58">
        <v>5.2469804883003228E-2</v>
      </c>
      <c r="U172" s="58">
        <v>1.834416389465332E-2</v>
      </c>
      <c r="V172" s="58">
        <v>-1.7964862287044529E-2</v>
      </c>
      <c r="W172" s="58">
        <v>-3.8230344653129578E-2</v>
      </c>
      <c r="X172" s="58">
        <v>2.911730669438839E-2</v>
      </c>
      <c r="Y172" s="58">
        <v>2.1961476653814319E-2</v>
      </c>
      <c r="Z172" s="58">
        <v>1.7690341919660572E-2</v>
      </c>
      <c r="AA172" s="58">
        <v>-4.4345177710056298E-2</v>
      </c>
      <c r="AB172" s="58">
        <v>-5.9532638639211648E-2</v>
      </c>
      <c r="AC172" s="58">
        <v>-8.0268174409866333E-2</v>
      </c>
      <c r="AD172" s="58">
        <v>6.0978811234235757E-2</v>
      </c>
      <c r="AE172" s="58">
        <v>-6.6508479416370392E-2</v>
      </c>
      <c r="AF172" s="58">
        <v>-2.044130302965641E-2</v>
      </c>
      <c r="AG172" s="58">
        <v>8.1125266849994659E-2</v>
      </c>
    </row>
    <row r="173" spans="2:33" ht="14" customHeight="1">
      <c r="B173" s="58">
        <v>1.9476752495393159E-3</v>
      </c>
      <c r="C173" s="58">
        <v>-6.3453367911279202E-3</v>
      </c>
      <c r="D173" s="58">
        <v>1.373493671417236E-2</v>
      </c>
      <c r="E173" s="58">
        <v>-1.7423892393708229E-2</v>
      </c>
      <c r="F173" s="58">
        <v>1.6706651076674461E-2</v>
      </c>
      <c r="G173" s="58">
        <v>1.05834798887372E-2</v>
      </c>
      <c r="H173" s="58">
        <v>1.14931371062994E-2</v>
      </c>
      <c r="I173" s="58">
        <v>-6.2404093332588673E-3</v>
      </c>
      <c r="J173" s="58">
        <v>5.9871066361665733E-2</v>
      </c>
      <c r="K173" s="58">
        <v>9.0698562562465668E-2</v>
      </c>
      <c r="L173" s="58">
        <v>-2.653842605650425E-2</v>
      </c>
      <c r="M173" s="58">
        <v>-6.3256621360778809E-2</v>
      </c>
      <c r="N173" s="58">
        <v>4.4714838266372681E-2</v>
      </c>
      <c r="O173" s="58">
        <v>-3.1355071812868118E-2</v>
      </c>
      <c r="P173" s="58">
        <v>4.0170278400182717E-2</v>
      </c>
      <c r="Q173" s="58">
        <v>-5.5995788425207138E-2</v>
      </c>
      <c r="R173" s="58">
        <v>4.9907777458429337E-2</v>
      </c>
      <c r="S173" s="58">
        <v>-3.839541925117373E-3</v>
      </c>
      <c r="T173" s="58">
        <v>-2.0978054963052268E-3</v>
      </c>
      <c r="U173" s="58">
        <v>-2.3120332509279251E-2</v>
      </c>
      <c r="V173" s="58">
        <v>4.5213367789983749E-2</v>
      </c>
      <c r="W173" s="58">
        <v>4.5322813093662262E-3</v>
      </c>
      <c r="X173" s="58">
        <v>2.819887176156044E-2</v>
      </c>
      <c r="Y173" s="58">
        <v>2.601790707558393E-3</v>
      </c>
      <c r="Z173" s="58">
        <v>3.5652719438076019E-2</v>
      </c>
      <c r="AA173" s="58">
        <v>4.3611392378807068E-2</v>
      </c>
      <c r="AB173" s="58">
        <v>3.3062063157558441E-2</v>
      </c>
      <c r="AC173" s="58">
        <v>4.4482428580522537E-2</v>
      </c>
      <c r="AD173" s="58">
        <v>7.7131646685302258E-3</v>
      </c>
      <c r="AE173" s="58">
        <v>-4.8114530742168433E-2</v>
      </c>
      <c r="AF173" s="58">
        <v>6.7267857491970062E-2</v>
      </c>
      <c r="AG173" s="58">
        <v>4.5422565191984177E-2</v>
      </c>
    </row>
    <row r="174" spans="2:33" ht="14" customHeight="1">
      <c r="B174" s="58">
        <v>1.194126531481743E-2</v>
      </c>
      <c r="C174" s="58">
        <v>6.9150589406490326E-3</v>
      </c>
      <c r="D174" s="58">
        <v>-3.2932598143815987E-2</v>
      </c>
      <c r="E174" s="58">
        <v>3.1310811638832092E-2</v>
      </c>
      <c r="F174" s="58">
        <v>1.5913169831037521E-2</v>
      </c>
      <c r="G174" s="58">
        <v>-3.7833608686923981E-2</v>
      </c>
      <c r="H174" s="58">
        <v>6.8295024335384369E-2</v>
      </c>
      <c r="I174" s="58">
        <v>-3.1174866482615471E-2</v>
      </c>
      <c r="J174" s="58">
        <v>7.0133820176124573E-2</v>
      </c>
      <c r="K174" s="58">
        <v>-5.9022035449743271E-2</v>
      </c>
      <c r="L174" s="58">
        <v>6.6440902650356293E-2</v>
      </c>
      <c r="M174" s="58">
        <v>-2.4379141628742221E-2</v>
      </c>
      <c r="N174" s="58">
        <v>4.7979466617107391E-2</v>
      </c>
      <c r="O174" s="58">
        <v>-5.4087225347757339E-2</v>
      </c>
      <c r="P174" s="58">
        <v>2.0020948722958561E-2</v>
      </c>
      <c r="Q174" s="58">
        <v>-2.5224378332495689E-2</v>
      </c>
      <c r="R174" s="58">
        <v>-3.061959752812982E-3</v>
      </c>
      <c r="S174" s="58">
        <v>-2.8734182938933369E-2</v>
      </c>
      <c r="T174" s="58">
        <v>2.686473727226257E-2</v>
      </c>
      <c r="U174" s="58">
        <v>9.5751741901040077E-3</v>
      </c>
      <c r="V174" s="58">
        <v>-2.6982326526194811E-3</v>
      </c>
      <c r="W174" s="58">
        <v>-5.8536524884402752E-3</v>
      </c>
      <c r="X174" s="58">
        <v>6.8905460648238659E-3</v>
      </c>
      <c r="Y174" s="58">
        <v>-2.304372563958168E-2</v>
      </c>
      <c r="Z174" s="58">
        <v>5.089385062456131E-2</v>
      </c>
      <c r="AA174" s="58">
        <v>7.1257837116718292E-2</v>
      </c>
      <c r="AB174" s="58">
        <v>-7.2005003690719604E-2</v>
      </c>
      <c r="AC174" s="58">
        <v>6.9388806819915771E-2</v>
      </c>
      <c r="AD174" s="58">
        <v>6.8081505596637726E-2</v>
      </c>
      <c r="AE174" s="58">
        <v>3.2867328263819222E-3</v>
      </c>
      <c r="AF174" s="58">
        <v>-1.0629368014633661E-2</v>
      </c>
      <c r="AG174" s="58">
        <v>-3.5065293312072747E-2</v>
      </c>
    </row>
    <row r="175" spans="2:33" ht="14" customHeight="1">
      <c r="B175" s="58">
        <v>-1.7619084566831589E-2</v>
      </c>
      <c r="C175" s="58">
        <v>-4.0567036718130112E-2</v>
      </c>
      <c r="D175" s="58">
        <v>-6.9403409957885742E-2</v>
      </c>
      <c r="E175" s="58">
        <v>-2.0091833546757702E-2</v>
      </c>
      <c r="F175" s="58">
        <v>-3.8547307252883911E-2</v>
      </c>
      <c r="G175" s="58">
        <v>-5.1860768347978592E-2</v>
      </c>
      <c r="H175" s="58">
        <v>-3.4069553017616272E-2</v>
      </c>
      <c r="I175" s="58">
        <v>-3.5604771226644523E-2</v>
      </c>
      <c r="J175" s="58">
        <v>2.592139691114426E-2</v>
      </c>
      <c r="K175" s="58">
        <v>4.4037967920303338E-2</v>
      </c>
      <c r="L175" s="58">
        <v>6.7042917013168335E-2</v>
      </c>
      <c r="M175" s="58">
        <v>4.9719091504812241E-2</v>
      </c>
      <c r="N175" s="58">
        <v>3.6221925169229507E-2</v>
      </c>
      <c r="O175" s="58">
        <v>-6.687840074300766E-2</v>
      </c>
      <c r="P175" s="58">
        <v>3.1657185405492783E-2</v>
      </c>
      <c r="Q175" s="58">
        <v>-6.4417429268360138E-2</v>
      </c>
      <c r="R175" s="58">
        <v>-2.5888953357934948E-2</v>
      </c>
      <c r="S175" s="58">
        <v>7.8479875810444355E-4</v>
      </c>
      <c r="T175" s="58">
        <v>-5.1122512668371201E-2</v>
      </c>
      <c r="U175" s="58">
        <v>-7.5655937194824219E-2</v>
      </c>
      <c r="V175" s="58">
        <v>3.6498058587312698E-2</v>
      </c>
      <c r="W175" s="58">
        <v>-1.3110358268022541E-2</v>
      </c>
      <c r="X175" s="58">
        <v>-2.7944771572947499E-2</v>
      </c>
      <c r="Y175" s="58">
        <v>-1.242426224052906E-2</v>
      </c>
      <c r="Z175" s="58">
        <v>-7.3233418166637421E-2</v>
      </c>
      <c r="AA175" s="58">
        <v>-5.5544521659612663E-2</v>
      </c>
      <c r="AB175" s="58">
        <v>3.8576114922761917E-2</v>
      </c>
      <c r="AC175" s="58">
        <v>-5.6684345006942749E-2</v>
      </c>
      <c r="AD175" s="58">
        <v>2.9303044080734249E-2</v>
      </c>
      <c r="AE175" s="58">
        <v>5.9753362089395523E-2</v>
      </c>
      <c r="AF175" s="58">
        <v>-9.5485914498567581E-3</v>
      </c>
      <c r="AG175" s="58">
        <v>-1.341572217643261E-2</v>
      </c>
    </row>
    <row r="176" spans="2:33" ht="14" customHeight="1">
      <c r="B176" s="58">
        <v>-6.410863995552063E-2</v>
      </c>
      <c r="C176" s="58">
        <v>-6.8084336817264557E-2</v>
      </c>
      <c r="D176" s="58">
        <v>-5.5752832442522049E-2</v>
      </c>
      <c r="E176" s="58">
        <v>3.5319108515977859E-2</v>
      </c>
      <c r="F176" s="58">
        <v>5.7480208575725562E-2</v>
      </c>
      <c r="G176" s="58">
        <v>-6.7233256995677948E-2</v>
      </c>
      <c r="H176" s="58">
        <v>-4.5287061482667923E-2</v>
      </c>
      <c r="I176" s="58">
        <v>6.8213880062103271E-2</v>
      </c>
      <c r="J176" s="58">
        <v>7.0119402371346951E-3</v>
      </c>
      <c r="K176" s="58">
        <v>2.90535818785429E-2</v>
      </c>
      <c r="L176" s="58">
        <v>4.6676680445671082E-2</v>
      </c>
      <c r="M176" s="58">
        <v>4.1966434568166733E-2</v>
      </c>
      <c r="N176" s="58">
        <v>2.8093211352825161E-2</v>
      </c>
      <c r="O176" s="58">
        <v>3.9795432239770889E-2</v>
      </c>
      <c r="P176" s="58">
        <v>-6.6253609955310822E-2</v>
      </c>
      <c r="Q176" s="58">
        <v>6.6430427134037018E-2</v>
      </c>
      <c r="R176" s="58">
        <v>5.9315264225006104E-3</v>
      </c>
      <c r="S176" s="58">
        <v>7.5906147249042988E-3</v>
      </c>
      <c r="T176" s="58">
        <v>-2.5271901860833171E-2</v>
      </c>
      <c r="U176" s="58">
        <v>8.3338376134634018E-3</v>
      </c>
      <c r="V176" s="58">
        <v>-6.1898645013570792E-2</v>
      </c>
      <c r="W176" s="58">
        <v>-4.8908393830060959E-2</v>
      </c>
      <c r="X176" s="58">
        <v>1.9459022209048271E-2</v>
      </c>
      <c r="Y176" s="58">
        <v>6.7408844828605652E-2</v>
      </c>
      <c r="Z176" s="58">
        <v>1.331565901637077E-2</v>
      </c>
      <c r="AA176" s="58">
        <v>-5.8570639230310917E-3</v>
      </c>
      <c r="AB176" s="58">
        <v>-3.6843035370111472E-2</v>
      </c>
      <c r="AC176" s="58">
        <v>-7.303822785615921E-2</v>
      </c>
      <c r="AD176" s="58">
        <v>-6.5284378826618195E-2</v>
      </c>
      <c r="AE176" s="58">
        <v>-5.3917337208986282E-2</v>
      </c>
      <c r="AF176" s="58">
        <v>-5.9234242886304862E-2</v>
      </c>
      <c r="AG176" s="58">
        <v>3.9256963646039372E-4</v>
      </c>
    </row>
    <row r="177" spans="2:33" ht="14" customHeight="1">
      <c r="B177" s="58">
        <v>-6.7516438663005829E-2</v>
      </c>
      <c r="C177" s="58">
        <v>9.7113223746418953E-3</v>
      </c>
      <c r="D177" s="58">
        <v>-2.5964003056287769E-2</v>
      </c>
      <c r="E177" s="58">
        <v>2.349729090929031E-2</v>
      </c>
      <c r="F177" s="58">
        <v>4.8591252416372299E-3</v>
      </c>
      <c r="G177" s="58">
        <v>-2.391010150313377E-2</v>
      </c>
      <c r="H177" s="58">
        <v>6.9808751344680786E-2</v>
      </c>
      <c r="I177" s="58">
        <v>-6.78696408867836E-2</v>
      </c>
      <c r="J177" s="58">
        <v>-1.29776494577527E-3</v>
      </c>
      <c r="K177" s="58">
        <v>1.7774732783436779E-2</v>
      </c>
      <c r="L177" s="58">
        <v>3.4513873979449272E-3</v>
      </c>
      <c r="M177" s="58">
        <v>-9.1802448034286499E-2</v>
      </c>
      <c r="N177" s="58">
        <v>-2.6419093832373619E-2</v>
      </c>
      <c r="O177" s="58">
        <v>-4.3613087385892868E-2</v>
      </c>
      <c r="P177" s="58">
        <v>5.6973826140165329E-2</v>
      </c>
      <c r="Q177" s="58">
        <v>-6.2911756336688995E-2</v>
      </c>
      <c r="R177" s="58">
        <v>-9.1646797955036163E-3</v>
      </c>
      <c r="S177" s="58">
        <v>-6.3950255513191223E-2</v>
      </c>
      <c r="T177" s="58">
        <v>7.7660053968429565E-2</v>
      </c>
      <c r="U177" s="58">
        <v>-8.4923863410949707E-2</v>
      </c>
      <c r="V177" s="58">
        <v>-2.314078388735652E-3</v>
      </c>
      <c r="W177" s="58">
        <v>1.7175788059830669E-2</v>
      </c>
      <c r="X177" s="58">
        <v>-0.115530252456665</v>
      </c>
      <c r="Y177" s="58">
        <v>-7.1581080555915833E-3</v>
      </c>
      <c r="Z177" s="58">
        <v>-6.5956428647041321E-2</v>
      </c>
      <c r="AA177" s="58">
        <v>2.49860342592001E-2</v>
      </c>
      <c r="AB177" s="58">
        <v>5.3059812635183327E-2</v>
      </c>
      <c r="AC177" s="58">
        <v>8.863791823387146E-3</v>
      </c>
      <c r="AD177" s="58">
        <v>-9.5381669700145721E-2</v>
      </c>
      <c r="AE177" s="58">
        <v>-4.3834581971168518E-2</v>
      </c>
      <c r="AF177" s="58">
        <v>1.8312785774469379E-2</v>
      </c>
      <c r="AG177" s="58">
        <v>8.9694090187549591E-2</v>
      </c>
    </row>
    <row r="178" spans="2:33" ht="14" customHeight="1">
      <c r="B178" s="58">
        <v>1.087272632867098E-2</v>
      </c>
      <c r="C178" s="58">
        <v>5.5997230112552643E-2</v>
      </c>
      <c r="D178" s="58">
        <v>5.1126081496477127E-2</v>
      </c>
      <c r="E178" s="58">
        <v>3.218015655875206E-2</v>
      </c>
      <c r="F178" s="58">
        <v>-4.9490444362163537E-2</v>
      </c>
      <c r="G178" s="58">
        <v>-3.0335225164890289E-2</v>
      </c>
      <c r="H178" s="58">
        <v>6.9094650447368622E-2</v>
      </c>
      <c r="I178" s="58">
        <v>5.0251882523298257E-2</v>
      </c>
      <c r="J178" s="58">
        <v>8.6299657821655273E-2</v>
      </c>
      <c r="K178" s="58">
        <v>-3.2246865332126617E-2</v>
      </c>
      <c r="L178" s="58">
        <v>-5.3819268941879272E-2</v>
      </c>
      <c r="M178" s="58">
        <v>-7.5244531035423279E-2</v>
      </c>
      <c r="N178" s="58">
        <v>7.0780254900455466E-3</v>
      </c>
      <c r="O178" s="58">
        <v>-1.1773684062063691E-2</v>
      </c>
      <c r="P178" s="58">
        <v>4.3778732419013977E-2</v>
      </c>
      <c r="Q178" s="58">
        <v>-9.7057893872261047E-3</v>
      </c>
      <c r="R178" s="58">
        <v>-4.7238301485776901E-2</v>
      </c>
      <c r="S178" s="58">
        <v>-7.0388585329055786E-2</v>
      </c>
      <c r="T178" s="58">
        <v>-7.7527433633804321E-2</v>
      </c>
      <c r="U178" s="58">
        <v>6.7485786974430084E-2</v>
      </c>
      <c r="V178" s="58">
        <v>-7.8686244785785675E-2</v>
      </c>
      <c r="W178" s="58">
        <v>-6.0010164976120002E-2</v>
      </c>
      <c r="X178" s="58">
        <v>8.685651421546936E-2</v>
      </c>
      <c r="Y178" s="58">
        <v>2.7082143351435661E-2</v>
      </c>
      <c r="Z178" s="58">
        <v>-4.2023055255413062E-2</v>
      </c>
      <c r="AA178" s="58">
        <v>4.9028906971216202E-2</v>
      </c>
      <c r="AB178" s="58">
        <v>-4.3272767215967178E-3</v>
      </c>
      <c r="AC178" s="58">
        <v>-4.5895569026470177E-2</v>
      </c>
      <c r="AD178" s="58">
        <v>-3.1509347259998322E-2</v>
      </c>
      <c r="AE178" s="58">
        <v>-4.1027825325727463E-2</v>
      </c>
      <c r="AF178" s="58">
        <v>-4.9865983426570892E-2</v>
      </c>
      <c r="AG178" s="58">
        <v>6.097014993429184E-2</v>
      </c>
    </row>
    <row r="179" spans="2:33" ht="14" customHeight="1">
      <c r="B179" s="58">
        <v>4.6359277330338946E-3</v>
      </c>
      <c r="C179" s="58">
        <v>0.1120843142271042</v>
      </c>
      <c r="D179" s="58">
        <v>-2.7850579470396038E-2</v>
      </c>
      <c r="E179" s="58">
        <v>-6.5326981246471405E-2</v>
      </c>
      <c r="F179" s="58">
        <v>1.886993832886219E-2</v>
      </c>
      <c r="G179" s="58">
        <v>4.9981914460659027E-2</v>
      </c>
      <c r="H179" s="58">
        <v>6.2121156603097923E-2</v>
      </c>
      <c r="I179" s="58">
        <v>2.095681801438332E-2</v>
      </c>
      <c r="J179" s="58">
        <v>-8.703179657459259E-2</v>
      </c>
      <c r="K179" s="58">
        <v>-6.1438586562871933E-2</v>
      </c>
      <c r="L179" s="58">
        <v>-4.487152025103569E-2</v>
      </c>
      <c r="M179" s="58">
        <v>-4.3199457228183753E-2</v>
      </c>
      <c r="N179" s="58">
        <v>6.0222212225198753E-2</v>
      </c>
      <c r="O179" s="58">
        <v>-6.2420230358839042E-2</v>
      </c>
      <c r="P179" s="58">
        <v>8.7036505341529846E-2</v>
      </c>
      <c r="Q179" s="58">
        <v>-7.9921044409275055E-2</v>
      </c>
      <c r="R179" s="58">
        <v>-3.997228667140007E-2</v>
      </c>
      <c r="S179" s="58">
        <v>-7.9656420275568962E-3</v>
      </c>
      <c r="T179" s="58">
        <v>-2.989643253386021E-2</v>
      </c>
      <c r="U179" s="58">
        <v>2.6214772835373878E-2</v>
      </c>
      <c r="V179" s="58">
        <v>-1.3321938924491411E-2</v>
      </c>
      <c r="W179" s="58">
        <v>-3.7592172622680657E-2</v>
      </c>
      <c r="X179" s="58">
        <v>6.3197121024131775E-2</v>
      </c>
      <c r="Y179" s="58">
        <v>-5.7407129555940628E-2</v>
      </c>
      <c r="Z179" s="58">
        <v>-5.8313440531492233E-2</v>
      </c>
      <c r="AA179" s="58">
        <v>1.4292432926595209E-2</v>
      </c>
      <c r="AB179" s="58">
        <v>-6.897234171628952E-2</v>
      </c>
      <c r="AC179" s="58">
        <v>3.7989255040884018E-2</v>
      </c>
      <c r="AD179" s="58">
        <v>4.8097096383571618E-2</v>
      </c>
      <c r="AE179" s="58">
        <v>3.8882870227098458E-2</v>
      </c>
      <c r="AF179" s="58">
        <v>-7.193978875875473E-2</v>
      </c>
      <c r="AG179" s="58">
        <v>-6.0413938015699387E-2</v>
      </c>
    </row>
    <row r="180" spans="2:33" ht="14" customHeight="1">
      <c r="B180" s="58">
        <v>7.3429092764854431E-2</v>
      </c>
      <c r="C180" s="58">
        <v>-4.9362894147634513E-2</v>
      </c>
      <c r="D180" s="58">
        <v>-4.5526802539825439E-2</v>
      </c>
      <c r="E180" s="58">
        <v>-2.6027483865618709E-2</v>
      </c>
      <c r="F180" s="58">
        <v>1.92221999168396E-2</v>
      </c>
      <c r="G180" s="58">
        <v>-4.0565460920333862E-2</v>
      </c>
      <c r="H180" s="58">
        <v>7.6113320887088776E-2</v>
      </c>
      <c r="I180" s="58">
        <v>4.4644210487604141E-2</v>
      </c>
      <c r="J180" s="58">
        <v>1.478916592895985E-2</v>
      </c>
      <c r="K180" s="58">
        <v>-5.6966669857501977E-2</v>
      </c>
      <c r="L180" s="58">
        <v>-7.8281670808792114E-2</v>
      </c>
      <c r="M180" s="58">
        <v>2.9956260696053501E-2</v>
      </c>
      <c r="N180" s="58">
        <v>4.8999179154634483E-2</v>
      </c>
      <c r="O180" s="58">
        <v>-8.7490379810333252E-3</v>
      </c>
      <c r="P180" s="58">
        <v>-2.386242151260376E-2</v>
      </c>
      <c r="Q180" s="58">
        <v>5.7131245732307427E-2</v>
      </c>
      <c r="R180" s="58">
        <v>4.6320486813783653E-2</v>
      </c>
      <c r="S180" s="58">
        <v>-1.7945891246199611E-2</v>
      </c>
      <c r="T180" s="58">
        <v>-4.3516762554645538E-2</v>
      </c>
      <c r="U180" s="58">
        <v>5.57296983897686E-2</v>
      </c>
      <c r="V180" s="58">
        <v>-5.1355596631765373E-2</v>
      </c>
      <c r="W180" s="58">
        <v>-9.7377561032772064E-3</v>
      </c>
      <c r="X180" s="58">
        <v>-4.3905552476644523E-2</v>
      </c>
      <c r="Y180" s="58">
        <v>1.5902707353234291E-2</v>
      </c>
      <c r="Z180" s="58">
        <v>1.465343497693539E-2</v>
      </c>
      <c r="AA180" s="58">
        <v>-1.8794219940900799E-2</v>
      </c>
      <c r="AB180" s="58">
        <v>4.2754258960485458E-2</v>
      </c>
      <c r="AC180" s="58">
        <v>3.8877405226230621E-2</v>
      </c>
      <c r="AD180" s="58">
        <v>5.524524487555027E-3</v>
      </c>
      <c r="AE180" s="58">
        <v>2.901671081781387E-2</v>
      </c>
      <c r="AF180" s="58">
        <v>-6.0303311794996262E-2</v>
      </c>
      <c r="AG180" s="58">
        <v>7.1841806173324585E-2</v>
      </c>
    </row>
    <row r="181" spans="2:33" ht="14" customHeight="1">
      <c r="B181" s="58">
        <v>-2.936098724603653E-2</v>
      </c>
      <c r="C181" s="58">
        <v>-6.9002605974674225E-2</v>
      </c>
      <c r="D181" s="58">
        <v>6.5468870103359222E-2</v>
      </c>
      <c r="E181" s="58">
        <v>6.4452901482582092E-2</v>
      </c>
      <c r="F181" s="58">
        <v>-3.8580387830734253E-2</v>
      </c>
      <c r="G181" s="58">
        <v>-7.0486821234226227E-2</v>
      </c>
      <c r="H181" s="58">
        <v>7.8868959099054337E-3</v>
      </c>
      <c r="I181" s="58">
        <v>2.0761864259839061E-2</v>
      </c>
      <c r="J181" s="58">
        <v>3.2151557970792059E-3</v>
      </c>
      <c r="K181" s="58">
        <v>6.1430171132087708E-2</v>
      </c>
      <c r="L181" s="58">
        <v>-9.2128530144691467E-2</v>
      </c>
      <c r="M181" s="58">
        <v>-8.0598033964633942E-2</v>
      </c>
      <c r="N181" s="58">
        <v>-3.525126725435257E-2</v>
      </c>
      <c r="O181" s="58">
        <v>-4.6609945595264428E-2</v>
      </c>
      <c r="P181" s="58">
        <v>3.289499506354332E-2</v>
      </c>
      <c r="Q181" s="58">
        <v>-3.9602681994438171E-2</v>
      </c>
      <c r="R181" s="58">
        <v>-5.1132306456565857E-2</v>
      </c>
      <c r="S181" s="58">
        <v>-6.97469562292099E-2</v>
      </c>
      <c r="T181" s="58">
        <v>6.3633158802986145E-2</v>
      </c>
      <c r="U181" s="58">
        <v>2.5004355236887928E-2</v>
      </c>
      <c r="V181" s="58">
        <v>-5.1273521035909653E-2</v>
      </c>
      <c r="W181" s="58">
        <v>6.2712162733078003E-2</v>
      </c>
      <c r="X181" s="58">
        <v>-3.6553394049406052E-2</v>
      </c>
      <c r="Y181" s="58">
        <v>-6.4605496823787689E-2</v>
      </c>
      <c r="Z181" s="58">
        <v>1.8685741350054741E-2</v>
      </c>
      <c r="AA181" s="58">
        <v>1.37059036642313E-2</v>
      </c>
      <c r="AB181" s="58">
        <v>-9.0737655758857727E-2</v>
      </c>
      <c r="AC181" s="58">
        <v>2.249562181532383E-2</v>
      </c>
      <c r="AD181" s="58">
        <v>1.6001597978174691E-3</v>
      </c>
      <c r="AE181" s="58">
        <v>-2.3790992796421051E-2</v>
      </c>
      <c r="AF181" s="58">
        <v>5.7039592415094383E-2</v>
      </c>
      <c r="AG181" s="58">
        <v>2.5473648682236671E-2</v>
      </c>
    </row>
    <row r="182" spans="2:33" ht="14" customHeight="1">
      <c r="B182" s="58">
        <v>1.2653614394366739E-2</v>
      </c>
      <c r="C182" s="58">
        <v>1.3280932325869801E-3</v>
      </c>
      <c r="D182" s="58">
        <v>5.6998610496521003E-2</v>
      </c>
      <c r="E182" s="58">
        <v>-9.9281957373023033E-3</v>
      </c>
      <c r="F182" s="58">
        <v>-3.4327872097492218E-2</v>
      </c>
      <c r="G182" s="58">
        <v>-4.7039993107318878E-2</v>
      </c>
      <c r="H182" s="58">
        <v>-3.6321591585874557E-2</v>
      </c>
      <c r="I182" s="58">
        <v>6.7119048908352852E-3</v>
      </c>
      <c r="J182" s="58">
        <v>-8.4344811737537384E-2</v>
      </c>
      <c r="K182" s="58">
        <v>2.6296515017747879E-2</v>
      </c>
      <c r="L182" s="58">
        <v>4.891248419880867E-2</v>
      </c>
      <c r="M182" s="58">
        <v>-9.1886045993305743E-5</v>
      </c>
      <c r="N182" s="58">
        <v>6.4836427569389343E-2</v>
      </c>
      <c r="O182" s="58">
        <v>-7.3220357298851013E-2</v>
      </c>
      <c r="P182" s="58">
        <v>1.2430400587618349E-2</v>
      </c>
      <c r="Q182" s="58">
        <v>-1.4986016321927309E-4</v>
      </c>
      <c r="R182" s="58">
        <v>3.0504770576953891E-2</v>
      </c>
      <c r="S182" s="58">
        <v>-6.3388638198375702E-2</v>
      </c>
      <c r="T182" s="58">
        <v>-3.8366839289665222E-2</v>
      </c>
      <c r="U182" s="58">
        <v>1.104592904448509E-2</v>
      </c>
      <c r="V182" s="58">
        <v>1.8061980605125431E-2</v>
      </c>
      <c r="W182" s="58">
        <v>2.8076158836483959E-2</v>
      </c>
      <c r="X182" s="58">
        <v>6.4944609999656677E-2</v>
      </c>
      <c r="Y182" s="58">
        <v>4.7498784959316247E-2</v>
      </c>
      <c r="Z182" s="58">
        <v>1.247485633939505E-2</v>
      </c>
      <c r="AA182" s="58">
        <v>7.5693599879741669E-2</v>
      </c>
      <c r="AB182" s="58">
        <v>2.1175544708967209E-2</v>
      </c>
      <c r="AC182" s="58">
        <v>-4.167729988694191E-2</v>
      </c>
      <c r="AD182" s="58">
        <v>8.1808753311634064E-2</v>
      </c>
      <c r="AE182" s="58">
        <v>-8.0738410353660583E-2</v>
      </c>
      <c r="AF182" s="58">
        <v>5.8020438998937607E-2</v>
      </c>
      <c r="AG182" s="58">
        <v>7.6585151255130768E-2</v>
      </c>
    </row>
    <row r="183" spans="2:33" ht="14" customHeight="1">
      <c r="B183" s="58">
        <v>7.1577794849872589E-2</v>
      </c>
      <c r="C183" s="58">
        <v>1.149375457316637E-2</v>
      </c>
      <c r="D183" s="58">
        <v>-3.2685354351997382E-2</v>
      </c>
      <c r="E183" s="58">
        <v>9.5179537311196327E-3</v>
      </c>
      <c r="F183" s="58">
        <v>-1.50412954390049E-2</v>
      </c>
      <c r="G183" s="58">
        <v>2.7074102312326431E-2</v>
      </c>
      <c r="H183" s="58">
        <v>-7.1578793227672577E-2</v>
      </c>
      <c r="I183" s="58">
        <v>-4.922163113951683E-2</v>
      </c>
      <c r="J183" s="58">
        <v>-5.4893273860216141E-2</v>
      </c>
      <c r="K183" s="58">
        <v>1.7008626833558079E-2</v>
      </c>
      <c r="L183" s="58">
        <v>-3.892139345407486E-2</v>
      </c>
      <c r="M183" s="58">
        <v>7.9825958237051964E-3</v>
      </c>
      <c r="N183" s="58">
        <v>-4.4268745929002762E-2</v>
      </c>
      <c r="O183" s="58">
        <v>-2.1417589858174321E-2</v>
      </c>
      <c r="P183" s="58">
        <v>8.4578223526477814E-2</v>
      </c>
      <c r="Q183" s="58">
        <v>-8.142070472240448E-2</v>
      </c>
      <c r="R183" s="58">
        <v>5.9675358235836029E-2</v>
      </c>
      <c r="S183" s="58">
        <v>-7.880556583404541E-2</v>
      </c>
      <c r="T183" s="58">
        <v>-5.0243537873029709E-2</v>
      </c>
      <c r="U183" s="58">
        <v>-5.8616776019334793E-2</v>
      </c>
      <c r="V183" s="58">
        <v>4.9058739095926278E-2</v>
      </c>
      <c r="W183" s="58">
        <v>-6.9919666275382042E-3</v>
      </c>
      <c r="X183" s="58">
        <v>4.2701590806245797E-2</v>
      </c>
      <c r="Y183" s="58">
        <v>-4.7490699216723442E-4</v>
      </c>
      <c r="Z183" s="58">
        <v>-4.1395854204893112E-2</v>
      </c>
      <c r="AA183" s="58">
        <v>0.13456323742866519</v>
      </c>
      <c r="AB183" s="58">
        <v>1.6086231335066259E-4</v>
      </c>
      <c r="AC183" s="58">
        <v>2.97825001180172E-2</v>
      </c>
      <c r="AD183" s="58">
        <v>1.090670004487038E-2</v>
      </c>
      <c r="AE183" s="58">
        <v>1.8166070803999901E-2</v>
      </c>
      <c r="AF183" s="58">
        <v>2.9306391254067421E-2</v>
      </c>
      <c r="AG183" s="58">
        <v>-3.0967367812991139E-2</v>
      </c>
    </row>
    <row r="184" spans="2:33" ht="14" customHeight="1">
      <c r="B184" s="58">
        <v>-2.3746337741613392E-2</v>
      </c>
      <c r="C184" s="58">
        <v>1.906689070165157E-2</v>
      </c>
      <c r="D184" s="58">
        <v>-6.6115325316786766E-3</v>
      </c>
      <c r="E184" s="58">
        <v>6.5685026347637177E-2</v>
      </c>
      <c r="F184" s="58">
        <v>-4.3155010789632797E-2</v>
      </c>
      <c r="G184" s="58">
        <v>5.8373857289552689E-2</v>
      </c>
      <c r="H184" s="58">
        <v>2.4964051321148869E-2</v>
      </c>
      <c r="I184" s="58">
        <v>-1.5306291170418261E-2</v>
      </c>
      <c r="J184" s="58">
        <v>8.2330651581287384E-2</v>
      </c>
      <c r="K184" s="58">
        <v>-3.7202844396233559E-3</v>
      </c>
      <c r="L184" s="58">
        <v>-1.71173419803381E-2</v>
      </c>
      <c r="M184" s="58">
        <v>5.7975199073553092E-2</v>
      </c>
      <c r="N184" s="58">
        <v>5.2154157310724258E-2</v>
      </c>
      <c r="O184" s="58">
        <v>-4.2875766754150391E-2</v>
      </c>
      <c r="P184" s="58">
        <v>4.9581136554479599E-2</v>
      </c>
      <c r="Q184" s="58">
        <v>-4.2308405041694641E-2</v>
      </c>
      <c r="R184" s="58">
        <v>4.3540485203266137E-2</v>
      </c>
      <c r="S184" s="58">
        <v>2.5943620130419731E-2</v>
      </c>
      <c r="T184" s="58">
        <v>-5.7372476905584342E-2</v>
      </c>
      <c r="U184" s="58">
        <v>2.6097124442458149E-2</v>
      </c>
      <c r="V184" s="58">
        <v>4.771190881729126E-2</v>
      </c>
      <c r="W184" s="58">
        <v>-1.294293254613876E-2</v>
      </c>
      <c r="X184" s="58">
        <v>5.6138735264539719E-2</v>
      </c>
      <c r="Y184" s="58">
        <v>1.8032874912023541E-2</v>
      </c>
      <c r="Z184" s="58">
        <v>-2.117671258747578E-2</v>
      </c>
      <c r="AA184" s="58">
        <v>-2.940709330141544E-2</v>
      </c>
      <c r="AB184" s="58">
        <v>2.8346918523311612E-2</v>
      </c>
      <c r="AC184" s="58">
        <v>-8.0196686089038849E-2</v>
      </c>
      <c r="AD184" s="58">
        <v>-2.5857347995042801E-2</v>
      </c>
      <c r="AE184" s="58">
        <v>-5.3137969225645072E-2</v>
      </c>
      <c r="AF184" s="58">
        <v>3.7208475172519677E-2</v>
      </c>
      <c r="AG184" s="58">
        <v>1.976678520441055E-2</v>
      </c>
    </row>
    <row r="185" spans="2:33" ht="14" customHeight="1">
      <c r="B185" s="58">
        <v>2.0052073523402211E-2</v>
      </c>
      <c r="C185" s="58">
        <v>9.7162574529647827E-3</v>
      </c>
      <c r="D185" s="58">
        <v>-4.6209879219532013E-2</v>
      </c>
      <c r="E185" s="58">
        <v>7.3592104017734528E-2</v>
      </c>
      <c r="F185" s="58">
        <v>-5.6866247206926353E-2</v>
      </c>
      <c r="G185" s="58">
        <v>2.6505183428525921E-2</v>
      </c>
      <c r="H185" s="58">
        <v>9.3384623527526855E-2</v>
      </c>
      <c r="I185" s="58">
        <v>-4.8789002001285553E-2</v>
      </c>
      <c r="J185" s="58">
        <v>5.052156001329422E-2</v>
      </c>
      <c r="K185" s="58">
        <v>-6.0646530240774148E-2</v>
      </c>
      <c r="L185" s="58">
        <v>-2.7375217527151111E-2</v>
      </c>
      <c r="M185" s="58">
        <v>-8.3566971123218536E-2</v>
      </c>
      <c r="N185" s="58">
        <v>5.5036306381225593E-2</v>
      </c>
      <c r="O185" s="58">
        <v>1.0638325475156311E-2</v>
      </c>
      <c r="P185" s="58">
        <v>8.1540919840335846E-2</v>
      </c>
      <c r="Q185" s="58">
        <v>-2.7207322418689731E-2</v>
      </c>
      <c r="R185" s="58">
        <v>-4.922865703701973E-2</v>
      </c>
      <c r="S185" s="58">
        <v>-2.4991031736135479E-2</v>
      </c>
      <c r="T185" s="58">
        <v>9.5866434276103973E-2</v>
      </c>
      <c r="U185" s="58">
        <v>-4.4983584433794022E-2</v>
      </c>
      <c r="V185" s="58">
        <v>-1.228492707014084E-2</v>
      </c>
      <c r="W185" s="58">
        <v>1.718154177069664E-2</v>
      </c>
      <c r="X185" s="58">
        <v>-4.2253710329532623E-2</v>
      </c>
      <c r="Y185" s="58">
        <v>2.0940264686942101E-2</v>
      </c>
      <c r="Z185" s="58">
        <v>-5.8964300900697708E-2</v>
      </c>
      <c r="AA185" s="58">
        <v>-2.759119309484959E-2</v>
      </c>
      <c r="AB185" s="58">
        <v>-0.105017863214016</v>
      </c>
      <c r="AC185" s="58">
        <v>-4.866974800825119E-2</v>
      </c>
      <c r="AD185" s="58">
        <v>-2.7355104684829708E-2</v>
      </c>
      <c r="AE185" s="58">
        <v>-5.7839352637529373E-2</v>
      </c>
      <c r="AF185" s="58">
        <v>4.4442873448133469E-2</v>
      </c>
      <c r="AG185" s="58">
        <v>6.567828357219696E-2</v>
      </c>
    </row>
    <row r="186" spans="2:33" ht="14" customHeight="1">
      <c r="B186" s="58">
        <v>1.6313457861542702E-2</v>
      </c>
      <c r="C186" s="58">
        <v>6.5137870609760284E-2</v>
      </c>
      <c r="D186" s="58">
        <v>2.782108262181282E-2</v>
      </c>
      <c r="E186" s="58">
        <v>4.3924864381551743E-2</v>
      </c>
      <c r="F186" s="58">
        <v>-2.1049220114946369E-2</v>
      </c>
      <c r="G186" s="58">
        <v>1.7384406179189679E-2</v>
      </c>
      <c r="H186" s="58">
        <v>5.8289110660552979E-2</v>
      </c>
      <c r="I186" s="58">
        <v>-4.5060589909553528E-2</v>
      </c>
      <c r="J186" s="58">
        <v>3.4725327044725418E-2</v>
      </c>
      <c r="K186" s="58">
        <v>-2.0334105938673019E-3</v>
      </c>
      <c r="L186" s="58">
        <v>-5.2884835749864578E-3</v>
      </c>
      <c r="M186" s="58">
        <v>-1.776830467861146E-4</v>
      </c>
      <c r="N186" s="58">
        <v>4.1928798891603947E-3</v>
      </c>
      <c r="O186" s="58">
        <v>4.4899426400661469E-2</v>
      </c>
      <c r="P186" s="58">
        <v>-2.071383036673069E-2</v>
      </c>
      <c r="Q186" s="58">
        <v>-6.9428443908691406E-2</v>
      </c>
      <c r="R186" s="58">
        <v>1.990023069083691E-2</v>
      </c>
      <c r="S186" s="58">
        <v>-1.3162746094167231E-2</v>
      </c>
      <c r="T186" s="58">
        <v>1.1676290072500709E-2</v>
      </c>
      <c r="U186" s="58">
        <v>1.9954994320869449E-2</v>
      </c>
      <c r="V186" s="58">
        <v>-4.8418072983622551E-3</v>
      </c>
      <c r="W186" s="58">
        <v>4.7454085201025009E-2</v>
      </c>
      <c r="X186" s="58">
        <v>4.3737109750509262E-2</v>
      </c>
      <c r="Y186" s="58">
        <v>-2.4442151188850399E-2</v>
      </c>
      <c r="Z186" s="58">
        <v>-5.1324468106031418E-2</v>
      </c>
      <c r="AA186" s="58">
        <v>3.3298328518867493E-2</v>
      </c>
      <c r="AB186" s="58">
        <v>-2.8609726577997211E-2</v>
      </c>
      <c r="AC186" s="58">
        <v>5.6744357571005821E-3</v>
      </c>
      <c r="AD186" s="58">
        <v>6.1996005475521088E-2</v>
      </c>
      <c r="AE186" s="58">
        <v>-8.2644209265708923E-2</v>
      </c>
      <c r="AF186" s="58">
        <v>-5.4048351943492889E-2</v>
      </c>
      <c r="AG186" s="58">
        <v>-3.4061968326568597E-2</v>
      </c>
    </row>
    <row r="187" spans="2:33" ht="14" customHeight="1">
      <c r="B187" s="58">
        <v>6.1417729593813419E-3</v>
      </c>
      <c r="C187" s="58">
        <v>0.1215835139155388</v>
      </c>
      <c r="D187" s="58">
        <v>3.854065015912056E-2</v>
      </c>
      <c r="E187" s="58">
        <v>1.899913884699345E-2</v>
      </c>
      <c r="F187" s="58">
        <v>4.2546197772026062E-2</v>
      </c>
      <c r="G187" s="58">
        <v>-1.294989697635174E-2</v>
      </c>
      <c r="H187" s="58">
        <v>1.748352125287056E-2</v>
      </c>
      <c r="I187" s="58">
        <v>2.0135607570409771E-2</v>
      </c>
      <c r="J187" s="58">
        <v>-0.1210206300020218</v>
      </c>
      <c r="K187" s="58">
        <v>-8.543851226568222E-2</v>
      </c>
      <c r="L187" s="58">
        <v>-5.1143806427717209E-2</v>
      </c>
      <c r="M187" s="58">
        <v>5.5566750466823578E-2</v>
      </c>
      <c r="N187" s="58">
        <v>-5.429144948720932E-3</v>
      </c>
      <c r="O187" s="58">
        <v>4.2766638100147247E-2</v>
      </c>
      <c r="P187" s="58">
        <v>-3.7093088030815118E-2</v>
      </c>
      <c r="Q187" s="58">
        <v>-3.8275457918643951E-2</v>
      </c>
      <c r="R187" s="58">
        <v>-1.782362163066864E-2</v>
      </c>
      <c r="S187" s="58">
        <v>1.5679936856031421E-2</v>
      </c>
      <c r="T187" s="58">
        <v>-1.880020834505558E-2</v>
      </c>
      <c r="U187" s="58">
        <v>1.238736230880022E-2</v>
      </c>
      <c r="V187" s="58">
        <v>-5.9567078948020942E-2</v>
      </c>
      <c r="W187" s="58">
        <v>-5.5610906332731247E-2</v>
      </c>
      <c r="X187" s="58">
        <v>-1.606065966188908E-2</v>
      </c>
      <c r="Y187" s="58">
        <v>-1.755376718938351E-2</v>
      </c>
      <c r="Z187" s="58">
        <v>6.8634398281574249E-2</v>
      </c>
      <c r="AA187" s="58">
        <v>0.13602107763290411</v>
      </c>
      <c r="AB187" s="58">
        <v>3.0519591644406319E-2</v>
      </c>
      <c r="AC187" s="58">
        <v>-7.8555785119533539E-2</v>
      </c>
      <c r="AD187" s="58">
        <v>9.6076533198356628E-2</v>
      </c>
      <c r="AE187" s="58">
        <v>1.1098664253950121E-2</v>
      </c>
      <c r="AF187" s="58">
        <v>-5.0806261599063873E-2</v>
      </c>
      <c r="AG187" s="58">
        <v>-7.3227272368967533E-3</v>
      </c>
    </row>
    <row r="188" spans="2:33" ht="14" customHeight="1">
      <c r="B188" s="58">
        <v>-6.2841698527336121E-2</v>
      </c>
      <c r="C188" s="58">
        <v>-7.0068269968032837E-2</v>
      </c>
      <c r="D188" s="58">
        <v>-1.3607500120997431E-2</v>
      </c>
      <c r="E188" s="58">
        <v>-6.5550439059734344E-2</v>
      </c>
      <c r="F188" s="58">
        <v>-4.9890521913766861E-2</v>
      </c>
      <c r="G188" s="58">
        <v>2.009752951562405E-2</v>
      </c>
      <c r="H188" s="58">
        <v>5.7555142790079117E-2</v>
      </c>
      <c r="I188" s="58">
        <v>-4.9094166606664658E-2</v>
      </c>
      <c r="J188" s="58">
        <v>1.268048211932182E-2</v>
      </c>
      <c r="K188" s="58">
        <v>4.7490175813436508E-2</v>
      </c>
      <c r="L188" s="58">
        <v>5.6412804871797562E-2</v>
      </c>
      <c r="M188" s="58">
        <v>-4.4123709201812737E-2</v>
      </c>
      <c r="N188" s="58">
        <v>-7.7074319124221802E-2</v>
      </c>
      <c r="O188" s="58">
        <v>-3.4090150147676468E-2</v>
      </c>
      <c r="P188" s="58">
        <v>4.3324291706085212E-2</v>
      </c>
      <c r="Q188" s="58">
        <v>6.1619237065315247E-2</v>
      </c>
      <c r="R188" s="58">
        <v>4.5084722340106957E-2</v>
      </c>
      <c r="S188" s="58">
        <v>3.6778386682271957E-2</v>
      </c>
      <c r="T188" s="58">
        <v>-8.5449941456317902E-2</v>
      </c>
      <c r="U188" s="58">
        <v>4.5198105275630951E-2</v>
      </c>
      <c r="V188" s="58">
        <v>3.6446899175643921E-2</v>
      </c>
      <c r="W188" s="58">
        <v>1.6942376270890239E-2</v>
      </c>
      <c r="X188" s="58">
        <v>-5.5897217243909843E-2</v>
      </c>
      <c r="Y188" s="58">
        <v>-5.9875700622797012E-2</v>
      </c>
      <c r="Z188" s="58">
        <v>3.3514831215143197E-2</v>
      </c>
      <c r="AA188" s="58">
        <v>6.086461991071701E-2</v>
      </c>
      <c r="AB188" s="58">
        <v>-4.9596849828958511E-2</v>
      </c>
      <c r="AC188" s="58">
        <v>6.1463363468647003E-2</v>
      </c>
      <c r="AD188" s="58">
        <v>3.9956169202923766E-3</v>
      </c>
      <c r="AE188" s="58">
        <v>2.9974367469549179E-2</v>
      </c>
      <c r="AF188" s="58">
        <v>-6.4868062734603882E-2</v>
      </c>
      <c r="AG188" s="58">
        <v>6.4250782132148743E-2</v>
      </c>
    </row>
    <row r="189" spans="2:33" ht="14" customHeight="1">
      <c r="B189" s="58">
        <v>6.2171700410544872E-3</v>
      </c>
      <c r="C189" s="58">
        <v>2.4322038516402241E-2</v>
      </c>
      <c r="D189" s="58">
        <v>1.3773068785667419E-2</v>
      </c>
      <c r="E189" s="58">
        <v>-2.9220236465334889E-2</v>
      </c>
      <c r="F189" s="58">
        <v>7.7198594808578491E-2</v>
      </c>
      <c r="G189" s="58">
        <v>-3.2159292604774241E-3</v>
      </c>
      <c r="H189" s="58">
        <v>-1.3665689155459401E-2</v>
      </c>
      <c r="I189" s="58">
        <v>-3.1318444758653641E-2</v>
      </c>
      <c r="J189" s="58">
        <v>-2.2824522107839581E-2</v>
      </c>
      <c r="K189" s="58">
        <v>-6.6252082586288452E-2</v>
      </c>
      <c r="L189" s="58">
        <v>-6.9206878542900085E-2</v>
      </c>
      <c r="M189" s="58">
        <v>1.6709491610527039E-2</v>
      </c>
      <c r="N189" s="58">
        <v>-2.0529031753540039E-3</v>
      </c>
      <c r="O189" s="58">
        <v>-7.5809463858604431E-2</v>
      </c>
      <c r="P189" s="58">
        <v>-1.9527373369783161E-3</v>
      </c>
      <c r="Q189" s="58">
        <v>1.110802590847015E-2</v>
      </c>
      <c r="R189" s="58">
        <v>1.7589837312698361E-2</v>
      </c>
      <c r="S189" s="58">
        <v>3.1349740922451019E-2</v>
      </c>
      <c r="T189" s="58">
        <v>0.10261142998933789</v>
      </c>
      <c r="U189" s="58">
        <v>1.9703390076756481E-2</v>
      </c>
      <c r="V189" s="58">
        <v>-5.9301808476448059E-2</v>
      </c>
      <c r="W189" s="58">
        <v>-6.761489063501358E-2</v>
      </c>
      <c r="X189" s="58">
        <v>-1.8066357588395481E-3</v>
      </c>
      <c r="Y189" s="58">
        <v>-6.2120158225297928E-2</v>
      </c>
      <c r="Z189" s="58">
        <v>-4.8322051763534553E-2</v>
      </c>
      <c r="AA189" s="58">
        <v>4.7245118767023087E-2</v>
      </c>
      <c r="AB189" s="58">
        <v>-7.7362962067127228E-2</v>
      </c>
      <c r="AC189" s="58">
        <v>-3.9851494133472443E-2</v>
      </c>
      <c r="AD189" s="58">
        <v>5.5665403604507453E-2</v>
      </c>
      <c r="AE189" s="58">
        <v>1.076935883611441E-2</v>
      </c>
      <c r="AF189" s="58">
        <v>-3.1250156462192542E-2</v>
      </c>
      <c r="AG189" s="58">
        <v>-6.97316974401474E-2</v>
      </c>
    </row>
    <row r="190" spans="2:33" ht="14" customHeight="1">
      <c r="B190" s="58">
        <v>-1.321069523692131E-2</v>
      </c>
      <c r="C190" s="58">
        <v>1.396561972796917E-2</v>
      </c>
      <c r="D190" s="58">
        <v>-2.6935014873743061E-2</v>
      </c>
      <c r="E190" s="58">
        <v>1.1569223366677759E-2</v>
      </c>
      <c r="F190" s="58">
        <v>-3.2847624272108078E-2</v>
      </c>
      <c r="G190" s="58">
        <v>6.8987190723419189E-2</v>
      </c>
      <c r="H190" s="58">
        <v>-6.8721571005880833E-3</v>
      </c>
      <c r="I190" s="58">
        <v>-7.3863498866558075E-2</v>
      </c>
      <c r="J190" s="58">
        <v>2.9978020116686821E-2</v>
      </c>
      <c r="K190" s="58">
        <v>-7.1555003523826599E-2</v>
      </c>
      <c r="L190" s="58">
        <v>9.2206094413995743E-3</v>
      </c>
      <c r="M190" s="58">
        <v>8.2408338785171509E-2</v>
      </c>
      <c r="N190" s="58">
        <v>4.9661677330732353E-2</v>
      </c>
      <c r="O190" s="58">
        <v>7.0778355002403259E-2</v>
      </c>
      <c r="P190" s="58">
        <v>-1.513429265469313E-2</v>
      </c>
      <c r="Q190" s="58">
        <v>7.6789390295743942E-3</v>
      </c>
      <c r="R190" s="58">
        <v>-5.8339037001132972E-2</v>
      </c>
      <c r="S190" s="58">
        <v>-4.7825416550040254E-3</v>
      </c>
      <c r="T190" s="58">
        <v>3.2542262226343148E-2</v>
      </c>
      <c r="U190" s="58">
        <v>-2.3786067962646481E-2</v>
      </c>
      <c r="V190" s="58">
        <v>-4.6068005263805389E-2</v>
      </c>
      <c r="W190" s="58">
        <v>-7.2664851322770119E-3</v>
      </c>
      <c r="X190" s="58">
        <v>7.8071840107440948E-2</v>
      </c>
      <c r="Y190" s="58">
        <v>-7.9060487449169159E-2</v>
      </c>
      <c r="Z190" s="58">
        <v>2.6103651151061062E-2</v>
      </c>
      <c r="AA190" s="58">
        <v>-4.2858585715293877E-2</v>
      </c>
      <c r="AB190" s="58">
        <v>-6.5329968929290771E-2</v>
      </c>
      <c r="AC190" s="58">
        <v>-4.2561978101730347E-2</v>
      </c>
      <c r="AD190" s="58">
        <v>1.387298479676247E-2</v>
      </c>
      <c r="AE190" s="58">
        <v>-1.2128297239542009E-2</v>
      </c>
      <c r="AF190" s="58">
        <v>4.9443908035755157E-2</v>
      </c>
      <c r="AG190" s="58">
        <v>-6.0662459582090378E-3</v>
      </c>
    </row>
    <row r="191" spans="2:33" ht="14" customHeight="1">
      <c r="B191" s="58">
        <v>1.042419578880072E-2</v>
      </c>
      <c r="C191" s="58">
        <v>6.5507255494594574E-2</v>
      </c>
      <c r="D191" s="58">
        <v>2.561554312705994E-2</v>
      </c>
      <c r="E191" s="58">
        <v>1.455382537096739E-2</v>
      </c>
      <c r="F191" s="58">
        <v>5.8231744915246957E-2</v>
      </c>
      <c r="G191" s="58">
        <v>-4.6054821461439133E-2</v>
      </c>
      <c r="H191" s="58">
        <v>-4.2580150067806237E-2</v>
      </c>
      <c r="I191" s="58">
        <v>-7.4438966810703278E-2</v>
      </c>
      <c r="J191" s="58">
        <v>-7.1662530303001404E-2</v>
      </c>
      <c r="K191" s="58">
        <v>5.2277505164965987E-4</v>
      </c>
      <c r="L191" s="58">
        <v>-3.8332793861627579E-2</v>
      </c>
      <c r="M191" s="58">
        <v>2.3992288857698441E-2</v>
      </c>
      <c r="N191" s="58">
        <v>3.2342635095119483E-2</v>
      </c>
      <c r="O191" s="58">
        <v>2.7375249192118641E-2</v>
      </c>
      <c r="P191" s="58">
        <v>9.0833492577075958E-3</v>
      </c>
      <c r="Q191" s="58">
        <v>-4.5485727488994598E-2</v>
      </c>
      <c r="R191" s="58">
        <v>3.996316809207201E-3</v>
      </c>
      <c r="S191" s="58">
        <v>-2.0295223221182819E-3</v>
      </c>
      <c r="T191" s="58">
        <v>-4.9748271703720093E-2</v>
      </c>
      <c r="U191" s="58">
        <v>-3.1971581280231483E-2</v>
      </c>
      <c r="V191" s="58">
        <v>-5.5499146692454806E-3</v>
      </c>
      <c r="W191" s="58">
        <v>-0.1018886119127274</v>
      </c>
      <c r="X191" s="58">
        <v>2.971272170543671E-2</v>
      </c>
      <c r="Y191" s="58">
        <v>-2.5038221850991249E-2</v>
      </c>
      <c r="Z191" s="58">
        <v>3.947245329618454E-2</v>
      </c>
      <c r="AA191" s="58">
        <v>0.1011015474796295</v>
      </c>
      <c r="AB191" s="58">
        <v>-5.8537167496979237E-3</v>
      </c>
      <c r="AC191" s="58">
        <v>1.6300743445754051E-2</v>
      </c>
      <c r="AD191" s="58">
        <v>7.0714078843593597E-2</v>
      </c>
      <c r="AE191" s="58">
        <v>6.1250463128089898E-2</v>
      </c>
      <c r="AF191" s="58">
        <v>-1.1652929708361629E-2</v>
      </c>
      <c r="AG191" s="58">
        <v>-8.062358945608139E-2</v>
      </c>
    </row>
    <row r="192" spans="2:33" ht="14" customHeight="1">
      <c r="B192" s="58">
        <v>-3.7917550653219223E-2</v>
      </c>
      <c r="C192" s="58">
        <v>4.022163525223732E-2</v>
      </c>
      <c r="D192" s="58">
        <v>-2.005882328376174E-3</v>
      </c>
      <c r="E192" s="58">
        <v>5.3630650043487549E-2</v>
      </c>
      <c r="F192" s="58">
        <v>-6.602109968662262E-2</v>
      </c>
      <c r="G192" s="58">
        <v>-4.8312034457921982E-2</v>
      </c>
      <c r="H192" s="58">
        <v>9.6716461703181267E-3</v>
      </c>
      <c r="I192" s="58">
        <v>5.1714729517698288E-2</v>
      </c>
      <c r="J192" s="58">
        <v>-3.7064868956804282E-2</v>
      </c>
      <c r="K192" s="58">
        <v>-3.6806024610996253E-2</v>
      </c>
      <c r="L192" s="58">
        <v>6.0186143964529037E-2</v>
      </c>
      <c r="M192" s="58">
        <v>4.8153664916753769E-2</v>
      </c>
      <c r="N192" s="58">
        <v>6.6650905646383762E-3</v>
      </c>
      <c r="O192" s="58">
        <v>-5.6630238890647888E-2</v>
      </c>
      <c r="P192" s="58">
        <v>5.4840847849845893E-2</v>
      </c>
      <c r="Q192" s="58">
        <v>6.6031701862812042E-2</v>
      </c>
      <c r="R192" s="58">
        <v>-1.7026068642735481E-2</v>
      </c>
      <c r="S192" s="58">
        <v>-5.1480282098054893E-2</v>
      </c>
      <c r="T192" s="58">
        <v>-2.9944295529276128E-3</v>
      </c>
      <c r="U192" s="58">
        <v>-1.160788256675005E-2</v>
      </c>
      <c r="V192" s="58">
        <v>3.4572690725326538E-2</v>
      </c>
      <c r="W192" s="58">
        <v>-1.141390483826399E-2</v>
      </c>
      <c r="X192" s="58">
        <v>-5.736769363284111E-2</v>
      </c>
      <c r="Y192" s="58">
        <v>6.6370032727718353E-2</v>
      </c>
      <c r="Z192" s="58">
        <v>6.0559429228305817E-2</v>
      </c>
      <c r="AA192" s="58">
        <v>-1.2848677113652229E-2</v>
      </c>
      <c r="AB192" s="58">
        <v>9.6629336476325989E-3</v>
      </c>
      <c r="AC192" s="58">
        <v>-4.8730295151472092E-2</v>
      </c>
      <c r="AD192" s="58">
        <v>-1.070861332118511E-2</v>
      </c>
      <c r="AE192" s="58">
        <v>1.0802906937897211E-2</v>
      </c>
      <c r="AF192" s="58">
        <v>-5.0780989229679108E-2</v>
      </c>
      <c r="AG192" s="58">
        <v>2.6784865185618401E-2</v>
      </c>
    </row>
    <row r="193" spans="2:33" ht="14" customHeight="1">
      <c r="B193" s="58">
        <v>0.10589992254972461</v>
      </c>
      <c r="C193" s="58">
        <v>6.1789888888597488E-2</v>
      </c>
      <c r="D193" s="58">
        <v>-6.8126723170280457E-2</v>
      </c>
      <c r="E193" s="58">
        <v>-5.4155834019184113E-2</v>
      </c>
      <c r="F193" s="58">
        <v>7.3367536067962646E-2</v>
      </c>
      <c r="G193" s="58">
        <v>-3.7040073424577713E-2</v>
      </c>
      <c r="H193" s="58">
        <v>7.4409648776054382E-2</v>
      </c>
      <c r="I193" s="58">
        <v>-2.4373400956392292E-2</v>
      </c>
      <c r="J193" s="58">
        <v>-9.5653580501675606E-3</v>
      </c>
      <c r="K193" s="58">
        <v>2.4899248033761982E-2</v>
      </c>
      <c r="L193" s="58">
        <v>-8.0278478562831879E-2</v>
      </c>
      <c r="M193" s="58">
        <v>-2.3795813322067261E-2</v>
      </c>
      <c r="N193" s="58">
        <v>5.6849420070648193E-2</v>
      </c>
      <c r="O193" s="58">
        <v>2.292673476040363E-2</v>
      </c>
      <c r="P193" s="58">
        <v>7.1284987032413483E-2</v>
      </c>
      <c r="Q193" s="58">
        <v>-7.727012038230896E-2</v>
      </c>
      <c r="R193" s="58">
        <v>-2.482181042432785E-2</v>
      </c>
      <c r="S193" s="58">
        <v>-7.3651634156703949E-2</v>
      </c>
      <c r="T193" s="58">
        <v>0.112906277179718</v>
      </c>
      <c r="U193" s="58">
        <v>1.3175042346119881E-2</v>
      </c>
      <c r="V193" s="58">
        <v>1.976566202938557E-2</v>
      </c>
      <c r="W193" s="58">
        <v>-1.147452974691987E-3</v>
      </c>
      <c r="X193" s="58">
        <v>4.5631960965692997E-3</v>
      </c>
      <c r="Y193" s="58">
        <v>2.3958675563335419E-2</v>
      </c>
      <c r="Z193" s="58">
        <v>6.5232411026954651E-2</v>
      </c>
      <c r="AA193" s="58">
        <v>6.8309538066387177E-2</v>
      </c>
      <c r="AB193" s="58">
        <v>-1.9122736528515819E-2</v>
      </c>
      <c r="AC193" s="58">
        <v>-5.6940224021673203E-2</v>
      </c>
      <c r="AD193" s="58">
        <v>-2.969465218484402E-2</v>
      </c>
      <c r="AE193" s="58">
        <v>3.8070891052484512E-2</v>
      </c>
      <c r="AF193" s="58">
        <v>-5.5830467492342002E-2</v>
      </c>
      <c r="AG193" s="58">
        <v>5.8782339096069343E-2</v>
      </c>
    </row>
    <row r="194" spans="2:33" ht="14" customHeight="1">
      <c r="B194" s="58">
        <v>1.0083401575684549E-2</v>
      </c>
      <c r="C194" s="58">
        <v>-1.9674995914101601E-2</v>
      </c>
      <c r="D194" s="58">
        <v>-4.4217765331268311E-2</v>
      </c>
      <c r="E194" s="58">
        <v>-7.0220775902271271E-2</v>
      </c>
      <c r="F194" s="58">
        <v>1.454060059040785E-2</v>
      </c>
      <c r="G194" s="58">
        <v>1.1679095216095449E-2</v>
      </c>
      <c r="H194" s="58">
        <v>5.1837556064128883E-2</v>
      </c>
      <c r="I194" s="58">
        <v>-6.3979603350162506E-2</v>
      </c>
      <c r="J194" s="58">
        <v>4.4434025883674622E-2</v>
      </c>
      <c r="K194" s="58">
        <v>-3.9727043360471732E-2</v>
      </c>
      <c r="L194" s="58">
        <v>5.8936130255460739E-2</v>
      </c>
      <c r="M194" s="58">
        <v>-1.5567381866276261E-2</v>
      </c>
      <c r="N194" s="58">
        <v>-6.2886916100978851E-2</v>
      </c>
      <c r="O194" s="58">
        <v>-3.5516858100891113E-2</v>
      </c>
      <c r="P194" s="58">
        <v>1.484018191695213E-2</v>
      </c>
      <c r="Q194" s="58">
        <v>1.6279995441436771E-2</v>
      </c>
      <c r="R194" s="58">
        <v>-4.9291625618934631E-2</v>
      </c>
      <c r="S194" s="58">
        <v>5.1200535148382187E-2</v>
      </c>
      <c r="T194" s="58">
        <v>2.587224543094635E-2</v>
      </c>
      <c r="U194" s="58">
        <v>4.3943464756011963E-2</v>
      </c>
      <c r="V194" s="58">
        <v>-7.5038500130176544E-2</v>
      </c>
      <c r="W194" s="58">
        <v>2.3721843957901001E-2</v>
      </c>
      <c r="X194" s="58">
        <v>-3.008870035409927E-2</v>
      </c>
      <c r="Y194" s="58">
        <v>-5.570625513792038E-2</v>
      </c>
      <c r="Z194" s="58">
        <v>1.595763303339481E-2</v>
      </c>
      <c r="AA194" s="58">
        <v>-1.6335578635334969E-2</v>
      </c>
      <c r="AB194" s="58">
        <v>-9.2301605036482215E-4</v>
      </c>
      <c r="AC194" s="58">
        <v>-6.7534493282437316E-3</v>
      </c>
      <c r="AD194" s="58">
        <v>3.08371651917696E-2</v>
      </c>
      <c r="AE194" s="58">
        <v>5.3596332669258118E-2</v>
      </c>
      <c r="AF194" s="58">
        <v>-3.5496953874826431E-2</v>
      </c>
      <c r="AG194" s="58">
        <v>1.3325361534953121E-2</v>
      </c>
    </row>
    <row r="195" spans="2:33" ht="14" customHeight="1">
      <c r="B195" s="58">
        <v>-4.0114205330610282E-2</v>
      </c>
      <c r="C195" s="58">
        <v>-2.9972061747685069E-4</v>
      </c>
      <c r="D195" s="58">
        <v>-2.949104411527514E-3</v>
      </c>
      <c r="E195" s="58">
        <v>3.8052495568990707E-2</v>
      </c>
      <c r="F195" s="58">
        <v>-3.245987743139267E-2</v>
      </c>
      <c r="G195" s="58">
        <v>5.4487146437168121E-2</v>
      </c>
      <c r="H195" s="58">
        <v>5.3705103695392609E-2</v>
      </c>
      <c r="I195" s="58">
        <v>-6.8128697574138641E-2</v>
      </c>
      <c r="J195" s="58">
        <v>-2.155299531295896E-3</v>
      </c>
      <c r="K195" s="58">
        <v>-1.755153201520443E-2</v>
      </c>
      <c r="L195" s="58">
        <v>-9.0030580759048462E-3</v>
      </c>
      <c r="M195" s="58">
        <v>3.1439840793609619E-2</v>
      </c>
      <c r="N195" s="58">
        <v>1.188171282410622E-2</v>
      </c>
      <c r="O195" s="58">
        <v>6.4745359122753143E-2</v>
      </c>
      <c r="P195" s="58">
        <v>7.659003883600235E-2</v>
      </c>
      <c r="Q195" s="58">
        <v>7.0713743567466736E-2</v>
      </c>
      <c r="R195" s="58">
        <v>-4.3293677270412452E-2</v>
      </c>
      <c r="S195" s="58">
        <v>4.7105764970183372E-3</v>
      </c>
      <c r="T195" s="58">
        <v>-2.1947283297777179E-2</v>
      </c>
      <c r="U195" s="58">
        <v>-7.5564563274383545E-2</v>
      </c>
      <c r="V195" s="58">
        <v>5.6038577109575272E-2</v>
      </c>
      <c r="W195" s="58">
        <v>-7.7182412147521973E-2</v>
      </c>
      <c r="X195" s="58">
        <v>-4.3957781046628952E-2</v>
      </c>
      <c r="Y195" s="58">
        <v>-5.4376214742660522E-2</v>
      </c>
      <c r="Z195" s="58">
        <v>-2.6083681732416149E-2</v>
      </c>
      <c r="AA195" s="58">
        <v>5.8400347828865051E-2</v>
      </c>
      <c r="AB195" s="58">
        <v>5.9003192931413651E-2</v>
      </c>
      <c r="AC195" s="58">
        <v>-7.0240415632724762E-2</v>
      </c>
      <c r="AD195" s="58">
        <v>3.5321567207574837E-2</v>
      </c>
      <c r="AE195" s="58">
        <v>6.3713274896144867E-2</v>
      </c>
      <c r="AF195" s="58">
        <v>5.9620115906000137E-2</v>
      </c>
      <c r="AG195" s="58">
        <v>-5.0453650765120983E-3</v>
      </c>
    </row>
    <row r="196" spans="2:33" ht="14" customHeight="1">
      <c r="B196" s="58">
        <v>-1.415631361305714E-2</v>
      </c>
      <c r="C196" s="58">
        <v>3.0681587755680081E-2</v>
      </c>
      <c r="D196" s="58">
        <v>1.8816219642758369E-2</v>
      </c>
      <c r="E196" s="58">
        <v>-2.4039860814809799E-2</v>
      </c>
      <c r="F196" s="58">
        <v>3.4148216247558587E-2</v>
      </c>
      <c r="G196" s="58">
        <v>-7.1797743439674377E-2</v>
      </c>
      <c r="H196" s="58">
        <v>1.373577304184437E-2</v>
      </c>
      <c r="I196" s="58">
        <v>4.3114878237247467E-2</v>
      </c>
      <c r="J196" s="58">
        <v>2.3748105391860012E-2</v>
      </c>
      <c r="K196" s="58">
        <v>7.9010918736457825E-2</v>
      </c>
      <c r="L196" s="58">
        <v>2.776701562106609E-2</v>
      </c>
      <c r="M196" s="58">
        <v>-4.6297825872898102E-2</v>
      </c>
      <c r="N196" s="58">
        <v>-2.133949659764767E-2</v>
      </c>
      <c r="O196" s="58">
        <v>3.9827998727560043E-2</v>
      </c>
      <c r="P196" s="58">
        <v>5.8481168001890182E-2</v>
      </c>
      <c r="Q196" s="58">
        <v>2.4314368143677711E-2</v>
      </c>
      <c r="R196" s="58">
        <v>3.9884503930807107E-2</v>
      </c>
      <c r="S196" s="58">
        <v>7.0921838283538818E-2</v>
      </c>
      <c r="T196" s="58">
        <v>2.3615149781107899E-2</v>
      </c>
      <c r="U196" s="58">
        <v>3.629857674241066E-2</v>
      </c>
      <c r="V196" s="58">
        <v>9.2582553625106812E-3</v>
      </c>
      <c r="W196" s="58">
        <v>5.2429083734750748E-2</v>
      </c>
      <c r="X196" s="58">
        <v>3.4510806202888489E-2</v>
      </c>
      <c r="Y196" s="58">
        <v>6.2364693731069558E-2</v>
      </c>
      <c r="Z196" s="58">
        <v>3.6533176898956299E-2</v>
      </c>
      <c r="AA196" s="58">
        <v>3.751695528626442E-2</v>
      </c>
      <c r="AB196" s="58">
        <v>-3.7267457693815231E-2</v>
      </c>
      <c r="AC196" s="58">
        <v>3.2869476824998863E-2</v>
      </c>
      <c r="AD196" s="58">
        <v>2.876956574618816E-2</v>
      </c>
      <c r="AE196" s="58">
        <v>-5.2859518676996231E-2</v>
      </c>
      <c r="AF196" s="58">
        <v>-2.4939818307757381E-2</v>
      </c>
      <c r="AG196" s="58">
        <v>8.0263584852218628E-2</v>
      </c>
    </row>
    <row r="197" spans="2:33" ht="14" customHeight="1">
      <c r="B197" s="58">
        <v>2.1928582340478901E-2</v>
      </c>
      <c r="C197" s="58">
        <v>4.003620520234108E-2</v>
      </c>
      <c r="D197" s="58">
        <v>4.4678241014480591E-2</v>
      </c>
      <c r="E197" s="58">
        <v>-5.5519942194223397E-2</v>
      </c>
      <c r="F197" s="58">
        <v>0.1132826805114746</v>
      </c>
      <c r="G197" s="58">
        <v>-9.1604543849825859E-3</v>
      </c>
      <c r="H197" s="58">
        <v>-3.3402863889932632E-2</v>
      </c>
      <c r="I197" s="58">
        <v>1.2673020362854E-2</v>
      </c>
      <c r="J197" s="58">
        <v>-0.11218803375959401</v>
      </c>
      <c r="K197" s="58">
        <v>2.0489532500505451E-2</v>
      </c>
      <c r="L197" s="58">
        <v>3.1958352774381638E-2</v>
      </c>
      <c r="M197" s="58">
        <v>8.1858992576599121E-2</v>
      </c>
      <c r="N197" s="58">
        <v>-5.0943762063980103E-2</v>
      </c>
      <c r="O197" s="58">
        <v>-6.2058381736278527E-2</v>
      </c>
      <c r="P197" s="58">
        <v>6.6678903996944427E-2</v>
      </c>
      <c r="Q197" s="58">
        <v>-7.8002311289310455E-2</v>
      </c>
      <c r="R197" s="58">
        <v>3.1300265341997147E-2</v>
      </c>
      <c r="S197" s="58">
        <v>-3.4564420580863953E-2</v>
      </c>
      <c r="T197" s="58">
        <v>6.7687146365642548E-2</v>
      </c>
      <c r="U197" s="58">
        <v>-1.11560570076108E-2</v>
      </c>
      <c r="V197" s="58">
        <v>-6.0871601104736328E-2</v>
      </c>
      <c r="W197" s="58">
        <v>1.0977850295603281E-2</v>
      </c>
      <c r="X197" s="58">
        <v>-1.696582697331905E-2</v>
      </c>
      <c r="Y197" s="58">
        <v>2.8589223511517048E-3</v>
      </c>
      <c r="Z197" s="58">
        <v>-3.5196315497159958E-2</v>
      </c>
      <c r="AA197" s="58">
        <v>6.2314402312040329E-2</v>
      </c>
      <c r="AB197" s="58">
        <v>1.954782055690885E-3</v>
      </c>
      <c r="AC197" s="58">
        <v>-4.80659119784832E-2</v>
      </c>
      <c r="AD197" s="58">
        <v>1.3021538034081461E-2</v>
      </c>
      <c r="AE197" s="58">
        <v>6.5936394035816193E-2</v>
      </c>
      <c r="AF197" s="58">
        <v>1.7125047743320469E-2</v>
      </c>
      <c r="AG197" s="58">
        <v>6.0534514486789703E-3</v>
      </c>
    </row>
    <row r="198" spans="2:33" ht="14" customHeight="1">
      <c r="B198" s="58">
        <v>9.1173006221652031E-3</v>
      </c>
      <c r="C198" s="58">
        <v>2.603928372263908E-2</v>
      </c>
      <c r="D198" s="58">
        <v>-4.2378243058919907E-2</v>
      </c>
      <c r="E198" s="58">
        <v>2.2379683330655101E-2</v>
      </c>
      <c r="F198" s="58">
        <v>-5.427531898021698E-2</v>
      </c>
      <c r="G198" s="58">
        <v>6.5081372857093811E-2</v>
      </c>
      <c r="H198" s="58">
        <v>-1.7621088773012161E-2</v>
      </c>
      <c r="I198" s="58">
        <v>-7.3879450559616089E-2</v>
      </c>
      <c r="J198" s="58">
        <v>2.948220074176788E-2</v>
      </c>
      <c r="K198" s="58">
        <v>2.5614216923713681E-2</v>
      </c>
      <c r="L198" s="58">
        <v>6.5252788364887238E-2</v>
      </c>
      <c r="M198" s="58">
        <v>-2.5534139946103099E-2</v>
      </c>
      <c r="N198" s="58">
        <v>1.4681552536785601E-2</v>
      </c>
      <c r="O198" s="58">
        <v>3.3918637782335281E-2</v>
      </c>
      <c r="P198" s="58">
        <v>-2.346180193126202E-2</v>
      </c>
      <c r="Q198" s="58">
        <v>-2.7839390560984612E-2</v>
      </c>
      <c r="R198" s="58">
        <v>-2.953757531940937E-2</v>
      </c>
      <c r="S198" s="58">
        <v>-6.9976620376110077E-2</v>
      </c>
      <c r="T198" s="58">
        <v>2.8261501342058178E-2</v>
      </c>
      <c r="U198" s="58">
        <v>4.5315485447645187E-2</v>
      </c>
      <c r="V198" s="58">
        <v>-5.1224388182163239E-2</v>
      </c>
      <c r="W198" s="58">
        <v>-4.1679099202156067E-2</v>
      </c>
      <c r="X198" s="58">
        <v>3.6942459642887122E-2</v>
      </c>
      <c r="Y198" s="58">
        <v>6.6763972863554946E-3</v>
      </c>
      <c r="Z198" s="58">
        <v>3.4490831196308143E-2</v>
      </c>
      <c r="AA198" s="58">
        <v>-2.5538552552461621E-2</v>
      </c>
      <c r="AB198" s="58">
        <v>-5.7027772068977363E-2</v>
      </c>
      <c r="AC198" s="58">
        <v>2.033978700637817E-2</v>
      </c>
      <c r="AD198" s="58">
        <v>-3.2690491527318948E-2</v>
      </c>
      <c r="AE198" s="58">
        <v>-2.9452327638864521E-2</v>
      </c>
      <c r="AF198" s="58">
        <v>8.0096432939171791E-3</v>
      </c>
      <c r="AG198" s="58">
        <v>-3.5532265901565552E-2</v>
      </c>
    </row>
    <row r="199" spans="2:33" ht="14" customHeight="1">
      <c r="B199" s="58">
        <v>-8.5245802998542786E-2</v>
      </c>
      <c r="C199" s="58">
        <v>-9.5612362027168274E-2</v>
      </c>
      <c r="D199" s="58">
        <v>3.8915835320949548E-2</v>
      </c>
      <c r="E199" s="58">
        <v>-4.8157952725887299E-2</v>
      </c>
      <c r="F199" s="58">
        <v>-0.1043487042188644</v>
      </c>
      <c r="G199" s="58">
        <v>2.2780416533350941E-2</v>
      </c>
      <c r="H199" s="58">
        <v>-2.7671396732330319E-2</v>
      </c>
      <c r="I199" s="58">
        <v>-5.8623865246772773E-2</v>
      </c>
      <c r="J199" s="58">
        <v>-8.5783256217837334E-3</v>
      </c>
      <c r="K199" s="58">
        <v>6.1145253479480743E-2</v>
      </c>
      <c r="L199" s="58">
        <v>-1.0588592849671841E-2</v>
      </c>
      <c r="M199" s="58">
        <v>1.0923010297119619E-2</v>
      </c>
      <c r="N199" s="58">
        <v>5.4982054978609092E-2</v>
      </c>
      <c r="O199" s="58">
        <v>-3.688850998878479E-2</v>
      </c>
      <c r="P199" s="58">
        <v>6.099739670753479E-2</v>
      </c>
      <c r="Q199" s="58">
        <v>2.616408467292786E-2</v>
      </c>
      <c r="R199" s="58">
        <v>5.3725340403616428E-3</v>
      </c>
      <c r="S199" s="58">
        <v>6.0190007090568542E-2</v>
      </c>
      <c r="T199" s="58">
        <v>2.161352522671223E-2</v>
      </c>
      <c r="U199" s="58">
        <v>5.6954875588417053E-2</v>
      </c>
      <c r="V199" s="58">
        <v>4.8135504126548767E-2</v>
      </c>
      <c r="W199" s="58">
        <v>1.5390941873192791E-2</v>
      </c>
      <c r="X199" s="58">
        <v>-4.3455235660076141E-2</v>
      </c>
      <c r="Y199" s="58">
        <v>-4.1796639561653137E-3</v>
      </c>
      <c r="Z199" s="58">
        <v>2.3101398721337318E-2</v>
      </c>
      <c r="AA199" s="58">
        <v>-1.5675310045480732E-2</v>
      </c>
      <c r="AB199" s="58">
        <v>3.1238742172718052E-2</v>
      </c>
      <c r="AC199" s="58">
        <v>1.9358878955245021E-2</v>
      </c>
      <c r="AD199" s="58">
        <v>-2.725675143301487E-2</v>
      </c>
      <c r="AE199" s="58">
        <v>-8.6001724004745483E-2</v>
      </c>
      <c r="AF199" s="58">
        <v>-1.7537180334329609E-2</v>
      </c>
      <c r="AG199" s="58">
        <v>5.4110687226057053E-2</v>
      </c>
    </row>
    <row r="200" spans="2:33" ht="14" customHeight="1">
      <c r="B200" s="58">
        <v>1.675324700772762E-2</v>
      </c>
      <c r="C200" s="58">
        <v>3.8011018186807632E-2</v>
      </c>
      <c r="D200" s="58">
        <v>6.8898417055606842E-2</v>
      </c>
      <c r="E200" s="58">
        <v>-3.1809482723474503E-2</v>
      </c>
      <c r="F200" s="58">
        <v>5.7150885462760932E-2</v>
      </c>
      <c r="G200" s="58">
        <v>-3.9462205022573471E-2</v>
      </c>
      <c r="H200" s="58">
        <v>-4.0256667882204063E-2</v>
      </c>
      <c r="I200" s="58">
        <v>8.0942492932081223E-3</v>
      </c>
      <c r="J200" s="58">
        <v>6.0793543234467506E-3</v>
      </c>
      <c r="K200" s="58">
        <v>6.4459867775440216E-2</v>
      </c>
      <c r="L200" s="58">
        <v>2.4634432047605511E-2</v>
      </c>
      <c r="M200" s="58">
        <v>-7.4206896126270294E-2</v>
      </c>
      <c r="N200" s="58">
        <v>-2.759606949985027E-2</v>
      </c>
      <c r="O200" s="58">
        <v>2.1981369704008099E-2</v>
      </c>
      <c r="P200" s="58">
        <v>1.03491572663188E-2</v>
      </c>
      <c r="Q200" s="58">
        <v>-4.6157268807291976E-3</v>
      </c>
      <c r="R200" s="58">
        <v>4.558262974023819E-2</v>
      </c>
      <c r="S200" s="58">
        <v>-4.2431037873029709E-2</v>
      </c>
      <c r="T200" s="58">
        <v>3.5655096173286438E-2</v>
      </c>
      <c r="U200" s="58">
        <v>4.9462467432022086E-3</v>
      </c>
      <c r="V200" s="58">
        <v>3.6120012402534478E-2</v>
      </c>
      <c r="W200" s="58">
        <v>-1.7711332067847248E-2</v>
      </c>
      <c r="X200" s="58">
        <v>3.5876682959496971E-3</v>
      </c>
      <c r="Y200" s="58">
        <v>2.7117591351270679E-2</v>
      </c>
      <c r="Z200" s="58">
        <v>-1.8165977671742439E-2</v>
      </c>
      <c r="AA200" s="58">
        <v>-8.0135650932788849E-2</v>
      </c>
      <c r="AB200" s="58">
        <v>5.9769019484519958E-2</v>
      </c>
      <c r="AC200" s="58">
        <v>5.8377943933010101E-2</v>
      </c>
      <c r="AD200" s="58">
        <v>-5.8731824159622192E-2</v>
      </c>
      <c r="AE200" s="58">
        <v>-4.7436151653528207E-2</v>
      </c>
      <c r="AF200" s="58">
        <v>1.523758005350828E-2</v>
      </c>
      <c r="AG200" s="58">
        <v>4.7824930399656303E-2</v>
      </c>
    </row>
    <row r="201" spans="2:33" ht="14" customHeight="1">
      <c r="B201" s="58">
        <v>-1.1611874215304849E-3</v>
      </c>
      <c r="C201" s="58">
        <v>4.3592680245637887E-2</v>
      </c>
      <c r="D201" s="58">
        <v>4.1654482483863831E-3</v>
      </c>
      <c r="E201" s="58">
        <v>-5.0047338008880622E-2</v>
      </c>
      <c r="F201" s="58">
        <v>-8.1177785992622375E-2</v>
      </c>
      <c r="G201" s="58">
        <v>-5.6124422699213028E-2</v>
      </c>
      <c r="H201" s="58">
        <v>-2.8498765081167221E-2</v>
      </c>
      <c r="I201" s="58">
        <v>1.632474362850189E-3</v>
      </c>
      <c r="J201" s="58">
        <v>0.1166580691933632</v>
      </c>
      <c r="K201" s="58">
        <v>5.7681999169290066E-4</v>
      </c>
      <c r="L201" s="58">
        <v>4.1866611689329147E-2</v>
      </c>
      <c r="M201" s="58">
        <v>8.5837692022323608E-3</v>
      </c>
      <c r="N201" s="58">
        <v>-1.96436233818531E-2</v>
      </c>
      <c r="O201" s="58">
        <v>-1.1695134453475481E-2</v>
      </c>
      <c r="P201" s="58">
        <v>2.9135093092918399E-2</v>
      </c>
      <c r="Q201" s="58">
        <v>0.1179746985435486</v>
      </c>
      <c r="R201" s="58">
        <v>-2.092606388032436E-2</v>
      </c>
      <c r="S201" s="58">
        <v>3.0642513185739521E-2</v>
      </c>
      <c r="T201" s="58">
        <v>7.9902909696102142E-2</v>
      </c>
      <c r="U201" s="58">
        <v>5.4412364959716797E-2</v>
      </c>
      <c r="V201" s="58">
        <v>-2.4429114535450939E-2</v>
      </c>
      <c r="W201" s="58">
        <v>0.1313951909542084</v>
      </c>
      <c r="X201" s="58">
        <v>-6.3327297568321228E-2</v>
      </c>
      <c r="Y201" s="58">
        <v>4.9063354730606079E-2</v>
      </c>
      <c r="Z201" s="58">
        <v>2.6883320882916451E-2</v>
      </c>
      <c r="AA201" s="58">
        <v>-4.1469726711511612E-3</v>
      </c>
      <c r="AB201" s="58">
        <v>9.8734237253665924E-3</v>
      </c>
      <c r="AC201" s="58">
        <v>5.1128780469298363E-3</v>
      </c>
      <c r="AD201" s="58">
        <v>-7.7680535614490509E-2</v>
      </c>
      <c r="AE201" s="58">
        <v>-4.5378662645816803E-2</v>
      </c>
      <c r="AF201" s="58">
        <v>1.224729791283607E-2</v>
      </c>
      <c r="AG201" s="58">
        <v>1.225359831005335E-2</v>
      </c>
    </row>
    <row r="202" spans="2:33" ht="14" customHeight="1">
      <c r="B202" s="58">
        <v>6.7178249359130859E-2</v>
      </c>
      <c r="C202" s="58">
        <v>3.7508122622966773E-2</v>
      </c>
      <c r="D202" s="58">
        <v>2.0114171784371142E-3</v>
      </c>
      <c r="E202" s="58">
        <v>-7.6253972947597504E-2</v>
      </c>
      <c r="F202" s="58">
        <v>-5.0349470227956772E-2</v>
      </c>
      <c r="G202" s="58">
        <v>-3.5306613892316818E-2</v>
      </c>
      <c r="H202" s="58">
        <v>6.7997843027114868E-2</v>
      </c>
      <c r="I202" s="58">
        <v>6.2184005975723267E-2</v>
      </c>
      <c r="J202" s="58">
        <v>3.15077044069767E-2</v>
      </c>
      <c r="K202" s="58">
        <v>6.0439947992563248E-2</v>
      </c>
      <c r="L202" s="58">
        <v>-5.9301368892192841E-2</v>
      </c>
      <c r="M202" s="58">
        <v>1.546613499522209E-2</v>
      </c>
      <c r="N202" s="58">
        <v>6.0993257910013199E-2</v>
      </c>
      <c r="O202" s="58">
        <v>-2.4250466376543049E-2</v>
      </c>
      <c r="P202" s="58">
        <v>7.0810906589031219E-2</v>
      </c>
      <c r="Q202" s="58">
        <v>-9.4929195940494537E-2</v>
      </c>
      <c r="R202" s="58">
        <v>6.0934405773878098E-2</v>
      </c>
      <c r="S202" s="58">
        <v>-2.5293774902820591E-2</v>
      </c>
      <c r="T202" s="58">
        <v>-4.7337204217910767E-2</v>
      </c>
      <c r="U202" s="58">
        <v>-1.81837622076273E-2</v>
      </c>
      <c r="V202" s="58">
        <v>2.947177737951279E-2</v>
      </c>
      <c r="W202" s="58">
        <v>-2.0518077537417408E-2</v>
      </c>
      <c r="X202" s="58">
        <v>-1.673084311187267E-2</v>
      </c>
      <c r="Y202" s="58">
        <v>-2.884555421769619E-2</v>
      </c>
      <c r="Z202" s="58">
        <v>-4.56826351583004E-2</v>
      </c>
      <c r="AA202" s="58">
        <v>6.8570785224437714E-2</v>
      </c>
      <c r="AB202" s="58">
        <v>-7.6192885637283325E-2</v>
      </c>
      <c r="AC202" s="58">
        <v>-1.093198452144861E-2</v>
      </c>
      <c r="AD202" s="58">
        <v>4.8073209822177887E-2</v>
      </c>
      <c r="AE202" s="58">
        <v>2.3983847349882129E-2</v>
      </c>
      <c r="AF202" s="58">
        <v>-4.9117531627416611E-2</v>
      </c>
      <c r="AG202" s="58">
        <v>-7.1788011118769646E-3</v>
      </c>
    </row>
    <row r="203" spans="2:33" ht="14" customHeight="1">
      <c r="B203" s="58">
        <v>2.3846769705414769E-2</v>
      </c>
      <c r="C203" s="58">
        <v>4.4912062585353851E-2</v>
      </c>
      <c r="D203" s="58">
        <v>1.12769715487957E-2</v>
      </c>
      <c r="E203" s="58">
        <v>-2.418658509850502E-2</v>
      </c>
      <c r="F203" s="58">
        <v>1.2529353611171251E-2</v>
      </c>
      <c r="G203" s="58">
        <v>-1.782222068868577E-3</v>
      </c>
      <c r="H203" s="58">
        <v>-5.336485430598259E-2</v>
      </c>
      <c r="I203" s="58">
        <v>-2.7580305933952332E-2</v>
      </c>
      <c r="J203" s="58">
        <v>4.9843490123748779E-2</v>
      </c>
      <c r="K203" s="58">
        <v>1.6396854072809219E-2</v>
      </c>
      <c r="L203" s="58">
        <v>5.0954531878232963E-2</v>
      </c>
      <c r="M203" s="58">
        <v>-1.3410585001111031E-2</v>
      </c>
      <c r="N203" s="58">
        <v>-1.8896022811532021E-2</v>
      </c>
      <c r="O203" s="58">
        <v>-5.8609791100025177E-2</v>
      </c>
      <c r="P203" s="58">
        <v>-6.8612679839134216E-2</v>
      </c>
      <c r="Q203" s="58">
        <v>9.6454937011003494E-3</v>
      </c>
      <c r="R203" s="58">
        <v>-2.602302469313145E-2</v>
      </c>
      <c r="S203" s="58">
        <v>-3.0108431354165081E-2</v>
      </c>
      <c r="T203" s="58">
        <v>1.937385834753513E-2</v>
      </c>
      <c r="U203" s="58">
        <v>2.252133563160896E-2</v>
      </c>
      <c r="V203" s="58">
        <v>6.3005536794662484E-3</v>
      </c>
      <c r="W203" s="58">
        <v>-2.857373841106892E-2</v>
      </c>
      <c r="X203" s="58">
        <v>-4.1501987725496292E-2</v>
      </c>
      <c r="Y203" s="58">
        <v>6.2735766172409058E-2</v>
      </c>
      <c r="Z203" s="58">
        <v>8.0954022705554962E-2</v>
      </c>
      <c r="AA203" s="58">
        <v>9.8555564880371094E-2</v>
      </c>
      <c r="AB203" s="58">
        <v>-6.3540019094944E-2</v>
      </c>
      <c r="AC203" s="58">
        <v>-6.4708605408668518E-2</v>
      </c>
      <c r="AD203" s="58">
        <v>6.273195892572403E-2</v>
      </c>
      <c r="AE203" s="58">
        <v>5.5940836668014533E-2</v>
      </c>
      <c r="AF203" s="58">
        <v>-6.4151600003242493E-2</v>
      </c>
      <c r="AG203" s="58">
        <v>2.997338771820068E-2</v>
      </c>
    </row>
    <row r="204" spans="2:33" ht="14" customHeight="1">
      <c r="B204" s="58">
        <v>5.2731476724147797E-2</v>
      </c>
      <c r="C204" s="58">
        <v>-1.038105972111225E-2</v>
      </c>
      <c r="D204" s="58">
        <v>-2.6858992874622342E-2</v>
      </c>
      <c r="E204" s="58">
        <v>-3.9484366774559021E-2</v>
      </c>
      <c r="F204" s="58">
        <v>-2.74675153195858E-2</v>
      </c>
      <c r="G204" s="58">
        <v>3.114360757172108E-2</v>
      </c>
      <c r="H204" s="58">
        <v>7.7201582491397858E-2</v>
      </c>
      <c r="I204" s="58">
        <v>-6.824086606502533E-2</v>
      </c>
      <c r="J204" s="58">
        <v>9.3773100525140762E-3</v>
      </c>
      <c r="K204" s="58">
        <v>8.6847292259335518E-3</v>
      </c>
      <c r="L204" s="58">
        <v>6.9185003638267517E-2</v>
      </c>
      <c r="M204" s="58">
        <v>-7.1284309029579163E-2</v>
      </c>
      <c r="N204" s="58">
        <v>-8.2944236695766449E-2</v>
      </c>
      <c r="O204" s="58">
        <v>8.1602679565548897E-3</v>
      </c>
      <c r="P204" s="58">
        <v>4.3554831296205521E-2</v>
      </c>
      <c r="Q204" s="58">
        <v>-2.1471612155437469E-2</v>
      </c>
      <c r="R204" s="58">
        <v>-1.441553048789501E-2</v>
      </c>
      <c r="S204" s="58">
        <v>-7.8103087842464447E-2</v>
      </c>
      <c r="T204" s="58">
        <v>-2.135121263563633E-2</v>
      </c>
      <c r="U204" s="58">
        <v>-8.0238960683345795E-2</v>
      </c>
      <c r="V204" s="58">
        <v>2.8384258970618251E-2</v>
      </c>
      <c r="W204" s="58">
        <v>-1.3456259854137899E-2</v>
      </c>
      <c r="X204" s="58">
        <v>2.6932857930660251E-2</v>
      </c>
      <c r="Y204" s="58">
        <v>-9.4493785873055458E-3</v>
      </c>
      <c r="Z204" s="58">
        <v>-1.8011566251516339E-2</v>
      </c>
      <c r="AA204" s="58">
        <v>-6.9065205752849579E-2</v>
      </c>
      <c r="AB204" s="58">
        <v>3.2510429620742798E-2</v>
      </c>
      <c r="AC204" s="58">
        <v>2.8578963130712509E-2</v>
      </c>
      <c r="AD204" s="58">
        <v>3.6431334912776947E-2</v>
      </c>
      <c r="AE204" s="58">
        <v>-6.7512072622776031E-2</v>
      </c>
      <c r="AF204" s="58">
        <v>-7.3583178222179413E-2</v>
      </c>
      <c r="AG204" s="58">
        <v>-4.9798428080976009E-3</v>
      </c>
    </row>
    <row r="205" spans="2:33" ht="14" customHeight="1">
      <c r="B205" s="58">
        <v>0.10371787846088409</v>
      </c>
      <c r="C205" s="58">
        <v>0.13702850043773651</v>
      </c>
      <c r="D205" s="58">
        <v>-1.508514955639839E-2</v>
      </c>
      <c r="E205" s="58">
        <v>1.142075168900192E-3</v>
      </c>
      <c r="F205" s="58">
        <v>0.13996097445487979</v>
      </c>
      <c r="G205" s="58">
        <v>1.01932855322957E-2</v>
      </c>
      <c r="H205" s="58">
        <v>-1.7630759626626968E-2</v>
      </c>
      <c r="I205" s="58">
        <v>-4.1701428592205048E-2</v>
      </c>
      <c r="J205" s="58">
        <v>-1.5950631350278851E-2</v>
      </c>
      <c r="K205" s="58">
        <v>-1.5613501891493801E-2</v>
      </c>
      <c r="L205" s="58">
        <v>2.1178619936108589E-2</v>
      </c>
      <c r="M205" s="58">
        <v>3.1678754836320877E-2</v>
      </c>
      <c r="N205" s="58">
        <v>7.7034406363964081E-2</v>
      </c>
      <c r="O205" s="58">
        <v>5.2206207066774368E-2</v>
      </c>
      <c r="P205" s="58">
        <v>-3.4415207803249359E-2</v>
      </c>
      <c r="Q205" s="58">
        <v>1.531165558844805E-3</v>
      </c>
      <c r="R205" s="58">
        <v>7.5026355683803558E-2</v>
      </c>
      <c r="S205" s="58">
        <v>1.6117531806230549E-2</v>
      </c>
      <c r="T205" s="58">
        <v>0.14163132011890411</v>
      </c>
      <c r="U205" s="58">
        <v>-4.4447336345911033E-2</v>
      </c>
      <c r="V205" s="58">
        <v>-5.2896220237016678E-2</v>
      </c>
      <c r="W205" s="58">
        <v>-9.3093283474445343E-2</v>
      </c>
      <c r="X205" s="58">
        <v>1.146496459841728E-2</v>
      </c>
      <c r="Y205" s="58">
        <v>3.3069878816604607E-2</v>
      </c>
      <c r="Z205" s="58">
        <v>2.901826053857803E-2</v>
      </c>
      <c r="AA205" s="58">
        <v>1.9635164062492549E-4</v>
      </c>
      <c r="AB205" s="58">
        <v>2.4599693715572361E-2</v>
      </c>
      <c r="AC205" s="58">
        <v>-5.2590027451515198E-2</v>
      </c>
      <c r="AD205" s="58">
        <v>8.2339689135551453E-2</v>
      </c>
      <c r="AE205" s="58">
        <v>-1.118688937276602E-2</v>
      </c>
      <c r="AF205" s="58">
        <v>4.3519329279661179E-2</v>
      </c>
      <c r="AG205" s="58">
        <v>-2.996416762471199E-3</v>
      </c>
    </row>
    <row r="206" spans="2:33" ht="14" customHeight="1">
      <c r="B206" s="58">
        <v>4.0891915559768677E-3</v>
      </c>
      <c r="C206" s="58">
        <v>-3.2268263399600983E-2</v>
      </c>
      <c r="D206" s="58">
        <v>5.695362389087677E-2</v>
      </c>
      <c r="E206" s="58">
        <v>3.9801220409572116E-3</v>
      </c>
      <c r="F206" s="58">
        <v>3.3176946453750129E-3</v>
      </c>
      <c r="G206" s="58">
        <v>-7.1181938052177429E-2</v>
      </c>
      <c r="H206" s="58">
        <v>3.3153045922517783E-2</v>
      </c>
      <c r="I206" s="58">
        <v>-5.5780626833438873E-2</v>
      </c>
      <c r="J206" s="58">
        <v>5.2231489680707446E-3</v>
      </c>
      <c r="K206" s="58">
        <v>3.8492016494274139E-2</v>
      </c>
      <c r="L206" s="58">
        <v>-8.5094263777136803E-3</v>
      </c>
      <c r="M206" s="58">
        <v>-6.0365818440914147E-2</v>
      </c>
      <c r="N206" s="58">
        <v>-3.1512465327978127E-2</v>
      </c>
      <c r="O206" s="58">
        <v>6.018153578042984E-2</v>
      </c>
      <c r="P206" s="58">
        <v>-2.8886552900075909E-2</v>
      </c>
      <c r="Q206" s="58">
        <v>3.965488076210022E-2</v>
      </c>
      <c r="R206" s="58">
        <v>-3.413724480196834E-3</v>
      </c>
      <c r="S206" s="58">
        <v>4.8660647124052048E-2</v>
      </c>
      <c r="T206" s="58">
        <v>-7.2862640023231506E-2</v>
      </c>
      <c r="U206" s="58">
        <v>4.3369770050048828E-2</v>
      </c>
      <c r="V206" s="58">
        <v>1.9412001594901081E-2</v>
      </c>
      <c r="W206" s="58">
        <v>4.6778742223978043E-2</v>
      </c>
      <c r="X206" s="58">
        <v>-3.5235501825809479E-2</v>
      </c>
      <c r="Y206" s="58">
        <v>2.5475822389125821E-2</v>
      </c>
      <c r="Z206" s="58">
        <v>-1.2177204713225359E-2</v>
      </c>
      <c r="AA206" s="58">
        <v>-7.4786625802516937E-2</v>
      </c>
      <c r="AB206" s="58">
        <v>5.2600488066673279E-2</v>
      </c>
      <c r="AC206" s="58">
        <v>-3.746224101632833E-3</v>
      </c>
      <c r="AD206" s="58">
        <v>3.044277802109718E-2</v>
      </c>
      <c r="AE206" s="58">
        <v>3.4105215221643448E-2</v>
      </c>
      <c r="AF206" s="58">
        <v>-5.9689454734325409E-2</v>
      </c>
      <c r="AG206" s="58">
        <v>7.9644389450550079E-2</v>
      </c>
    </row>
    <row r="207" spans="2:33" ht="14" customHeight="1">
      <c r="B207" s="58">
        <v>1.673816354013979E-3</v>
      </c>
      <c r="C207" s="58">
        <v>-1.7376638948917389E-2</v>
      </c>
      <c r="D207" s="58">
        <v>-2.648631855845451E-2</v>
      </c>
      <c r="E207" s="58">
        <v>-4.3081101030111313E-2</v>
      </c>
      <c r="F207" s="58">
        <v>-4.9328915774822242E-2</v>
      </c>
      <c r="G207" s="58">
        <v>4.0688961744308472E-2</v>
      </c>
      <c r="H207" s="58">
        <v>4.5393433421850198E-2</v>
      </c>
      <c r="I207" s="58">
        <v>-6.197541207075119E-2</v>
      </c>
      <c r="J207" s="58">
        <v>-3.6040566861629493E-2</v>
      </c>
      <c r="K207" s="58">
        <v>-5.6707628071308143E-2</v>
      </c>
      <c r="L207" s="58">
        <v>-7.4513070285320282E-2</v>
      </c>
      <c r="M207" s="58">
        <v>-3.1821228563785553E-2</v>
      </c>
      <c r="N207" s="58">
        <v>-2.9868923593312502E-3</v>
      </c>
      <c r="O207" s="58">
        <v>-2.0902024116367102E-3</v>
      </c>
      <c r="P207" s="58">
        <v>3.3193401992321007E-2</v>
      </c>
      <c r="Q207" s="58">
        <v>3.9772704243659973E-2</v>
      </c>
      <c r="R207" s="58">
        <v>-4.1304230690002441E-2</v>
      </c>
      <c r="S207" s="58">
        <v>4.9463283270597458E-2</v>
      </c>
      <c r="T207" s="58">
        <v>6.3195347785949707E-2</v>
      </c>
      <c r="U207" s="58">
        <v>5.6133236736059189E-2</v>
      </c>
      <c r="V207" s="58">
        <v>-5.4776668548583977E-2</v>
      </c>
      <c r="W207" s="58">
        <v>-6.7725017666816711E-2</v>
      </c>
      <c r="X207" s="58">
        <v>-6.1921205371618271E-2</v>
      </c>
      <c r="Y207" s="58">
        <v>-7.0784159004688263E-2</v>
      </c>
      <c r="Z207" s="58">
        <v>3.9630688726902008E-2</v>
      </c>
      <c r="AA207" s="58">
        <v>4.6953940764069557E-3</v>
      </c>
      <c r="AB207" s="58">
        <v>2.995789609849453E-2</v>
      </c>
      <c r="AC207" s="58">
        <v>1.824844628572464E-2</v>
      </c>
      <c r="AD207" s="58">
        <v>6.0528688132762909E-2</v>
      </c>
      <c r="AE207" s="58">
        <v>-5.4333426058292389E-2</v>
      </c>
      <c r="AF207" s="58">
        <v>-3.7994861602783203E-2</v>
      </c>
      <c r="AG207" s="58">
        <v>-1.54225267469883E-2</v>
      </c>
    </row>
    <row r="208" spans="2:33" ht="14" customHeight="1">
      <c r="B208" s="58">
        <v>9.5204394310712814E-3</v>
      </c>
      <c r="C208" s="58">
        <v>-4.9180760979652398E-2</v>
      </c>
      <c r="D208" s="58">
        <v>-6.3804499804973602E-2</v>
      </c>
      <c r="E208" s="58">
        <v>5.1287256181240082E-2</v>
      </c>
      <c r="F208" s="58">
        <v>5.0293272361159316E-3</v>
      </c>
      <c r="G208" s="58">
        <v>5.3263626992702477E-2</v>
      </c>
      <c r="H208" s="58">
        <v>-5.4442081600427628E-2</v>
      </c>
      <c r="I208" s="58">
        <v>-8.8797329226508737E-4</v>
      </c>
      <c r="J208" s="58">
        <v>-2.920820377767086E-2</v>
      </c>
      <c r="K208" s="58">
        <v>7.4127987027168274E-2</v>
      </c>
      <c r="L208" s="58">
        <v>4.0585387498140342E-2</v>
      </c>
      <c r="M208" s="58">
        <v>-2.0715000107884411E-2</v>
      </c>
      <c r="N208" s="58">
        <v>-2.7856402448378498E-4</v>
      </c>
      <c r="O208" s="58">
        <v>1.5007014153525229E-3</v>
      </c>
      <c r="P208" s="58">
        <v>3.9025187492370612E-2</v>
      </c>
      <c r="Q208" s="58">
        <v>2.138017863035202E-2</v>
      </c>
      <c r="R208" s="58">
        <v>-7.0793159306049347E-2</v>
      </c>
      <c r="S208" s="58">
        <v>-4.7847524285316467E-2</v>
      </c>
      <c r="T208" s="58">
        <v>2.3494843393564221E-2</v>
      </c>
      <c r="U208" s="58">
        <v>5.2919760346412659E-2</v>
      </c>
      <c r="V208" s="58">
        <v>2.474879659712315E-2</v>
      </c>
      <c r="W208" s="58">
        <v>3.943229466676712E-2</v>
      </c>
      <c r="X208" s="58">
        <v>4.5358110219240189E-2</v>
      </c>
      <c r="Y208" s="58">
        <v>-6.9698847830295563E-2</v>
      </c>
      <c r="Z208" s="58">
        <v>3.5335950553417213E-2</v>
      </c>
      <c r="AA208" s="58">
        <v>-7.375701516866684E-2</v>
      </c>
      <c r="AB208" s="58">
        <v>4.1244000196456909E-2</v>
      </c>
      <c r="AC208" s="58">
        <v>8.6186733096837997E-3</v>
      </c>
      <c r="AD208" s="58">
        <v>-6.6254287958145142E-2</v>
      </c>
      <c r="AE208" s="58">
        <v>-7.3954455554485321E-2</v>
      </c>
      <c r="AF208" s="58">
        <v>2.670382522046566E-2</v>
      </c>
      <c r="AG208" s="58">
        <v>-5.0946451723575592E-2</v>
      </c>
    </row>
    <row r="209" spans="2:33" ht="14" customHeight="1">
      <c r="B209" s="58">
        <v>5.6368961930274963E-2</v>
      </c>
      <c r="C209" s="58">
        <v>-3.6808714270591743E-2</v>
      </c>
      <c r="D209" s="58">
        <v>-6.0911193490028381E-2</v>
      </c>
      <c r="E209" s="58">
        <v>-5.9306573122739792E-2</v>
      </c>
      <c r="F209" s="58">
        <v>-9.4070024788379669E-3</v>
      </c>
      <c r="G209" s="58">
        <v>-4.1748218238353729E-2</v>
      </c>
      <c r="H209" s="58">
        <v>4.7058232128620148E-2</v>
      </c>
      <c r="I209" s="58">
        <v>-1.461945474147797E-2</v>
      </c>
      <c r="J209" s="58">
        <v>5.3142718970775597E-2</v>
      </c>
      <c r="K209" s="58">
        <v>3.4388002008199692E-2</v>
      </c>
      <c r="L209" s="58">
        <v>0.1043236702680588</v>
      </c>
      <c r="M209" s="58">
        <v>7.5125835835933685E-2</v>
      </c>
      <c r="N209" s="58">
        <v>6.2333837151527398E-2</v>
      </c>
      <c r="O209" s="58">
        <v>2.4129379540681839E-2</v>
      </c>
      <c r="P209" s="58">
        <v>-6.5078020095825195E-2</v>
      </c>
      <c r="Q209" s="58">
        <v>1.6641749069094661E-2</v>
      </c>
      <c r="R209" s="58">
        <v>-4.384511336684227E-2</v>
      </c>
      <c r="S209" s="58">
        <v>-4.7017849981784821E-2</v>
      </c>
      <c r="T209" s="58">
        <v>0.17153042554855349</v>
      </c>
      <c r="U209" s="58">
        <v>4.6774070709943771E-2</v>
      </c>
      <c r="V209" s="58">
        <v>6.6254325211048126E-2</v>
      </c>
      <c r="W209" s="58">
        <v>7.5393244624137878E-2</v>
      </c>
      <c r="X209" s="58">
        <v>-5.435282364487648E-2</v>
      </c>
      <c r="Y209" s="58">
        <v>3.3552102744579322E-2</v>
      </c>
      <c r="Z209" s="58">
        <v>2.2564459592103962E-2</v>
      </c>
      <c r="AA209" s="58">
        <v>-3.8820117712020867E-2</v>
      </c>
      <c r="AB209" s="58">
        <v>-1.220561843365431E-2</v>
      </c>
      <c r="AC209" s="58">
        <v>-5.2578162401914597E-2</v>
      </c>
      <c r="AD209" s="58">
        <v>1.9674619659781459E-2</v>
      </c>
      <c r="AE209" s="58">
        <v>1.4951983466744419E-2</v>
      </c>
      <c r="AF209" s="58">
        <v>5.4512105882167823E-2</v>
      </c>
      <c r="AG209" s="58">
        <v>-2.4185542017221451E-2</v>
      </c>
    </row>
    <row r="210" spans="2:33" ht="14" customHeight="1">
      <c r="B210" s="58">
        <v>5.489194393157959E-2</v>
      </c>
      <c r="C210" s="58">
        <v>1.487849652767181E-2</v>
      </c>
      <c r="D210" s="58">
        <v>5.1839917898178101E-2</v>
      </c>
      <c r="E210" s="58">
        <v>5.5888280272483833E-2</v>
      </c>
      <c r="F210" s="58">
        <v>5.3540483117103577E-2</v>
      </c>
      <c r="G210" s="58">
        <v>4.5161232352256768E-2</v>
      </c>
      <c r="H210" s="58">
        <v>-3.4312717616558068E-2</v>
      </c>
      <c r="I210" s="58">
        <v>-1.386180147528648E-2</v>
      </c>
      <c r="J210" s="58">
        <v>2.41280198097229E-2</v>
      </c>
      <c r="K210" s="58">
        <v>-7.4934609234333038E-2</v>
      </c>
      <c r="L210" s="58">
        <v>-4.6779971569776542E-2</v>
      </c>
      <c r="M210" s="58">
        <v>-1.841193251311779E-2</v>
      </c>
      <c r="N210" s="58">
        <v>5.1670793443918228E-2</v>
      </c>
      <c r="O210" s="58">
        <v>2.6952967047691349E-2</v>
      </c>
      <c r="P210" s="58">
        <v>-2.8404483571648601E-2</v>
      </c>
      <c r="Q210" s="58">
        <v>6.3097164034843445E-2</v>
      </c>
      <c r="R210" s="58">
        <v>1.031480031087995E-3</v>
      </c>
      <c r="S210" s="58">
        <v>-6.4340651035308838E-2</v>
      </c>
      <c r="T210" s="58">
        <v>-3.8466829806566238E-2</v>
      </c>
      <c r="U210" s="58">
        <v>2.7015905827283859E-2</v>
      </c>
      <c r="V210" s="58">
        <v>-2.1016741171479229E-2</v>
      </c>
      <c r="W210" s="58">
        <v>-6.0422518290579319E-3</v>
      </c>
      <c r="X210" s="58">
        <v>3.8373462855815887E-2</v>
      </c>
      <c r="Y210" s="58">
        <v>4.9725785851478577E-2</v>
      </c>
      <c r="Z210" s="58">
        <v>-6.0525275766849518E-2</v>
      </c>
      <c r="AA210" s="58">
        <v>3.4842494875192642E-2</v>
      </c>
      <c r="AB210" s="58">
        <v>-4.604145884513855E-2</v>
      </c>
      <c r="AC210" s="58">
        <v>5.1819074898958213E-2</v>
      </c>
      <c r="AD210" s="58">
        <v>-1.2339950539171699E-2</v>
      </c>
      <c r="AE210" s="58">
        <v>-4.6129558235406883E-2</v>
      </c>
      <c r="AF210" s="58">
        <v>2.3995529860258099E-2</v>
      </c>
      <c r="AG210" s="58">
        <v>-7.1793191134929657E-2</v>
      </c>
    </row>
    <row r="211" spans="2:33" ht="14" customHeight="1">
      <c r="B211" s="58">
        <v>4.3967973440885537E-2</v>
      </c>
      <c r="C211" s="58">
        <v>-3.1500853598117828E-2</v>
      </c>
      <c r="D211" s="58">
        <v>6.501547247171402E-2</v>
      </c>
      <c r="E211" s="58">
        <v>6.6325569059699774E-4</v>
      </c>
      <c r="F211" s="58">
        <v>-5.9270065277814872E-2</v>
      </c>
      <c r="G211" s="58">
        <v>-4.4679354876279831E-2</v>
      </c>
      <c r="H211" s="58">
        <v>-2.4975841864943501E-2</v>
      </c>
      <c r="I211" s="58">
        <v>3.843359649181366E-2</v>
      </c>
      <c r="J211" s="58">
        <v>4.7693856060504913E-2</v>
      </c>
      <c r="K211" s="58">
        <v>1.854651607573032E-2</v>
      </c>
      <c r="L211" s="58">
        <v>-1.3482312671840189E-2</v>
      </c>
      <c r="M211" s="58">
        <v>-4.9255039542913437E-2</v>
      </c>
      <c r="N211" s="58">
        <v>1.863258774392307E-3</v>
      </c>
      <c r="O211" s="58">
        <v>6.4087212085723877E-2</v>
      </c>
      <c r="P211" s="58">
        <v>-3.7948552519083023E-2</v>
      </c>
      <c r="Q211" s="58">
        <v>-4.9938865005970001E-2</v>
      </c>
      <c r="R211" s="58">
        <v>1.8539240583777431E-2</v>
      </c>
      <c r="S211" s="58">
        <v>1.3650530949234961E-2</v>
      </c>
      <c r="T211" s="58">
        <v>-4.3064802885055542E-2</v>
      </c>
      <c r="U211" s="58">
        <v>-4.8340979963541031E-2</v>
      </c>
      <c r="V211" s="58">
        <v>3.2609958201646798E-2</v>
      </c>
      <c r="W211" s="58">
        <v>-5.9205200523138053E-2</v>
      </c>
      <c r="X211" s="58">
        <v>-5.5031396448612213E-2</v>
      </c>
      <c r="Y211" s="58">
        <v>-4.3677974492311478E-2</v>
      </c>
      <c r="Z211" s="58">
        <v>4.0968067944049842E-2</v>
      </c>
      <c r="AA211" s="58">
        <v>9.824804961681366E-2</v>
      </c>
      <c r="AB211" s="58">
        <v>-9.5835905522108078E-3</v>
      </c>
      <c r="AC211" s="58">
        <v>-8.7291328236460686E-3</v>
      </c>
      <c r="AD211" s="58">
        <v>0.1021430492401123</v>
      </c>
      <c r="AE211" s="58">
        <v>2.530566789209843E-2</v>
      </c>
      <c r="AF211" s="58">
        <v>-2.6182267814874649E-2</v>
      </c>
      <c r="AG211" s="58">
        <v>4.1021868586540222E-2</v>
      </c>
    </row>
    <row r="212" spans="2:33" ht="14" customHeight="1">
      <c r="B212" s="58">
        <v>1.1799832282122221E-4</v>
      </c>
      <c r="C212" s="58">
        <v>6.2971211969852448E-2</v>
      </c>
      <c r="D212" s="58">
        <v>5.2130874246358871E-2</v>
      </c>
      <c r="E212" s="58">
        <v>4.131607711315155E-2</v>
      </c>
      <c r="F212" s="58">
        <v>-6.9686710834503174E-2</v>
      </c>
      <c r="G212" s="58">
        <v>2.1583074703812599E-2</v>
      </c>
      <c r="H212" s="58">
        <v>-3.6744993180036538E-2</v>
      </c>
      <c r="I212" s="58">
        <v>5.7458572089672089E-2</v>
      </c>
      <c r="J212" s="58">
        <v>3.5771392285823822E-2</v>
      </c>
      <c r="K212" s="58">
        <v>-3.9331104606389999E-2</v>
      </c>
      <c r="L212" s="58">
        <v>4.1119858622550957E-2</v>
      </c>
      <c r="M212" s="58">
        <v>1.8872039392590519E-2</v>
      </c>
      <c r="N212" s="58">
        <v>-1.780855120159686E-3</v>
      </c>
      <c r="O212" s="58">
        <v>-7.6072782278060913E-2</v>
      </c>
      <c r="P212" s="58">
        <v>2.1596632897853851E-2</v>
      </c>
      <c r="Q212" s="58">
        <v>1.2203251011669639E-2</v>
      </c>
      <c r="R212" s="58">
        <v>-8.2216545939445496E-2</v>
      </c>
      <c r="S212" s="58">
        <v>-3.9548330008983612E-2</v>
      </c>
      <c r="T212" s="58">
        <v>-1.379445008933544E-2</v>
      </c>
      <c r="U212" s="58">
        <v>7.9943882301449776E-3</v>
      </c>
      <c r="V212" s="58">
        <v>-1.716668531298637E-2</v>
      </c>
      <c r="W212" s="58">
        <v>2.249102666974068E-2</v>
      </c>
      <c r="X212" s="58">
        <v>2.426374331116676E-2</v>
      </c>
      <c r="Y212" s="58">
        <v>-5.9809692203998573E-2</v>
      </c>
      <c r="Z212" s="58">
        <v>3.3501643687486649E-2</v>
      </c>
      <c r="AA212" s="58">
        <v>-5.7491354644298553E-2</v>
      </c>
      <c r="AB212" s="58">
        <v>7.2311617434024811E-2</v>
      </c>
      <c r="AC212" s="58">
        <v>-5.6563358753919601E-2</v>
      </c>
      <c r="AD212" s="58">
        <v>1.6882570460438728E-2</v>
      </c>
      <c r="AE212" s="58">
        <v>-3.0286535620689389E-2</v>
      </c>
      <c r="AF212" s="58">
        <v>1.096292305737734E-2</v>
      </c>
      <c r="AG212" s="58">
        <v>-5.9293195605278022E-2</v>
      </c>
    </row>
    <row r="213" spans="2:33" ht="14" customHeight="1">
      <c r="B213" s="58">
        <v>-1.7723791301250461E-2</v>
      </c>
      <c r="C213" s="58">
        <v>6.778041273355484E-2</v>
      </c>
      <c r="D213" s="58">
        <v>4.9271233379840851E-2</v>
      </c>
      <c r="E213" s="58">
        <v>7.9741351306438446E-2</v>
      </c>
      <c r="F213" s="58">
        <v>-9.1365724802017212E-3</v>
      </c>
      <c r="G213" s="58">
        <v>3.1400211155414581E-3</v>
      </c>
      <c r="H213" s="58">
        <v>-2.3752630222588782E-3</v>
      </c>
      <c r="I213" s="58">
        <v>1.482734829187393E-2</v>
      </c>
      <c r="J213" s="58">
        <v>-7.6174356043338776E-2</v>
      </c>
      <c r="K213" s="58">
        <v>-6.1696849763393402E-2</v>
      </c>
      <c r="L213" s="58">
        <v>-2.5712450966238979E-2</v>
      </c>
      <c r="M213" s="58">
        <v>3.7075534462928772E-2</v>
      </c>
      <c r="N213" s="58">
        <v>6.5023899078369141E-2</v>
      </c>
      <c r="O213" s="58">
        <v>1.330840028822422E-2</v>
      </c>
      <c r="P213" s="58">
        <v>5.1613606512546539E-2</v>
      </c>
      <c r="Q213" s="58">
        <v>2.6147229596972469E-2</v>
      </c>
      <c r="R213" s="58">
        <v>-2.7131449431180951E-2</v>
      </c>
      <c r="S213" s="58">
        <v>-7.4031606316566467E-2</v>
      </c>
      <c r="T213" s="58">
        <v>5.8807600289583213E-2</v>
      </c>
      <c r="U213" s="58">
        <v>4.7056965529918671E-2</v>
      </c>
      <c r="V213" s="58">
        <v>3.6161851137876511E-2</v>
      </c>
      <c r="W213" s="58">
        <v>-6.442134827375412E-2</v>
      </c>
      <c r="X213" s="58">
        <v>9.1896921396255493E-2</v>
      </c>
      <c r="Y213" s="58">
        <v>4.0535770356655121E-2</v>
      </c>
      <c r="Z213" s="58">
        <v>1.148003898561001E-2</v>
      </c>
      <c r="AA213" s="58">
        <v>9.3746297061443329E-2</v>
      </c>
      <c r="AB213" s="58">
        <v>4.6245533972978592E-2</v>
      </c>
      <c r="AC213" s="58">
        <v>-5.49640953540802E-2</v>
      </c>
      <c r="AD213" s="58">
        <v>7.6498106122016907E-2</v>
      </c>
      <c r="AE213" s="58">
        <v>1.8719566985964779E-2</v>
      </c>
      <c r="AF213" s="58">
        <v>2.770953997969627E-2</v>
      </c>
      <c r="AG213" s="58">
        <v>3.121650405228138E-2</v>
      </c>
    </row>
    <row r="214" spans="2:33" ht="14" customHeight="1">
      <c r="B214" s="58">
        <v>6.2201440334320068E-2</v>
      </c>
      <c r="C214" s="58">
        <v>2.2104110568761829E-2</v>
      </c>
      <c r="D214" s="58">
        <v>-6.5760038793087006E-2</v>
      </c>
      <c r="E214" s="58">
        <v>6.8628929555416107E-2</v>
      </c>
      <c r="F214" s="58">
        <v>-5.447801947593689E-2</v>
      </c>
      <c r="G214" s="58">
        <v>4.5736871659755707E-2</v>
      </c>
      <c r="H214" s="58">
        <v>-1.9270570948719978E-2</v>
      </c>
      <c r="I214" s="58">
        <v>3.9863910526037223E-2</v>
      </c>
      <c r="J214" s="58">
        <v>3.5304296761751171E-3</v>
      </c>
      <c r="K214" s="58">
        <v>-5.3957761265337467E-3</v>
      </c>
      <c r="L214" s="58">
        <v>4.0821392089128487E-2</v>
      </c>
      <c r="M214" s="58">
        <v>-4.9585007131099701E-2</v>
      </c>
      <c r="N214" s="58">
        <v>3.2042525708675378E-2</v>
      </c>
      <c r="O214" s="58">
        <v>3.8000818341970437E-2</v>
      </c>
      <c r="P214" s="58">
        <v>-1.7147252336144451E-2</v>
      </c>
      <c r="Q214" s="58">
        <v>-7.4251167476177216E-2</v>
      </c>
      <c r="R214" s="58">
        <v>-7.4046865105628967E-2</v>
      </c>
      <c r="S214" s="58">
        <v>-6.9884680211544037E-2</v>
      </c>
      <c r="T214" s="58">
        <v>-2.5697467848658562E-2</v>
      </c>
      <c r="U214" s="58">
        <v>3.5921819508075707E-2</v>
      </c>
      <c r="V214" s="58">
        <v>-1.7982767894864079E-2</v>
      </c>
      <c r="W214" s="58">
        <v>-5.0785880535840988E-2</v>
      </c>
      <c r="X214" s="58">
        <v>9.7038567066192627E-2</v>
      </c>
      <c r="Y214" s="58">
        <v>-1.855692453682423E-2</v>
      </c>
      <c r="Z214" s="58">
        <v>-7.4271716177463531E-2</v>
      </c>
      <c r="AA214" s="58">
        <v>2.6554778218269352E-2</v>
      </c>
      <c r="AB214" s="58">
        <v>-7.2092516347765923E-3</v>
      </c>
      <c r="AC214" s="58">
        <v>-6.5629206597805023E-2</v>
      </c>
      <c r="AD214" s="58">
        <v>3.3831749111413963E-2</v>
      </c>
      <c r="AE214" s="58">
        <v>-5.489996075630188E-2</v>
      </c>
      <c r="AF214" s="58">
        <v>-5.7923834770917892E-2</v>
      </c>
      <c r="AG214" s="58">
        <v>-3.901560977101326E-2</v>
      </c>
    </row>
    <row r="215" spans="2:33" ht="14" customHeight="1">
      <c r="B215" s="58">
        <v>5.7426858693361282E-3</v>
      </c>
      <c r="C215" s="58">
        <v>8.8276132941246033E-2</v>
      </c>
      <c r="D215" s="58">
        <v>-6.9919705390930176E-2</v>
      </c>
      <c r="E215" s="58">
        <v>3.3336300402879708E-2</v>
      </c>
      <c r="F215" s="58">
        <v>6.6470049321651459E-2</v>
      </c>
      <c r="G215" s="58">
        <v>-7.9822294414043427E-2</v>
      </c>
      <c r="H215" s="58">
        <v>-3.7623293697834008E-2</v>
      </c>
      <c r="I215" s="58">
        <v>3.2886262983083718E-2</v>
      </c>
      <c r="J215" s="58">
        <v>-7.9368777573108673E-2</v>
      </c>
      <c r="K215" s="58">
        <v>3.4843310713768012E-2</v>
      </c>
      <c r="L215" s="58">
        <v>4.1701007634401321E-2</v>
      </c>
      <c r="M215" s="58">
        <v>5.7178284972906113E-2</v>
      </c>
      <c r="N215" s="58">
        <v>-7.291044294834137E-2</v>
      </c>
      <c r="O215" s="58">
        <v>-9.8921777680516243E-3</v>
      </c>
      <c r="P215" s="58">
        <v>1.180158648639917E-2</v>
      </c>
      <c r="Q215" s="58">
        <v>4.8732850700616837E-2</v>
      </c>
      <c r="R215" s="58">
        <v>-1.5065420418977739E-2</v>
      </c>
      <c r="S215" s="58">
        <v>-3.7817880511283868E-2</v>
      </c>
      <c r="T215" s="58">
        <v>-4.4626269489526749E-2</v>
      </c>
      <c r="U215" s="58">
        <v>2.0555116236209869E-2</v>
      </c>
      <c r="V215" s="58">
        <v>5.0560981035232544E-3</v>
      </c>
      <c r="W215" s="58">
        <v>3.8336057215929031E-2</v>
      </c>
      <c r="X215" s="58">
        <v>7.5480543076992035E-2</v>
      </c>
      <c r="Y215" s="58">
        <v>-6.451098620891571E-2</v>
      </c>
      <c r="Z215" s="58">
        <v>-1.4471478061750529E-3</v>
      </c>
      <c r="AA215" s="58">
        <v>9.1916985809803009E-2</v>
      </c>
      <c r="AB215" s="58">
        <v>-6.8181462585926056E-2</v>
      </c>
      <c r="AC215" s="58">
        <v>-3.8635700941085822E-2</v>
      </c>
      <c r="AD215" s="58">
        <v>-1.9740801304578781E-2</v>
      </c>
      <c r="AE215" s="58">
        <v>3.6754578351974487E-2</v>
      </c>
      <c r="AF215" s="58">
        <v>-2.106279693543911E-2</v>
      </c>
      <c r="AG215" s="58">
        <v>4.0439359843730933E-2</v>
      </c>
    </row>
    <row r="216" spans="2:33" ht="14" customHeight="1">
      <c r="B216" s="58">
        <v>-4.4736962765455253E-2</v>
      </c>
      <c r="C216" s="58">
        <v>-5.0356760621070862E-2</v>
      </c>
      <c r="D216" s="58">
        <v>-1.7654212191700939E-2</v>
      </c>
      <c r="E216" s="58">
        <v>5.6396279484033578E-2</v>
      </c>
      <c r="F216" s="58">
        <v>-6.7035309970378876E-2</v>
      </c>
      <c r="G216" s="58">
        <v>-8.050864189863205E-2</v>
      </c>
      <c r="H216" s="58">
        <v>5.1806356757879257E-2</v>
      </c>
      <c r="I216" s="58">
        <v>5.6043777614831917E-2</v>
      </c>
      <c r="J216" s="58">
        <v>2.3984169587492939E-2</v>
      </c>
      <c r="K216" s="58">
        <v>5.0991054624319077E-2</v>
      </c>
      <c r="L216" s="58">
        <v>5.788005655631423E-4</v>
      </c>
      <c r="M216" s="58">
        <v>-5.0425805151462548E-2</v>
      </c>
      <c r="N216" s="58">
        <v>1.05280103161931E-2</v>
      </c>
      <c r="O216" s="58">
        <v>-1.944168284535408E-2</v>
      </c>
      <c r="P216" s="58">
        <v>4.0079113095998757E-2</v>
      </c>
      <c r="Q216" s="58">
        <v>4.7238178551197052E-2</v>
      </c>
      <c r="R216" s="58">
        <v>-5.1882419735193253E-2</v>
      </c>
      <c r="S216" s="58">
        <v>3.7951510399580002E-2</v>
      </c>
      <c r="T216" s="58">
        <v>-6.6439263522624969E-2</v>
      </c>
      <c r="U216" s="58">
        <v>-4.7270148992538452E-2</v>
      </c>
      <c r="V216" s="58">
        <v>2.0193066447973251E-2</v>
      </c>
      <c r="W216" s="58">
        <v>7.0325016975402832E-2</v>
      </c>
      <c r="X216" s="58">
        <v>3.4406207501888282E-2</v>
      </c>
      <c r="Y216" s="58">
        <v>-6.0332790017127991E-2</v>
      </c>
      <c r="Z216" s="58">
        <v>-4.4091839343309402E-2</v>
      </c>
      <c r="AA216" s="58">
        <v>3.3263109624385827E-2</v>
      </c>
      <c r="AB216" s="58">
        <v>-2.191904932260513E-2</v>
      </c>
      <c r="AC216" s="58">
        <v>-1.093844417482615E-2</v>
      </c>
      <c r="AD216" s="58">
        <v>1.725398376584053E-2</v>
      </c>
      <c r="AE216" s="58">
        <v>-2.5273231789469719E-2</v>
      </c>
      <c r="AF216" s="58">
        <v>3.7567194551229477E-2</v>
      </c>
      <c r="AG216" s="58">
        <v>-4.7100171446800232E-2</v>
      </c>
    </row>
    <row r="217" spans="2:33" ht="14" customHeight="1">
      <c r="B217" s="58">
        <v>7.9540714621543884E-2</v>
      </c>
      <c r="C217" s="58">
        <v>4.3751519173383713E-2</v>
      </c>
      <c r="D217" s="58">
        <v>-6.8743415176868439E-2</v>
      </c>
      <c r="E217" s="58">
        <v>2.139068208634853E-2</v>
      </c>
      <c r="F217" s="58">
        <v>7.6714262366294861E-2</v>
      </c>
      <c r="G217" s="58">
        <v>1.1640447191894049E-2</v>
      </c>
      <c r="H217" s="58">
        <v>-6.9527765735983849E-3</v>
      </c>
      <c r="I217" s="58">
        <v>-3.9298389106988907E-2</v>
      </c>
      <c r="J217" s="58">
        <v>3.9225700311362743E-3</v>
      </c>
      <c r="K217" s="58">
        <v>-9.5837660133838654E-2</v>
      </c>
      <c r="L217" s="58">
        <v>3.146892786026001E-2</v>
      </c>
      <c r="M217" s="58">
        <v>7.2389841079711914E-2</v>
      </c>
      <c r="N217" s="58">
        <v>-1.2667170725762841E-2</v>
      </c>
      <c r="O217" s="58">
        <v>-1.7482565715909001E-2</v>
      </c>
      <c r="P217" s="58">
        <v>7.6128832995891571E-2</v>
      </c>
      <c r="Q217" s="58">
        <v>-3.6130696535110467E-2</v>
      </c>
      <c r="R217" s="58">
        <v>8.465932309627533E-2</v>
      </c>
      <c r="S217" s="58">
        <v>4.3215446174144738E-2</v>
      </c>
      <c r="T217" s="58">
        <v>7.8879378736019135E-2</v>
      </c>
      <c r="U217" s="58">
        <v>-2.4898044764995571E-2</v>
      </c>
      <c r="V217" s="58">
        <v>6.8146392703056335E-2</v>
      </c>
      <c r="W217" s="58">
        <v>-0.1099490523338318</v>
      </c>
      <c r="X217" s="58">
        <v>-2.479316666722298E-2</v>
      </c>
      <c r="Y217" s="58">
        <v>3.0009860172867771E-2</v>
      </c>
      <c r="Z217" s="58">
        <v>6.7606523633003235E-2</v>
      </c>
      <c r="AA217" s="58">
        <v>6.6077753901481628E-2</v>
      </c>
      <c r="AB217" s="58">
        <v>4.0933456271886833E-2</v>
      </c>
      <c r="AC217" s="58">
        <v>4.1699975728988647E-2</v>
      </c>
      <c r="AD217" s="58">
        <v>5.4044343531131737E-2</v>
      </c>
      <c r="AE217" s="58">
        <v>-5.0064682960510247E-2</v>
      </c>
      <c r="AF217" s="58">
        <v>-1.275036577135324E-2</v>
      </c>
      <c r="AG217" s="58">
        <v>-9.0227782726287842E-2</v>
      </c>
    </row>
    <row r="218" spans="2:33" ht="14" customHeight="1">
      <c r="B218" s="58">
        <v>-4.067770391702652E-2</v>
      </c>
      <c r="C218" s="58">
        <v>7.3309063911437988E-2</v>
      </c>
      <c r="D218" s="58">
        <v>-7.9024545848369598E-2</v>
      </c>
      <c r="E218" s="58">
        <v>3.1302839517593377E-2</v>
      </c>
      <c r="F218" s="58">
        <v>-4.6858828514814377E-2</v>
      </c>
      <c r="G218" s="58">
        <v>-3.0981782823801041E-2</v>
      </c>
      <c r="H218" s="58">
        <v>6.1294123530387878E-2</v>
      </c>
      <c r="I218" s="58">
        <v>3.4255122300237422E-3</v>
      </c>
      <c r="J218" s="58">
        <v>-8.2451887428760529E-2</v>
      </c>
      <c r="K218" s="58">
        <v>5.8899208903312683E-2</v>
      </c>
      <c r="L218" s="58">
        <v>2.9156463220715519E-2</v>
      </c>
      <c r="M218" s="58">
        <v>2.8858918696641919E-2</v>
      </c>
      <c r="N218" s="58">
        <v>7.2427079081535339E-2</v>
      </c>
      <c r="O218" s="58">
        <v>1.4759049750864509E-2</v>
      </c>
      <c r="P218" s="58">
        <v>-1.7578911036252979E-2</v>
      </c>
      <c r="Q218" s="58">
        <v>4.8341501504182822E-2</v>
      </c>
      <c r="R218" s="58">
        <v>-5.7999603450298309E-2</v>
      </c>
      <c r="S218" s="58">
        <v>-9.3859415501356125E-3</v>
      </c>
      <c r="T218" s="58">
        <v>-3.2705802470445633E-2</v>
      </c>
      <c r="U218" s="58">
        <v>-6.8196877837181091E-2</v>
      </c>
      <c r="V218" s="58">
        <v>-2.2844994440674778E-2</v>
      </c>
      <c r="W218" s="58">
        <v>2.0627986639738079E-2</v>
      </c>
      <c r="X218" s="58">
        <v>8.6399398744106293E-2</v>
      </c>
      <c r="Y218" s="58">
        <v>-1.2970139272511011E-2</v>
      </c>
      <c r="Z218" s="58">
        <v>1.631168997846544E-3</v>
      </c>
      <c r="AA218" s="58">
        <v>1.8054867163300511E-2</v>
      </c>
      <c r="AB218" s="58">
        <v>6.8677137605845928E-3</v>
      </c>
      <c r="AC218" s="58">
        <v>3.1559687107801437E-2</v>
      </c>
      <c r="AD218" s="58">
        <v>-1.57882459461689E-2</v>
      </c>
      <c r="AE218" s="58">
        <v>-3.813549131155014E-2</v>
      </c>
      <c r="AF218" s="58">
        <v>1.986909843981266E-2</v>
      </c>
      <c r="AG218" s="58">
        <v>1.2865801341831681E-2</v>
      </c>
    </row>
    <row r="219" spans="2:33" ht="14" customHeight="1">
      <c r="B219" s="58">
        <v>6.5926186740398407E-2</v>
      </c>
      <c r="C219" s="58">
        <v>-7.3629841208457947E-2</v>
      </c>
      <c r="D219" s="58">
        <v>-2.9629122465848919E-2</v>
      </c>
      <c r="E219" s="58">
        <v>1.477691438049078E-2</v>
      </c>
      <c r="F219" s="58">
        <v>6.4298480749130249E-2</v>
      </c>
      <c r="G219" s="58">
        <v>-8.406640961766243E-3</v>
      </c>
      <c r="H219" s="58">
        <v>3.056937642395496E-2</v>
      </c>
      <c r="I219" s="58">
        <v>5.8455239050090313E-3</v>
      </c>
      <c r="J219" s="58">
        <v>6.7055508494377136E-2</v>
      </c>
      <c r="K219" s="58">
        <v>-4.9809202551841743E-2</v>
      </c>
      <c r="L219" s="58">
        <v>4.6095840632915497E-2</v>
      </c>
      <c r="M219" s="58">
        <v>-9.9436910822987556E-3</v>
      </c>
      <c r="N219" s="58">
        <v>-3.5933844745159149E-2</v>
      </c>
      <c r="O219" s="58">
        <v>3.1810786575078957E-2</v>
      </c>
      <c r="P219" s="58">
        <v>-4.876086488366127E-2</v>
      </c>
      <c r="Q219" s="58">
        <v>-7.5203791260719299E-2</v>
      </c>
      <c r="R219" s="58">
        <v>-2.7681965380907059E-2</v>
      </c>
      <c r="S219" s="58">
        <v>-6.1340004205703742E-2</v>
      </c>
      <c r="T219" s="58">
        <v>3.9741802029311657E-3</v>
      </c>
      <c r="U219" s="58">
        <v>-2.4206396192312241E-2</v>
      </c>
      <c r="V219" s="58">
        <v>-2.3735770955681801E-2</v>
      </c>
      <c r="W219" s="58">
        <v>4.7910019755363457E-2</v>
      </c>
      <c r="X219" s="58">
        <v>4.673473909497261E-2</v>
      </c>
      <c r="Y219" s="58">
        <v>-3.6689206957817078E-2</v>
      </c>
      <c r="Z219" s="58">
        <v>-2.528002671897411E-2</v>
      </c>
      <c r="AA219" s="58">
        <v>-2.6458529755473141E-3</v>
      </c>
      <c r="AB219" s="58">
        <v>1.04873413220048E-2</v>
      </c>
      <c r="AC219" s="58">
        <v>8.6986124515533447E-3</v>
      </c>
      <c r="AD219" s="58">
        <v>-1.253567636013031E-2</v>
      </c>
      <c r="AE219" s="58">
        <v>5.3798973560333252E-2</v>
      </c>
      <c r="AF219" s="58">
        <v>6.0166552662849433E-2</v>
      </c>
      <c r="AG219" s="58">
        <v>1.4452602714300161E-2</v>
      </c>
    </row>
    <row r="220" spans="2:33" ht="14" customHeight="1">
      <c r="B220" s="58">
        <v>-7.2940655052661896E-2</v>
      </c>
      <c r="C220" s="58">
        <v>-8.5287317633628845E-2</v>
      </c>
      <c r="D220" s="58">
        <v>7.5396383181214333E-3</v>
      </c>
      <c r="E220" s="58">
        <v>-1.072291936725378E-2</v>
      </c>
      <c r="F220" s="58">
        <v>4.311855137348175E-2</v>
      </c>
      <c r="G220" s="58">
        <v>4.0824774652719498E-2</v>
      </c>
      <c r="H220" s="58">
        <v>8.1063546240329742E-2</v>
      </c>
      <c r="I220" s="58">
        <v>1.6817912459373471E-2</v>
      </c>
      <c r="J220" s="58">
        <v>8.8097117841243744E-3</v>
      </c>
      <c r="K220" s="58">
        <v>-3.0546588823199269E-2</v>
      </c>
      <c r="L220" s="58">
        <v>-3.8205262273550027E-2</v>
      </c>
      <c r="M220" s="58">
        <v>5.1645632833242423E-2</v>
      </c>
      <c r="N220" s="58">
        <v>8.329000324010849E-3</v>
      </c>
      <c r="O220" s="58">
        <v>-5.1849290728569031E-2</v>
      </c>
      <c r="P220" s="58">
        <v>-6.0278486460447311E-2</v>
      </c>
      <c r="Q220" s="58">
        <v>-2.265226095914841E-2</v>
      </c>
      <c r="R220" s="58">
        <v>5.9642795473337173E-2</v>
      </c>
      <c r="S220" s="58">
        <v>-2.6963299140334129E-2</v>
      </c>
      <c r="T220" s="58">
        <v>-1.4039400033652781E-2</v>
      </c>
      <c r="U220" s="58">
        <v>-2.0302475895732641E-3</v>
      </c>
      <c r="V220" s="58">
        <v>-8.0296725034713745E-2</v>
      </c>
      <c r="W220" s="58">
        <v>7.0287689566612244E-2</v>
      </c>
      <c r="X220" s="58">
        <v>-7.2168581187725067E-2</v>
      </c>
      <c r="Y220" s="58">
        <v>-7.7726200222969055E-2</v>
      </c>
      <c r="Z220" s="58">
        <v>4.5338451862335212E-2</v>
      </c>
      <c r="AA220" s="58">
        <v>4.8019696027040482E-2</v>
      </c>
      <c r="AB220" s="58">
        <v>4.5629948377609253E-2</v>
      </c>
      <c r="AC220" s="58">
        <v>1.596872508525848E-2</v>
      </c>
      <c r="AD220" s="58">
        <v>-7.5881309807300568E-2</v>
      </c>
      <c r="AE220" s="58">
        <v>3.8748420774936683E-2</v>
      </c>
      <c r="AF220" s="58">
        <v>-5.3247097879648209E-2</v>
      </c>
      <c r="AG220" s="58">
        <v>2.4878056719899181E-2</v>
      </c>
    </row>
    <row r="221" spans="2:33" ht="14" customHeight="1">
      <c r="B221" s="58">
        <v>4.7124017030000687E-2</v>
      </c>
      <c r="C221" s="58">
        <v>9.7309805452823639E-2</v>
      </c>
      <c r="D221" s="58">
        <v>7.1690768003463745E-2</v>
      </c>
      <c r="E221" s="58">
        <v>3.4345608204603202E-2</v>
      </c>
      <c r="F221" s="58">
        <v>6.7621491849422455E-2</v>
      </c>
      <c r="G221" s="58">
        <v>-3.4111745655536652E-2</v>
      </c>
      <c r="H221" s="58">
        <v>1.9905248656868931E-2</v>
      </c>
      <c r="I221" s="58">
        <v>-7.6068192720413208E-4</v>
      </c>
      <c r="J221" s="58">
        <v>-5.9146910905838013E-2</v>
      </c>
      <c r="K221" s="58">
        <v>-0.1046210303902626</v>
      </c>
      <c r="L221" s="58">
        <v>-8.5719645023345947E-2</v>
      </c>
      <c r="M221" s="58">
        <v>0.1004000902175903</v>
      </c>
      <c r="N221" s="58">
        <v>-3.4750398248434067E-2</v>
      </c>
      <c r="O221" s="58">
        <v>6.7858554422855377E-2</v>
      </c>
      <c r="P221" s="58">
        <v>-1.3799581676721569E-2</v>
      </c>
      <c r="Q221" s="58">
        <v>-9.4456210732460022E-2</v>
      </c>
      <c r="R221" s="58">
        <v>6.0361661016941071E-2</v>
      </c>
      <c r="S221" s="58">
        <v>-2.9148295521736148E-2</v>
      </c>
      <c r="T221" s="58">
        <v>0.1458464860916138</v>
      </c>
      <c r="U221" s="58">
        <v>-6.1736039817333221E-2</v>
      </c>
      <c r="V221" s="58">
        <v>-1.5252776211127641E-3</v>
      </c>
      <c r="W221" s="58">
        <v>-0.1023478582501411</v>
      </c>
      <c r="X221" s="58">
        <v>-3.0331149697303769E-2</v>
      </c>
      <c r="Y221" s="58">
        <v>-1.6995945945382122E-2</v>
      </c>
      <c r="Z221" s="58">
        <v>9.3764811754226685E-2</v>
      </c>
      <c r="AA221" s="58">
        <v>-6.4359195530414581E-3</v>
      </c>
      <c r="AB221" s="58">
        <v>-5.5414866656064987E-2</v>
      </c>
      <c r="AC221" s="58">
        <v>-4.915941134095192E-2</v>
      </c>
      <c r="AD221" s="58">
        <v>1.5829116106033329E-2</v>
      </c>
      <c r="AE221" s="58">
        <v>4.332529753446579E-2</v>
      </c>
      <c r="AF221" s="58">
        <v>5.0676062703132629E-2</v>
      </c>
      <c r="AG221" s="58">
        <v>-6.9983161985874176E-2</v>
      </c>
    </row>
    <row r="222" spans="2:33" ht="14" customHeight="1">
      <c r="B222" s="58">
        <v>2.747847139835358E-2</v>
      </c>
      <c r="C222" s="58">
        <v>3.7675801664590843E-2</v>
      </c>
      <c r="D222" s="58">
        <v>-4.368964210152626E-2</v>
      </c>
      <c r="E222" s="58">
        <v>-7.1227312088012695E-2</v>
      </c>
      <c r="F222" s="58">
        <v>4.782235249876976E-2</v>
      </c>
      <c r="G222" s="58">
        <v>6.741584837436676E-2</v>
      </c>
      <c r="H222" s="58">
        <v>3.7163875997066498E-2</v>
      </c>
      <c r="I222" s="58">
        <v>-7.8279219567775726E-2</v>
      </c>
      <c r="J222" s="58">
        <v>-1.8965074792504311E-2</v>
      </c>
      <c r="K222" s="58">
        <v>-4.107174277305603E-2</v>
      </c>
      <c r="L222" s="58">
        <v>-8.3812080323696136E-2</v>
      </c>
      <c r="M222" s="58">
        <v>-2.6120696216821671E-2</v>
      </c>
      <c r="N222" s="58">
        <v>-5.2228756248950958E-2</v>
      </c>
      <c r="O222" s="58">
        <v>-5.9549599885940552E-2</v>
      </c>
      <c r="P222" s="58">
        <v>6.9453708827495575E-2</v>
      </c>
      <c r="Q222" s="58">
        <v>-2.694152295589447E-2</v>
      </c>
      <c r="R222" s="58">
        <v>-9.9388612434267998E-3</v>
      </c>
      <c r="S222" s="58">
        <v>-2.750810980796814E-2</v>
      </c>
      <c r="T222" s="58">
        <v>4.1549786925315857E-2</v>
      </c>
      <c r="U222" s="58">
        <v>-2.8913930058479309E-2</v>
      </c>
      <c r="V222" s="58">
        <v>6.6401980817317963E-2</v>
      </c>
      <c r="W222" s="58">
        <v>-1.539186760783195E-2</v>
      </c>
      <c r="X222" s="58">
        <v>-5.9395752847194672E-2</v>
      </c>
      <c r="Y222" s="58">
        <v>-2.458639815449715E-2</v>
      </c>
      <c r="Z222" s="58">
        <v>-4.6643167734146118E-2</v>
      </c>
      <c r="AA222" s="58">
        <v>-3.8633435964584351E-2</v>
      </c>
      <c r="AB222" s="58">
        <v>-6.8405233323574066E-2</v>
      </c>
      <c r="AC222" s="58">
        <v>-3.967076912522316E-2</v>
      </c>
      <c r="AD222" s="58">
        <v>3.6394424736499793E-2</v>
      </c>
      <c r="AE222" s="58">
        <v>4.9318939447402947E-2</v>
      </c>
      <c r="AF222" s="58">
        <v>-1.480962429195642E-2</v>
      </c>
      <c r="AG222" s="58">
        <v>2.6998568326234821E-2</v>
      </c>
    </row>
    <row r="223" spans="2:33" ht="14" customHeight="1">
      <c r="B223" s="58">
        <v>6.3209631480276576E-3</v>
      </c>
      <c r="C223" s="58">
        <v>1.8380668014287949E-2</v>
      </c>
      <c r="D223" s="58">
        <v>5.5112168192863457E-2</v>
      </c>
      <c r="E223" s="58">
        <v>5.0125718116760254E-3</v>
      </c>
      <c r="F223" s="58">
        <v>-3.166164830327034E-2</v>
      </c>
      <c r="G223" s="58">
        <v>3.061624243855476E-2</v>
      </c>
      <c r="H223" s="58">
        <v>-1.2647742405533791E-2</v>
      </c>
      <c r="I223" s="58">
        <v>3.9139252156019211E-2</v>
      </c>
      <c r="J223" s="58">
        <v>4.7423746436834342E-2</v>
      </c>
      <c r="K223" s="58">
        <v>4.1734606027603149E-2</v>
      </c>
      <c r="L223" s="58">
        <v>-7.4095889925956726E-2</v>
      </c>
      <c r="M223" s="58">
        <v>-4.2456720024347312E-2</v>
      </c>
      <c r="N223" s="58">
        <v>-4.8505816608667367E-2</v>
      </c>
      <c r="O223" s="58">
        <v>1.9496813416481022E-2</v>
      </c>
      <c r="P223" s="58">
        <v>-5.5830132216215127E-2</v>
      </c>
      <c r="Q223" s="58">
        <v>5.3581617772579193E-2</v>
      </c>
      <c r="R223" s="58">
        <v>5.022319033741951E-2</v>
      </c>
      <c r="S223" s="58">
        <v>-7.2282031178474426E-2</v>
      </c>
      <c r="T223" s="58">
        <v>-2.2640865296125409E-2</v>
      </c>
      <c r="U223" s="58">
        <v>4.1502866894006729E-2</v>
      </c>
      <c r="V223" s="58">
        <v>6.3492469489574432E-2</v>
      </c>
      <c r="W223" s="58">
        <v>3.9884943515062332E-2</v>
      </c>
      <c r="X223" s="58">
        <v>5.5795524269342422E-2</v>
      </c>
      <c r="Y223" s="58">
        <v>-6.1942242085933692E-2</v>
      </c>
      <c r="Z223" s="58">
        <v>-6.2020778656005859E-2</v>
      </c>
      <c r="AA223" s="58">
        <v>-3.2834302634000778E-2</v>
      </c>
      <c r="AB223" s="58">
        <v>-6.4697861671447754E-2</v>
      </c>
      <c r="AC223" s="58">
        <v>4.0463253855705261E-2</v>
      </c>
      <c r="AD223" s="58">
        <v>9.2521771788597107E-2</v>
      </c>
      <c r="AE223" s="58">
        <v>1.048225816339254E-2</v>
      </c>
      <c r="AF223" s="58">
        <v>-8.7100854143500328E-3</v>
      </c>
      <c r="AG223" s="58">
        <v>4.8740655183792107E-2</v>
      </c>
    </row>
    <row r="224" spans="2:33" ht="14" customHeight="1">
      <c r="B224" s="58">
        <v>2.82626673579216E-2</v>
      </c>
      <c r="C224" s="58">
        <v>-6.6459082067012787E-2</v>
      </c>
      <c r="D224" s="58">
        <v>-4.8478353768587112E-2</v>
      </c>
      <c r="E224" s="58">
        <v>-6.5080240368843079E-2</v>
      </c>
      <c r="F224" s="58">
        <v>-3.763870894908905E-2</v>
      </c>
      <c r="G224" s="58">
        <v>-7.4356138706207275E-2</v>
      </c>
      <c r="H224" s="58">
        <v>2.227829210460186E-2</v>
      </c>
      <c r="I224" s="58">
        <v>-5.1767375320196152E-2</v>
      </c>
      <c r="J224" s="58">
        <v>-2.2832149639725689E-2</v>
      </c>
      <c r="K224" s="58">
        <v>-2.6399064809083939E-2</v>
      </c>
      <c r="L224" s="58">
        <v>-6.6481098532676697E-2</v>
      </c>
      <c r="M224" s="58">
        <v>-4.6154215931892402E-2</v>
      </c>
      <c r="N224" s="58">
        <v>-6.4098633825778961E-2</v>
      </c>
      <c r="O224" s="58">
        <v>-3.8570545613765717E-2</v>
      </c>
      <c r="P224" s="58">
        <v>-2.123045735061169E-2</v>
      </c>
      <c r="Q224" s="58">
        <v>1.7658522352576259E-2</v>
      </c>
      <c r="R224" s="58">
        <v>-1.4429230242967611E-2</v>
      </c>
      <c r="S224" s="58">
        <v>-1.3264284934848549E-3</v>
      </c>
      <c r="T224" s="58">
        <v>-6.4383812248706818E-2</v>
      </c>
      <c r="U224" s="58">
        <v>6.0699634253978729E-2</v>
      </c>
      <c r="V224" s="58">
        <v>-4.9026984721422202E-2</v>
      </c>
      <c r="W224" s="58">
        <v>6.8396329879760742E-2</v>
      </c>
      <c r="X224" s="58">
        <v>9.8633011803030968E-3</v>
      </c>
      <c r="Y224" s="58">
        <v>-2.3873906582593921E-2</v>
      </c>
      <c r="Z224" s="58">
        <v>-1.3922795653343201E-2</v>
      </c>
      <c r="AA224" s="58">
        <v>2.304918505251408E-2</v>
      </c>
      <c r="AB224" s="58">
        <v>-5.7949081063270569E-2</v>
      </c>
      <c r="AC224" s="58">
        <v>-1.797040551900864E-2</v>
      </c>
      <c r="AD224" s="58">
        <v>-6.4004987478256226E-2</v>
      </c>
      <c r="AE224" s="58">
        <v>2.2969195619225499E-2</v>
      </c>
      <c r="AF224" s="58">
        <v>1.0907036252319809E-2</v>
      </c>
      <c r="AG224" s="58">
        <v>-2.7383271604776379E-2</v>
      </c>
    </row>
    <row r="225" spans="2:33" ht="14" customHeight="1">
      <c r="B225" s="58">
        <v>-6.7964136600494385E-2</v>
      </c>
      <c r="C225" s="58">
        <v>7.7722810208797455E-2</v>
      </c>
      <c r="D225" s="58">
        <v>6.9024562835693359E-2</v>
      </c>
      <c r="E225" s="58">
        <v>-3.1787477433681488E-2</v>
      </c>
      <c r="F225" s="58">
        <v>-2.5063697248697281E-2</v>
      </c>
      <c r="G225" s="58">
        <v>1.070074178278446E-2</v>
      </c>
      <c r="H225" s="58">
        <v>-5.794496089220047E-2</v>
      </c>
      <c r="I225" s="58">
        <v>-4.5780163258314133E-2</v>
      </c>
      <c r="J225" s="58">
        <v>-6.0780276544392109E-3</v>
      </c>
      <c r="K225" s="58">
        <v>-1.9988469779491421E-2</v>
      </c>
      <c r="L225" s="58">
        <v>4.3484531342983246E-3</v>
      </c>
      <c r="M225" s="58">
        <v>-4.5363675802946091E-2</v>
      </c>
      <c r="N225" s="58">
        <v>5.7366114109754562E-2</v>
      </c>
      <c r="O225" s="58">
        <v>-4.749501496553421E-2</v>
      </c>
      <c r="P225" s="58">
        <v>-6.2359735369682312E-2</v>
      </c>
      <c r="Q225" s="58">
        <v>6.3150368630886078E-2</v>
      </c>
      <c r="R225" s="58">
        <v>-4.8814099282026291E-2</v>
      </c>
      <c r="S225" s="58">
        <v>5.8517187833786011E-2</v>
      </c>
      <c r="T225" s="58">
        <v>0.136351078748703</v>
      </c>
      <c r="U225" s="58">
        <v>2.892033010721207E-2</v>
      </c>
      <c r="V225" s="58">
        <v>-4.8918493092060089E-2</v>
      </c>
      <c r="W225" s="58">
        <v>3.806586610153317E-3</v>
      </c>
      <c r="X225" s="58">
        <v>4.0654994547367103E-2</v>
      </c>
      <c r="Y225" s="58">
        <v>5.0672337412834167E-2</v>
      </c>
      <c r="Z225" s="58">
        <v>-6.8212948739528656E-2</v>
      </c>
      <c r="AA225" s="58">
        <v>-7.692331075668335E-2</v>
      </c>
      <c r="AB225" s="58">
        <v>3.3828116953372962E-2</v>
      </c>
      <c r="AC225" s="58">
        <v>-2.6306293904781342E-2</v>
      </c>
      <c r="AD225" s="58">
        <v>5.8997971937060356E-3</v>
      </c>
      <c r="AE225" s="58">
        <v>4.1162725538015373E-2</v>
      </c>
      <c r="AF225" s="58">
        <v>1.4982808381319049E-2</v>
      </c>
      <c r="AG225" s="58">
        <v>-5.6080102920532227E-2</v>
      </c>
    </row>
    <row r="226" spans="2:33" ht="14" customHeight="1">
      <c r="B226" s="58">
        <v>-6.4454495906829834E-2</v>
      </c>
      <c r="C226" s="58">
        <v>-3.423459455370903E-2</v>
      </c>
      <c r="D226" s="58">
        <v>-5.0558794289827347E-2</v>
      </c>
      <c r="E226" s="58">
        <v>-4.5808169990777969E-2</v>
      </c>
      <c r="F226" s="58">
        <v>-7.6573364436626434E-2</v>
      </c>
      <c r="G226" s="58">
        <v>2.4507460184395309E-3</v>
      </c>
      <c r="H226" s="58">
        <v>5.021099466830492E-3</v>
      </c>
      <c r="I226" s="58">
        <v>-5.6884150952100747E-2</v>
      </c>
      <c r="J226" s="58">
        <v>6.8146422505378723E-2</v>
      </c>
      <c r="K226" s="58">
        <v>6.9094594800844789E-4</v>
      </c>
      <c r="L226" s="58">
        <v>-6.9789960980415344E-2</v>
      </c>
      <c r="M226" s="58">
        <v>-7.949308305978775E-2</v>
      </c>
      <c r="N226" s="58">
        <v>6.4626121893525124E-3</v>
      </c>
      <c r="O226" s="58">
        <v>1.080346526578069E-3</v>
      </c>
      <c r="P226" s="58">
        <v>8.969995379447937E-2</v>
      </c>
      <c r="Q226" s="58">
        <v>-1.495090499520302E-2</v>
      </c>
      <c r="R226" s="58">
        <v>-8.1846445798873901E-2</v>
      </c>
      <c r="S226" s="58">
        <v>5.0105612725019448E-2</v>
      </c>
      <c r="T226" s="58">
        <v>1.4384562382474539E-3</v>
      </c>
      <c r="U226" s="58">
        <v>-1.841328106820583E-2</v>
      </c>
      <c r="V226" s="58">
        <v>3.0181145295500759E-2</v>
      </c>
      <c r="W226" s="58">
        <v>6.8245917558670044E-2</v>
      </c>
      <c r="X226" s="58">
        <v>-3.4099187701940543E-2</v>
      </c>
      <c r="Y226" s="58">
        <v>5.204463005065918E-2</v>
      </c>
      <c r="Z226" s="58">
        <v>2.8894716873764988E-2</v>
      </c>
      <c r="AA226" s="58">
        <v>3.6869945470243688E-3</v>
      </c>
      <c r="AB226" s="58">
        <v>-2.5224445387721062E-2</v>
      </c>
      <c r="AC226" s="58">
        <v>-3.8416545838117599E-2</v>
      </c>
      <c r="AD226" s="58">
        <v>-4.0907867252826691E-2</v>
      </c>
      <c r="AE226" s="58">
        <v>-6.2664583325386047E-2</v>
      </c>
      <c r="AF226" s="58">
        <v>-5.9305783361196518E-2</v>
      </c>
      <c r="AG226" s="58">
        <v>6.2573112547397614E-2</v>
      </c>
    </row>
    <row r="227" spans="2:33" ht="14" customHeight="1">
      <c r="B227" s="58">
        <v>3.1616955995559692E-2</v>
      </c>
      <c r="C227" s="58">
        <v>3.9178576320409768E-2</v>
      </c>
      <c r="D227" s="58">
        <v>2.2033719345927238E-2</v>
      </c>
      <c r="E227" s="58">
        <v>-1.9441427662968639E-2</v>
      </c>
      <c r="F227" s="58">
        <v>2.787620946764946E-2</v>
      </c>
      <c r="G227" s="58">
        <v>-1.209341734647751E-2</v>
      </c>
      <c r="H227" s="58">
        <v>-4.621916264295578E-2</v>
      </c>
      <c r="I227" s="58">
        <v>-7.1292363107204437E-2</v>
      </c>
      <c r="J227" s="58">
        <v>-5.6782733649015427E-2</v>
      </c>
      <c r="K227" s="58">
        <v>-1.6835505142807961E-2</v>
      </c>
      <c r="L227" s="58">
        <v>-1.596851646900177E-2</v>
      </c>
      <c r="M227" s="58">
        <v>4.420182853937149E-2</v>
      </c>
      <c r="N227" s="58">
        <v>-7.0435546338558197E-2</v>
      </c>
      <c r="O227" s="58">
        <v>-1.7932543531060219E-2</v>
      </c>
      <c r="P227" s="58">
        <v>-7.7871918678283691E-2</v>
      </c>
      <c r="Q227" s="58">
        <v>4.5057833194732673E-2</v>
      </c>
      <c r="R227" s="58">
        <v>-2.383095026016235E-2</v>
      </c>
      <c r="S227" s="58">
        <v>7.0913970470428467E-2</v>
      </c>
      <c r="T227" s="58">
        <v>4.6432409435510642E-2</v>
      </c>
      <c r="U227" s="58">
        <v>-2.075307630002499E-2</v>
      </c>
      <c r="V227" s="58">
        <v>-6.8260125815868378E-2</v>
      </c>
      <c r="W227" s="58">
        <v>5.8526258915662772E-2</v>
      </c>
      <c r="X227" s="58">
        <v>-6.5333470702171326E-2</v>
      </c>
      <c r="Y227" s="58">
        <v>4.4961158186197281E-2</v>
      </c>
      <c r="Z227" s="58">
        <v>7.2065658867359161E-2</v>
      </c>
      <c r="AA227" s="58">
        <v>6.3227424398064613E-3</v>
      </c>
      <c r="AB227" s="58">
        <v>1.7791744321584702E-2</v>
      </c>
      <c r="AC227" s="58">
        <v>5.4754126816987991E-2</v>
      </c>
      <c r="AD227" s="58">
        <v>3.1140068545937542E-2</v>
      </c>
      <c r="AE227" s="58">
        <v>2.882756665349007E-2</v>
      </c>
      <c r="AF227" s="58">
        <v>4.1803080588579178E-2</v>
      </c>
      <c r="AG227" s="58">
        <v>6.8835034966468811E-2</v>
      </c>
    </row>
    <row r="228" spans="2:33" ht="14" customHeight="1">
      <c r="B228" s="58">
        <v>7.2158269584178925E-2</v>
      </c>
      <c r="C228" s="58">
        <v>-2.12728027254343E-2</v>
      </c>
      <c r="D228" s="58">
        <v>1.2466328218579291E-2</v>
      </c>
      <c r="E228" s="58">
        <v>-5.7344377040863037E-2</v>
      </c>
      <c r="F228" s="58">
        <v>6.281416118144989E-2</v>
      </c>
      <c r="G228" s="58">
        <v>-2.9397385194897652E-2</v>
      </c>
      <c r="H228" s="58">
        <v>-5.4221384227275848E-2</v>
      </c>
      <c r="I228" s="58">
        <v>-7.0609621703624725E-2</v>
      </c>
      <c r="J228" s="58">
        <v>5.3704377263784409E-2</v>
      </c>
      <c r="K228" s="58">
        <v>8.043631911277771E-2</v>
      </c>
      <c r="L228" s="58">
        <v>3.0489419586956501E-3</v>
      </c>
      <c r="M228" s="58">
        <v>-5.576329305768013E-2</v>
      </c>
      <c r="N228" s="58">
        <v>-4.6791091561317437E-2</v>
      </c>
      <c r="O228" s="58">
        <v>-7.5861856341362E-2</v>
      </c>
      <c r="P228" s="58">
        <v>-6.6598884761333466E-2</v>
      </c>
      <c r="Q228" s="58">
        <v>-5.3313225507736213E-2</v>
      </c>
      <c r="R228" s="58">
        <v>-5.9092487208545208E-4</v>
      </c>
      <c r="S228" s="58">
        <v>-5.4398670792579651E-2</v>
      </c>
      <c r="T228" s="58">
        <v>-2.3434603586792949E-2</v>
      </c>
      <c r="U228" s="58">
        <v>6.7081756889820099E-2</v>
      </c>
      <c r="V228" s="58">
        <v>-2.0933782216161489E-3</v>
      </c>
      <c r="W228" s="58">
        <v>3.8026552647352219E-2</v>
      </c>
      <c r="X228" s="58">
        <v>-8.214402012526989E-3</v>
      </c>
      <c r="Y228" s="58">
        <v>-1.3530959840863941E-3</v>
      </c>
      <c r="Z228" s="58">
        <v>-5.1775446627289057E-4</v>
      </c>
      <c r="AA228" s="58">
        <v>6.1080597341060638E-2</v>
      </c>
      <c r="AB228" s="58">
        <v>-2.0373262465000149E-2</v>
      </c>
      <c r="AC228" s="58">
        <v>-7.0429965853691101E-2</v>
      </c>
      <c r="AD228" s="58">
        <v>3.749572671949863E-3</v>
      </c>
      <c r="AE228" s="58">
        <v>-3.4297991544008262E-2</v>
      </c>
      <c r="AF228" s="58">
        <v>-5.5971700698137283E-2</v>
      </c>
      <c r="AG228" s="58">
        <v>6.3129059970378876E-2</v>
      </c>
    </row>
    <row r="229" spans="2:33" ht="14" customHeight="1">
      <c r="B229" s="58">
        <v>-7.7516481280326843E-2</v>
      </c>
      <c r="C229" s="58">
        <v>6.8178623914718628E-3</v>
      </c>
      <c r="D229" s="58">
        <v>1.8104717135429379E-2</v>
      </c>
      <c r="E229" s="58">
        <v>-6.8805254995822906E-2</v>
      </c>
      <c r="F229" s="58">
        <v>-4.8410583287477493E-2</v>
      </c>
      <c r="G229" s="58">
        <v>-1.325318589806557E-2</v>
      </c>
      <c r="H229" s="58">
        <v>-1.270402316004038E-2</v>
      </c>
      <c r="I229" s="58">
        <v>-3.9736859500408173E-2</v>
      </c>
      <c r="J229" s="58">
        <v>-9.0433824807405472E-3</v>
      </c>
      <c r="K229" s="58">
        <v>6.6424332559108734E-2</v>
      </c>
      <c r="L229" s="58">
        <v>7.9352222383022308E-3</v>
      </c>
      <c r="M229" s="58">
        <v>-5.356207862496376E-2</v>
      </c>
      <c r="N229" s="58">
        <v>-3.2092474400997162E-2</v>
      </c>
      <c r="O229" s="58">
        <v>3.0242417007684711E-2</v>
      </c>
      <c r="P229" s="58">
        <v>2.0151464268565181E-2</v>
      </c>
      <c r="Q229" s="58">
        <v>-1.025223638862371E-3</v>
      </c>
      <c r="R229" s="58">
        <v>-4.9477327615022659E-2</v>
      </c>
      <c r="S229" s="58">
        <v>2.092374861240387E-2</v>
      </c>
      <c r="T229" s="58">
        <v>7.4715316295623779E-2</v>
      </c>
      <c r="U229" s="58">
        <v>-1.7553802579641339E-2</v>
      </c>
      <c r="V229" s="58">
        <v>-5.5152479559183121E-2</v>
      </c>
      <c r="W229" s="58">
        <v>0.111762210726738</v>
      </c>
      <c r="X229" s="58">
        <v>-6.7632541060447693E-2</v>
      </c>
      <c r="Y229" s="58">
        <v>5.2259117364883423E-4</v>
      </c>
      <c r="Z229" s="58">
        <v>-4.9873590469360352E-2</v>
      </c>
      <c r="AA229" s="58">
        <v>1.4493898488581181E-2</v>
      </c>
      <c r="AB229" s="58">
        <v>2.287844754755497E-2</v>
      </c>
      <c r="AC229" s="58">
        <v>1.5624845400452609E-3</v>
      </c>
      <c r="AD229" s="58">
        <v>3.3465661108493798E-2</v>
      </c>
      <c r="AE229" s="58">
        <v>-3.7636313587427139E-2</v>
      </c>
      <c r="AF229" s="58">
        <v>-3.1175622716546059E-2</v>
      </c>
      <c r="AG229" s="58">
        <v>6.6077917814254761E-2</v>
      </c>
    </row>
    <row r="230" spans="2:33" ht="14" customHeight="1">
      <c r="B230" s="58">
        <v>-4.7292035073041923E-2</v>
      </c>
      <c r="C230" s="58">
        <v>-6.0069262981414788E-2</v>
      </c>
      <c r="D230" s="58">
        <v>-2.933398075401783E-2</v>
      </c>
      <c r="E230" s="58">
        <v>1.4094872400164601E-2</v>
      </c>
      <c r="F230" s="58">
        <v>-7.3090285062789917E-2</v>
      </c>
      <c r="G230" s="58">
        <v>-1.1722284834831951E-3</v>
      </c>
      <c r="H230" s="58">
        <v>4.7904476523399353E-2</v>
      </c>
      <c r="I230" s="58">
        <v>-7.7822422608733177E-3</v>
      </c>
      <c r="J230" s="58">
        <v>-4.8645131289958947E-2</v>
      </c>
      <c r="K230" s="58">
        <v>1.2415033765137201E-2</v>
      </c>
      <c r="L230" s="58">
        <v>7.4178621172904968E-2</v>
      </c>
      <c r="M230" s="58">
        <v>4.8160206526517868E-2</v>
      </c>
      <c r="N230" s="58">
        <v>6.6970638930797577E-2</v>
      </c>
      <c r="O230" s="58">
        <v>1.375248748809099E-2</v>
      </c>
      <c r="P230" s="58">
        <v>-1.7324969172477719E-2</v>
      </c>
      <c r="Q230" s="58">
        <v>4.2663168162107468E-2</v>
      </c>
      <c r="R230" s="58">
        <v>-4.028470441699028E-2</v>
      </c>
      <c r="S230" s="58">
        <v>-6.4760230481624603E-2</v>
      </c>
      <c r="T230" s="58">
        <v>3.7641167640686042E-2</v>
      </c>
      <c r="U230" s="58">
        <v>-5.1003243774175637E-2</v>
      </c>
      <c r="V230" s="58">
        <v>3.9162654429674149E-2</v>
      </c>
      <c r="W230" s="58">
        <v>5.1594812422990799E-2</v>
      </c>
      <c r="X230" s="58">
        <v>-7.1428433060646057E-2</v>
      </c>
      <c r="Y230" s="58">
        <v>2.798110619187355E-2</v>
      </c>
      <c r="Z230" s="58">
        <v>-4.0612578392028809E-2</v>
      </c>
      <c r="AA230" s="58">
        <v>1.442099921405315E-3</v>
      </c>
      <c r="AB230" s="58">
        <v>-1.776996627449989E-2</v>
      </c>
      <c r="AC230" s="58">
        <v>1.660529337823391E-2</v>
      </c>
      <c r="AD230" s="58">
        <v>-5.1665477454662323E-2</v>
      </c>
      <c r="AE230" s="58">
        <v>8.7204426527023315E-2</v>
      </c>
      <c r="AF230" s="58">
        <v>8.5268737748265266E-3</v>
      </c>
      <c r="AG230" s="58">
        <v>7.9454034566879272E-2</v>
      </c>
    </row>
    <row r="231" spans="2:33" ht="14" customHeight="1">
      <c r="B231" s="58">
        <v>-6.2627337872982025E-2</v>
      </c>
      <c r="C231" s="58">
        <v>-8.7329596281051636E-2</v>
      </c>
      <c r="D231" s="58">
        <v>2.9376909136772159E-2</v>
      </c>
      <c r="E231" s="58">
        <v>2.901833318173885E-2</v>
      </c>
      <c r="F231" s="58">
        <v>-0.1014431715011597</v>
      </c>
      <c r="G231" s="58">
        <v>-5.156664177775383E-2</v>
      </c>
      <c r="H231" s="58">
        <v>2.514749392867088E-2</v>
      </c>
      <c r="I231" s="58">
        <v>-6.0865513980388641E-2</v>
      </c>
      <c r="J231" s="58">
        <v>2.2244015708565709E-2</v>
      </c>
      <c r="K231" s="58">
        <v>4.9047805368900299E-2</v>
      </c>
      <c r="L231" s="58">
        <v>-4.6807590872049332E-2</v>
      </c>
      <c r="M231" s="58">
        <v>-1.1926028877496719E-2</v>
      </c>
      <c r="N231" s="58">
        <v>6.6564090549945831E-2</v>
      </c>
      <c r="O231" s="58">
        <v>-3.2020453363656998E-2</v>
      </c>
      <c r="P231" s="58">
        <v>2.1738927811384201E-2</v>
      </c>
      <c r="Q231" s="58">
        <v>-5.7758323848247528E-2</v>
      </c>
      <c r="R231" s="58">
        <v>5.3280506283044822E-2</v>
      </c>
      <c r="S231" s="58">
        <v>-5.0074592232704163E-2</v>
      </c>
      <c r="T231" s="58">
        <v>-3.2210901379585273E-2</v>
      </c>
      <c r="U231" s="58">
        <v>1.442509889602661E-2</v>
      </c>
      <c r="V231" s="58">
        <v>-3.8950581103563309E-2</v>
      </c>
      <c r="W231" s="58">
        <v>0.1202886700630188</v>
      </c>
      <c r="X231" s="58">
        <v>3.1903818249702447E-2</v>
      </c>
      <c r="Y231" s="58">
        <v>1.5735311433672901E-2</v>
      </c>
      <c r="Z231" s="58">
        <v>-6.6454134881496429E-2</v>
      </c>
      <c r="AA231" s="58">
        <v>-5.5528569966554642E-2</v>
      </c>
      <c r="AB231" s="58">
        <v>2.3999003693461422E-2</v>
      </c>
      <c r="AC231" s="58">
        <v>2.513878978788853E-2</v>
      </c>
      <c r="AD231" s="58">
        <v>-8.5632484406232834E-3</v>
      </c>
      <c r="AE231" s="58">
        <v>-3.2480765134096153E-2</v>
      </c>
      <c r="AF231" s="58">
        <v>4.4840279966592789E-2</v>
      </c>
      <c r="AG231" s="58">
        <v>3.5072643309831619E-2</v>
      </c>
    </row>
    <row r="232" spans="2:33" ht="14" customHeight="1">
      <c r="B232" s="58">
        <v>5.6564852595329278E-2</v>
      </c>
      <c r="C232" s="58">
        <v>-3.1157158315181729E-2</v>
      </c>
      <c r="D232" s="58">
        <v>1.8579842522740361E-2</v>
      </c>
      <c r="E232" s="58">
        <v>5.6295052170753479E-2</v>
      </c>
      <c r="F232" s="58">
        <v>-2.234499529004097E-2</v>
      </c>
      <c r="G232" s="58">
        <v>-6.0987275093793869E-2</v>
      </c>
      <c r="H232" s="58">
        <v>-6.2323633581399918E-2</v>
      </c>
      <c r="I232" s="58">
        <v>1.865604892373085E-2</v>
      </c>
      <c r="J232" s="58">
        <v>4.2565960437059402E-2</v>
      </c>
      <c r="K232" s="58">
        <v>-4.8565462231636047E-2</v>
      </c>
      <c r="L232" s="58">
        <v>3.9587229490280151E-2</v>
      </c>
      <c r="M232" s="58">
        <v>-5.0437066704034812E-2</v>
      </c>
      <c r="N232" s="58">
        <v>-3.2423887401819229E-2</v>
      </c>
      <c r="O232" s="58">
        <v>2.0007742568850521E-2</v>
      </c>
      <c r="P232" s="58">
        <v>-3.9128251373767853E-2</v>
      </c>
      <c r="Q232" s="58">
        <v>-7.9634133726358414E-3</v>
      </c>
      <c r="R232" s="58">
        <v>-7.7790208160877228E-2</v>
      </c>
      <c r="S232" s="58">
        <v>3.9449580013751977E-2</v>
      </c>
      <c r="T232" s="58">
        <v>-2.2853901609778401E-2</v>
      </c>
      <c r="U232" s="58">
        <v>-5.6588619947433472E-2</v>
      </c>
      <c r="V232" s="58">
        <v>-3.5201903432607651E-2</v>
      </c>
      <c r="W232" s="58">
        <v>5.4538380354642868E-3</v>
      </c>
      <c r="X232" s="58">
        <v>-3.6914307624101639E-2</v>
      </c>
      <c r="Y232" s="58">
        <v>3.917539119720459E-2</v>
      </c>
      <c r="Z232" s="58">
        <v>-3.0436363071203228E-2</v>
      </c>
      <c r="AA232" s="58">
        <v>3.6762762814760208E-2</v>
      </c>
      <c r="AB232" s="58">
        <v>-4.2711738497018814E-3</v>
      </c>
      <c r="AC232" s="58">
        <v>-1.215820759534836E-2</v>
      </c>
      <c r="AD232" s="58">
        <v>-2.0290577784180641E-2</v>
      </c>
      <c r="AE232" s="58">
        <v>5.9237789362668991E-2</v>
      </c>
      <c r="AF232" s="58">
        <v>1.7403252422809601E-2</v>
      </c>
      <c r="AG232" s="58">
        <v>6.9414116442203522E-2</v>
      </c>
    </row>
    <row r="233" spans="2:33" ht="14" customHeight="1">
      <c r="B233" s="58">
        <v>-2.2549824789166451E-2</v>
      </c>
      <c r="C233" s="58">
        <v>4.8316702246665948E-2</v>
      </c>
      <c r="D233" s="58">
        <v>-2.0291108638048169E-2</v>
      </c>
      <c r="E233" s="58">
        <v>5.4668895900249481E-2</v>
      </c>
      <c r="F233" s="58">
        <v>-4.4088985770940781E-2</v>
      </c>
      <c r="G233" s="58">
        <v>-4.1097044944763177E-2</v>
      </c>
      <c r="H233" s="58">
        <v>2.7639905456453562E-3</v>
      </c>
      <c r="I233" s="58">
        <v>7.427552342414856E-2</v>
      </c>
      <c r="J233" s="58">
        <v>7.7646292746067047E-2</v>
      </c>
      <c r="K233" s="58">
        <v>0.10991557687520979</v>
      </c>
      <c r="L233" s="58">
        <v>9.6544930711388588E-3</v>
      </c>
      <c r="M233" s="58">
        <v>-9.0811312198638916E-2</v>
      </c>
      <c r="N233" s="58">
        <v>-4.0847651660442352E-2</v>
      </c>
      <c r="O233" s="58">
        <v>-6.805826909840107E-3</v>
      </c>
      <c r="P233" s="58">
        <v>-4.4679451733827591E-2</v>
      </c>
      <c r="Q233" s="58">
        <v>9.184948168694973E-3</v>
      </c>
      <c r="R233" s="58">
        <v>-7.3813037015497676E-3</v>
      </c>
      <c r="S233" s="58">
        <v>-4.2531322833383463E-5</v>
      </c>
      <c r="T233" s="58">
        <v>8.1215664744377136E-2</v>
      </c>
      <c r="U233" s="58">
        <v>-6.3385665416717529E-2</v>
      </c>
      <c r="V233" s="58">
        <v>1.7702275887131691E-2</v>
      </c>
      <c r="W233" s="58">
        <v>1.010633911937475E-2</v>
      </c>
      <c r="X233" s="58">
        <v>-2.2587485611438751E-2</v>
      </c>
      <c r="Y233" s="58">
        <v>-7.109377533197403E-2</v>
      </c>
      <c r="Z233" s="58">
        <v>-7.7315345406532288E-2</v>
      </c>
      <c r="AA233" s="58">
        <v>-8.7387621402740479E-2</v>
      </c>
      <c r="AB233" s="58">
        <v>5.9497304260730743E-2</v>
      </c>
      <c r="AC233" s="58">
        <v>-3.5169105976819992E-2</v>
      </c>
      <c r="AD233" s="58">
        <v>-3.7535037845373149E-3</v>
      </c>
      <c r="AE233" s="58">
        <v>5.0141159445047379E-2</v>
      </c>
      <c r="AF233" s="58">
        <v>5.4276097565889359E-2</v>
      </c>
      <c r="AG233" s="58">
        <v>-3.3643774688243873E-2</v>
      </c>
    </row>
    <row r="234" spans="2:33" ht="14" customHeight="1">
      <c r="B234" s="58">
        <v>-7.7390335500240326E-2</v>
      </c>
      <c r="C234" s="58">
        <v>3.7535663694143302E-2</v>
      </c>
      <c r="D234" s="58">
        <v>6.6757440567016602E-2</v>
      </c>
      <c r="E234" s="58">
        <v>1.700834836810827E-3</v>
      </c>
      <c r="F234" s="58">
        <v>-3.9230745285749442E-2</v>
      </c>
      <c r="G234" s="58">
        <v>-5.9978839010000229E-2</v>
      </c>
      <c r="H234" s="58">
        <v>6.0409519821405411E-2</v>
      </c>
      <c r="I234" s="58">
        <v>-2.6337474584579471E-2</v>
      </c>
      <c r="J234" s="58">
        <v>9.6724657341837883E-3</v>
      </c>
      <c r="K234" s="58">
        <v>7.0434562861919403E-2</v>
      </c>
      <c r="L234" s="58">
        <v>3.5095658153295517E-2</v>
      </c>
      <c r="M234" s="58">
        <v>-6.7542456090450287E-2</v>
      </c>
      <c r="N234" s="58">
        <v>-5.8964751660823822E-3</v>
      </c>
      <c r="O234" s="58">
        <v>4.7938082367181778E-2</v>
      </c>
      <c r="P234" s="58">
        <v>-4.6568270772695541E-4</v>
      </c>
      <c r="Q234" s="58">
        <v>6.1359223909676066E-3</v>
      </c>
      <c r="R234" s="58">
        <v>2.7347670868039131E-2</v>
      </c>
      <c r="S234" s="58">
        <v>-5.4593626409769058E-3</v>
      </c>
      <c r="T234" s="58">
        <v>4.9215458333492279E-2</v>
      </c>
      <c r="U234" s="58">
        <v>-8.0002143979072571E-2</v>
      </c>
      <c r="V234" s="58">
        <v>2.552185952663422E-2</v>
      </c>
      <c r="W234" s="58">
        <v>5.7521488517522812E-2</v>
      </c>
      <c r="X234" s="58">
        <v>-4.0660582482814789E-2</v>
      </c>
      <c r="Y234" s="58">
        <v>3.8752488791942603E-2</v>
      </c>
      <c r="Z234" s="58">
        <v>-1.2927151285111901E-2</v>
      </c>
      <c r="AA234" s="58">
        <v>-7.4093185365200043E-2</v>
      </c>
      <c r="AB234" s="58">
        <v>-5.6517697870731347E-2</v>
      </c>
      <c r="AC234" s="58">
        <v>3.5451255738735199E-2</v>
      </c>
      <c r="AD234" s="58">
        <v>3.04851308465004E-2</v>
      </c>
      <c r="AE234" s="58">
        <v>5.6755539029836648E-2</v>
      </c>
      <c r="AF234" s="58">
        <v>-7.0585817098617554E-2</v>
      </c>
      <c r="AG234" s="58">
        <v>-1.228040643036366E-2</v>
      </c>
    </row>
    <row r="235" spans="2:33" ht="14" customHeight="1">
      <c r="B235" s="58">
        <v>-2.5927260518074039E-2</v>
      </c>
      <c r="C235" s="58">
        <v>1.4981913380324841E-2</v>
      </c>
      <c r="D235" s="58">
        <v>2.393954619765282E-2</v>
      </c>
      <c r="E235" s="58">
        <v>2.0909726619720459E-2</v>
      </c>
      <c r="F235" s="58">
        <v>-6.3791215419769287E-2</v>
      </c>
      <c r="G235" s="58">
        <v>4.143885150551796E-2</v>
      </c>
      <c r="H235" s="58">
        <v>-1.871680282056332E-2</v>
      </c>
      <c r="I235" s="58">
        <v>5.3167201578617103E-2</v>
      </c>
      <c r="J235" s="58">
        <v>7.2220996022224426E-2</v>
      </c>
      <c r="K235" s="58">
        <v>1.3816012069582939E-2</v>
      </c>
      <c r="L235" s="58">
        <v>3.1770262867212302E-2</v>
      </c>
      <c r="M235" s="58">
        <v>-5.6340605020523071E-2</v>
      </c>
      <c r="N235" s="58">
        <v>3.9296910166740417E-2</v>
      </c>
      <c r="O235" s="58">
        <v>-2.532627247273922E-2</v>
      </c>
      <c r="P235" s="58">
        <v>1.6715994104743E-2</v>
      </c>
      <c r="Q235" s="58">
        <v>-3.9166945964097977E-2</v>
      </c>
      <c r="R235" s="58">
        <v>3.7607450503855939E-3</v>
      </c>
      <c r="S235" s="58">
        <v>3.9601027965545647E-2</v>
      </c>
      <c r="T235" s="58">
        <v>7.0695541799068451E-2</v>
      </c>
      <c r="U235" s="58">
        <v>3.2222654670476913E-2</v>
      </c>
      <c r="V235" s="58">
        <v>-2.4639219045639038E-3</v>
      </c>
      <c r="W235" s="58">
        <v>-1.183563657104969E-2</v>
      </c>
      <c r="X235" s="58">
        <v>-7.83730149269104E-2</v>
      </c>
      <c r="Y235" s="58">
        <v>-1.6954055055975911E-2</v>
      </c>
      <c r="Z235" s="58">
        <v>3.6745417863130569E-2</v>
      </c>
      <c r="AA235" s="58">
        <v>-1.938304677605629E-2</v>
      </c>
      <c r="AB235" s="58">
        <v>3.3111829310655587E-2</v>
      </c>
      <c r="AC235" s="58">
        <v>3.4398976713418961E-2</v>
      </c>
      <c r="AD235" s="58">
        <v>-5.5409152060747147E-2</v>
      </c>
      <c r="AE235" s="58">
        <v>-2.0615264773368839E-2</v>
      </c>
      <c r="AF235" s="58">
        <v>5.0032541155815118E-2</v>
      </c>
      <c r="AG235" s="58">
        <v>1.6475049778819081E-2</v>
      </c>
    </row>
    <row r="236" spans="2:33" ht="14" customHeight="1">
      <c r="B236" s="58">
        <v>5.7618554681539542E-2</v>
      </c>
      <c r="C236" s="58">
        <v>-2.3130197077989582E-2</v>
      </c>
      <c r="D236" s="58">
        <v>-7.8818358480930328E-2</v>
      </c>
      <c r="E236" s="58">
        <v>-7.9298593103885651E-2</v>
      </c>
      <c r="F236" s="58">
        <v>6.340528279542923E-2</v>
      </c>
      <c r="G236" s="58">
        <v>6.24844990670681E-2</v>
      </c>
      <c r="H236" s="58">
        <v>6.8977445363998413E-2</v>
      </c>
      <c r="I236" s="58">
        <v>6.4180083572864532E-2</v>
      </c>
      <c r="J236" s="58">
        <v>6.6036097705364227E-2</v>
      </c>
      <c r="K236" s="58">
        <v>3.7802521139383323E-2</v>
      </c>
      <c r="L236" s="58">
        <v>6.023695319890976E-2</v>
      </c>
      <c r="M236" s="58">
        <v>-6.043257936835289E-2</v>
      </c>
      <c r="N236" s="58">
        <v>3.2563090324401862E-2</v>
      </c>
      <c r="O236" s="58">
        <v>-5.9672135859727859E-2</v>
      </c>
      <c r="P236" s="58">
        <v>-5.6912630796432502E-2</v>
      </c>
      <c r="Q236" s="58">
        <v>-5.0875020679086447E-4</v>
      </c>
      <c r="R236" s="58">
        <v>4.3291334062814713E-2</v>
      </c>
      <c r="S236" s="58">
        <v>-8.0405175685882568E-2</v>
      </c>
      <c r="T236" s="58">
        <v>-2.0078117027878761E-2</v>
      </c>
      <c r="U236" s="58">
        <v>2.877594530582428E-2</v>
      </c>
      <c r="V236" s="58">
        <v>3.5854000598192208E-2</v>
      </c>
      <c r="W236" s="58">
        <v>7.6193980872631073E-2</v>
      </c>
      <c r="X236" s="58">
        <v>-6.9016344845294952E-2</v>
      </c>
      <c r="Y236" s="58">
        <v>2.5644568726420399E-2</v>
      </c>
      <c r="Z236" s="58">
        <v>2.372861281037331E-2</v>
      </c>
      <c r="AA236" s="58">
        <v>-1.7587665468454361E-2</v>
      </c>
      <c r="AB236" s="58">
        <v>-7.6302744448184967E-2</v>
      </c>
      <c r="AC236" s="58">
        <v>3.5470549482852221E-3</v>
      </c>
      <c r="AD236" s="58">
        <v>1.2892063707113269E-2</v>
      </c>
      <c r="AE236" s="58">
        <v>-2.867821604013443E-3</v>
      </c>
      <c r="AF236" s="58">
        <v>1.612318679690361E-2</v>
      </c>
      <c r="AG236" s="58">
        <v>-2.330730855464935E-2</v>
      </c>
    </row>
    <row r="237" spans="2:33" ht="14" customHeight="1">
      <c r="B237" s="58">
        <v>-9.6834851428866386E-3</v>
      </c>
      <c r="C237" s="58">
        <v>-6.3346110284328461E-2</v>
      </c>
      <c r="D237" s="58">
        <v>5.1108524203300483E-2</v>
      </c>
      <c r="E237" s="58">
        <v>5.7884499430656433E-2</v>
      </c>
      <c r="F237" s="58">
        <v>-0.10287598520517351</v>
      </c>
      <c r="G237" s="58">
        <v>-4.2799349874258041E-2</v>
      </c>
      <c r="H237" s="58">
        <v>0.15294210612773901</v>
      </c>
      <c r="I237" s="58">
        <v>4.7439105808734887E-2</v>
      </c>
      <c r="J237" s="58">
        <v>1.7496732994914051E-2</v>
      </c>
      <c r="K237" s="58">
        <v>4.9730923026800163E-2</v>
      </c>
      <c r="L237" s="58">
        <v>-4.5372087508440018E-2</v>
      </c>
      <c r="M237" s="58">
        <v>-6.3367612659931183E-2</v>
      </c>
      <c r="N237" s="58">
        <v>4.1422851383686073E-2</v>
      </c>
      <c r="O237" s="58">
        <v>-2.687143906950951E-2</v>
      </c>
      <c r="P237" s="58">
        <v>2.4347458034753799E-2</v>
      </c>
      <c r="Q237" s="58">
        <v>-8.9618325233459473E-2</v>
      </c>
      <c r="R237" s="58">
        <v>3.3084247261285782E-2</v>
      </c>
      <c r="S237" s="58">
        <v>3.8886576890945428E-2</v>
      </c>
      <c r="T237" s="58">
        <v>1.927280984818935E-2</v>
      </c>
      <c r="U237" s="58">
        <v>7.3460876941680908E-2</v>
      </c>
      <c r="V237" s="58">
        <v>-2.791131287813187E-2</v>
      </c>
      <c r="W237" s="58">
        <v>9.1720625758171082E-2</v>
      </c>
      <c r="X237" s="58">
        <v>-3.6306720227003098E-2</v>
      </c>
      <c r="Y237" s="58">
        <v>3.1437717378139503E-2</v>
      </c>
      <c r="Z237" s="58">
        <v>-5.7537641376256943E-2</v>
      </c>
      <c r="AA237" s="58">
        <v>-7.5476597994565964E-3</v>
      </c>
      <c r="AB237" s="58">
        <v>-5.3163278847932822E-2</v>
      </c>
      <c r="AC237" s="58">
        <v>-3.0734142288565639E-2</v>
      </c>
      <c r="AD237" s="58">
        <v>-2.8698256239295009E-2</v>
      </c>
      <c r="AE237" s="58">
        <v>-5.6166205555200577E-2</v>
      </c>
      <c r="AF237" s="58">
        <v>5.214439332485199E-2</v>
      </c>
      <c r="AG237" s="58">
        <v>0.1226027384400368</v>
      </c>
    </row>
    <row r="238" spans="2:33" ht="14" customHeight="1">
      <c r="B238" s="58">
        <v>5.8674685657024377E-2</v>
      </c>
      <c r="C238" s="58">
        <v>5.8956783264875412E-2</v>
      </c>
      <c r="D238" s="58">
        <v>2.5114757940173149E-2</v>
      </c>
      <c r="E238" s="58">
        <v>5.5480558425188058E-2</v>
      </c>
      <c r="F238" s="58">
        <v>1.8188068643212318E-2</v>
      </c>
      <c r="G238" s="58">
        <v>5.3524356335401542E-2</v>
      </c>
      <c r="H238" s="58">
        <v>4.3856333941221237E-2</v>
      </c>
      <c r="I238" s="58">
        <v>5.1269277930259698E-2</v>
      </c>
      <c r="J238" s="58">
        <v>-4.9061994999647141E-2</v>
      </c>
      <c r="K238" s="58">
        <v>4.551425576210022E-3</v>
      </c>
      <c r="L238" s="58">
        <v>-2.993884310126305E-2</v>
      </c>
      <c r="M238" s="58">
        <v>3.1500987708568573E-2</v>
      </c>
      <c r="N238" s="58">
        <v>2.4956978857517239E-2</v>
      </c>
      <c r="O238" s="58">
        <v>1.5116372145712381E-2</v>
      </c>
      <c r="P238" s="58">
        <v>-4.1171662509441383E-2</v>
      </c>
      <c r="Q238" s="58">
        <v>5.9052355587482452E-2</v>
      </c>
      <c r="R238" s="58">
        <v>7.4428911320865154E-3</v>
      </c>
      <c r="S238" s="58">
        <v>-3.1480439007282257E-2</v>
      </c>
      <c r="T238" s="58">
        <v>3.0356025323271751E-2</v>
      </c>
      <c r="U238" s="58">
        <v>-4.8762690275907523E-2</v>
      </c>
      <c r="V238" s="58">
        <v>-6.8532988429069519E-2</v>
      </c>
      <c r="W238" s="58">
        <v>4.4799730181694031E-2</v>
      </c>
      <c r="X238" s="58">
        <v>1.166264712810516E-2</v>
      </c>
      <c r="Y238" s="58">
        <v>-1.6667746007442471E-2</v>
      </c>
      <c r="Z238" s="58">
        <v>6.1957673169672489E-3</v>
      </c>
      <c r="AA238" s="58">
        <v>-6.1834298074245453E-2</v>
      </c>
      <c r="AB238" s="58">
        <v>-4.8254340887069702E-2</v>
      </c>
      <c r="AC238" s="58">
        <v>6.533040851354599E-2</v>
      </c>
      <c r="AD238" s="58">
        <v>-8.4023311734199524E-2</v>
      </c>
      <c r="AE238" s="58">
        <v>3.092441521584988E-2</v>
      </c>
      <c r="AF238" s="58">
        <v>6.8032175302505493E-2</v>
      </c>
      <c r="AG238" s="58">
        <v>2.8061596676707271E-2</v>
      </c>
    </row>
    <row r="239" spans="2:33" ht="14" customHeight="1">
      <c r="B239" s="58">
        <v>-2.3737575858831409E-2</v>
      </c>
      <c r="C239" s="58">
        <v>-9.5740586519241333E-2</v>
      </c>
      <c r="D239" s="58">
        <v>-2.4961335584521289E-3</v>
      </c>
      <c r="E239" s="58">
        <v>5.8580491691827767E-2</v>
      </c>
      <c r="F239" s="58">
        <v>-4.1782695800065987E-2</v>
      </c>
      <c r="G239" s="58">
        <v>2.1361349150538441E-2</v>
      </c>
      <c r="H239" s="58">
        <v>5.0562269985675812E-2</v>
      </c>
      <c r="I239" s="58">
        <v>-9.4033509958535433E-4</v>
      </c>
      <c r="J239" s="58">
        <v>-3.9175301790237427E-3</v>
      </c>
      <c r="K239" s="58">
        <v>2.0897584035992618E-3</v>
      </c>
      <c r="L239" s="58">
        <v>-3.142523393034935E-2</v>
      </c>
      <c r="M239" s="58">
        <v>3.6094740033149719E-2</v>
      </c>
      <c r="N239" s="58">
        <v>3.7264768034219742E-2</v>
      </c>
      <c r="O239" s="58">
        <v>-4.7889947891235352E-2</v>
      </c>
      <c r="P239" s="58">
        <v>6.8627774715423584E-2</v>
      </c>
      <c r="Q239" s="58">
        <v>1.500125508755445E-2</v>
      </c>
      <c r="R239" s="58">
        <v>-7.7151186764240265E-2</v>
      </c>
      <c r="S239" s="58">
        <v>-6.4534507691860199E-2</v>
      </c>
      <c r="T239" s="58">
        <v>-3.7331525236368179E-2</v>
      </c>
      <c r="U239" s="58">
        <v>6.8733751773834229E-2</v>
      </c>
      <c r="V239" s="58">
        <v>-4.5031242072582238E-2</v>
      </c>
      <c r="W239" s="58">
        <v>3.1924527138471603E-2</v>
      </c>
      <c r="X239" s="58">
        <v>6.166796013712883E-2</v>
      </c>
      <c r="Y239" s="58">
        <v>-5.8569338172674179E-2</v>
      </c>
      <c r="Z239" s="58">
        <v>-9.6123695373535156E-2</v>
      </c>
      <c r="AA239" s="58">
        <v>6.535510765388608E-4</v>
      </c>
      <c r="AB239" s="58">
        <v>-0.1037478595972061</v>
      </c>
      <c r="AC239" s="58">
        <v>2.3915698751807209E-2</v>
      </c>
      <c r="AD239" s="58">
        <v>8.1415362656116486E-3</v>
      </c>
      <c r="AE239" s="58">
        <v>-1.172072067856789E-2</v>
      </c>
      <c r="AF239" s="58">
        <v>-2.595343999564648E-2</v>
      </c>
      <c r="AG239" s="58">
        <v>8.6963430047035217E-2</v>
      </c>
    </row>
    <row r="240" spans="2:33" ht="14" customHeight="1">
      <c r="B240" s="58">
        <v>3.5943660885095603E-2</v>
      </c>
      <c r="C240" s="58">
        <v>-7.8969830647110939E-3</v>
      </c>
      <c r="D240" s="58">
        <v>-1.562308333814144E-2</v>
      </c>
      <c r="E240" s="58">
        <v>2.8074725996702909E-3</v>
      </c>
      <c r="F240" s="58">
        <v>2.4129379540681839E-2</v>
      </c>
      <c r="G240" s="58">
        <v>-4.4710252434015267E-2</v>
      </c>
      <c r="H240" s="58">
        <v>7.4001938104629517E-2</v>
      </c>
      <c r="I240" s="58">
        <v>5.985477939248085E-2</v>
      </c>
      <c r="J240" s="58">
        <v>-3.0612479895353321E-2</v>
      </c>
      <c r="K240" s="58">
        <v>4.9104794859886169E-2</v>
      </c>
      <c r="L240" s="58">
        <v>-6.3838168978691101E-2</v>
      </c>
      <c r="M240" s="58">
        <v>-5.3531132638454437E-2</v>
      </c>
      <c r="N240" s="58">
        <v>1.9572662189602848E-2</v>
      </c>
      <c r="O240" s="58">
        <v>6.1383713036775589E-2</v>
      </c>
      <c r="P240" s="58">
        <v>3.905767947435379E-2</v>
      </c>
      <c r="Q240" s="58">
        <v>-9.6323592588305473E-3</v>
      </c>
      <c r="R240" s="58">
        <v>2.7486670762300491E-2</v>
      </c>
      <c r="S240" s="58">
        <v>6.026768684387207E-2</v>
      </c>
      <c r="T240" s="58">
        <v>5.8321636170148849E-2</v>
      </c>
      <c r="U240" s="58">
        <v>4.421701654791832E-2</v>
      </c>
      <c r="V240" s="58">
        <v>-2.683758549392223E-2</v>
      </c>
      <c r="W240" s="58">
        <v>7.14249387383461E-2</v>
      </c>
      <c r="X240" s="58">
        <v>6.7960783839225769E-2</v>
      </c>
      <c r="Y240" s="58">
        <v>-1.9922954961657521E-2</v>
      </c>
      <c r="Z240" s="58">
        <v>1.9519113004207611E-2</v>
      </c>
      <c r="AA240" s="58">
        <v>-5.4587330669164658E-2</v>
      </c>
      <c r="AB240" s="58">
        <v>-3.7003640085458762E-2</v>
      </c>
      <c r="AC240" s="58">
        <v>5.6631851941347122E-2</v>
      </c>
      <c r="AD240" s="58">
        <v>6.4045116305351257E-2</v>
      </c>
      <c r="AE240" s="58">
        <v>-3.7627648562192917E-2</v>
      </c>
      <c r="AF240" s="58">
        <v>6.6999197006225586E-2</v>
      </c>
      <c r="AG240" s="58">
        <v>8.1660978496074677E-2</v>
      </c>
    </row>
    <row r="241" spans="2:33" ht="14" customHeight="1">
      <c r="B241" s="58">
        <v>-9.7163893282413483E-2</v>
      </c>
      <c r="C241" s="58">
        <v>1.7469922080636021E-2</v>
      </c>
      <c r="D241" s="58">
        <v>1.6026558354496959E-2</v>
      </c>
      <c r="E241" s="58">
        <v>3.9174571633338928E-2</v>
      </c>
      <c r="F241" s="58">
        <v>-4.2778503149747849E-2</v>
      </c>
      <c r="G241" s="58">
        <v>-4.8012830317020423E-2</v>
      </c>
      <c r="H241" s="58">
        <v>4.5154228806495673E-2</v>
      </c>
      <c r="I241" s="58">
        <v>-7.6755736954510212E-3</v>
      </c>
      <c r="J241" s="58">
        <v>4.0657944977283478E-2</v>
      </c>
      <c r="K241" s="58">
        <v>4.5433729887008667E-2</v>
      </c>
      <c r="L241" s="58">
        <v>-8.7499767541885376E-3</v>
      </c>
      <c r="M241" s="58">
        <v>-0.120646096765995</v>
      </c>
      <c r="N241" s="58">
        <v>-7.4120067059993744E-2</v>
      </c>
      <c r="O241" s="58">
        <v>4.148467630147934E-2</v>
      </c>
      <c r="P241" s="58">
        <v>-2.3283356800675389E-2</v>
      </c>
      <c r="Q241" s="58">
        <v>3.6591652780771262E-2</v>
      </c>
      <c r="R241" s="58">
        <v>-4.4164586812257767E-2</v>
      </c>
      <c r="S241" s="58">
        <v>-6.5471753478050232E-2</v>
      </c>
      <c r="T241" s="58">
        <v>6.0943290591239929E-2</v>
      </c>
      <c r="U241" s="58">
        <v>-8.3755021914839745E-3</v>
      </c>
      <c r="V241" s="58">
        <v>-3.2411102205514908E-2</v>
      </c>
      <c r="W241" s="58">
        <v>8.5443392395973206E-2</v>
      </c>
      <c r="X241" s="58">
        <v>4.5839022845029831E-2</v>
      </c>
      <c r="Y241" s="58">
        <v>-1.3479288667440409E-2</v>
      </c>
      <c r="Z241" s="58">
        <v>3.5906597971916199E-2</v>
      </c>
      <c r="AA241" s="58">
        <v>3.5838894546031952E-2</v>
      </c>
      <c r="AB241" s="58">
        <v>-3.0942413955926899E-2</v>
      </c>
      <c r="AC241" s="58">
        <v>-8.2279937341809273E-3</v>
      </c>
      <c r="AD241" s="58">
        <v>2.0945163443684581E-2</v>
      </c>
      <c r="AE241" s="58">
        <v>1.9821790978312489E-2</v>
      </c>
      <c r="AF241" s="58">
        <v>1.345857884734869E-2</v>
      </c>
      <c r="AG241" s="58">
        <v>4.1215661913156509E-2</v>
      </c>
    </row>
    <row r="242" spans="2:33" ht="14" customHeight="1">
      <c r="B242" s="58">
        <v>7.9402714967727661E-2</v>
      </c>
      <c r="C242" s="58">
        <v>1.557159423828125E-2</v>
      </c>
      <c r="D242" s="58">
        <v>-2.402567304670811E-2</v>
      </c>
      <c r="E242" s="58">
        <v>1.6430782154202461E-2</v>
      </c>
      <c r="F242" s="58">
        <v>-2.5395257398486141E-2</v>
      </c>
      <c r="G242" s="58">
        <v>9.4153806567192078E-3</v>
      </c>
      <c r="H242" s="58">
        <v>8.5012324154376984E-2</v>
      </c>
      <c r="I242" s="58">
        <v>5.8056239038705833E-2</v>
      </c>
      <c r="J242" s="58">
        <v>5.5431075394153588E-2</v>
      </c>
      <c r="K242" s="58">
        <v>-8.7098041549324989E-3</v>
      </c>
      <c r="L242" s="58">
        <v>-7.7954210340976715E-2</v>
      </c>
      <c r="M242" s="58">
        <v>3.8382288068532937E-2</v>
      </c>
      <c r="N242" s="58">
        <v>-2.0320842042565349E-2</v>
      </c>
      <c r="O242" s="58">
        <v>3.8520026952028268E-2</v>
      </c>
      <c r="P242" s="58">
        <v>-4.3873186223208904E-3</v>
      </c>
      <c r="Q242" s="58">
        <v>5.6840661913156509E-2</v>
      </c>
      <c r="R242" s="58">
        <v>-2.3804269731044769E-2</v>
      </c>
      <c r="S242" s="58">
        <v>1.11244497820735E-2</v>
      </c>
      <c r="T242" s="58">
        <v>-1.9300038693472741E-3</v>
      </c>
      <c r="U242" s="58">
        <v>-2.7387212961912159E-2</v>
      </c>
      <c r="V242" s="58">
        <v>2.0921692252159119E-2</v>
      </c>
      <c r="W242" s="58">
        <v>6.7706562578678131E-2</v>
      </c>
      <c r="X242" s="58">
        <v>-3.3709071576595313E-2</v>
      </c>
      <c r="Y242" s="58">
        <v>2.1667314693331718E-2</v>
      </c>
      <c r="Z242" s="58">
        <v>-1.273840945214033E-2</v>
      </c>
      <c r="AA242" s="58">
        <v>6.295543909072876E-2</v>
      </c>
      <c r="AB242" s="58">
        <v>-8.5586190223693848E-2</v>
      </c>
      <c r="AC242" s="58">
        <v>4.6830795705318451E-2</v>
      </c>
      <c r="AD242" s="58">
        <v>-5.1277987658977509E-2</v>
      </c>
      <c r="AE242" s="58">
        <v>-4.2511925101280212E-2</v>
      </c>
      <c r="AF242" s="58">
        <v>-2.640463225543499E-2</v>
      </c>
      <c r="AG242" s="58">
        <v>-5.4105576127767563E-3</v>
      </c>
    </row>
    <row r="243" spans="2:33" ht="14" customHeight="1">
      <c r="B243" s="58">
        <v>-1.217911299318075E-2</v>
      </c>
      <c r="C243" s="58">
        <v>2.3114684969186779E-2</v>
      </c>
      <c r="D243" s="58">
        <v>-1.9515827298164371E-2</v>
      </c>
      <c r="E243" s="58">
        <v>-2.1249242126941681E-2</v>
      </c>
      <c r="F243" s="58">
        <v>0.10319022089242939</v>
      </c>
      <c r="G243" s="58">
        <v>-3.1287245452404022E-2</v>
      </c>
      <c r="H243" s="58">
        <v>-5.314188078045845E-2</v>
      </c>
      <c r="I243" s="58">
        <v>-1.9514409825205799E-2</v>
      </c>
      <c r="J243" s="58">
        <v>-2.6702336966991421E-2</v>
      </c>
      <c r="K243" s="58">
        <v>3.5458587110042572E-2</v>
      </c>
      <c r="L243" s="58">
        <v>-4.2404331266880042E-2</v>
      </c>
      <c r="M243" s="58">
        <v>9.1647960245609283E-2</v>
      </c>
      <c r="N243" s="58">
        <v>-8.0062160268425941E-3</v>
      </c>
      <c r="O243" s="58">
        <v>-4.1260596364736557E-2</v>
      </c>
      <c r="P243" s="58">
        <v>-2.5713777169585231E-2</v>
      </c>
      <c r="Q243" s="58">
        <v>-6.4259938895702362E-2</v>
      </c>
      <c r="R243" s="58">
        <v>4.3173577636480331E-2</v>
      </c>
      <c r="S243" s="58">
        <v>6.0618918389081948E-2</v>
      </c>
      <c r="T243" s="58">
        <v>-1.9840199965983629E-3</v>
      </c>
      <c r="U243" s="58">
        <v>5.823841318488121E-2</v>
      </c>
      <c r="V243" s="58">
        <v>4.1276205331087112E-2</v>
      </c>
      <c r="W243" s="58">
        <v>-9.8914057016372681E-2</v>
      </c>
      <c r="X243" s="58">
        <v>-3.4373730421066277E-2</v>
      </c>
      <c r="Y243" s="58">
        <v>-6.2530100345611572E-2</v>
      </c>
      <c r="Z243" s="58">
        <v>8.4616042673587799E-2</v>
      </c>
      <c r="AA243" s="58">
        <v>4.7449845820665359E-2</v>
      </c>
      <c r="AB243" s="58">
        <v>3.4885715693235397E-2</v>
      </c>
      <c r="AC243" s="58">
        <v>6.7072212696075439E-2</v>
      </c>
      <c r="AD243" s="58">
        <v>7.5024336576461792E-2</v>
      </c>
      <c r="AE243" s="58">
        <v>4.463537409901619E-2</v>
      </c>
      <c r="AF243" s="58">
        <v>6.5962918102741241E-2</v>
      </c>
      <c r="AG243" s="58">
        <v>2.925059758126736E-2</v>
      </c>
    </row>
    <row r="244" spans="2:33" ht="14" customHeight="1">
      <c r="B244" s="58">
        <v>-3.449031210038811E-4</v>
      </c>
      <c r="C244" s="58">
        <v>-2.006985992193222E-2</v>
      </c>
      <c r="D244" s="58">
        <v>-6.2103167176246643E-2</v>
      </c>
      <c r="E244" s="58">
        <v>6.4562894403934479E-2</v>
      </c>
      <c r="F244" s="58">
        <v>2.630335837602615E-2</v>
      </c>
      <c r="G244" s="58">
        <v>6.2650024890899658E-2</v>
      </c>
      <c r="H244" s="58">
        <v>8.0280512571334839E-2</v>
      </c>
      <c r="I244" s="58">
        <v>4.6121116727590561E-2</v>
      </c>
      <c r="J244" s="58">
        <v>-2.1561697125434879E-2</v>
      </c>
      <c r="K244" s="58">
        <v>7.9999200999736786E-2</v>
      </c>
      <c r="L244" s="58">
        <v>3.7055794149637222E-2</v>
      </c>
      <c r="M244" s="58">
        <v>4.5074030756950378E-2</v>
      </c>
      <c r="N244" s="58">
        <v>-7.2527467273175716E-3</v>
      </c>
      <c r="O244" s="58">
        <v>-4.7521207481622703E-2</v>
      </c>
      <c r="P244" s="58">
        <v>2.4912427179515362E-3</v>
      </c>
      <c r="Q244" s="58">
        <v>5.3361266851425171E-2</v>
      </c>
      <c r="R244" s="58">
        <v>1.8753288313746449E-2</v>
      </c>
      <c r="S244" s="58">
        <v>-3.7050233222544189E-3</v>
      </c>
      <c r="T244" s="58">
        <v>-6.0939453542232513E-2</v>
      </c>
      <c r="U244" s="58">
        <v>4.3971210718154907E-2</v>
      </c>
      <c r="V244" s="58">
        <v>4.8202905803918839E-2</v>
      </c>
      <c r="W244" s="58">
        <v>-3.3813841640949249E-2</v>
      </c>
      <c r="X244" s="58">
        <v>3.5638689994812012E-2</v>
      </c>
      <c r="Y244" s="58">
        <v>3.310442715883255E-2</v>
      </c>
      <c r="Z244" s="58">
        <v>-7.290678471326828E-2</v>
      </c>
      <c r="AA244" s="58">
        <v>6.0207460075616837E-2</v>
      </c>
      <c r="AB244" s="58">
        <v>-3.7978656589984887E-2</v>
      </c>
      <c r="AC244" s="58">
        <v>-7.8182913362979889E-2</v>
      </c>
      <c r="AD244" s="58">
        <v>-1.274965610355139E-2</v>
      </c>
      <c r="AE244" s="58">
        <v>-2.7382418513298031E-2</v>
      </c>
      <c r="AF244" s="58">
        <v>3.764922171831131E-2</v>
      </c>
      <c r="AG244" s="58">
        <v>-5.8956004679203033E-2</v>
      </c>
    </row>
    <row r="245" spans="2:33" ht="14" customHeight="1">
      <c r="B245" s="58">
        <v>3.5332735627889633E-2</v>
      </c>
      <c r="C245" s="58">
        <v>5.2568502724170678E-2</v>
      </c>
      <c r="D245" s="58">
        <v>1.3828873634338381E-2</v>
      </c>
      <c r="E245" s="58">
        <v>4.3278556317090988E-2</v>
      </c>
      <c r="F245" s="58">
        <v>-8.8667590171098709E-3</v>
      </c>
      <c r="G245" s="58">
        <v>-1.0859949514269831E-2</v>
      </c>
      <c r="H245" s="58">
        <v>-8.13555046916008E-2</v>
      </c>
      <c r="I245" s="58">
        <v>5.2435129880905151E-2</v>
      </c>
      <c r="J245" s="58">
        <v>3.5092823207378387E-2</v>
      </c>
      <c r="K245" s="58">
        <v>-7.6690360903739929E-2</v>
      </c>
      <c r="L245" s="58">
        <v>-1.540471240878105E-2</v>
      </c>
      <c r="M245" s="58">
        <v>2.092526480555534E-2</v>
      </c>
      <c r="N245" s="58">
        <v>7.0223599672317505E-2</v>
      </c>
      <c r="O245" s="58">
        <v>5.6048311293125153E-2</v>
      </c>
      <c r="P245" s="58">
        <v>6.2296096235513687E-2</v>
      </c>
      <c r="Q245" s="58">
        <v>-2.7074780315160751E-2</v>
      </c>
      <c r="R245" s="58">
        <v>8.2772642374038696E-2</v>
      </c>
      <c r="S245" s="58">
        <v>2.4927673861384388E-2</v>
      </c>
      <c r="T245" s="58">
        <v>9.378659725189209E-2</v>
      </c>
      <c r="U245" s="58">
        <v>-9.1005086898803711E-2</v>
      </c>
      <c r="V245" s="58">
        <v>-2.5797562673687931E-2</v>
      </c>
      <c r="W245" s="58">
        <v>-6.2752068042755127E-2</v>
      </c>
      <c r="X245" s="58">
        <v>9.4195693731307983E-2</v>
      </c>
      <c r="Y245" s="58">
        <v>-6.3290245831012726E-2</v>
      </c>
      <c r="Z245" s="58">
        <v>6.7924484610557556E-2</v>
      </c>
      <c r="AA245" s="58">
        <v>6.7564882338047028E-2</v>
      </c>
      <c r="AB245" s="58">
        <v>-5.8588173240423203E-2</v>
      </c>
      <c r="AC245" s="58">
        <v>4.7935411334037781E-2</v>
      </c>
      <c r="AD245" s="58">
        <v>2.571197040379047E-2</v>
      </c>
      <c r="AE245" s="58">
        <v>7.2264716029167175E-2</v>
      </c>
      <c r="AF245" s="58">
        <v>-6.7785196006298065E-2</v>
      </c>
      <c r="AG245" s="58">
        <v>-1.9742658361792561E-2</v>
      </c>
    </row>
    <row r="246" spans="2:33" ht="14" customHeight="1">
      <c r="B246" s="58">
        <v>-2.7022594586014751E-2</v>
      </c>
      <c r="C246" s="58">
        <v>-2.7141112834215161E-2</v>
      </c>
      <c r="D246" s="58">
        <v>-4.0383604937233031E-4</v>
      </c>
      <c r="E246" s="58">
        <v>3.5120923072099693E-2</v>
      </c>
      <c r="F246" s="58">
        <v>-3.377915546298027E-2</v>
      </c>
      <c r="G246" s="58">
        <v>-6.6999077796936035E-2</v>
      </c>
      <c r="H246" s="58">
        <v>2.5895915925502781E-2</v>
      </c>
      <c r="I246" s="58">
        <v>1.628787815570831E-2</v>
      </c>
      <c r="J246" s="58">
        <v>5.9923224151134491E-2</v>
      </c>
      <c r="K246" s="58">
        <v>5.3285125643014908E-2</v>
      </c>
      <c r="L246" s="58">
        <v>-5.5136661976575851E-2</v>
      </c>
      <c r="M246" s="58">
        <v>-4.5108355581760413E-2</v>
      </c>
      <c r="N246" s="58">
        <v>-5.5776584893465042E-2</v>
      </c>
      <c r="O246" s="58">
        <v>1.708700880408287E-2</v>
      </c>
      <c r="P246" s="58">
        <v>8.2250051200389862E-2</v>
      </c>
      <c r="Q246" s="58">
        <v>-7.6996855437755585E-2</v>
      </c>
      <c r="R246" s="58">
        <v>6.2133036553859711E-2</v>
      </c>
      <c r="S246" s="58">
        <v>6.8155936896800995E-2</v>
      </c>
      <c r="T246" s="58">
        <v>-2.2313287481665611E-2</v>
      </c>
      <c r="U246" s="58">
        <v>4.8680175095796592E-2</v>
      </c>
      <c r="V246" s="58">
        <v>-5.4939858615398407E-2</v>
      </c>
      <c r="W246" s="58">
        <v>1.8739471212029461E-2</v>
      </c>
      <c r="X246" s="58">
        <v>4.4186711311340332E-2</v>
      </c>
      <c r="Y246" s="58">
        <v>-4.0729334577918053E-3</v>
      </c>
      <c r="Z246" s="58">
        <v>1.237632799893618E-2</v>
      </c>
      <c r="AA246" s="58">
        <v>5.3204812109470367E-2</v>
      </c>
      <c r="AB246" s="58">
        <v>3.7236016243696213E-2</v>
      </c>
      <c r="AC246" s="58">
        <v>-2.712973020970821E-2</v>
      </c>
      <c r="AD246" s="58">
        <v>-5.3145881742238998E-2</v>
      </c>
      <c r="AE246" s="58">
        <v>-1.166841667145491E-2</v>
      </c>
      <c r="AF246" s="58">
        <v>4.334581270813942E-2</v>
      </c>
      <c r="AG246" s="58">
        <v>6.2537029385566711E-2</v>
      </c>
    </row>
    <row r="247" spans="2:33" ht="14" customHeight="1">
      <c r="B247" s="58">
        <v>3.515786025673151E-3</v>
      </c>
      <c r="C247" s="58">
        <v>7.0167191326618195E-2</v>
      </c>
      <c r="D247" s="58">
        <v>3.5503339022397988E-2</v>
      </c>
      <c r="E247" s="58">
        <v>3.3970426768064499E-2</v>
      </c>
      <c r="F247" s="58">
        <v>6.6130995750427246E-2</v>
      </c>
      <c r="G247" s="58">
        <v>-3.07325255125761E-2</v>
      </c>
      <c r="H247" s="58">
        <v>3.0389806255698201E-2</v>
      </c>
      <c r="I247" s="58">
        <v>-5.4180588573217392E-2</v>
      </c>
      <c r="J247" s="58">
        <v>4.6816561371088028E-2</v>
      </c>
      <c r="K247" s="58">
        <v>-1.4225626364350321E-2</v>
      </c>
      <c r="L247" s="58">
        <v>-0.10156431794166559</v>
      </c>
      <c r="M247" s="58">
        <v>-4.3493181467056267E-2</v>
      </c>
      <c r="N247" s="58">
        <v>-2.1098574623465541E-2</v>
      </c>
      <c r="O247" s="58">
        <v>-6.1486851423978812E-2</v>
      </c>
      <c r="P247" s="58">
        <v>-1.550042256712914E-2</v>
      </c>
      <c r="Q247" s="58">
        <v>-6.0413576662540443E-2</v>
      </c>
      <c r="R247" s="58">
        <v>4.8045065253973007E-2</v>
      </c>
      <c r="S247" s="58">
        <v>-7.0125848054885864E-2</v>
      </c>
      <c r="T247" s="58">
        <v>-6.2990829348564148E-2</v>
      </c>
      <c r="U247" s="58">
        <v>-7.9941138625144958E-2</v>
      </c>
      <c r="V247" s="58">
        <v>4.7865044325590127E-2</v>
      </c>
      <c r="W247" s="58">
        <v>4.8514101654291153E-3</v>
      </c>
      <c r="X247" s="58">
        <v>-1.2286737561225889E-2</v>
      </c>
      <c r="Y247" s="58">
        <v>1.2244813144207001E-2</v>
      </c>
      <c r="Z247" s="58">
        <v>1.2504328973591329E-2</v>
      </c>
      <c r="AA247" s="58">
        <v>2.7018319815397259E-2</v>
      </c>
      <c r="AB247" s="58">
        <v>1.8046846613287929E-2</v>
      </c>
      <c r="AC247" s="58">
        <v>-1.1708833277225489E-2</v>
      </c>
      <c r="AD247" s="58">
        <v>0.100381001830101</v>
      </c>
      <c r="AE247" s="58">
        <v>-1.7254762351512909E-2</v>
      </c>
      <c r="AF247" s="58">
        <v>3.1085921451449391E-2</v>
      </c>
      <c r="AG247" s="58">
        <v>3.8297116756439209E-2</v>
      </c>
    </row>
    <row r="248" spans="2:33" ht="14" customHeight="1">
      <c r="B248" s="58">
        <v>-5.1487080752849579E-2</v>
      </c>
      <c r="C248" s="58">
        <v>6.7582443356513977E-2</v>
      </c>
      <c r="D248" s="58">
        <v>-3.4730352461338043E-2</v>
      </c>
      <c r="E248" s="58">
        <v>-6.4036346971988678E-2</v>
      </c>
      <c r="F248" s="58">
        <v>-5.8846738189458847E-2</v>
      </c>
      <c r="G248" s="58">
        <v>3.4695181995630257E-2</v>
      </c>
      <c r="H248" s="58">
        <v>-4.1409246623516083E-2</v>
      </c>
      <c r="I248" s="58">
        <v>2.760258316993713E-2</v>
      </c>
      <c r="J248" s="58">
        <v>-1.499046757817268E-2</v>
      </c>
      <c r="K248" s="58">
        <v>-6.2904268503189087E-2</v>
      </c>
      <c r="L248" s="58">
        <v>-2.5590885430574421E-2</v>
      </c>
      <c r="M248" s="58">
        <v>-8.4145637229084969E-3</v>
      </c>
      <c r="N248" s="58">
        <v>1.028112508356571E-2</v>
      </c>
      <c r="O248" s="58">
        <v>2.2803088650107379E-3</v>
      </c>
      <c r="P248" s="58">
        <v>3.8713656365871429E-2</v>
      </c>
      <c r="Q248" s="58">
        <v>5.2467159926891327E-2</v>
      </c>
      <c r="R248" s="58">
        <v>-6.9371283054351807E-2</v>
      </c>
      <c r="S248" s="58">
        <v>-3.0383085831999779E-2</v>
      </c>
      <c r="T248" s="58">
        <v>-6.1123751103878021E-2</v>
      </c>
      <c r="U248" s="58">
        <v>-6.8277962505817413E-2</v>
      </c>
      <c r="V248" s="58">
        <v>5.9996601194143302E-2</v>
      </c>
      <c r="W248" s="58">
        <v>-2.3503441363573071E-2</v>
      </c>
      <c r="X248" s="58">
        <v>-3.2315198332071297E-2</v>
      </c>
      <c r="Y248" s="58">
        <v>2.4059629067778591E-2</v>
      </c>
      <c r="Z248" s="58">
        <v>-2.793719619512558E-2</v>
      </c>
      <c r="AA248" s="58">
        <v>-9.8616937175393105E-3</v>
      </c>
      <c r="AB248" s="58">
        <v>-6.85158371925354E-2</v>
      </c>
      <c r="AC248" s="58">
        <v>-4.6711236238479607E-2</v>
      </c>
      <c r="AD248" s="58">
        <v>4.0276948362588882E-2</v>
      </c>
      <c r="AE248" s="58">
        <v>-2.166467159986496E-2</v>
      </c>
      <c r="AF248" s="58">
        <v>-4.9586456269025803E-2</v>
      </c>
      <c r="AG248" s="58">
        <v>-8.5749998688697815E-3</v>
      </c>
    </row>
    <row r="249" spans="2:33" ht="14" customHeight="1">
      <c r="B249" s="58">
        <v>0.1413795351982117</v>
      </c>
      <c r="C249" s="58">
        <v>0.13897839188575739</v>
      </c>
      <c r="D249" s="58">
        <v>2.3917123675346371E-2</v>
      </c>
      <c r="E249" s="58">
        <v>6.8729579448699951E-2</v>
      </c>
      <c r="F249" s="58">
        <v>0.11916517466306691</v>
      </c>
      <c r="G249" s="58">
        <v>-3.7302970886230469E-2</v>
      </c>
      <c r="H249" s="58">
        <v>-0.1041609272360802</v>
      </c>
      <c r="I249" s="58">
        <v>-1.392678171396255E-2</v>
      </c>
      <c r="J249" s="58">
        <v>-0.11205484718084339</v>
      </c>
      <c r="K249" s="58">
        <v>-5.3430672734975808E-2</v>
      </c>
      <c r="L249" s="58">
        <v>-2.8639554977416989E-2</v>
      </c>
      <c r="M249" s="58">
        <v>8.4337927401065826E-2</v>
      </c>
      <c r="N249" s="58">
        <v>1.5761792659759521E-2</v>
      </c>
      <c r="O249" s="58">
        <v>-4.3286696076393127E-2</v>
      </c>
      <c r="P249" s="58">
        <v>0.13790801167488101</v>
      </c>
      <c r="Q249" s="58">
        <v>-0.10349883139133451</v>
      </c>
      <c r="R249" s="58">
        <v>5.2532561123371117E-2</v>
      </c>
      <c r="S249" s="58">
        <v>-5.0798706710338593E-2</v>
      </c>
      <c r="T249" s="58">
        <v>4.2199280112981803E-2</v>
      </c>
      <c r="U249" s="58">
        <v>1.9856322556734089E-2</v>
      </c>
      <c r="V249" s="58">
        <v>-6.8119466304779053E-2</v>
      </c>
      <c r="W249" s="58">
        <v>-0.13730935752391821</v>
      </c>
      <c r="X249" s="58">
        <v>7.480505108833313E-2</v>
      </c>
      <c r="Y249" s="58">
        <v>-3.9355862885713577E-2</v>
      </c>
      <c r="Z249" s="58">
        <v>-1.479362323880196E-2</v>
      </c>
      <c r="AA249" s="58">
        <v>0.14927427470684049</v>
      </c>
      <c r="AB249" s="58">
        <v>6.5083513036370277E-3</v>
      </c>
      <c r="AC249" s="58">
        <v>-4.4034600257873542E-2</v>
      </c>
      <c r="AD249" s="58">
        <v>0.18244913220405579</v>
      </c>
      <c r="AE249" s="58">
        <v>-5.3669165819883347E-2</v>
      </c>
      <c r="AF249" s="58">
        <v>-4.7256723046302802E-2</v>
      </c>
      <c r="AG249" s="58">
        <v>-0.1147073060274124</v>
      </c>
    </row>
    <row r="250" spans="2:33" ht="14" customHeight="1">
      <c r="B250" s="58">
        <v>8.7978102266788483E-2</v>
      </c>
      <c r="C250" s="58">
        <v>5.8215335011482239E-2</v>
      </c>
      <c r="D250" s="58">
        <v>-7.5397761538624763E-3</v>
      </c>
      <c r="E250" s="58">
        <v>-5.1069196313619607E-2</v>
      </c>
      <c r="F250" s="58">
        <v>-2.5692742317914959E-2</v>
      </c>
      <c r="G250" s="58">
        <v>-2.4799082428216931E-2</v>
      </c>
      <c r="H250" s="58">
        <v>-4.119383916258812E-2</v>
      </c>
      <c r="I250" s="58">
        <v>6.9244541227817535E-2</v>
      </c>
      <c r="J250" s="58">
        <v>3.1032750383019451E-2</v>
      </c>
      <c r="K250" s="58">
        <v>-2.5169080123305321E-2</v>
      </c>
      <c r="L250" s="58">
        <v>2.2022724151611332E-2</v>
      </c>
      <c r="M250" s="58">
        <v>-4.2314056307077408E-2</v>
      </c>
      <c r="N250" s="58">
        <v>-1.6190797090530399E-2</v>
      </c>
      <c r="O250" s="58">
        <v>1.2054299935698509E-2</v>
      </c>
      <c r="P250" s="58">
        <v>8.6797028779983521E-2</v>
      </c>
      <c r="Q250" s="58">
        <v>4.123954102396965E-3</v>
      </c>
      <c r="R250" s="58">
        <v>-2.3400150239467621E-2</v>
      </c>
      <c r="S250" s="58">
        <v>-5.2928484976291663E-2</v>
      </c>
      <c r="T250" s="58">
        <v>-3.0939290300011631E-2</v>
      </c>
      <c r="U250" s="58">
        <v>7.5694001279771328E-3</v>
      </c>
      <c r="V250" s="58">
        <v>-8.3283327519893646E-2</v>
      </c>
      <c r="W250" s="58">
        <v>4.7098495066165917E-2</v>
      </c>
      <c r="X250" s="58">
        <v>4.0095355361700058E-2</v>
      </c>
      <c r="Y250" s="58">
        <v>-1.489183679223061E-2</v>
      </c>
      <c r="Z250" s="58">
        <v>-4.0794122964143753E-2</v>
      </c>
      <c r="AA250" s="58">
        <v>1.498900819569826E-2</v>
      </c>
      <c r="AB250" s="58">
        <v>-2.3996138945221901E-2</v>
      </c>
      <c r="AC250" s="58">
        <v>6.5915994346141815E-2</v>
      </c>
      <c r="AD250" s="58">
        <v>3.5462126135826111E-2</v>
      </c>
      <c r="AE250" s="58">
        <v>-1.7264032736420631E-2</v>
      </c>
      <c r="AF250" s="58">
        <v>1.0821822099387649E-2</v>
      </c>
      <c r="AG250" s="58">
        <v>5.2237659692764282E-2</v>
      </c>
    </row>
    <row r="251" spans="2:33" ht="14" customHeight="1">
      <c r="B251" s="58">
        <v>8.7242811918258667E-2</v>
      </c>
      <c r="C251" s="58">
        <v>6.1131224036216743E-2</v>
      </c>
      <c r="D251" s="58">
        <v>2.082799002528191E-2</v>
      </c>
      <c r="E251" s="58">
        <v>-1.328800432384014E-2</v>
      </c>
      <c r="F251" s="58">
        <v>-4.7673951834440231E-2</v>
      </c>
      <c r="G251" s="58">
        <v>-4.5585911720991128E-2</v>
      </c>
      <c r="H251" s="58">
        <v>1.038026437163353E-2</v>
      </c>
      <c r="I251" s="58">
        <v>1.007131859660149E-2</v>
      </c>
      <c r="J251" s="58">
        <v>-5.8325503021478653E-2</v>
      </c>
      <c r="K251" s="58">
        <v>3.88486348092556E-2</v>
      </c>
      <c r="L251" s="58">
        <v>1.305627543479204E-2</v>
      </c>
      <c r="M251" s="58">
        <v>-6.8380115553736687E-3</v>
      </c>
      <c r="N251" s="58">
        <v>-4.4409316033124917E-2</v>
      </c>
      <c r="O251" s="58">
        <v>5.1231369376182563E-2</v>
      </c>
      <c r="P251" s="58">
        <v>0.1007240489125252</v>
      </c>
      <c r="Q251" s="58">
        <v>4.5417312532663352E-2</v>
      </c>
      <c r="R251" s="58">
        <v>-2.4616885930299759E-2</v>
      </c>
      <c r="S251" s="58">
        <v>3.4300602972507477E-2</v>
      </c>
      <c r="T251" s="58">
        <v>6.2971591949462891E-2</v>
      </c>
      <c r="U251" s="58">
        <v>-2.1246219053864479E-2</v>
      </c>
      <c r="V251" s="58">
        <v>3.7123840302228928E-2</v>
      </c>
      <c r="W251" s="58">
        <v>-2.9567034915089611E-2</v>
      </c>
      <c r="X251" s="58">
        <v>0.1002287641167641</v>
      </c>
      <c r="Y251" s="58">
        <v>-1.584677770733833E-2</v>
      </c>
      <c r="Z251" s="58">
        <v>-8.3758903201669455E-4</v>
      </c>
      <c r="AA251" s="58">
        <v>1.2312370352447029E-2</v>
      </c>
      <c r="AB251" s="58">
        <v>-9.4002619385719299E-2</v>
      </c>
      <c r="AC251" s="58">
        <v>2.250587567687035E-2</v>
      </c>
      <c r="AD251" s="58">
        <v>9.0625733137130737E-2</v>
      </c>
      <c r="AE251" s="58">
        <v>-4.468705877661705E-2</v>
      </c>
      <c r="AF251" s="58">
        <v>4.3791048228740692E-2</v>
      </c>
      <c r="AG251" s="58">
        <v>-3.680114820599556E-2</v>
      </c>
    </row>
    <row r="252" spans="2:33" ht="14" customHeight="1">
      <c r="B252" s="58">
        <v>8.2315048202872276E-3</v>
      </c>
      <c r="C252" s="58">
        <v>5.166567862033844E-2</v>
      </c>
      <c r="D252" s="58">
        <v>-6.2462244182825089E-2</v>
      </c>
      <c r="E252" s="58">
        <v>2.176954410970211E-2</v>
      </c>
      <c r="F252" s="58">
        <v>1.429189369082451E-2</v>
      </c>
      <c r="G252" s="58">
        <v>-2.0673125982284549E-2</v>
      </c>
      <c r="H252" s="58">
        <v>-3.2967176288366318E-2</v>
      </c>
      <c r="I252" s="58">
        <v>1.4505318365991121E-2</v>
      </c>
      <c r="J252" s="58">
        <v>3.1304493546485901E-2</v>
      </c>
      <c r="K252" s="58">
        <v>7.2825603187084198E-2</v>
      </c>
      <c r="L252" s="58">
        <v>-3.0459964647889141E-2</v>
      </c>
      <c r="M252" s="58">
        <v>1.1927187442779539E-2</v>
      </c>
      <c r="N252" s="58">
        <v>-9.5539623871445656E-3</v>
      </c>
      <c r="O252" s="58">
        <v>2.1190287545323368E-2</v>
      </c>
      <c r="P252" s="58">
        <v>5.3170096129179001E-2</v>
      </c>
      <c r="Q252" s="58">
        <v>2.7559395879507061E-2</v>
      </c>
      <c r="R252" s="58">
        <v>-4.8722166568040848E-2</v>
      </c>
      <c r="S252" s="58">
        <v>-3.0235005542635922E-3</v>
      </c>
      <c r="T252" s="58">
        <v>-1.517344824969769E-2</v>
      </c>
      <c r="U252" s="58">
        <v>2.8971431776881221E-2</v>
      </c>
      <c r="V252" s="58">
        <v>3.860530443489552E-3</v>
      </c>
      <c r="W252" s="58">
        <v>8.1662140786647797E-2</v>
      </c>
      <c r="X252" s="58">
        <v>-4.5857347548007972E-2</v>
      </c>
      <c r="Y252" s="58">
        <v>5.6535214185714722E-2</v>
      </c>
      <c r="Z252" s="58">
        <v>-5.0923708826303482E-2</v>
      </c>
      <c r="AA252" s="58">
        <v>5.7238169014453888E-2</v>
      </c>
      <c r="AB252" s="58">
        <v>2.4629455059766769E-2</v>
      </c>
      <c r="AC252" s="58">
        <v>-6.3054285943508148E-2</v>
      </c>
      <c r="AD252" s="58">
        <v>1.9742056727409359E-2</v>
      </c>
      <c r="AE252" s="58">
        <v>-6.2162488698959351E-2</v>
      </c>
      <c r="AF252" s="58">
        <v>1.11638056114316E-2</v>
      </c>
      <c r="AG252" s="58">
        <v>5.1949460059404373E-2</v>
      </c>
    </row>
    <row r="253" spans="2:33" ht="14" customHeight="1">
      <c r="B253" s="58">
        <v>-1.467674225568771E-2</v>
      </c>
      <c r="C253" s="58">
        <v>5.8381639420986182E-2</v>
      </c>
      <c r="D253" s="58">
        <v>-4.2026802897453308E-2</v>
      </c>
      <c r="E253" s="58">
        <v>3.4650828689336777E-2</v>
      </c>
      <c r="F253" s="58">
        <v>-2.8824832290410999E-2</v>
      </c>
      <c r="G253" s="58">
        <v>1.7579555511474609E-2</v>
      </c>
      <c r="H253" s="58">
        <v>1.4176744967699049E-2</v>
      </c>
      <c r="I253" s="58">
        <v>-6.4889878034591675E-2</v>
      </c>
      <c r="J253" s="58">
        <v>-9.5577023923397064E-2</v>
      </c>
      <c r="K253" s="58">
        <v>4.3990325182676322E-2</v>
      </c>
      <c r="L253" s="58">
        <v>-3.0288580805063251E-2</v>
      </c>
      <c r="M253" s="58">
        <v>-5.4378505796194077E-2</v>
      </c>
      <c r="N253" s="58">
        <v>-2.7312774211168289E-2</v>
      </c>
      <c r="O253" s="58">
        <v>-6.0370251536369317E-2</v>
      </c>
      <c r="P253" s="58">
        <v>2.357635879889131E-3</v>
      </c>
      <c r="Q253" s="58">
        <v>-3.6160737276077271E-2</v>
      </c>
      <c r="R253" s="58">
        <v>4.2792852036654949E-3</v>
      </c>
      <c r="S253" s="58">
        <v>-6.2336582690477371E-2</v>
      </c>
      <c r="T253" s="58">
        <v>6.8608373403549194E-2</v>
      </c>
      <c r="U253" s="58">
        <v>2.0152760669589039E-2</v>
      </c>
      <c r="V253" s="58">
        <v>-5.0448045134544373E-2</v>
      </c>
      <c r="W253" s="58">
        <v>-2.05933190882206E-2</v>
      </c>
      <c r="X253" s="58">
        <v>0.1298195272684097</v>
      </c>
      <c r="Y253" s="58">
        <v>-1.497798413038254E-2</v>
      </c>
      <c r="Z253" s="58">
        <v>1.115228142589331E-2</v>
      </c>
      <c r="AA253" s="58">
        <v>3.5387642681598663E-2</v>
      </c>
      <c r="AB253" s="58">
        <v>2.320102788507938E-2</v>
      </c>
      <c r="AC253" s="58">
        <v>-7.946603000164032E-2</v>
      </c>
      <c r="AD253" s="58">
        <v>8.4728002548217773E-2</v>
      </c>
      <c r="AE253" s="58">
        <v>-5.1176834851503372E-2</v>
      </c>
      <c r="AF253" s="58">
        <v>-1.73661969602108E-2</v>
      </c>
      <c r="AG253" s="58">
        <v>9.142591804265976E-2</v>
      </c>
    </row>
    <row r="254" spans="2:33" ht="14" customHeight="1">
      <c r="B254" s="58">
        <v>-8.691706694662571E-3</v>
      </c>
      <c r="C254" s="58">
        <v>-3.3897332847118378E-2</v>
      </c>
      <c r="D254" s="58">
        <v>-6.308109313249588E-2</v>
      </c>
      <c r="E254" s="58">
        <v>-4.0932055562734597E-2</v>
      </c>
      <c r="F254" s="58">
        <v>5.3521741181612008E-2</v>
      </c>
      <c r="G254" s="58">
        <v>4.9316138029098511E-2</v>
      </c>
      <c r="H254" s="58">
        <v>-5.5368345230817788E-2</v>
      </c>
      <c r="I254" s="58">
        <v>2.4502303451299671E-2</v>
      </c>
      <c r="J254" s="58">
        <v>-3.7270179018378262E-3</v>
      </c>
      <c r="K254" s="58">
        <v>-1.980623789131641E-2</v>
      </c>
      <c r="L254" s="58">
        <v>4.7870919108390808E-2</v>
      </c>
      <c r="M254" s="58">
        <v>6.6082276403903961E-2</v>
      </c>
      <c r="N254" s="58">
        <v>-2.133998088538647E-2</v>
      </c>
      <c r="O254" s="58">
        <v>-2.0757697522640228E-2</v>
      </c>
      <c r="P254" s="58">
        <v>-4.4599756598472602E-2</v>
      </c>
      <c r="Q254" s="58">
        <v>-9.4146899878978729E-2</v>
      </c>
      <c r="R254" s="58">
        <v>-2.3611387237906459E-2</v>
      </c>
      <c r="S254" s="58">
        <v>2.6009487919509411E-3</v>
      </c>
      <c r="T254" s="58">
        <v>-6.5229900181293488E-2</v>
      </c>
      <c r="U254" s="58">
        <v>3.4660074859857559E-2</v>
      </c>
      <c r="V254" s="58">
        <v>-5.7452581822872162E-2</v>
      </c>
      <c r="W254" s="58">
        <v>5.8808582834899434E-3</v>
      </c>
      <c r="X254" s="58">
        <v>-3.8144201040267937E-2</v>
      </c>
      <c r="Y254" s="58">
        <v>-5.1748428493738167E-2</v>
      </c>
      <c r="Z254" s="58">
        <v>-4.8666372895240777E-2</v>
      </c>
      <c r="AA254" s="58">
        <v>-1.037689275108278E-3</v>
      </c>
      <c r="AB254" s="58">
        <v>1.771043241024017E-2</v>
      </c>
      <c r="AC254" s="58">
        <v>-6.0291822999715812E-2</v>
      </c>
      <c r="AD254" s="58">
        <v>6.6390931606292725E-2</v>
      </c>
      <c r="AE254" s="58">
        <v>-4.9215100705623627E-2</v>
      </c>
      <c r="AF254" s="58">
        <v>-3.2640434801578522E-2</v>
      </c>
      <c r="AG254" s="58">
        <v>6.0812652111053467E-2</v>
      </c>
    </row>
    <row r="255" spans="2:33" ht="14" customHeight="1">
      <c r="B255" s="58">
        <v>-1.045249588787556E-2</v>
      </c>
      <c r="C255" s="58">
        <v>8.3168283104896545E-2</v>
      </c>
      <c r="D255" s="58">
        <v>-3.0345181003212929E-2</v>
      </c>
      <c r="E255" s="58">
        <v>-3.1723551452159882E-2</v>
      </c>
      <c r="F255" s="58">
        <v>7.689443975687027E-2</v>
      </c>
      <c r="G255" s="58">
        <v>6.5190635621547699E-2</v>
      </c>
      <c r="H255" s="58">
        <v>-8.7466388940811157E-2</v>
      </c>
      <c r="I255" s="58">
        <v>1.7885928973555561E-2</v>
      </c>
      <c r="J255" s="58">
        <v>-7.0406705141067505E-2</v>
      </c>
      <c r="K255" s="58">
        <v>-6.4935699105262756E-2</v>
      </c>
      <c r="L255" s="58">
        <v>-2.2942544892430309E-2</v>
      </c>
      <c r="M255" s="58">
        <v>3.3531907945871353E-2</v>
      </c>
      <c r="N255" s="58">
        <v>1.7912348266690969E-3</v>
      </c>
      <c r="O255" s="58">
        <v>-2.454966306686401E-2</v>
      </c>
      <c r="P255" s="58">
        <v>-3.102055378258228E-2</v>
      </c>
      <c r="Q255" s="58">
        <v>3.5856477916240692E-2</v>
      </c>
      <c r="R255" s="58">
        <v>-3.3799510449171073E-2</v>
      </c>
      <c r="S255" s="58">
        <v>3.5929050296545029E-2</v>
      </c>
      <c r="T255" s="58">
        <v>-1.9861310720443729E-2</v>
      </c>
      <c r="U255" s="58">
        <v>-4.1346628218889243E-2</v>
      </c>
      <c r="V255" s="58">
        <v>-1.5882778912782669E-2</v>
      </c>
      <c r="W255" s="58">
        <v>-4.3865062296390533E-2</v>
      </c>
      <c r="X255" s="58">
        <v>6.372764240950346E-3</v>
      </c>
      <c r="Y255" s="58">
        <v>1.671721413731575E-2</v>
      </c>
      <c r="Z255" s="58">
        <v>4.7134101390838623E-2</v>
      </c>
      <c r="AA255" s="58">
        <v>0.15302225947380069</v>
      </c>
      <c r="AB255" s="58">
        <v>-6.6632747650146484E-2</v>
      </c>
      <c r="AC255" s="58">
        <v>-1.9152932800352569E-3</v>
      </c>
      <c r="AD255" s="58">
        <v>9.3767140060663223E-3</v>
      </c>
      <c r="AE255" s="58">
        <v>-1.8146311864256859E-2</v>
      </c>
      <c r="AF255" s="58">
        <v>1.014838181436062E-2</v>
      </c>
      <c r="AG255" s="58">
        <v>-7.2924308478832245E-2</v>
      </c>
    </row>
    <row r="256" spans="2:33" ht="14" customHeight="1">
      <c r="B256" s="58">
        <v>5.4979395121335983E-2</v>
      </c>
      <c r="C256" s="58">
        <v>-6.71573206782341E-2</v>
      </c>
      <c r="D256" s="58">
        <v>-3.6926437169313431E-2</v>
      </c>
      <c r="E256" s="58">
        <v>-2.8641583397984501E-2</v>
      </c>
      <c r="F256" s="58">
        <v>4.762621596455574E-2</v>
      </c>
      <c r="G256" s="58">
        <v>1.3822901993989939E-2</v>
      </c>
      <c r="H256" s="58">
        <v>-3.5084590315818787E-2</v>
      </c>
      <c r="I256" s="58">
        <v>5.3841033950448036E-3</v>
      </c>
      <c r="J256" s="58">
        <v>2.8797930106520649E-2</v>
      </c>
      <c r="K256" s="58">
        <v>3.7672460079193122E-2</v>
      </c>
      <c r="L256" s="58">
        <v>-1.6008473932743069E-2</v>
      </c>
      <c r="M256" s="58">
        <v>-7.0155090652406216E-3</v>
      </c>
      <c r="N256" s="58">
        <v>1.382552459836006E-2</v>
      </c>
      <c r="O256" s="58">
        <v>5.5283114314079278E-2</v>
      </c>
      <c r="P256" s="58">
        <v>6.3498593866825104E-2</v>
      </c>
      <c r="Q256" s="58">
        <v>-3.4308180212974548E-2</v>
      </c>
      <c r="R256" s="58">
        <v>2.7560079470276828E-3</v>
      </c>
      <c r="S256" s="58">
        <v>3.4951400011777882E-3</v>
      </c>
      <c r="T256" s="58">
        <v>-5.837012454867363E-2</v>
      </c>
      <c r="U256" s="58">
        <v>-4.0512256324291229E-2</v>
      </c>
      <c r="V256" s="58">
        <v>5.5967692285776138E-2</v>
      </c>
      <c r="W256" s="58">
        <v>9.5396032556891441E-3</v>
      </c>
      <c r="X256" s="58">
        <v>5.3910829126834869E-2</v>
      </c>
      <c r="Y256" s="58">
        <v>3.483191505074501E-2</v>
      </c>
      <c r="Z256" s="58">
        <v>-7.1199961006641388E-2</v>
      </c>
      <c r="AA256" s="58">
        <v>-4.2594633996486657E-2</v>
      </c>
      <c r="AB256" s="58">
        <v>-7.4200332164764404E-2</v>
      </c>
      <c r="AC256" s="58">
        <v>-4.4738300144672387E-2</v>
      </c>
      <c r="AD256" s="58">
        <v>-4.6630088239908218E-2</v>
      </c>
      <c r="AE256" s="58">
        <v>5.2107382565736771E-2</v>
      </c>
      <c r="AF256" s="58">
        <v>-5.8221451938152313E-2</v>
      </c>
      <c r="AG256" s="58">
        <v>6.6563725471496582E-2</v>
      </c>
    </row>
    <row r="257" spans="2:33" ht="14" customHeight="1">
      <c r="B257" s="58">
        <v>0.13175249099731451</v>
      </c>
      <c r="C257" s="58">
        <v>4.6889852732419968E-2</v>
      </c>
      <c r="D257" s="58">
        <v>5.4554194211959839E-3</v>
      </c>
      <c r="E257" s="58">
        <v>8.7697990238666534E-3</v>
      </c>
      <c r="F257" s="58">
        <v>9.9268056452274323E-2</v>
      </c>
      <c r="G257" s="58">
        <v>-5.8944251388311393E-2</v>
      </c>
      <c r="H257" s="58">
        <v>-6.2240622937679291E-2</v>
      </c>
      <c r="I257" s="58">
        <v>6.2014192342758179E-2</v>
      </c>
      <c r="J257" s="58">
        <v>-6.0358397662639618E-2</v>
      </c>
      <c r="K257" s="58">
        <v>1.995964208617806E-3</v>
      </c>
      <c r="L257" s="58">
        <v>-1.217207312583923E-2</v>
      </c>
      <c r="M257" s="58">
        <v>0.1102602928876877</v>
      </c>
      <c r="N257" s="58">
        <v>-2.7753377333283421E-2</v>
      </c>
      <c r="O257" s="58">
        <v>5.4556921124458313E-2</v>
      </c>
      <c r="P257" s="58">
        <v>-3.1666256487369537E-2</v>
      </c>
      <c r="Q257" s="58">
        <v>4.7971393913030617E-2</v>
      </c>
      <c r="R257" s="58">
        <v>6.6516049206256866E-2</v>
      </c>
      <c r="S257" s="58">
        <v>-7.7085800468921661E-2</v>
      </c>
      <c r="T257" s="58">
        <v>-1.453649066388607E-2</v>
      </c>
      <c r="U257" s="58">
        <v>3.2991938292980187E-2</v>
      </c>
      <c r="V257" s="58">
        <v>6.9829478859901428E-2</v>
      </c>
      <c r="W257" s="58">
        <v>-0.1037175506353378</v>
      </c>
      <c r="X257" s="58">
        <v>3.9743993431329727E-2</v>
      </c>
      <c r="Y257" s="58">
        <v>-6.9044828414916992E-3</v>
      </c>
      <c r="Z257" s="58">
        <v>3.4770969301462173E-2</v>
      </c>
      <c r="AA257" s="58">
        <v>4.387490451335907E-2</v>
      </c>
      <c r="AB257" s="58">
        <v>-2.902195788919926E-2</v>
      </c>
      <c r="AC257" s="58">
        <v>3.4734332002699379E-3</v>
      </c>
      <c r="AD257" s="58">
        <v>2.760404534637928E-2</v>
      </c>
      <c r="AE257" s="58">
        <v>-1.9774742424488071E-2</v>
      </c>
      <c r="AF257" s="58">
        <v>-3.1544063240289688E-2</v>
      </c>
      <c r="AG257" s="58">
        <v>-4.8302024602890008E-2</v>
      </c>
    </row>
    <row r="258" spans="2:33" ht="14" customHeight="1">
      <c r="B258" s="58">
        <v>5.4700762033462517E-2</v>
      </c>
      <c r="C258" s="58">
        <v>7.6472219079732886E-3</v>
      </c>
      <c r="D258" s="58">
        <v>-4.4399898499250412E-2</v>
      </c>
      <c r="E258" s="58">
        <v>-6.5028682351112366E-2</v>
      </c>
      <c r="F258" s="58">
        <v>-2.4942338466644291E-2</v>
      </c>
      <c r="G258" s="58">
        <v>-1.226878352463245E-2</v>
      </c>
      <c r="H258" s="58">
        <v>-7.1595655754208556E-3</v>
      </c>
      <c r="I258" s="58">
        <v>-7.4497401714324951E-2</v>
      </c>
      <c r="J258" s="58">
        <v>6.0516498982906342E-2</v>
      </c>
      <c r="K258" s="58">
        <v>-4.2330127209424973E-2</v>
      </c>
      <c r="L258" s="58">
        <v>-4.678630456328392E-2</v>
      </c>
      <c r="M258" s="58">
        <v>-1.374234445393085E-2</v>
      </c>
      <c r="N258" s="58">
        <v>5.2692379802465439E-2</v>
      </c>
      <c r="O258" s="58">
        <v>-4.4973324984312057E-2</v>
      </c>
      <c r="P258" s="58">
        <v>9.2040456831455231E-2</v>
      </c>
      <c r="Q258" s="58">
        <v>3.4933917224407203E-2</v>
      </c>
      <c r="R258" s="58">
        <v>-3.5251088440418243E-2</v>
      </c>
      <c r="S258" s="58">
        <v>-8.5831163451075554E-3</v>
      </c>
      <c r="T258" s="58">
        <v>-5.603727325797081E-2</v>
      </c>
      <c r="U258" s="58">
        <v>-4.6841587871313102E-2</v>
      </c>
      <c r="V258" s="58">
        <v>6.7174442112445831E-2</v>
      </c>
      <c r="W258" s="58">
        <v>4.5891821384429932E-2</v>
      </c>
      <c r="X258" s="58">
        <v>8.4786154329776764E-2</v>
      </c>
      <c r="Y258" s="58">
        <v>3.5173162817955017E-2</v>
      </c>
      <c r="Z258" s="58">
        <v>-2.3235485423356289E-4</v>
      </c>
      <c r="AA258" s="58">
        <v>-4.6414468437433243E-2</v>
      </c>
      <c r="AB258" s="58">
        <v>-1.7117571085691449E-2</v>
      </c>
      <c r="AC258" s="58">
        <v>2.995018474757671E-2</v>
      </c>
      <c r="AD258" s="58">
        <v>-7.3972814716398716E-3</v>
      </c>
      <c r="AE258" s="58">
        <v>-2.739897754509002E-4</v>
      </c>
      <c r="AF258" s="58">
        <v>-3.9121020585298538E-2</v>
      </c>
      <c r="AG258" s="58">
        <v>4.2203020304441452E-2</v>
      </c>
    </row>
    <row r="259" spans="2:33" ht="14" customHeight="1">
      <c r="B259" s="58">
        <v>-1.51446545496583E-2</v>
      </c>
      <c r="C259" s="58">
        <v>6.8950667977333069E-2</v>
      </c>
      <c r="D259" s="58">
        <v>4.5348752290010452E-2</v>
      </c>
      <c r="E259" s="58">
        <v>5.6205160944955417E-5</v>
      </c>
      <c r="F259" s="58">
        <v>8.6200930178165436E-2</v>
      </c>
      <c r="G259" s="58">
        <v>-1.247286982834339E-2</v>
      </c>
      <c r="H259" s="58">
        <v>-6.9219484925270081E-2</v>
      </c>
      <c r="I259" s="58">
        <v>-4.4829685240983963E-2</v>
      </c>
      <c r="J259" s="58">
        <v>-1.604937203228474E-2</v>
      </c>
      <c r="K259" s="58">
        <v>-6.7870661616325378E-2</v>
      </c>
      <c r="L259" s="58">
        <v>1.3960482552647591E-2</v>
      </c>
      <c r="M259" s="58">
        <v>-1.0544402524828911E-2</v>
      </c>
      <c r="N259" s="58">
        <v>-2.2130820900201801E-2</v>
      </c>
      <c r="O259" s="58">
        <v>-5.9935435652732849E-2</v>
      </c>
      <c r="P259" s="58">
        <v>5.2934113889932632E-2</v>
      </c>
      <c r="Q259" s="58">
        <v>-2.6667837053537369E-2</v>
      </c>
      <c r="R259" s="58">
        <v>-6.982789933681488E-2</v>
      </c>
      <c r="S259" s="58">
        <v>-6.4699061214923859E-2</v>
      </c>
      <c r="T259" s="58">
        <v>5.7381995022296912E-2</v>
      </c>
      <c r="U259" s="58">
        <v>5.2579674869775772E-2</v>
      </c>
      <c r="V259" s="58">
        <v>-3.1487729400396347E-2</v>
      </c>
      <c r="W259" s="58">
        <v>-6.3272438943386078E-2</v>
      </c>
      <c r="X259" s="58">
        <v>3.5582810640335083E-2</v>
      </c>
      <c r="Y259" s="58">
        <v>-3.9155382663011551E-2</v>
      </c>
      <c r="Z259" s="58">
        <v>-1.1464677751064301E-2</v>
      </c>
      <c r="AA259" s="58">
        <v>1.5824578702449799E-2</v>
      </c>
      <c r="AB259" s="58">
        <v>2.6077525690197941E-2</v>
      </c>
      <c r="AC259" s="58">
        <v>6.0715153813362122E-2</v>
      </c>
      <c r="AD259" s="58">
        <v>7.8782662749290466E-2</v>
      </c>
      <c r="AE259" s="58">
        <v>-2.2166203707456589E-2</v>
      </c>
      <c r="AF259" s="58">
        <v>-4.3638749048113823E-3</v>
      </c>
      <c r="AG259" s="58">
        <v>5.2301306277513497E-2</v>
      </c>
    </row>
    <row r="260" spans="2:33" ht="14" customHeight="1">
      <c r="B260" s="58">
        <v>-2.42769829928875E-2</v>
      </c>
      <c r="C260" s="58">
        <v>1.2949110940098761E-2</v>
      </c>
      <c r="D260" s="58">
        <v>-5.7497110217809677E-2</v>
      </c>
      <c r="E260" s="58">
        <v>-6.5332420170307159E-2</v>
      </c>
      <c r="F260" s="58">
        <v>4.0648140013217933E-2</v>
      </c>
      <c r="G260" s="58">
        <v>3.3006761223077767E-2</v>
      </c>
      <c r="H260" s="58">
        <v>3.2898129429668188E-3</v>
      </c>
      <c r="I260" s="58">
        <v>-1.561630144715309E-2</v>
      </c>
      <c r="J260" s="58">
        <v>6.6347785294055939E-2</v>
      </c>
      <c r="K260" s="58">
        <v>5.2689835429191589E-2</v>
      </c>
      <c r="L260" s="58">
        <v>-4.5324433594942093E-2</v>
      </c>
      <c r="M260" s="58">
        <v>3.019824251532555E-2</v>
      </c>
      <c r="N260" s="58">
        <v>4.945947602391243E-2</v>
      </c>
      <c r="O260" s="58">
        <v>-6.4630612730979919E-2</v>
      </c>
      <c r="P260" s="58">
        <v>-7.6954429969191551E-3</v>
      </c>
      <c r="Q260" s="58">
        <v>3.2220616936683648E-2</v>
      </c>
      <c r="R260" s="58">
        <v>3.1920336186885827E-2</v>
      </c>
      <c r="S260" s="58">
        <v>-4.642818495631218E-2</v>
      </c>
      <c r="T260" s="58">
        <v>-8.6827211081981659E-2</v>
      </c>
      <c r="U260" s="58">
        <v>3.3455338329076767E-2</v>
      </c>
      <c r="V260" s="58">
        <v>-5.8777809143066413E-2</v>
      </c>
      <c r="W260" s="58">
        <v>7.8582214191555977E-3</v>
      </c>
      <c r="X260" s="58">
        <v>-1.321590621955693E-3</v>
      </c>
      <c r="Y260" s="58">
        <v>-1.062699873000383E-2</v>
      </c>
      <c r="Z260" s="58">
        <v>1.8795875832438469E-2</v>
      </c>
      <c r="AA260" s="58">
        <v>-3.9674375206232071E-2</v>
      </c>
      <c r="AB260" s="58">
        <v>5.6236911565065377E-2</v>
      </c>
      <c r="AC260" s="58">
        <v>1.2878907844424249E-2</v>
      </c>
      <c r="AD260" s="58">
        <v>-2.2716635838150982E-2</v>
      </c>
      <c r="AE260" s="58">
        <v>2.1731004118919369E-2</v>
      </c>
      <c r="AF260" s="58">
        <v>-6.2867045402526855E-2</v>
      </c>
      <c r="AG260" s="58">
        <v>1.2661087326705459E-2</v>
      </c>
    </row>
    <row r="261" spans="2:33" ht="14" customHeight="1">
      <c r="B261" s="58">
        <v>0.1423250883817673</v>
      </c>
      <c r="C261" s="58">
        <v>5.4682120680809021E-2</v>
      </c>
      <c r="D261" s="58">
        <v>-3.9255224168300629E-2</v>
      </c>
      <c r="E261" s="58">
        <v>4.8697115853428841E-3</v>
      </c>
      <c r="F261" s="58">
        <v>7.5665682554244995E-2</v>
      </c>
      <c r="G261" s="58">
        <v>-2.1397136151790619E-2</v>
      </c>
      <c r="H261" s="58">
        <v>-0.1430456340312958</v>
      </c>
      <c r="I261" s="58">
        <v>4.2787715792655936E-3</v>
      </c>
      <c r="J261" s="58">
        <v>-3.995949774980545E-2</v>
      </c>
      <c r="K261" s="58">
        <v>-0.10023154318332669</v>
      </c>
      <c r="L261" s="58">
        <v>7.692449539899826E-2</v>
      </c>
      <c r="M261" s="58">
        <v>3.2520640641450882E-2</v>
      </c>
      <c r="N261" s="58">
        <v>6.5394535660743713E-2</v>
      </c>
      <c r="O261" s="58">
        <v>2.9873881489038471E-2</v>
      </c>
      <c r="P261" s="58">
        <v>-5.1333848387002938E-2</v>
      </c>
      <c r="Q261" s="58">
        <v>9.7944930195808411E-2</v>
      </c>
      <c r="R261" s="58">
        <v>5.3076427429914468E-2</v>
      </c>
      <c r="S261" s="58">
        <v>-9.1183222830295563E-3</v>
      </c>
      <c r="T261" s="58">
        <v>8.3475299179553986E-2</v>
      </c>
      <c r="U261" s="58">
        <v>-4.8107791692018509E-2</v>
      </c>
      <c r="V261" s="58">
        <v>-3.423178568482399E-2</v>
      </c>
      <c r="W261" s="58">
        <v>-7.3946759104728699E-2</v>
      </c>
      <c r="X261" s="58">
        <v>-6.3373424112796783E-2</v>
      </c>
      <c r="Y261" s="58">
        <v>-5.7360552251338959E-2</v>
      </c>
      <c r="Z261" s="58">
        <v>8.3027996122837067E-2</v>
      </c>
      <c r="AA261" s="58">
        <v>8.2315102219581604E-2</v>
      </c>
      <c r="AB261" s="58">
        <v>0.12446907162666319</v>
      </c>
      <c r="AC261" s="58">
        <v>-6.1761646065860987E-5</v>
      </c>
      <c r="AD261" s="58">
        <v>6.1674145981669426E-3</v>
      </c>
      <c r="AE261" s="58">
        <v>2.4292575195431709E-2</v>
      </c>
      <c r="AF261" s="58">
        <v>-6.4756825566291809E-2</v>
      </c>
      <c r="AG261" s="58">
        <v>-0.13919225335121149</v>
      </c>
    </row>
    <row r="262" spans="2:33" ht="14" customHeight="1">
      <c r="B262" s="58">
        <v>8.5608519613742828E-2</v>
      </c>
      <c r="C262" s="58">
        <v>-4.5563830644823611E-4</v>
      </c>
      <c r="D262" s="58">
        <v>3.7989657372236252E-2</v>
      </c>
      <c r="E262" s="58">
        <v>-2.9926469549536708E-2</v>
      </c>
      <c r="F262" s="58">
        <v>8.0941379070281982E-2</v>
      </c>
      <c r="G262" s="58">
        <v>-7.8047369606792927E-3</v>
      </c>
      <c r="H262" s="58">
        <v>6.5834291279315948E-2</v>
      </c>
      <c r="I262" s="58">
        <v>7.5341332703828812E-3</v>
      </c>
      <c r="J262" s="58">
        <v>-3.6951184272766113E-2</v>
      </c>
      <c r="K262" s="58">
        <v>-3.7176959216594703E-2</v>
      </c>
      <c r="L262" s="58">
        <v>-5.0872713327407837E-3</v>
      </c>
      <c r="M262" s="58">
        <v>-3.879384603351355E-3</v>
      </c>
      <c r="N262" s="58">
        <v>-5.7182207703590393E-2</v>
      </c>
      <c r="O262" s="58">
        <v>4.7375354915857322E-2</v>
      </c>
      <c r="P262" s="58">
        <v>5.190756544470787E-2</v>
      </c>
      <c r="Q262" s="58">
        <v>4.2718827724456787E-2</v>
      </c>
      <c r="R262" s="58">
        <v>6.1042765155434608E-3</v>
      </c>
      <c r="S262" s="58">
        <v>-4.4165968894958503E-2</v>
      </c>
      <c r="T262" s="58">
        <v>9.6961000235751271E-4</v>
      </c>
      <c r="U262" s="58">
        <v>-1.202888321131468E-2</v>
      </c>
      <c r="V262" s="58">
        <v>-5.4978553205728531E-2</v>
      </c>
      <c r="W262" s="58">
        <v>1.5829173848032951E-2</v>
      </c>
      <c r="X262" s="58">
        <v>4.9166761338710778E-2</v>
      </c>
      <c r="Y262" s="58">
        <v>6.1707522720098502E-2</v>
      </c>
      <c r="Z262" s="58">
        <v>3.3237684518098831E-2</v>
      </c>
      <c r="AA262" s="58">
        <v>2.691223286092281E-2</v>
      </c>
      <c r="AB262" s="58">
        <v>-3.3028870820999152E-2</v>
      </c>
      <c r="AC262" s="58">
        <v>7.3367259465157986E-3</v>
      </c>
      <c r="AD262" s="58">
        <v>4.796153400093317E-3</v>
      </c>
      <c r="AE262" s="58">
        <v>-6.7037134431302547E-3</v>
      </c>
      <c r="AF262" s="58">
        <v>-1.0268371552228929E-2</v>
      </c>
      <c r="AG262" s="58">
        <v>-6.1597123742103577E-2</v>
      </c>
    </row>
    <row r="263" spans="2:33" ht="14" customHeight="1">
      <c r="B263" s="58">
        <v>4.0502429008483887E-2</v>
      </c>
      <c r="C263" s="58">
        <v>-1.8835686147212979E-2</v>
      </c>
      <c r="D263" s="58">
        <v>-3.3121015876531601E-2</v>
      </c>
      <c r="E263" s="58">
        <v>3.9567161351442337E-2</v>
      </c>
      <c r="F263" s="58">
        <v>-4.7690946608781808E-2</v>
      </c>
      <c r="G263" s="58">
        <v>-3.5632144659757607E-2</v>
      </c>
      <c r="H263" s="58">
        <v>3.6328639835119247E-2</v>
      </c>
      <c r="I263" s="58">
        <v>6.7583918571472168E-2</v>
      </c>
      <c r="J263" s="58">
        <v>5.3637456148862839E-2</v>
      </c>
      <c r="K263" s="58">
        <v>6.8539798259735107E-2</v>
      </c>
      <c r="L263" s="58">
        <v>4.7264054417610168E-2</v>
      </c>
      <c r="M263" s="58">
        <v>-1.108567044138908E-2</v>
      </c>
      <c r="N263" s="58">
        <v>-7.4282832443714142E-2</v>
      </c>
      <c r="O263" s="58">
        <v>-7.2250880300998688E-2</v>
      </c>
      <c r="P263" s="58">
        <v>4.8929456621408463E-2</v>
      </c>
      <c r="Q263" s="58">
        <v>3.1535916030406952E-2</v>
      </c>
      <c r="R263" s="58">
        <v>5.7532981038093567E-2</v>
      </c>
      <c r="S263" s="58">
        <v>3.4408912062644958E-2</v>
      </c>
      <c r="T263" s="58">
        <v>2.9424760490655899E-2</v>
      </c>
      <c r="U263" s="58">
        <v>5.8151591569185257E-2</v>
      </c>
      <c r="V263" s="58">
        <v>-1.871429197490215E-2</v>
      </c>
      <c r="W263" s="58">
        <v>-3.3797204494476318E-2</v>
      </c>
      <c r="X263" s="58">
        <v>1.49282468482852E-2</v>
      </c>
      <c r="Y263" s="58">
        <v>5.8864768594503403E-2</v>
      </c>
      <c r="Z263" s="58">
        <v>1.82979516685009E-2</v>
      </c>
      <c r="AA263" s="58">
        <v>4.0880918502807617E-2</v>
      </c>
      <c r="AB263" s="58">
        <v>-4.5278538018465042E-2</v>
      </c>
      <c r="AC263" s="58">
        <v>-2.9550729319453239E-2</v>
      </c>
      <c r="AD263" s="58">
        <v>4.1755411773920059E-2</v>
      </c>
      <c r="AE263" s="58">
        <v>-6.2209773808717728E-2</v>
      </c>
      <c r="AF263" s="58">
        <v>5.9712104499340057E-2</v>
      </c>
      <c r="AG263" s="58">
        <v>3.037173300981522E-2</v>
      </c>
    </row>
    <row r="264" spans="2:33" ht="14" customHeight="1">
      <c r="B264" s="58">
        <v>-4.0610343217849731E-2</v>
      </c>
      <c r="C264" s="58">
        <v>4.1104438714683056E-3</v>
      </c>
      <c r="D264" s="58">
        <v>7.7391001395881176E-3</v>
      </c>
      <c r="E264" s="58">
        <v>2.5066617876291278E-2</v>
      </c>
      <c r="F264" s="58">
        <v>-1.334870327264071E-2</v>
      </c>
      <c r="G264" s="58">
        <v>6.3577152788639069E-2</v>
      </c>
      <c r="H264" s="58">
        <v>1.169698033481836E-2</v>
      </c>
      <c r="I264" s="58">
        <v>-1.7564430832862851E-2</v>
      </c>
      <c r="J264" s="58">
        <v>-3.0967134516686201E-3</v>
      </c>
      <c r="K264" s="58">
        <v>4.0858540683984763E-2</v>
      </c>
      <c r="L264" s="58">
        <v>-4.5649010688066483E-2</v>
      </c>
      <c r="M264" s="58">
        <v>-4.0024083107709878E-2</v>
      </c>
      <c r="N264" s="58">
        <v>-2.145933918654919E-2</v>
      </c>
      <c r="O264" s="58">
        <v>6.8703725934028625E-2</v>
      </c>
      <c r="P264" s="58">
        <v>-7.5560830533504486E-2</v>
      </c>
      <c r="Q264" s="58">
        <v>-7.385993842035532E-3</v>
      </c>
      <c r="R264" s="58">
        <v>-4.8005927354097373E-2</v>
      </c>
      <c r="S264" s="58">
        <v>-1.368303690105677E-2</v>
      </c>
      <c r="T264" s="58">
        <v>-2.9329149052500721E-2</v>
      </c>
      <c r="U264" s="58">
        <v>2.5469379499554631E-2</v>
      </c>
      <c r="V264" s="58">
        <v>3.1022010371088982E-2</v>
      </c>
      <c r="W264" s="58">
        <v>-2.9232798144221309E-2</v>
      </c>
      <c r="X264" s="58">
        <v>-4.5417942106723792E-2</v>
      </c>
      <c r="Y264" s="58">
        <v>-1.198507925437298E-5</v>
      </c>
      <c r="Z264" s="58">
        <v>-6.5938279032707214E-2</v>
      </c>
      <c r="AA264" s="58">
        <v>-6.7581474781036377E-2</v>
      </c>
      <c r="AB264" s="58">
        <v>1.491216477006674E-2</v>
      </c>
      <c r="AC264" s="58">
        <v>-4.8543389886617661E-2</v>
      </c>
      <c r="AD264" s="58">
        <v>5.6329235434532172E-2</v>
      </c>
      <c r="AE264" s="58">
        <v>-2.9079725965857509E-2</v>
      </c>
      <c r="AF264" s="58">
        <v>-7.2834394872188568E-2</v>
      </c>
      <c r="AG264" s="58">
        <v>-1.354334689676762E-2</v>
      </c>
    </row>
    <row r="265" spans="2:33" ht="14" customHeight="1">
      <c r="B265" s="58">
        <v>-9.1573454439640045E-2</v>
      </c>
      <c r="C265" s="58">
        <v>7.2858128696680069E-3</v>
      </c>
      <c r="D265" s="58">
        <v>3.2517857849597931E-2</v>
      </c>
      <c r="E265" s="58">
        <v>3.0049039050936699E-2</v>
      </c>
      <c r="F265" s="58">
        <v>-5.7886894792318337E-2</v>
      </c>
      <c r="G265" s="58">
        <v>3.8742531090974808E-2</v>
      </c>
      <c r="H265" s="58">
        <v>3.4377481788396842E-2</v>
      </c>
      <c r="I265" s="58">
        <v>2.108410000801086E-3</v>
      </c>
      <c r="J265" s="58">
        <v>7.1438521146774292E-2</v>
      </c>
      <c r="K265" s="58">
        <v>2.1876536309719089E-2</v>
      </c>
      <c r="L265" s="58">
        <v>-4.8188753426074982E-2</v>
      </c>
      <c r="M265" s="58">
        <v>2.7451300993561741E-2</v>
      </c>
      <c r="N265" s="58">
        <v>2.0288210362195969E-2</v>
      </c>
      <c r="O265" s="58">
        <v>2.3203773889690642E-3</v>
      </c>
      <c r="P265" s="58">
        <v>4.589446634054184E-2</v>
      </c>
      <c r="Q265" s="58">
        <v>1.1775095947086809E-2</v>
      </c>
      <c r="R265" s="58">
        <v>-1.1319961398839951E-2</v>
      </c>
      <c r="S265" s="58">
        <v>-3.4225907176733017E-2</v>
      </c>
      <c r="T265" s="58">
        <v>1.38859823346138E-2</v>
      </c>
      <c r="U265" s="58">
        <v>1.9650992006063461E-2</v>
      </c>
      <c r="V265" s="58">
        <v>-3.5029064863920212E-2</v>
      </c>
      <c r="W265" s="58">
        <v>9.7902223467826843E-2</v>
      </c>
      <c r="X265" s="58">
        <v>5.0732094794511802E-2</v>
      </c>
      <c r="Y265" s="58">
        <v>6.0562402009963989E-2</v>
      </c>
      <c r="Z265" s="58">
        <v>-3.1852060928940769E-3</v>
      </c>
      <c r="AA265" s="58">
        <v>-9.8757082596421242E-3</v>
      </c>
      <c r="AB265" s="58">
        <v>-6.1747122555971153E-2</v>
      </c>
      <c r="AC265" s="58">
        <v>-7.4782676994800568E-2</v>
      </c>
      <c r="AD265" s="58">
        <v>-0.10536240786314011</v>
      </c>
      <c r="AE265" s="58">
        <v>5.9435751289129257E-2</v>
      </c>
      <c r="AF265" s="58">
        <v>-1.025521941483021E-2</v>
      </c>
      <c r="AG265" s="58">
        <v>-1.5131226740777491E-2</v>
      </c>
    </row>
    <row r="266" spans="2:33" ht="14" customHeight="1">
      <c r="B266" s="58">
        <v>4.6472501009702682E-2</v>
      </c>
      <c r="C266" s="58">
        <v>-1.519775670021772E-2</v>
      </c>
      <c r="D266" s="58">
        <v>-8.1035234034061432E-2</v>
      </c>
      <c r="E266" s="58">
        <v>4.4224485754966743E-2</v>
      </c>
      <c r="F266" s="58">
        <v>-1.329457014799118E-2</v>
      </c>
      <c r="G266" s="58">
        <v>-3.2760027796030038E-2</v>
      </c>
      <c r="H266" s="58">
        <v>-3.4744944423437119E-2</v>
      </c>
      <c r="I266" s="58">
        <v>-6.1061747372150421E-2</v>
      </c>
      <c r="J266" s="58">
        <v>4.8142105340957642E-2</v>
      </c>
      <c r="K266" s="58">
        <v>3.2752946019172668E-2</v>
      </c>
      <c r="L266" s="58">
        <v>2.1965604275465012E-2</v>
      </c>
      <c r="M266" s="58">
        <v>-7.188049703836441E-2</v>
      </c>
      <c r="N266" s="58">
        <v>5.0073970109224319E-2</v>
      </c>
      <c r="O266" s="58">
        <v>-5.5198248475790017E-2</v>
      </c>
      <c r="P266" s="58">
        <v>7.0765338838100433E-2</v>
      </c>
      <c r="Q266" s="58">
        <v>-3.2227236777544022E-2</v>
      </c>
      <c r="R266" s="58">
        <v>-4.4744793325662613E-2</v>
      </c>
      <c r="S266" s="58">
        <v>1.0265276796417309E-4</v>
      </c>
      <c r="T266" s="58">
        <v>-3.7640292197465897E-2</v>
      </c>
      <c r="U266" s="58">
        <v>6.0226332396268838E-2</v>
      </c>
      <c r="V266" s="58">
        <v>5.0170705653727046E-3</v>
      </c>
      <c r="W266" s="58">
        <v>-3.617863729596138E-2</v>
      </c>
      <c r="X266" s="58">
        <v>1.704422011971474E-2</v>
      </c>
      <c r="Y266" s="58">
        <v>4.0497854351997382E-2</v>
      </c>
      <c r="Z266" s="58">
        <v>-3.9130564779043198E-2</v>
      </c>
      <c r="AA266" s="58">
        <v>2.2648607846349482E-3</v>
      </c>
      <c r="AB266" s="58">
        <v>3.3814482390880578E-2</v>
      </c>
      <c r="AC266" s="58">
        <v>6.2199465930461877E-2</v>
      </c>
      <c r="AD266" s="58">
        <v>-1.319528371095657E-2</v>
      </c>
      <c r="AE266" s="58">
        <v>-2.0054105669260028E-2</v>
      </c>
      <c r="AF266" s="58">
        <v>-7.8047499060630798E-2</v>
      </c>
      <c r="AG266" s="58">
        <v>-5.8454584330320358E-2</v>
      </c>
    </row>
    <row r="267" spans="2:33" ht="14" customHeight="1">
      <c r="B267" s="58">
        <v>-1.7493359744548801E-2</v>
      </c>
      <c r="C267" s="58">
        <v>4.8949018120765693E-2</v>
      </c>
      <c r="D267" s="58">
        <v>1.0378776118159291E-2</v>
      </c>
      <c r="E267" s="58">
        <v>3.0725782737135891E-2</v>
      </c>
      <c r="F267" s="58">
        <v>-4.1419025510549552E-2</v>
      </c>
      <c r="G267" s="58">
        <v>-4.8553463071584702E-2</v>
      </c>
      <c r="H267" s="58">
        <v>-5.6381296366453171E-2</v>
      </c>
      <c r="I267" s="58">
        <v>6.0873683542013168E-2</v>
      </c>
      <c r="J267" s="58">
        <v>-1.1890332214534279E-2</v>
      </c>
      <c r="K267" s="58">
        <v>-3.3071205019950867E-2</v>
      </c>
      <c r="L267" s="58">
        <v>-8.1847205758094788E-2</v>
      </c>
      <c r="M267" s="58">
        <v>-8.3267979323863983E-2</v>
      </c>
      <c r="N267" s="58">
        <v>6.0987640172243118E-2</v>
      </c>
      <c r="O267" s="58">
        <v>-5.1694352179765701E-2</v>
      </c>
      <c r="P267" s="58">
        <v>9.4914445653557777E-3</v>
      </c>
      <c r="Q267" s="58">
        <v>4.8912364989519119E-2</v>
      </c>
      <c r="R267" s="58">
        <v>-6.3890658318996429E-2</v>
      </c>
      <c r="S267" s="58">
        <v>-2.259623259305954E-2</v>
      </c>
      <c r="T267" s="58">
        <v>-3.1500857323408127E-2</v>
      </c>
      <c r="U267" s="58">
        <v>-6.3688978552818298E-2</v>
      </c>
      <c r="V267" s="58">
        <v>2.7723133563995361E-2</v>
      </c>
      <c r="W267" s="58">
        <v>-5.3637385368347168E-2</v>
      </c>
      <c r="X267" s="58">
        <v>7.8143835067749023E-2</v>
      </c>
      <c r="Y267" s="58">
        <v>3.8206692785024643E-2</v>
      </c>
      <c r="Z267" s="58">
        <v>-1.1875316500663761E-2</v>
      </c>
      <c r="AA267" s="58">
        <v>6.0703445225954063E-2</v>
      </c>
      <c r="AB267" s="58">
        <v>-2.587093506008387E-3</v>
      </c>
      <c r="AC267" s="58">
        <v>-4.5939180999994278E-2</v>
      </c>
      <c r="AD267" s="58">
        <v>2.5592926889657971E-2</v>
      </c>
      <c r="AE267" s="58">
        <v>-2.602697350084782E-2</v>
      </c>
      <c r="AF267" s="58">
        <v>-1.100473571568727E-2</v>
      </c>
      <c r="AG267" s="58">
        <v>5.9295147657394409E-2</v>
      </c>
    </row>
    <row r="268" spans="2:33" ht="14" customHeight="1">
      <c r="B268" s="58">
        <v>2.262284979224205E-2</v>
      </c>
      <c r="C268" s="58">
        <v>-2.9186774045228962E-2</v>
      </c>
      <c r="D268" s="58">
        <v>-3.0451079830527309E-2</v>
      </c>
      <c r="E268" s="58">
        <v>-3.6392375826835632E-2</v>
      </c>
      <c r="F268" s="58">
        <v>4.3186318129301071E-2</v>
      </c>
      <c r="G268" s="58">
        <v>3.3672884106636047E-2</v>
      </c>
      <c r="H268" s="58">
        <v>2.964894101023674E-2</v>
      </c>
      <c r="I268" s="58">
        <v>-4.6865701675415039E-2</v>
      </c>
      <c r="J268" s="58">
        <v>7.1018233895301819E-2</v>
      </c>
      <c r="K268" s="58">
        <v>8.3836361765861511E-2</v>
      </c>
      <c r="L268" s="58">
        <v>1.3229806907474989E-2</v>
      </c>
      <c r="M268" s="58">
        <v>-8.5321336984634399E-2</v>
      </c>
      <c r="N268" s="58">
        <v>-6.9051101803779602E-2</v>
      </c>
      <c r="O268" s="58">
        <v>3.4016896039247513E-2</v>
      </c>
      <c r="P268" s="58">
        <v>5.0406962633132928E-2</v>
      </c>
      <c r="Q268" s="58">
        <v>7.3549538850784302E-2</v>
      </c>
      <c r="R268" s="58">
        <v>1.2735367752611641E-2</v>
      </c>
      <c r="S268" s="58">
        <v>4.3539866805076599E-2</v>
      </c>
      <c r="T268" s="58">
        <v>4.2036838829517358E-2</v>
      </c>
      <c r="U268" s="58">
        <v>-5.6981697678565979E-2</v>
      </c>
      <c r="V268" s="58">
        <v>-2.239598706364632E-2</v>
      </c>
      <c r="W268" s="58">
        <v>-4.5683003962039948E-2</v>
      </c>
      <c r="X268" s="58">
        <v>-7.1179643273353577E-2</v>
      </c>
      <c r="Y268" s="58">
        <v>1.083325315266848E-2</v>
      </c>
      <c r="Z268" s="58">
        <v>7.5563450809568167E-4</v>
      </c>
      <c r="AA268" s="58">
        <v>4.0300551801919937E-2</v>
      </c>
      <c r="AB268" s="58">
        <v>1.269702892750502E-2</v>
      </c>
      <c r="AC268" s="58">
        <v>-1.827619411051273E-2</v>
      </c>
      <c r="AD268" s="58">
        <v>3.0521422624588009E-2</v>
      </c>
      <c r="AE268" s="58">
        <v>-2.0358448848128319E-2</v>
      </c>
      <c r="AF268" s="58">
        <v>3.0545257031917569E-2</v>
      </c>
      <c r="AG268" s="58">
        <v>4.1109692305326462E-2</v>
      </c>
    </row>
    <row r="269" spans="2:33" ht="14" customHeight="1">
      <c r="B269" s="58">
        <v>-1.5587662346661091E-2</v>
      </c>
      <c r="C269" s="58">
        <v>-1.4934642240405079E-2</v>
      </c>
      <c r="D269" s="58">
        <v>3.0600875616073608E-2</v>
      </c>
      <c r="E269" s="58">
        <v>-1.7277773469686512E-2</v>
      </c>
      <c r="F269" s="58">
        <v>2.234996855258942E-2</v>
      </c>
      <c r="G269" s="58">
        <v>4.253852367401123E-2</v>
      </c>
      <c r="H269" s="58">
        <v>-3.9319649338722229E-2</v>
      </c>
      <c r="I269" s="58">
        <v>2.159453928470612E-3</v>
      </c>
      <c r="J269" s="58">
        <v>6.0675997287034988E-2</v>
      </c>
      <c r="K269" s="58">
        <v>1.490599568933249E-2</v>
      </c>
      <c r="L269" s="58">
        <v>1.558683719485998E-2</v>
      </c>
      <c r="M269" s="58">
        <v>-7.1770533919334412E-2</v>
      </c>
      <c r="N269" s="58">
        <v>-2.0202446728944778E-2</v>
      </c>
      <c r="O269" s="58">
        <v>1.069807447493076E-2</v>
      </c>
      <c r="P269" s="58">
        <v>5.1913272589445107E-2</v>
      </c>
      <c r="Q269" s="58">
        <v>4.1839290410280228E-2</v>
      </c>
      <c r="R269" s="58">
        <v>5.1992516964674003E-2</v>
      </c>
      <c r="S269" s="58">
        <v>1.221019681543112E-2</v>
      </c>
      <c r="T269" s="58">
        <v>5.8329934254288673E-3</v>
      </c>
      <c r="U269" s="58">
        <v>-8.4898948669433594E-2</v>
      </c>
      <c r="V269" s="58">
        <v>-3.2630410045385361E-2</v>
      </c>
      <c r="W269" s="58">
        <v>5.3026542067527771E-2</v>
      </c>
      <c r="X269" s="58">
        <v>-4.0779143571853638E-2</v>
      </c>
      <c r="Y269" s="58">
        <v>4.545288160443306E-2</v>
      </c>
      <c r="Z269" s="58">
        <v>1.212645415216684E-2</v>
      </c>
      <c r="AA269" s="58">
        <v>8.8971303775906563E-3</v>
      </c>
      <c r="AB269" s="58">
        <v>2.7164623141288761E-2</v>
      </c>
      <c r="AC269" s="58">
        <v>2.484428696334362E-2</v>
      </c>
      <c r="AD269" s="58">
        <v>1.1952265631407499E-3</v>
      </c>
      <c r="AE269" s="58">
        <v>5.4525885730981827E-2</v>
      </c>
      <c r="AF269" s="58">
        <v>5.4376862943172448E-2</v>
      </c>
      <c r="AG269" s="58">
        <v>-5.4431233555078513E-2</v>
      </c>
    </row>
    <row r="270" spans="2:33" ht="14" customHeight="1">
      <c r="B270" s="58">
        <v>-2.2673619911074638E-2</v>
      </c>
      <c r="C270" s="58">
        <v>-8.9641645550727844E-2</v>
      </c>
      <c r="D270" s="58">
        <v>2.1217877045273781E-2</v>
      </c>
      <c r="E270" s="58">
        <v>-5.0718490034341812E-2</v>
      </c>
      <c r="F270" s="58">
        <v>5.469832569360733E-3</v>
      </c>
      <c r="G270" s="58">
        <v>-6.9939218461513519E-2</v>
      </c>
      <c r="H270" s="58">
        <v>2.7782173827290532E-2</v>
      </c>
      <c r="I270" s="58">
        <v>2.929925918579102E-3</v>
      </c>
      <c r="J270" s="58">
        <v>7.2560325264930725E-2</v>
      </c>
      <c r="K270" s="58">
        <v>2.5706261396408081E-2</v>
      </c>
      <c r="L270" s="58">
        <v>3.3471819013357162E-2</v>
      </c>
      <c r="M270" s="58">
        <v>3.7691492587327957E-2</v>
      </c>
      <c r="N270" s="58">
        <v>4.6985330991446972E-3</v>
      </c>
      <c r="O270" s="58">
        <v>4.3218761682510383E-2</v>
      </c>
      <c r="P270" s="58">
        <v>4.3040360324084759E-3</v>
      </c>
      <c r="Q270" s="58">
        <v>5.1668532192707062E-2</v>
      </c>
      <c r="R270" s="58">
        <v>-2.4602631106972691E-2</v>
      </c>
      <c r="S270" s="58">
        <v>6.7761480808258057E-2</v>
      </c>
      <c r="T270" s="58">
        <v>5.3867664188146591E-2</v>
      </c>
      <c r="U270" s="58">
        <v>6.6885501146316528E-2</v>
      </c>
      <c r="V270" s="58">
        <v>-8.3482302725315094E-3</v>
      </c>
      <c r="W270" s="58">
        <v>-7.3682993650436401E-2</v>
      </c>
      <c r="X270" s="58">
        <v>-2.3278206586837769E-2</v>
      </c>
      <c r="Y270" s="58">
        <v>3.3332735300064087E-2</v>
      </c>
      <c r="Z270" s="58">
        <v>-4.6460911631584167E-2</v>
      </c>
      <c r="AA270" s="58">
        <v>6.021915003657341E-2</v>
      </c>
      <c r="AB270" s="58">
        <v>-6.9985605776309967E-2</v>
      </c>
      <c r="AC270" s="58">
        <v>5.6806419044733047E-2</v>
      </c>
      <c r="AD270" s="58">
        <v>6.8235501646995544E-2</v>
      </c>
      <c r="AE270" s="58">
        <v>-1.6790241003036499E-2</v>
      </c>
      <c r="AF270" s="58">
        <v>7.6143122278153896E-3</v>
      </c>
      <c r="AG270" s="58">
        <v>8.1782400608062744E-2</v>
      </c>
    </row>
    <row r="271" spans="2:33" ht="14" customHeight="1">
      <c r="B271" s="58">
        <v>7.4030398391187191E-3</v>
      </c>
      <c r="C271" s="58">
        <v>3.2974876463413239E-2</v>
      </c>
      <c r="D271" s="58">
        <v>-1.4808314852416521E-2</v>
      </c>
      <c r="E271" s="58">
        <v>4.3648425489664078E-2</v>
      </c>
      <c r="F271" s="58">
        <v>-1.9555402919650081E-2</v>
      </c>
      <c r="G271" s="58">
        <v>-4.8608496785163879E-2</v>
      </c>
      <c r="H271" s="58">
        <v>-4.6694878488779068E-2</v>
      </c>
      <c r="I271" s="58">
        <v>-4.7130849212408073E-2</v>
      </c>
      <c r="J271" s="58">
        <v>-8.4971293807029724E-2</v>
      </c>
      <c r="K271" s="58">
        <v>-7.5247280299663544E-2</v>
      </c>
      <c r="L271" s="58">
        <v>-3.3042661845684052E-2</v>
      </c>
      <c r="M271" s="58">
        <v>2.2445567883551121E-3</v>
      </c>
      <c r="N271" s="58">
        <v>2.4100420996546749E-2</v>
      </c>
      <c r="O271" s="58">
        <v>-1.264696568250656E-2</v>
      </c>
      <c r="P271" s="58">
        <v>-8.8355103507637978E-3</v>
      </c>
      <c r="Q271" s="58">
        <v>-2.7598429471254349E-2</v>
      </c>
      <c r="R271" s="58">
        <v>5.2775274962186813E-2</v>
      </c>
      <c r="S271" s="58">
        <v>-7.7575698494911194E-2</v>
      </c>
      <c r="T271" s="58">
        <v>4.83257956802845E-2</v>
      </c>
      <c r="U271" s="58">
        <v>6.5355226397514343E-2</v>
      </c>
      <c r="V271" s="58">
        <v>-5.5295981466770172E-2</v>
      </c>
      <c r="W271" s="58">
        <v>5.4723102599382401E-2</v>
      </c>
      <c r="X271" s="58">
        <v>-2.8034702409058809E-3</v>
      </c>
      <c r="Y271" s="58">
        <v>-5.0204787403345108E-2</v>
      </c>
      <c r="Z271" s="58">
        <v>-3.5225294530391693E-2</v>
      </c>
      <c r="AA271" s="58">
        <v>8.8824592530727386E-2</v>
      </c>
      <c r="AB271" s="58">
        <v>-9.8420921713113785E-3</v>
      </c>
      <c r="AC271" s="58">
        <v>-3.2512273639440543E-2</v>
      </c>
      <c r="AD271" s="58">
        <v>5.7605456560850143E-2</v>
      </c>
      <c r="AE271" s="58">
        <v>4.4332247227430337E-2</v>
      </c>
      <c r="AF271" s="58">
        <v>6.9059655070304871E-2</v>
      </c>
      <c r="AG271" s="58">
        <v>4.9966458231210709E-2</v>
      </c>
    </row>
    <row r="272" spans="2:33" ht="14" customHeight="1">
      <c r="B272" s="58">
        <v>-1.8114715348929169E-3</v>
      </c>
      <c r="C272" s="58">
        <v>5.9533841907978058E-2</v>
      </c>
      <c r="D272" s="58">
        <v>7.8000938519835472E-3</v>
      </c>
      <c r="E272" s="58">
        <v>4.9212906509637833E-2</v>
      </c>
      <c r="F272" s="58">
        <v>4.4800958130508661E-4</v>
      </c>
      <c r="G272" s="58">
        <v>2.1407162770628929E-2</v>
      </c>
      <c r="H272" s="58">
        <v>1.021116506308317E-2</v>
      </c>
      <c r="I272" s="58">
        <v>-3.3154729753732681E-2</v>
      </c>
      <c r="J272" s="58">
        <v>3.0431753024458889E-2</v>
      </c>
      <c r="K272" s="58">
        <v>5.1390803419053546E-3</v>
      </c>
      <c r="L272" s="58">
        <v>-1.174244657158852E-2</v>
      </c>
      <c r="M272" s="58">
        <v>-6.0367800295352943E-2</v>
      </c>
      <c r="N272" s="58">
        <v>1.4881031587719921E-2</v>
      </c>
      <c r="O272" s="58">
        <v>-5.0517737865447998E-2</v>
      </c>
      <c r="P272" s="58">
        <v>-5.4605636745691299E-2</v>
      </c>
      <c r="Q272" s="58">
        <v>-6.9209679961204529E-2</v>
      </c>
      <c r="R272" s="58">
        <v>-6.7815079819411039E-4</v>
      </c>
      <c r="S272" s="58">
        <v>-1.3404811732470989E-2</v>
      </c>
      <c r="T272" s="58">
        <v>-6.7875787615776062E-2</v>
      </c>
      <c r="U272" s="58">
        <v>-3.0474817380309101E-2</v>
      </c>
      <c r="V272" s="58">
        <v>3.6276611499488349E-3</v>
      </c>
      <c r="W272" s="58">
        <v>1.536944648250937E-3</v>
      </c>
      <c r="X272" s="58">
        <v>-2.5824236217886209E-3</v>
      </c>
      <c r="Y272" s="58">
        <v>-2.6316263247281309E-3</v>
      </c>
      <c r="Z272" s="58">
        <v>-2.1310692653059959E-2</v>
      </c>
      <c r="AA272" s="58">
        <v>1.9165283069014549E-2</v>
      </c>
      <c r="AB272" s="58">
        <v>-9.0619055554270744E-3</v>
      </c>
      <c r="AC272" s="58">
        <v>6.0901325196027763E-2</v>
      </c>
      <c r="AD272" s="58">
        <v>-3.6346051841974258E-2</v>
      </c>
      <c r="AE272" s="58">
        <v>3.1040903180837631E-2</v>
      </c>
      <c r="AF272" s="58">
        <v>2.3798026144504551E-2</v>
      </c>
      <c r="AG272" s="58">
        <v>8.2780560478568077E-3</v>
      </c>
    </row>
    <row r="273" spans="2:33" ht="14" customHeight="1">
      <c r="B273" s="58">
        <v>4.1044436395168298E-2</v>
      </c>
      <c r="C273" s="58">
        <v>8.5134431719779968E-2</v>
      </c>
      <c r="D273" s="58">
        <v>-6.1464570462703698E-2</v>
      </c>
      <c r="E273" s="58">
        <v>-3.6999847739934921E-2</v>
      </c>
      <c r="F273" s="58">
        <v>-5.1110304892063141E-2</v>
      </c>
      <c r="G273" s="58">
        <v>-6.1928752809762948E-2</v>
      </c>
      <c r="H273" s="58">
        <v>-7.1678631007671356E-2</v>
      </c>
      <c r="I273" s="58">
        <v>1.357297599315643E-2</v>
      </c>
      <c r="J273" s="58">
        <v>-4.9392953515052802E-2</v>
      </c>
      <c r="K273" s="58">
        <v>-4.0007352828979492E-2</v>
      </c>
      <c r="L273" s="58">
        <v>-5.4864279925823212E-2</v>
      </c>
      <c r="M273" s="58">
        <v>-3.6675576120615012E-2</v>
      </c>
      <c r="N273" s="58">
        <v>4.1979894042015083E-2</v>
      </c>
      <c r="O273" s="58">
        <v>3.9948340505361557E-2</v>
      </c>
      <c r="P273" s="58">
        <v>2.9911361634731289E-2</v>
      </c>
      <c r="Q273" s="58">
        <v>6.3197575509548187E-2</v>
      </c>
      <c r="R273" s="58">
        <v>-5.9010755270719528E-2</v>
      </c>
      <c r="S273" s="58">
        <v>1.8372772261500359E-2</v>
      </c>
      <c r="T273" s="58">
        <v>0.12183747440576551</v>
      </c>
      <c r="U273" s="58">
        <v>-6.218298152089119E-2</v>
      </c>
      <c r="V273" s="58">
        <v>7.0277012884616852E-2</v>
      </c>
      <c r="W273" s="58">
        <v>1.4437694102525709E-2</v>
      </c>
      <c r="X273" s="58">
        <v>6.978868693113327E-2</v>
      </c>
      <c r="Y273" s="58">
        <v>5.902506411075592E-2</v>
      </c>
      <c r="Z273" s="58">
        <v>7.6119214296340942E-2</v>
      </c>
      <c r="AA273" s="58">
        <v>7.6292425394058228E-2</v>
      </c>
      <c r="AB273" s="58">
        <v>-7.2453126311302185E-2</v>
      </c>
      <c r="AC273" s="58">
        <v>1.3215498998761181E-2</v>
      </c>
      <c r="AD273" s="58">
        <v>9.7163394093513489E-2</v>
      </c>
      <c r="AE273" s="58">
        <v>7.2159953415393829E-2</v>
      </c>
      <c r="AF273" s="58">
        <v>-3.01783811300993E-2</v>
      </c>
      <c r="AG273" s="58">
        <v>4.1054193861782551E-3</v>
      </c>
    </row>
    <row r="274" spans="2:33" ht="14" customHeight="1">
      <c r="B274" s="58">
        <v>1.569567434489727E-2</v>
      </c>
      <c r="C274" s="58">
        <v>-5.6441958993673318E-2</v>
      </c>
      <c r="D274" s="58">
        <v>-5.3097080439329147E-2</v>
      </c>
      <c r="E274" s="58">
        <v>2.149291709065437E-2</v>
      </c>
      <c r="F274" s="58">
        <v>2.6597529649734501E-2</v>
      </c>
      <c r="G274" s="58">
        <v>-2.6073407381772992E-2</v>
      </c>
      <c r="H274" s="58">
        <v>2.6514491066336628E-2</v>
      </c>
      <c r="I274" s="58">
        <v>-2.1669622510671619E-2</v>
      </c>
      <c r="J274" s="58">
        <v>-4.2765997350215912E-2</v>
      </c>
      <c r="K274" s="58">
        <v>6.1911106109619141E-2</v>
      </c>
      <c r="L274" s="58">
        <v>3.3007416874170303E-2</v>
      </c>
      <c r="M274" s="58">
        <v>-5.5993307381868362E-2</v>
      </c>
      <c r="N274" s="58">
        <v>-1.190166920423508E-2</v>
      </c>
      <c r="O274" s="58">
        <v>5.9786520898342133E-2</v>
      </c>
      <c r="P274" s="58">
        <v>-2.7702821418643001E-2</v>
      </c>
      <c r="Q274" s="58">
        <v>3.0807085335254669E-2</v>
      </c>
      <c r="R274" s="58">
        <v>4.256268497556448E-3</v>
      </c>
      <c r="S274" s="58">
        <v>-4.8784114420413971E-2</v>
      </c>
      <c r="T274" s="58">
        <v>-3.8536455482244492E-2</v>
      </c>
      <c r="U274" s="58">
        <v>-6.8592444062232971E-2</v>
      </c>
      <c r="V274" s="58">
        <v>-5.7554155588150017E-2</v>
      </c>
      <c r="W274" s="58">
        <v>-4.8390522599220283E-2</v>
      </c>
      <c r="X274" s="58">
        <v>9.0996295213699341E-2</v>
      </c>
      <c r="Y274" s="58">
        <v>6.2677436508238324E-3</v>
      </c>
      <c r="Z274" s="58">
        <v>3.5891175270080573E-2</v>
      </c>
      <c r="AA274" s="58">
        <v>5.6016571819782257E-2</v>
      </c>
      <c r="AB274" s="58">
        <v>-3.3280164003372192E-2</v>
      </c>
      <c r="AC274" s="58">
        <v>-7.8530982136726379E-2</v>
      </c>
      <c r="AD274" s="58">
        <v>-2.5336172431707379E-2</v>
      </c>
      <c r="AE274" s="58">
        <v>-2.8278099372982979E-2</v>
      </c>
      <c r="AF274" s="58">
        <v>3.9775222539901733E-2</v>
      </c>
      <c r="AG274" s="58">
        <v>6.2744952738285065E-2</v>
      </c>
    </row>
    <row r="275" spans="2:33" ht="14" customHeight="1">
      <c r="B275" s="58">
        <v>0.1101777032017708</v>
      </c>
      <c r="C275" s="58">
        <v>-1.9251355901360508E-2</v>
      </c>
      <c r="D275" s="58">
        <v>2.973090298473835E-2</v>
      </c>
      <c r="E275" s="58">
        <v>-4.2415954172611237E-2</v>
      </c>
      <c r="F275" s="58">
        <v>9.0701794251799583E-3</v>
      </c>
      <c r="G275" s="58">
        <v>3.1093321740627289E-2</v>
      </c>
      <c r="H275" s="58">
        <v>3.0813416466116909E-2</v>
      </c>
      <c r="I275" s="58">
        <v>-2.146216481924057E-2</v>
      </c>
      <c r="J275" s="58">
        <v>-7.8703135251998901E-2</v>
      </c>
      <c r="K275" s="58">
        <v>3.5361774265766137E-2</v>
      </c>
      <c r="L275" s="58">
        <v>-4.3744277209043503E-2</v>
      </c>
      <c r="M275" s="58">
        <v>-7.6783876866102219E-3</v>
      </c>
      <c r="N275" s="58">
        <v>-3.7137530744075782E-2</v>
      </c>
      <c r="O275" s="58">
        <v>-6.6837787628173828E-2</v>
      </c>
      <c r="P275" s="58">
        <v>-3.940733615309E-3</v>
      </c>
      <c r="Q275" s="58">
        <v>4.5696735382080078E-2</v>
      </c>
      <c r="R275" s="58">
        <v>-3.333510085940361E-2</v>
      </c>
      <c r="S275" s="58">
        <v>-4.6518504619598389E-2</v>
      </c>
      <c r="T275" s="58">
        <v>7.2611786425113678E-2</v>
      </c>
      <c r="U275" s="58">
        <v>-6.1799082905054092E-2</v>
      </c>
      <c r="V275" s="58">
        <v>-4.8150088638067252E-2</v>
      </c>
      <c r="W275" s="58">
        <v>-0.1066109165549278</v>
      </c>
      <c r="X275" s="58">
        <v>8.3192609250545502E-2</v>
      </c>
      <c r="Y275" s="58">
        <v>5.2632458508014679E-2</v>
      </c>
      <c r="Z275" s="58">
        <v>-1.4790471643209461E-2</v>
      </c>
      <c r="AA275" s="58">
        <v>7.2449833154678345E-2</v>
      </c>
      <c r="AB275" s="58">
        <v>-5.204753577709198E-2</v>
      </c>
      <c r="AC275" s="58">
        <v>-5.5511929094791412E-3</v>
      </c>
      <c r="AD275" s="58">
        <v>4.4973529875278473E-2</v>
      </c>
      <c r="AE275" s="58">
        <v>-4.0496174246072769E-2</v>
      </c>
      <c r="AF275" s="58">
        <v>2.2013925015926361E-2</v>
      </c>
      <c r="AG275" s="58">
        <v>2.2166566923260689E-2</v>
      </c>
    </row>
    <row r="276" spans="2:33" ht="14" customHeight="1">
      <c r="B276" s="58">
        <v>1.312172622419894E-3</v>
      </c>
      <c r="C276" s="58">
        <v>-5.2270952612161643E-2</v>
      </c>
      <c r="D276" s="58">
        <v>-3.9568664506077766E-3</v>
      </c>
      <c r="E276" s="58">
        <v>4.8817116767168052E-2</v>
      </c>
      <c r="F276" s="58">
        <v>-5.3823724389076233E-2</v>
      </c>
      <c r="G276" s="58">
        <v>-7.9017400741577148E-2</v>
      </c>
      <c r="H276" s="58">
        <v>1.8296236172318459E-2</v>
      </c>
      <c r="I276" s="58">
        <v>2.1399559453129768E-2</v>
      </c>
      <c r="J276" s="58">
        <v>6.4395815134048462E-2</v>
      </c>
      <c r="K276" s="58">
        <v>-5.1176968961954117E-2</v>
      </c>
      <c r="L276" s="58">
        <v>5.3855828940868378E-2</v>
      </c>
      <c r="M276" s="58">
        <v>-2.942651882767677E-2</v>
      </c>
      <c r="N276" s="58">
        <v>-1.3636362738907341E-2</v>
      </c>
      <c r="O276" s="58">
        <v>-3.8403801620006561E-2</v>
      </c>
      <c r="P276" s="58">
        <v>-2.2236322984099392E-2</v>
      </c>
      <c r="Q276" s="58">
        <v>-5.2283529192209237E-2</v>
      </c>
      <c r="R276" s="58">
        <v>5.8578271418809891E-2</v>
      </c>
      <c r="S276" s="58">
        <v>-7.6066836714744568E-2</v>
      </c>
      <c r="T276" s="58">
        <v>1.2756937649101021E-3</v>
      </c>
      <c r="U276" s="58">
        <v>-1.4186130836606029E-2</v>
      </c>
      <c r="V276" s="58">
        <v>-6.1808381229639053E-2</v>
      </c>
      <c r="W276" s="58">
        <v>-2.9984299093484879E-2</v>
      </c>
      <c r="X276" s="58">
        <v>1.403664890676737E-2</v>
      </c>
      <c r="Y276" s="58">
        <v>2.4610249325633049E-2</v>
      </c>
      <c r="Z276" s="58">
        <v>2.791816741228104E-2</v>
      </c>
      <c r="AA276" s="58">
        <v>-1.4142916537821289E-2</v>
      </c>
      <c r="AB276" s="58">
        <v>-4.7559704631567001E-2</v>
      </c>
      <c r="AC276" s="58">
        <v>6.1651095747947693E-2</v>
      </c>
      <c r="AD276" s="58">
        <v>-5.1449183374643333E-2</v>
      </c>
      <c r="AE276" s="58">
        <v>-4.3182144872844219E-3</v>
      </c>
      <c r="AF276" s="58">
        <v>-7.6439827680587769E-2</v>
      </c>
      <c r="AG276" s="58">
        <v>2.108598314225674E-2</v>
      </c>
    </row>
    <row r="277" spans="2:33" ht="14" customHeight="1">
      <c r="B277" s="58">
        <v>2.2214587777853009E-2</v>
      </c>
      <c r="C277" s="58">
        <v>1.063423696905375E-3</v>
      </c>
      <c r="D277" s="58">
        <v>-2.7217153459787369E-2</v>
      </c>
      <c r="E277" s="58">
        <v>-3.6641355603933327E-2</v>
      </c>
      <c r="F277" s="58">
        <v>8.5747227072715759E-2</v>
      </c>
      <c r="G277" s="58">
        <v>-6.9037444889545441E-2</v>
      </c>
      <c r="H277" s="58">
        <v>2.8962690383195881E-2</v>
      </c>
      <c r="I277" s="58">
        <v>2.5960728526115422E-3</v>
      </c>
      <c r="J277" s="58">
        <v>-0.13028654456138611</v>
      </c>
      <c r="K277" s="58">
        <v>-9.9970810115337372E-2</v>
      </c>
      <c r="L277" s="58">
        <v>-1.8323419615626339E-2</v>
      </c>
      <c r="M277" s="58">
        <v>0.1128500998020172</v>
      </c>
      <c r="N277" s="58">
        <v>4.393603652715683E-2</v>
      </c>
      <c r="O277" s="58">
        <v>3.4958243370056152E-2</v>
      </c>
      <c r="P277" s="58">
        <v>0.11077446490526199</v>
      </c>
      <c r="Q277" s="58">
        <v>-4.2684838175773621E-2</v>
      </c>
      <c r="R277" s="58">
        <v>-2.4655738845467571E-2</v>
      </c>
      <c r="S277" s="58">
        <v>-4.7327607870101929E-2</v>
      </c>
      <c r="T277" s="58">
        <v>5.0277732312679291E-2</v>
      </c>
      <c r="U277" s="58">
        <v>-6.3039839267730713E-2</v>
      </c>
      <c r="V277" s="58">
        <v>4.9582865089178092E-2</v>
      </c>
      <c r="W277" s="58">
        <v>-1.713063940405846E-2</v>
      </c>
      <c r="X277" s="58">
        <v>4.3862913735210904E-3</v>
      </c>
      <c r="Y277" s="58">
        <v>7.7725954353809357E-2</v>
      </c>
      <c r="Z277" s="58">
        <v>1.9655331969261169E-2</v>
      </c>
      <c r="AA277" s="58">
        <v>-4.128728061914444E-3</v>
      </c>
      <c r="AB277" s="58">
        <v>-7.7353812754154205E-2</v>
      </c>
      <c r="AC277" s="58">
        <v>4.5313751325011253E-3</v>
      </c>
      <c r="AD277" s="58">
        <v>6.9872207939624786E-2</v>
      </c>
      <c r="AE277" s="58">
        <v>2.8986440971493721E-2</v>
      </c>
      <c r="AF277" s="58">
        <v>-5.1144130527973182E-2</v>
      </c>
      <c r="AG277" s="58">
        <v>4.1581138968467712E-2</v>
      </c>
    </row>
    <row r="278" spans="2:33" ht="14" customHeight="1">
      <c r="B278" s="58">
        <v>2.319337427616119E-2</v>
      </c>
      <c r="C278" s="58">
        <v>-2.9658602550625801E-2</v>
      </c>
      <c r="D278" s="58">
        <v>-4.663468524813652E-2</v>
      </c>
      <c r="E278" s="58">
        <v>-5.8421626687049873E-2</v>
      </c>
      <c r="F278" s="58">
        <v>-6.15033358335495E-2</v>
      </c>
      <c r="G278" s="58">
        <v>6.8574942648410797E-2</v>
      </c>
      <c r="H278" s="58">
        <v>6.8142876029014587E-2</v>
      </c>
      <c r="I278" s="58">
        <v>2.737629413604736E-2</v>
      </c>
      <c r="J278" s="58">
        <v>2.075755596160889E-2</v>
      </c>
      <c r="K278" s="58">
        <v>4.1564524872228498E-4</v>
      </c>
      <c r="L278" s="58">
        <v>-7.3219247162342072E-2</v>
      </c>
      <c r="M278" s="58">
        <v>4.5487037859857082E-3</v>
      </c>
      <c r="N278" s="58">
        <v>-3.5266123712062843E-2</v>
      </c>
      <c r="O278" s="58">
        <v>6.3387423753738403E-2</v>
      </c>
      <c r="P278" s="58">
        <v>4.8738911747932427E-2</v>
      </c>
      <c r="Q278" s="58">
        <v>2.0586862228810792E-3</v>
      </c>
      <c r="R278" s="58">
        <v>4.3515007942914963E-2</v>
      </c>
      <c r="S278" s="58">
        <v>-6.2089517712593079E-2</v>
      </c>
      <c r="T278" s="58">
        <v>3.3362660557031631E-2</v>
      </c>
      <c r="U278" s="58">
        <v>-5.3212746977806091E-2</v>
      </c>
      <c r="V278" s="58">
        <v>5.4924372583627701E-2</v>
      </c>
      <c r="W278" s="58">
        <v>2.482273988425732E-2</v>
      </c>
      <c r="X278" s="58">
        <v>-5.3931552916765213E-2</v>
      </c>
      <c r="Y278" s="58">
        <v>3.2360579818487167E-2</v>
      </c>
      <c r="Z278" s="58">
        <v>4.0725953876972198E-2</v>
      </c>
      <c r="AA278" s="58">
        <v>7.1820907294750214E-2</v>
      </c>
      <c r="AB278" s="58">
        <v>-9.8608676344156265E-3</v>
      </c>
      <c r="AC278" s="58">
        <v>6.3690260052680969E-2</v>
      </c>
      <c r="AD278" s="58">
        <v>-5.6672524660825729E-2</v>
      </c>
      <c r="AE278" s="58">
        <v>1.6065597534179691E-2</v>
      </c>
      <c r="AF278" s="58">
        <v>-6.9028712809085846E-2</v>
      </c>
      <c r="AG278" s="58">
        <v>5.806221067905426E-2</v>
      </c>
    </row>
    <row r="279" spans="2:33" ht="14" customHeight="1">
      <c r="B279" s="58">
        <v>2.4362564086914059E-2</v>
      </c>
      <c r="C279" s="58">
        <v>7.6306037604808807E-2</v>
      </c>
      <c r="D279" s="58">
        <v>1.5158796682953829E-2</v>
      </c>
      <c r="E279" s="58">
        <v>5.2558887749910348E-2</v>
      </c>
      <c r="F279" s="58">
        <v>-1.219038013368845E-2</v>
      </c>
      <c r="G279" s="58">
        <v>-2.1890193223953251E-2</v>
      </c>
      <c r="H279" s="58">
        <v>9.3544110655784607E-2</v>
      </c>
      <c r="I279" s="58">
        <v>-4.7588858753442757E-2</v>
      </c>
      <c r="J279" s="58">
        <v>3.4747190773487091E-2</v>
      </c>
      <c r="K279" s="58">
        <v>-1.877422071993351E-2</v>
      </c>
      <c r="L279" s="58">
        <v>-8.9280709624290466E-2</v>
      </c>
      <c r="M279" s="58">
        <v>-1.562243234366179E-2</v>
      </c>
      <c r="N279" s="58">
        <v>-6.1272915452718728E-2</v>
      </c>
      <c r="O279" s="58">
        <v>-6.8645574152469635E-2</v>
      </c>
      <c r="P279" s="58">
        <v>-1.365984976291656E-2</v>
      </c>
      <c r="Q279" s="58">
        <v>-8.6523890495300293E-2</v>
      </c>
      <c r="R279" s="58">
        <v>-2.0604107528924939E-2</v>
      </c>
      <c r="S279" s="58">
        <v>3.1317319720983512E-2</v>
      </c>
      <c r="T279" s="58">
        <v>3.8416900206357241E-3</v>
      </c>
      <c r="U279" s="58">
        <v>-3.5855751484632492E-2</v>
      </c>
      <c r="V279" s="58">
        <v>2.0289057865738869E-2</v>
      </c>
      <c r="W279" s="58">
        <v>4.3248791247606277E-2</v>
      </c>
      <c r="X279" s="58">
        <v>3.3774696290493011E-2</v>
      </c>
      <c r="Y279" s="58">
        <v>-4.9990914762020111E-2</v>
      </c>
      <c r="Z279" s="58">
        <v>-9.151284396648407E-2</v>
      </c>
      <c r="AA279" s="58">
        <v>1.9066894426941872E-2</v>
      </c>
      <c r="AB279" s="58">
        <v>-0.10180167853832239</v>
      </c>
      <c r="AC279" s="58">
        <v>-7.3821641504764557E-2</v>
      </c>
      <c r="AD279" s="58">
        <v>-8.8359704241156578E-3</v>
      </c>
      <c r="AE279" s="58">
        <v>-9.1267459094524384E-2</v>
      </c>
      <c r="AF279" s="58">
        <v>3.5803064703941352E-2</v>
      </c>
      <c r="AG279" s="58">
        <v>-4.9390431493520737E-2</v>
      </c>
    </row>
    <row r="280" spans="2:33" ht="14" customHeight="1">
      <c r="B280" s="58">
        <v>2.9411869123578072E-2</v>
      </c>
      <c r="C280" s="58">
        <v>-1.8718769773840901E-2</v>
      </c>
      <c r="D280" s="58">
        <v>4.3923728168010712E-2</v>
      </c>
      <c r="E280" s="58">
        <v>-3.7446510046720498E-2</v>
      </c>
      <c r="F280" s="58">
        <v>3.668222576379776E-2</v>
      </c>
      <c r="G280" s="58">
        <v>-7.2626933455467224E-2</v>
      </c>
      <c r="H280" s="58">
        <v>-4.8482075333595283E-2</v>
      </c>
      <c r="I280" s="58">
        <v>-3.4951657056808472E-2</v>
      </c>
      <c r="J280" s="58">
        <v>2.0759351551532749E-2</v>
      </c>
      <c r="K280" s="58">
        <v>8.9024335145950317E-2</v>
      </c>
      <c r="L280" s="58">
        <v>-7.5510300695896149E-2</v>
      </c>
      <c r="M280" s="58">
        <v>-5.1710240542888641E-2</v>
      </c>
      <c r="N280" s="58">
        <v>-1.309865992516279E-2</v>
      </c>
      <c r="O280" s="58">
        <v>1.7318721860647202E-2</v>
      </c>
      <c r="P280" s="58">
        <v>-5.4589696228504181E-2</v>
      </c>
      <c r="Q280" s="58">
        <v>3.2902244478464127E-2</v>
      </c>
      <c r="R280" s="58">
        <v>-2.256961353123188E-2</v>
      </c>
      <c r="S280" s="58">
        <v>-4.6398889273405082E-2</v>
      </c>
      <c r="T280" s="58">
        <v>1.419723685830832E-2</v>
      </c>
      <c r="U280" s="58">
        <v>-2.35663428902626E-2</v>
      </c>
      <c r="V280" s="58">
        <v>5.8344166725873947E-2</v>
      </c>
      <c r="W280" s="58">
        <v>-1.3511192053556441E-2</v>
      </c>
      <c r="X280" s="58">
        <v>-6.8563550710678101E-2</v>
      </c>
      <c r="Y280" s="58">
        <v>1.804220117628574E-2</v>
      </c>
      <c r="Z280" s="58">
        <v>-2.4324102327227589E-2</v>
      </c>
      <c r="AA280" s="58">
        <v>4.8100773245096207E-2</v>
      </c>
      <c r="AB280" s="58">
        <v>1.723250932991505E-2</v>
      </c>
      <c r="AC280" s="58">
        <v>-3.4960929304361343E-2</v>
      </c>
      <c r="AD280" s="58">
        <v>-5.6769281625747681E-2</v>
      </c>
      <c r="AE280" s="58">
        <v>4.0689002722501748E-2</v>
      </c>
      <c r="AF280" s="58">
        <v>-2.7968911454081539E-2</v>
      </c>
      <c r="AG280" s="58">
        <v>-1.9086049869656559E-2</v>
      </c>
    </row>
    <row r="281" spans="2:33" ht="14" customHeight="1">
      <c r="B281" s="58">
        <v>9.2069290578365326E-2</v>
      </c>
      <c r="C281" s="58">
        <v>-1.6739353537559509E-2</v>
      </c>
      <c r="D281" s="58">
        <v>4.3799526989459991E-2</v>
      </c>
      <c r="E281" s="58">
        <v>-4.0343001484870911E-2</v>
      </c>
      <c r="F281" s="58">
        <v>-5.9576542116701603E-4</v>
      </c>
      <c r="G281" s="58">
        <v>-6.575099378824234E-2</v>
      </c>
      <c r="H281" s="58">
        <v>-2.8781197965145111E-2</v>
      </c>
      <c r="I281" s="58">
        <v>2.656437456607819E-2</v>
      </c>
      <c r="J281" s="58">
        <v>-0.1144590750336647</v>
      </c>
      <c r="K281" s="58">
        <v>-2.729798853397369E-2</v>
      </c>
      <c r="L281" s="58">
        <v>-7.4917785823345184E-2</v>
      </c>
      <c r="M281" s="58">
        <v>-3.2900352030992508E-2</v>
      </c>
      <c r="N281" s="58">
        <v>-1.5500828623771669E-2</v>
      </c>
      <c r="O281" s="58">
        <v>-5.523521825671196E-2</v>
      </c>
      <c r="P281" s="58">
        <v>9.2338107526302338E-2</v>
      </c>
      <c r="Q281" s="58">
        <v>-5.2362710237503052E-2</v>
      </c>
      <c r="R281" s="58">
        <v>-3.8693957030773163E-2</v>
      </c>
      <c r="S281" s="58">
        <v>-6.6723272204399109E-2</v>
      </c>
      <c r="T281" s="58">
        <v>0.1088925376534462</v>
      </c>
      <c r="U281" s="58">
        <v>-4.2407870292663567E-2</v>
      </c>
      <c r="V281" s="58">
        <v>-1.549247838556767E-2</v>
      </c>
      <c r="W281" s="58">
        <v>-3.6851003766059882E-2</v>
      </c>
      <c r="X281" s="58">
        <v>9.085150808095932E-2</v>
      </c>
      <c r="Y281" s="58">
        <v>-4.8444956541061401E-2</v>
      </c>
      <c r="Z281" s="58">
        <v>8.6090274155139923E-2</v>
      </c>
      <c r="AA281" s="58">
        <v>7.8022502362728119E-2</v>
      </c>
      <c r="AB281" s="58">
        <v>2.178277634084225E-2</v>
      </c>
      <c r="AC281" s="58">
        <v>2.7323478832840919E-2</v>
      </c>
      <c r="AD281" s="58">
        <v>-1.0369862429797649E-2</v>
      </c>
      <c r="AE281" s="58">
        <v>-3.151790052652359E-2</v>
      </c>
      <c r="AF281" s="58">
        <v>-3.7214577198028558E-2</v>
      </c>
      <c r="AG281" s="58">
        <v>-4.3063376098871231E-2</v>
      </c>
    </row>
    <row r="282" spans="2:33" ht="14" customHeight="1">
      <c r="B282" s="58">
        <v>3.0086882412433621E-2</v>
      </c>
      <c r="C282" s="58">
        <v>2.5497794151306149E-2</v>
      </c>
      <c r="D282" s="58">
        <v>6.6704899072647095E-2</v>
      </c>
      <c r="E282" s="58">
        <v>-6.303057074546814E-2</v>
      </c>
      <c r="F282" s="58">
        <v>6.4900174736976624E-2</v>
      </c>
      <c r="G282" s="58">
        <v>6.3414506614208221E-2</v>
      </c>
      <c r="H282" s="58">
        <v>-1.4314534142613409E-2</v>
      </c>
      <c r="I282" s="58">
        <v>1.791945286095142E-2</v>
      </c>
      <c r="J282" s="58">
        <v>-5.8013051748275757E-2</v>
      </c>
      <c r="K282" s="58">
        <v>4.8871729522943497E-2</v>
      </c>
      <c r="L282" s="58">
        <v>1.692889258265495E-2</v>
      </c>
      <c r="M282" s="58">
        <v>4.0551189333200448E-2</v>
      </c>
      <c r="N282" s="58">
        <v>-2.2345162928104401E-2</v>
      </c>
      <c r="O282" s="58">
        <v>-1.257386524230242E-3</v>
      </c>
      <c r="P282" s="58">
        <v>-8.405112661421299E-3</v>
      </c>
      <c r="Q282" s="58">
        <v>3.4428376704454422E-2</v>
      </c>
      <c r="R282" s="58">
        <v>4.2692791670560837E-2</v>
      </c>
      <c r="S282" s="58">
        <v>-7.6810955069959164E-3</v>
      </c>
      <c r="T282" s="58">
        <v>1.4516326598823071E-2</v>
      </c>
      <c r="U282" s="58">
        <v>-5.0004679709672928E-2</v>
      </c>
      <c r="V282" s="58">
        <v>4.6364817768335342E-2</v>
      </c>
      <c r="W282" s="58">
        <v>-1.4692802913486959E-2</v>
      </c>
      <c r="X282" s="58">
        <v>-3.8954168558120732E-3</v>
      </c>
      <c r="Y282" s="58">
        <v>-1.3827338814735411E-2</v>
      </c>
      <c r="Z282" s="58">
        <v>-7.3050543665885925E-2</v>
      </c>
      <c r="AA282" s="58">
        <v>4.718499630689621E-2</v>
      </c>
      <c r="AB282" s="58">
        <v>-6.3491597771644592E-2</v>
      </c>
      <c r="AC282" s="58">
        <v>-1.350632589310408E-2</v>
      </c>
      <c r="AD282" s="58">
        <v>-5.190504714846611E-3</v>
      </c>
      <c r="AE282" s="58">
        <v>1.2887559831142431E-2</v>
      </c>
      <c r="AF282" s="58">
        <v>-2.282383106648922E-2</v>
      </c>
      <c r="AG282" s="58">
        <v>6.0704924166202552E-2</v>
      </c>
    </row>
    <row r="283" spans="2:33" ht="14" customHeight="1">
      <c r="B283" s="58">
        <v>-3.8787525147199631E-2</v>
      </c>
      <c r="C283" s="58">
        <v>-3.2441556453704827E-2</v>
      </c>
      <c r="D283" s="58">
        <v>-7.4951224029064178E-2</v>
      </c>
      <c r="E283" s="58">
        <v>3.9742421358823782E-4</v>
      </c>
      <c r="F283" s="58">
        <v>-4.6635258942842477E-2</v>
      </c>
      <c r="G283" s="58">
        <v>-8.7368609383702278E-3</v>
      </c>
      <c r="H283" s="58">
        <v>3.866654634475708E-2</v>
      </c>
      <c r="I283" s="58">
        <v>-6.5112508833408356E-2</v>
      </c>
      <c r="J283" s="58">
        <v>-7.1862995624542236E-2</v>
      </c>
      <c r="K283" s="58">
        <v>-5.2688401192426682E-2</v>
      </c>
      <c r="L283" s="58">
        <v>-0.1262672692537308</v>
      </c>
      <c r="M283" s="58">
        <v>2.0971490070223808E-2</v>
      </c>
      <c r="N283" s="58">
        <v>1.2287803925573829E-2</v>
      </c>
      <c r="O283" s="58">
        <v>-4.4359270483255393E-2</v>
      </c>
      <c r="P283" s="58">
        <v>0.1287561506032944</v>
      </c>
      <c r="Q283" s="58">
        <v>-4.9013062380254269E-3</v>
      </c>
      <c r="R283" s="58">
        <v>5.4733216762542718E-2</v>
      </c>
      <c r="S283" s="58">
        <v>-6.4001262187957764E-2</v>
      </c>
      <c r="T283" s="58">
        <v>2.278083004057407E-2</v>
      </c>
      <c r="U283" s="58">
        <v>-2.7507314458489421E-2</v>
      </c>
      <c r="V283" s="58">
        <v>7.7553270384669304E-3</v>
      </c>
      <c r="W283" s="58">
        <v>-6.3859730958938599E-2</v>
      </c>
      <c r="X283" s="58">
        <v>0.13149058818817139</v>
      </c>
      <c r="Y283" s="58">
        <v>-1.5568540431559089E-2</v>
      </c>
      <c r="Z283" s="58">
        <v>-6.8074408918619156E-3</v>
      </c>
      <c r="AA283" s="58">
        <v>5.7252362370491028E-2</v>
      </c>
      <c r="AB283" s="58">
        <v>-2.845060266554356E-2</v>
      </c>
      <c r="AC283" s="58">
        <v>3.6705721169710159E-2</v>
      </c>
      <c r="AD283" s="58">
        <v>3.906518965959549E-2</v>
      </c>
      <c r="AE283" s="58">
        <v>-7.4252501130104065E-2</v>
      </c>
      <c r="AF283" s="58">
        <v>-6.8166129291057587E-2</v>
      </c>
      <c r="AG283" s="58">
        <v>4.7882846556603909E-3</v>
      </c>
    </row>
    <row r="284" spans="2:33" ht="14" customHeight="1">
      <c r="B284" s="58">
        <v>4.210180789232254E-2</v>
      </c>
      <c r="C284" s="58">
        <v>4.2787883430719383E-2</v>
      </c>
      <c r="D284" s="58">
        <v>-7.7479243278503418E-2</v>
      </c>
      <c r="E284" s="58">
        <v>3.7935242056846619E-2</v>
      </c>
      <c r="F284" s="58">
        <v>8.6534889414906502E-3</v>
      </c>
      <c r="G284" s="58">
        <v>1.6294226050376889E-2</v>
      </c>
      <c r="H284" s="58">
        <v>-1.9604090601205829E-2</v>
      </c>
      <c r="I284" s="58">
        <v>-3.8818012923002243E-2</v>
      </c>
      <c r="J284" s="58">
        <v>7.3826044797897339E-2</v>
      </c>
      <c r="K284" s="58">
        <v>5.9974603354930878E-2</v>
      </c>
      <c r="L284" s="58">
        <v>4.678991436958313E-2</v>
      </c>
      <c r="M284" s="58">
        <v>1.5746923163533211E-2</v>
      </c>
      <c r="N284" s="58">
        <v>-1.10669806599617E-2</v>
      </c>
      <c r="O284" s="58">
        <v>-6.2380779534578323E-2</v>
      </c>
      <c r="P284" s="58">
        <v>4.5269172638654709E-2</v>
      </c>
      <c r="Q284" s="58">
        <v>-6.7384824156761169E-2</v>
      </c>
      <c r="R284" s="58">
        <v>-5.2111148834228523E-2</v>
      </c>
      <c r="S284" s="58">
        <v>-4.6806201338768012E-2</v>
      </c>
      <c r="T284" s="58">
        <v>-4.6700358390808112E-2</v>
      </c>
      <c r="U284" s="58">
        <v>-1.7826700583100319E-2</v>
      </c>
      <c r="V284" s="58">
        <v>6.0470033437013633E-2</v>
      </c>
      <c r="W284" s="58">
        <v>-2.67955232411623E-2</v>
      </c>
      <c r="X284" s="58">
        <v>-3.4351170063018799E-2</v>
      </c>
      <c r="Y284" s="58">
        <v>-3.4276727586984627E-2</v>
      </c>
      <c r="Z284" s="58">
        <v>1.555927935987711E-2</v>
      </c>
      <c r="AA284" s="58">
        <v>1.3090288266539569E-3</v>
      </c>
      <c r="AB284" s="58">
        <v>1.7898222431540489E-2</v>
      </c>
      <c r="AC284" s="58">
        <v>2.8615741059184071E-2</v>
      </c>
      <c r="AD284" s="58">
        <v>-7.0016957819461823E-2</v>
      </c>
      <c r="AE284" s="58">
        <v>-2.300051786005497E-2</v>
      </c>
      <c r="AF284" s="58">
        <v>3.6973793059587479E-2</v>
      </c>
      <c r="AG284" s="58">
        <v>4.7050796449184418E-2</v>
      </c>
    </row>
    <row r="285" spans="2:33" ht="14" customHeight="1">
      <c r="B285" s="58">
        <v>0.11203492432832721</v>
      </c>
      <c r="C285" s="58">
        <v>-3.3830631524324417E-2</v>
      </c>
      <c r="D285" s="58">
        <v>1.016882061958313E-2</v>
      </c>
      <c r="E285" s="58">
        <v>1.6280720010399818E-2</v>
      </c>
      <c r="F285" s="58">
        <v>-5.8294506743550301E-3</v>
      </c>
      <c r="G285" s="58">
        <v>5.4900903254747391E-2</v>
      </c>
      <c r="H285" s="58">
        <v>2.9566878452897068E-2</v>
      </c>
      <c r="I285" s="58">
        <v>-3.463243693113327E-2</v>
      </c>
      <c r="J285" s="58">
        <v>3.2028291374444962E-2</v>
      </c>
      <c r="K285" s="58">
        <v>-7.917090505361557E-2</v>
      </c>
      <c r="L285" s="58">
        <v>-3.8995154201984412E-2</v>
      </c>
      <c r="M285" s="58">
        <v>1.4747935347259039E-2</v>
      </c>
      <c r="N285" s="58">
        <v>6.0204401612281799E-2</v>
      </c>
      <c r="O285" s="58">
        <v>1.8020860850811001E-2</v>
      </c>
      <c r="P285" s="58">
        <v>0.13603867590427399</v>
      </c>
      <c r="Q285" s="58">
        <v>-7.7645786106586456E-2</v>
      </c>
      <c r="R285" s="58">
        <v>7.5292564928531647E-2</v>
      </c>
      <c r="S285" s="58">
        <v>-7.2061523795127869E-2</v>
      </c>
      <c r="T285" s="58">
        <v>6.9716207683086395E-2</v>
      </c>
      <c r="U285" s="58">
        <v>5.3425535559654243E-2</v>
      </c>
      <c r="V285" s="58">
        <v>4.6409029513597488E-2</v>
      </c>
      <c r="W285" s="58">
        <v>2.486699959263206E-3</v>
      </c>
      <c r="X285" s="58">
        <v>0.1208382546901703</v>
      </c>
      <c r="Y285" s="58">
        <v>-1.2743860483169559E-2</v>
      </c>
      <c r="Z285" s="58">
        <v>2.359174657613039E-3</v>
      </c>
      <c r="AA285" s="58">
        <v>9.4144105911254883E-2</v>
      </c>
      <c r="AB285" s="58">
        <v>-9.5611885190010071E-2</v>
      </c>
      <c r="AC285" s="58">
        <v>-7.0976153016090393E-2</v>
      </c>
      <c r="AD285" s="58">
        <v>2.6525476947426799E-2</v>
      </c>
      <c r="AE285" s="58">
        <v>-0.118377648293972</v>
      </c>
      <c r="AF285" s="58">
        <v>5.7309489697217941E-2</v>
      </c>
      <c r="AG285" s="58">
        <v>-2.0456188358366489E-3</v>
      </c>
    </row>
    <row r="286" spans="2:33" ht="14" customHeight="1">
      <c r="B286" s="58">
        <v>-5.9406265616416931E-2</v>
      </c>
      <c r="C286" s="58">
        <v>-8.130357414484024E-2</v>
      </c>
      <c r="D286" s="58">
        <v>3.1579520553350449E-2</v>
      </c>
      <c r="E286" s="58">
        <v>3.06046586483717E-2</v>
      </c>
      <c r="F286" s="58">
        <v>-7.7566602267324916E-3</v>
      </c>
      <c r="G286" s="58">
        <v>-4.8601828515529633E-2</v>
      </c>
      <c r="H286" s="58">
        <v>2.529265359044075E-2</v>
      </c>
      <c r="I286" s="58">
        <v>-7.8570814803242683E-3</v>
      </c>
      <c r="J286" s="58">
        <v>4.7141380608081818E-2</v>
      </c>
      <c r="K286" s="58">
        <v>7.2805747389793396E-2</v>
      </c>
      <c r="L286" s="58">
        <v>-1.3405228033661841E-2</v>
      </c>
      <c r="M286" s="58">
        <v>-1.5027830377221109E-2</v>
      </c>
      <c r="N286" s="58">
        <v>4.7324858605861657E-2</v>
      </c>
      <c r="O286" s="58">
        <v>-4.174528643488884E-2</v>
      </c>
      <c r="P286" s="58">
        <v>4.393923282623291E-2</v>
      </c>
      <c r="Q286" s="58">
        <v>-0.10051823407411579</v>
      </c>
      <c r="R286" s="58">
        <v>-3.4262765198945999E-2</v>
      </c>
      <c r="S286" s="58">
        <v>-5.857384204864502E-2</v>
      </c>
      <c r="T286" s="58">
        <v>-7.2317197918891907E-2</v>
      </c>
      <c r="U286" s="58">
        <v>6.0694132000207901E-2</v>
      </c>
      <c r="V286" s="58">
        <v>-3.5487398505210883E-2</v>
      </c>
      <c r="W286" s="58">
        <v>-3.4621987491846078E-2</v>
      </c>
      <c r="X286" s="58">
        <v>6.3758693635463715E-2</v>
      </c>
      <c r="Y286" s="58">
        <v>-5.7811487466096878E-2</v>
      </c>
      <c r="Z286" s="58">
        <v>-7.5743347406387329E-2</v>
      </c>
      <c r="AA286" s="58">
        <v>-3.5551223903894417E-2</v>
      </c>
      <c r="AB286" s="58">
        <v>-3.575003519654274E-2</v>
      </c>
      <c r="AC286" s="58">
        <v>-4.8575913533568382E-3</v>
      </c>
      <c r="AD286" s="58">
        <v>5.9365630149841309E-2</v>
      </c>
      <c r="AE286" s="58">
        <v>-5.4899375885725021E-2</v>
      </c>
      <c r="AF286" s="58">
        <v>3.3097017556428909E-2</v>
      </c>
      <c r="AG286" s="58">
        <v>-3.3584805205464359E-3</v>
      </c>
    </row>
    <row r="287" spans="2:33" ht="14" customHeight="1">
      <c r="B287" s="58">
        <v>-5.3896408528089523E-2</v>
      </c>
      <c r="C287" s="58">
        <v>-5.7068832218647003E-2</v>
      </c>
      <c r="D287" s="58">
        <v>4.062633216381073E-2</v>
      </c>
      <c r="E287" s="58">
        <v>-3.1519245356321328E-2</v>
      </c>
      <c r="F287" s="58">
        <v>-7.2520367801189423E-2</v>
      </c>
      <c r="G287" s="58">
        <v>1.725341938436031E-2</v>
      </c>
      <c r="H287" s="58">
        <v>1.028339471668005E-2</v>
      </c>
      <c r="I287" s="58">
        <v>3.3083755522966378E-2</v>
      </c>
      <c r="J287" s="58">
        <v>-4.0534939616918564E-3</v>
      </c>
      <c r="K287" s="58">
        <v>4.2251642793416977E-2</v>
      </c>
      <c r="L287" s="58">
        <v>-6.7506559193134308E-2</v>
      </c>
      <c r="M287" s="58">
        <v>-5.7730011641979218E-2</v>
      </c>
      <c r="N287" s="58">
        <v>-5.1816292107105262E-2</v>
      </c>
      <c r="O287" s="58">
        <v>3.302876278758049E-2</v>
      </c>
      <c r="P287" s="58">
        <v>0.1317614167928696</v>
      </c>
      <c r="Q287" s="58">
        <v>-1.040386222302914E-2</v>
      </c>
      <c r="R287" s="58">
        <v>7.5472341850399971E-3</v>
      </c>
      <c r="S287" s="58">
        <v>-3.3312566578388207E-2</v>
      </c>
      <c r="T287" s="58">
        <v>-4.4504217803478241E-3</v>
      </c>
      <c r="U287" s="58">
        <v>-3.4596499055624008E-2</v>
      </c>
      <c r="V287" s="58">
        <v>-9.9889710545539856E-3</v>
      </c>
      <c r="W287" s="58">
        <v>5.3912974894046783E-2</v>
      </c>
      <c r="X287" s="58">
        <v>0.106798030436039</v>
      </c>
      <c r="Y287" s="58">
        <v>3.9041247218847268E-2</v>
      </c>
      <c r="Z287" s="58">
        <v>-2.3014018312096599E-2</v>
      </c>
      <c r="AA287" s="58">
        <v>-5.2157849073410027E-2</v>
      </c>
      <c r="AB287" s="58">
        <v>-2.6859959587454799E-2</v>
      </c>
      <c r="AC287" s="58">
        <v>-7.9254433512687683E-3</v>
      </c>
      <c r="AD287" s="58">
        <v>-6.0227379202842712E-2</v>
      </c>
      <c r="AE287" s="58">
        <v>-0.1020925417542458</v>
      </c>
      <c r="AF287" s="58">
        <v>-1.2845480814576151E-2</v>
      </c>
      <c r="AG287" s="58">
        <v>1.504916232079268E-2</v>
      </c>
    </row>
    <row r="288" spans="2:33" ht="14" customHeight="1">
      <c r="B288" s="58">
        <v>-3.6632366478443153E-2</v>
      </c>
      <c r="C288" s="58">
        <v>-5.9008367359638207E-2</v>
      </c>
      <c r="D288" s="58">
        <v>-1.8430780619382858E-2</v>
      </c>
      <c r="E288" s="58">
        <v>5.6606113910675049E-2</v>
      </c>
      <c r="F288" s="58">
        <v>2.9894903302192691E-2</v>
      </c>
      <c r="G288" s="58">
        <v>-1.64091233164072E-2</v>
      </c>
      <c r="H288" s="58">
        <v>2.580205537378788E-2</v>
      </c>
      <c r="I288" s="58">
        <v>-7.8350327908992767E-2</v>
      </c>
      <c r="J288" s="58">
        <v>3.6927394568920142E-2</v>
      </c>
      <c r="K288" s="58">
        <v>4.5715510845184333E-2</v>
      </c>
      <c r="L288" s="58">
        <v>-5.655552726238966E-3</v>
      </c>
      <c r="M288" s="58">
        <v>4.9481660127639771E-2</v>
      </c>
      <c r="N288" s="58">
        <v>-1.526674907654524E-2</v>
      </c>
      <c r="O288" s="58">
        <v>3.037557564675808E-2</v>
      </c>
      <c r="P288" s="58">
        <v>-2.3710926994681358E-2</v>
      </c>
      <c r="Q288" s="58">
        <v>-3.8042455911636353E-2</v>
      </c>
      <c r="R288" s="58">
        <v>-8.2317784428596497E-2</v>
      </c>
      <c r="S288" s="58">
        <v>2.629352547228336E-2</v>
      </c>
      <c r="T288" s="58">
        <v>2.8994224965572361E-2</v>
      </c>
      <c r="U288" s="58">
        <v>-5.2241578698158257E-2</v>
      </c>
      <c r="V288" s="58">
        <v>2.738035470247269E-2</v>
      </c>
      <c r="W288" s="58">
        <v>1.5611475333571431E-2</v>
      </c>
      <c r="X288" s="58">
        <v>-7.8966334462165833E-2</v>
      </c>
      <c r="Y288" s="58">
        <v>-7.9708382487297058E-2</v>
      </c>
      <c r="Z288" s="58">
        <v>-1.0213916189968589E-2</v>
      </c>
      <c r="AA288" s="58">
        <v>-4.209623858332634E-2</v>
      </c>
      <c r="AB288" s="58">
        <v>-3.7095416337251659E-3</v>
      </c>
      <c r="AC288" s="58">
        <v>6.7818023264408112E-2</v>
      </c>
      <c r="AD288" s="58">
        <v>-8.1786125898361206E-2</v>
      </c>
      <c r="AE288" s="58">
        <v>-2.342216856777668E-2</v>
      </c>
      <c r="AF288" s="58">
        <v>-5.3183216601610177E-2</v>
      </c>
      <c r="AG288" s="58">
        <v>-5.6621532887220383E-2</v>
      </c>
    </row>
    <row r="289" spans="2:33" ht="14" customHeight="1">
      <c r="B289" s="58">
        <v>1.3657632283866411E-2</v>
      </c>
      <c r="C289" s="58">
        <v>-6.9845512509346008E-2</v>
      </c>
      <c r="D289" s="58">
        <v>-5.528881773352623E-2</v>
      </c>
      <c r="E289" s="58">
        <v>2.8326115570962429E-3</v>
      </c>
      <c r="F289" s="58">
        <v>-2.4944627657532688E-2</v>
      </c>
      <c r="G289" s="58">
        <v>5.9136333875358096E-3</v>
      </c>
      <c r="H289" s="58">
        <v>-2.0289367530494928E-3</v>
      </c>
      <c r="I289" s="58">
        <v>2.4841755628585819E-2</v>
      </c>
      <c r="J289" s="58">
        <v>0.1144594922661781</v>
      </c>
      <c r="K289" s="58">
        <v>4.1293155401945107E-2</v>
      </c>
      <c r="L289" s="58">
        <v>1.2112284079194071E-2</v>
      </c>
      <c r="M289" s="58">
        <v>-9.3233086168766022E-2</v>
      </c>
      <c r="N289" s="58">
        <v>1.184067782014608E-2</v>
      </c>
      <c r="O289" s="58">
        <v>-4.6570237725973129E-2</v>
      </c>
      <c r="P289" s="58">
        <v>-2.9913201928138729E-2</v>
      </c>
      <c r="Q289" s="58">
        <v>1.6334418905898931E-3</v>
      </c>
      <c r="R289" s="58">
        <v>1.1653249152004721E-2</v>
      </c>
      <c r="S289" s="58">
        <v>-5.8360588736832142E-3</v>
      </c>
      <c r="T289" s="58">
        <v>0.12663537263870239</v>
      </c>
      <c r="U289" s="58">
        <v>3.2941278070211411E-2</v>
      </c>
      <c r="V289" s="58">
        <v>2.6680200826376681E-3</v>
      </c>
      <c r="W289" s="58">
        <v>5.9669096954166889E-3</v>
      </c>
      <c r="X289" s="58">
        <v>-4.7454334795475013E-2</v>
      </c>
      <c r="Y289" s="58">
        <v>-5.3545832633972168E-3</v>
      </c>
      <c r="Z289" s="58">
        <v>-0.1022198498249054</v>
      </c>
      <c r="AA289" s="58">
        <v>-6.4884789288043976E-2</v>
      </c>
      <c r="AB289" s="58">
        <v>-7.3186866939067841E-2</v>
      </c>
      <c r="AC289" s="58">
        <v>1.04951374232769E-2</v>
      </c>
      <c r="AD289" s="58">
        <v>-4.3705493211746223E-2</v>
      </c>
      <c r="AE289" s="58">
        <v>2.5987256318330761E-2</v>
      </c>
      <c r="AF289" s="58">
        <v>3.439604863524437E-2</v>
      </c>
      <c r="AG289" s="58">
        <v>3.2103199511766427E-2</v>
      </c>
    </row>
    <row r="290" spans="2:33" ht="14" customHeight="1">
      <c r="B290" s="58">
        <v>2.0727979019284248E-2</v>
      </c>
      <c r="C290" s="58">
        <v>-1.3760018162429329E-2</v>
      </c>
      <c r="D290" s="58">
        <v>-2.5372343137860302E-2</v>
      </c>
      <c r="E290" s="58">
        <v>-5.2018342539668083E-3</v>
      </c>
      <c r="F290" s="58">
        <v>-7.4781306087970734E-2</v>
      </c>
      <c r="G290" s="58">
        <v>-7.180989533662796E-2</v>
      </c>
      <c r="H290" s="58">
        <v>1.9279992207884789E-2</v>
      </c>
      <c r="I290" s="58">
        <v>5.8213196694850922E-2</v>
      </c>
      <c r="J290" s="58">
        <v>3.4026287496089942E-2</v>
      </c>
      <c r="K290" s="58">
        <v>-1.9136471673846241E-2</v>
      </c>
      <c r="L290" s="58">
        <v>-3.6386605352163308E-2</v>
      </c>
      <c r="M290" s="58">
        <v>2.0739113911986351E-2</v>
      </c>
      <c r="N290" s="58">
        <v>-5.2983138710260391E-2</v>
      </c>
      <c r="O290" s="58">
        <v>-6.6785968840122223E-2</v>
      </c>
      <c r="P290" s="58">
        <v>-1.9448066130280491E-2</v>
      </c>
      <c r="Q290" s="58">
        <v>-2.9017912223935131E-2</v>
      </c>
      <c r="R290" s="58">
        <v>2.2105501964688301E-2</v>
      </c>
      <c r="S290" s="58">
        <v>-4.0923035703599453E-3</v>
      </c>
      <c r="T290" s="58">
        <v>-6.2092196196317673E-2</v>
      </c>
      <c r="U290" s="58">
        <v>2.722152695059776E-2</v>
      </c>
      <c r="V290" s="58">
        <v>-3.433573991060257E-2</v>
      </c>
      <c r="W290" s="58">
        <v>9.0738475322723389E-2</v>
      </c>
      <c r="X290" s="58">
        <v>-4.8203576356172562E-2</v>
      </c>
      <c r="Y290" s="58">
        <v>-6.6903494298458099E-2</v>
      </c>
      <c r="Z290" s="58">
        <v>-9.7188003361225128E-2</v>
      </c>
      <c r="AA290" s="58">
        <v>-5.4639533162116997E-2</v>
      </c>
      <c r="AB290" s="58">
        <v>2.9019074514508251E-2</v>
      </c>
      <c r="AC290" s="58">
        <v>-6.5095767378807068E-2</v>
      </c>
      <c r="AD290" s="58">
        <v>-8.6903758347034454E-2</v>
      </c>
      <c r="AE290" s="58">
        <v>-9.3101844191551208E-2</v>
      </c>
      <c r="AF290" s="58">
        <v>-1.409438555128872E-3</v>
      </c>
      <c r="AG290" s="58">
        <v>4.1759341955184943E-2</v>
      </c>
    </row>
    <row r="291" spans="2:33" ht="14" customHeight="1">
      <c r="B291" s="58">
        <v>1.6498282551765438E-2</v>
      </c>
      <c r="C291" s="58">
        <v>-8.0142095685005188E-2</v>
      </c>
      <c r="D291" s="58">
        <v>-5.7973645627498627E-2</v>
      </c>
      <c r="E291" s="58">
        <v>-7.2739362716674805E-2</v>
      </c>
      <c r="F291" s="58">
        <v>-7.1238311938941479E-3</v>
      </c>
      <c r="G291" s="58">
        <v>-5.8309551328420639E-2</v>
      </c>
      <c r="H291" s="58">
        <v>-2.0273353904485699E-2</v>
      </c>
      <c r="I291" s="58">
        <v>-1.6428163275122639E-2</v>
      </c>
      <c r="J291" s="58">
        <v>-5.0168884918093681E-3</v>
      </c>
      <c r="K291" s="58">
        <v>-1.50581281632185E-2</v>
      </c>
      <c r="L291" s="58">
        <v>-2.8354126960039139E-2</v>
      </c>
      <c r="M291" s="58">
        <v>-7.5282827019691467E-2</v>
      </c>
      <c r="N291" s="58">
        <v>-5.7037543505430222E-2</v>
      </c>
      <c r="O291" s="58">
        <v>4.7706466168165207E-2</v>
      </c>
      <c r="P291" s="58">
        <v>4.1456684470176697E-2</v>
      </c>
      <c r="Q291" s="58">
        <v>7.3696896433830261E-2</v>
      </c>
      <c r="R291" s="58">
        <v>-4.3574146926403053E-2</v>
      </c>
      <c r="S291" s="58">
        <v>4.4588170945644379E-2</v>
      </c>
      <c r="T291" s="58">
        <v>-5.3764458745718002E-2</v>
      </c>
      <c r="U291" s="58">
        <v>2.1892065182328221E-2</v>
      </c>
      <c r="V291" s="58">
        <v>-7.1039967238903046E-2</v>
      </c>
      <c r="W291" s="58">
        <v>8.5877040401101112E-3</v>
      </c>
      <c r="X291" s="58">
        <v>-3.9568707346916199E-2</v>
      </c>
      <c r="Y291" s="58">
        <v>2.726256474852562E-2</v>
      </c>
      <c r="Z291" s="58">
        <v>1.253749243915081E-2</v>
      </c>
      <c r="AA291" s="58">
        <v>-0.11216845363378521</v>
      </c>
      <c r="AB291" s="58">
        <v>2.0368864759802818E-2</v>
      </c>
      <c r="AC291" s="58">
        <v>3.6458484828472137E-2</v>
      </c>
      <c r="AD291" s="58">
        <v>-4.1713467799127102E-3</v>
      </c>
      <c r="AE291" s="58">
        <v>-5.4240357130765908E-2</v>
      </c>
      <c r="AF291" s="58">
        <v>-2.0407132804393768E-2</v>
      </c>
      <c r="AG291" s="58">
        <v>2.5165164843201641E-2</v>
      </c>
    </row>
    <row r="292" spans="2:33" ht="14" customHeight="1">
      <c r="B292" s="58">
        <v>-5.8203551918268197E-2</v>
      </c>
      <c r="C292" s="58">
        <v>4.3334588408470154E-3</v>
      </c>
      <c r="D292" s="58">
        <v>5.2649788558483117E-2</v>
      </c>
      <c r="E292" s="58">
        <v>3.2014254480600357E-2</v>
      </c>
      <c r="F292" s="58">
        <v>5.2262477576732642E-2</v>
      </c>
      <c r="G292" s="58">
        <v>4.6541288495063782E-2</v>
      </c>
      <c r="H292" s="58">
        <v>-7.1181885898113251E-2</v>
      </c>
      <c r="I292" s="58">
        <v>-5.8305561542510986E-3</v>
      </c>
      <c r="J292" s="58">
        <v>1.781400665640831E-2</v>
      </c>
      <c r="K292" s="58">
        <v>1.0618533007800581E-2</v>
      </c>
      <c r="L292" s="58">
        <v>1.1817810125648981E-2</v>
      </c>
      <c r="M292" s="58">
        <v>1.225051376968622E-2</v>
      </c>
      <c r="N292" s="58">
        <v>1.34439505636692E-2</v>
      </c>
      <c r="O292" s="58">
        <v>2.8426773846149441E-2</v>
      </c>
      <c r="P292" s="58">
        <v>-6.7271129228174686E-3</v>
      </c>
      <c r="Q292" s="58">
        <v>7.673201709985733E-2</v>
      </c>
      <c r="R292" s="58">
        <v>-2.741305157542229E-2</v>
      </c>
      <c r="S292" s="58">
        <v>4.1828703135251999E-2</v>
      </c>
      <c r="T292" s="58">
        <v>1.0683478787541389E-2</v>
      </c>
      <c r="U292" s="58">
        <v>4.8358827829360962E-2</v>
      </c>
      <c r="V292" s="58">
        <v>9.4849998131394386E-3</v>
      </c>
      <c r="W292" s="58">
        <v>1.4320476911962031E-2</v>
      </c>
      <c r="X292" s="58">
        <v>-1.610658876597881E-2</v>
      </c>
      <c r="Y292" s="58">
        <v>-1.052840985357761E-2</v>
      </c>
      <c r="Z292" s="58">
        <v>5.0783655606210232E-3</v>
      </c>
      <c r="AA292" s="58">
        <v>-7.642730325460434E-2</v>
      </c>
      <c r="AB292" s="58">
        <v>6.4669385552406311E-2</v>
      </c>
      <c r="AC292" s="58">
        <v>2.4988053366541859E-2</v>
      </c>
      <c r="AD292" s="58">
        <v>-2.5395641103386879E-2</v>
      </c>
      <c r="AE292" s="58">
        <v>4.3728016316890717E-2</v>
      </c>
      <c r="AF292" s="58">
        <v>-7.6328758150339127E-3</v>
      </c>
      <c r="AG292" s="58">
        <v>-2.3189641535282138E-2</v>
      </c>
    </row>
    <row r="293" spans="2:33" ht="14" customHeight="1">
      <c r="B293" s="58">
        <v>2.1612949669361111E-2</v>
      </c>
      <c r="C293" s="58">
        <v>1.3678751885890961E-2</v>
      </c>
      <c r="D293" s="58">
        <v>6.5281495451927185E-2</v>
      </c>
      <c r="E293" s="58">
        <v>-4.3416641652584083E-2</v>
      </c>
      <c r="F293" s="58">
        <v>3.1428784132003777E-2</v>
      </c>
      <c r="G293" s="58">
        <v>4.160955548286438E-2</v>
      </c>
      <c r="H293" s="58">
        <v>4.4772598892450333E-2</v>
      </c>
      <c r="I293" s="58">
        <v>7.042047381401062E-2</v>
      </c>
      <c r="J293" s="58">
        <v>5.568093154579401E-3</v>
      </c>
      <c r="K293" s="58">
        <v>2.6228070259094238E-2</v>
      </c>
      <c r="L293" s="58">
        <v>-4.4978801161050803E-2</v>
      </c>
      <c r="M293" s="58">
        <v>-3.2554380595684052E-2</v>
      </c>
      <c r="N293" s="58">
        <v>-4.0006734430789948E-2</v>
      </c>
      <c r="O293" s="58">
        <v>-5.5291210301220417E-3</v>
      </c>
      <c r="P293" s="58">
        <v>0.10688526928424839</v>
      </c>
      <c r="Q293" s="58">
        <v>-8.2650035619735718E-2</v>
      </c>
      <c r="R293" s="58">
        <v>-5.9642232954502113E-2</v>
      </c>
      <c r="S293" s="58">
        <v>1.725787878967822E-3</v>
      </c>
      <c r="T293" s="58">
        <v>2.134300209581852E-2</v>
      </c>
      <c r="U293" s="58">
        <v>7.088962197303772E-2</v>
      </c>
      <c r="V293" s="58">
        <v>-1.0048662312328821E-2</v>
      </c>
      <c r="W293" s="58">
        <v>-2.3886453360319141E-2</v>
      </c>
      <c r="X293" s="58">
        <v>1.6044594347476959E-2</v>
      </c>
      <c r="Y293" s="58">
        <v>-2.4363122880458828E-2</v>
      </c>
      <c r="Z293" s="58">
        <v>-4.6759836375713348E-2</v>
      </c>
      <c r="AA293" s="58">
        <v>5.003688856959343E-2</v>
      </c>
      <c r="AB293" s="58">
        <v>-1.6163554391823709E-4</v>
      </c>
      <c r="AC293" s="58">
        <v>-7.0702157914638519E-2</v>
      </c>
      <c r="AD293" s="58">
        <v>-2.6189850643277168E-2</v>
      </c>
      <c r="AE293" s="58">
        <v>-4.9604982137680047E-2</v>
      </c>
      <c r="AF293" s="58">
        <v>-5.2822049707174301E-2</v>
      </c>
      <c r="AG293" s="58">
        <v>0.12267784029245379</v>
      </c>
    </row>
    <row r="294" spans="2:33" ht="14" customHeight="1">
      <c r="B294" s="58">
        <v>-8.9761100709438324E-2</v>
      </c>
      <c r="C294" s="58">
        <v>2.964400872588158E-2</v>
      </c>
      <c r="D294" s="58">
        <v>-6.7302592098712921E-2</v>
      </c>
      <c r="E294" s="58">
        <v>-9.2411134392023087E-3</v>
      </c>
      <c r="F294" s="58">
        <v>-1.126668695360422E-2</v>
      </c>
      <c r="G294" s="58">
        <v>6.3798263669013977E-2</v>
      </c>
      <c r="H294" s="58">
        <v>-3.6514595150947571E-2</v>
      </c>
      <c r="I294" s="58">
        <v>1.7411556094884869E-2</v>
      </c>
      <c r="J294" s="58">
        <v>3.3961087465286248E-2</v>
      </c>
      <c r="K294" s="58">
        <v>-4.9581285566091537E-2</v>
      </c>
      <c r="L294" s="58">
        <v>1.5528471209108829E-2</v>
      </c>
      <c r="M294" s="58">
        <v>-3.3316310495138168E-2</v>
      </c>
      <c r="N294" s="58">
        <v>2.875177375972271E-2</v>
      </c>
      <c r="O294" s="58">
        <v>3.2415140420198441E-2</v>
      </c>
      <c r="P294" s="58">
        <v>4.7264300286769867E-2</v>
      </c>
      <c r="Q294" s="58">
        <v>-6.5460585057735443E-2</v>
      </c>
      <c r="R294" s="58">
        <v>2.9780026525259021E-2</v>
      </c>
      <c r="S294" s="58">
        <v>-2.7446592226624489E-2</v>
      </c>
      <c r="T294" s="58">
        <v>6.6838562488555908E-2</v>
      </c>
      <c r="U294" s="58">
        <v>1.2753644958138469E-2</v>
      </c>
      <c r="V294" s="58">
        <v>4.4597078114748001E-2</v>
      </c>
      <c r="W294" s="58">
        <v>-2.204648032784462E-2</v>
      </c>
      <c r="X294" s="58">
        <v>3.9877448230981827E-2</v>
      </c>
      <c r="Y294" s="58">
        <v>-6.576838344335556E-2</v>
      </c>
      <c r="Z294" s="58">
        <v>-1.926515810191631E-2</v>
      </c>
      <c r="AA294" s="58">
        <v>-1.9083963707089421E-2</v>
      </c>
      <c r="AB294" s="58">
        <v>5.4844073951244347E-2</v>
      </c>
      <c r="AC294" s="58">
        <v>-8.1351865082979202E-3</v>
      </c>
      <c r="AD294" s="58">
        <v>4.0676752105355263E-3</v>
      </c>
      <c r="AE294" s="58">
        <v>-4.5960415154695511E-2</v>
      </c>
      <c r="AF294" s="58">
        <v>6.2580212950706482E-2</v>
      </c>
      <c r="AG294" s="58">
        <v>-1.467856764793396E-2</v>
      </c>
    </row>
    <row r="295" spans="2:33" ht="14" customHeight="1">
      <c r="B295" s="58">
        <v>-9.2102900147438049E-2</v>
      </c>
      <c r="C295" s="58">
        <v>-4.1481304913759232E-2</v>
      </c>
      <c r="D295" s="58">
        <v>3.618247807025909E-3</v>
      </c>
      <c r="E295" s="58">
        <v>2.4874327704310421E-2</v>
      </c>
      <c r="F295" s="58">
        <v>-9.6802785992622375E-2</v>
      </c>
      <c r="G295" s="58">
        <v>-1.0279634967446331E-2</v>
      </c>
      <c r="H295" s="58">
        <v>0.1045050621032715</v>
      </c>
      <c r="I295" s="58">
        <v>-7.3738016188144684E-2</v>
      </c>
      <c r="J295" s="58">
        <v>5.8058004826307297E-2</v>
      </c>
      <c r="K295" s="58">
        <v>0.1263408958911896</v>
      </c>
      <c r="L295" s="58">
        <v>1.7708633095026021E-3</v>
      </c>
      <c r="M295" s="58">
        <v>3.9658797322772438E-4</v>
      </c>
      <c r="N295" s="58">
        <v>5.9130202978849411E-2</v>
      </c>
      <c r="O295" s="58">
        <v>-5.3947068750858307E-2</v>
      </c>
      <c r="P295" s="58">
        <v>1.7133038491010669E-2</v>
      </c>
      <c r="Q295" s="58">
        <v>-2.346888929605484E-2</v>
      </c>
      <c r="R295" s="58">
        <v>-3.8633041083812707E-2</v>
      </c>
      <c r="S295" s="58">
        <v>2.6338670402765271E-2</v>
      </c>
      <c r="T295" s="58">
        <v>3.5053078085184097E-2</v>
      </c>
      <c r="U295" s="58">
        <v>4.6229187399148941E-2</v>
      </c>
      <c r="V295" s="58">
        <v>-4.6354096382856369E-2</v>
      </c>
      <c r="W295" s="58">
        <v>-4.8762536607682696E-3</v>
      </c>
      <c r="X295" s="58">
        <v>5.8011822402477257E-2</v>
      </c>
      <c r="Y295" s="58">
        <v>2.310106344521046E-2</v>
      </c>
      <c r="Z295" s="58">
        <v>2.0908191800117489E-2</v>
      </c>
      <c r="AA295" s="58">
        <v>1.356394682079554E-2</v>
      </c>
      <c r="AB295" s="58">
        <v>-6.899745762348175E-2</v>
      </c>
      <c r="AC295" s="58">
        <v>1.4022349379956721E-2</v>
      </c>
      <c r="AD295" s="58">
        <v>-2.578787878155708E-2</v>
      </c>
      <c r="AE295" s="58">
        <v>-3.2002594321966171E-2</v>
      </c>
      <c r="AF295" s="58">
        <v>4.161602258682251E-2</v>
      </c>
      <c r="AG295" s="58">
        <v>5.8866508305072777E-2</v>
      </c>
    </row>
    <row r="296" spans="2:33" ht="14" customHeight="1">
      <c r="B296" s="58">
        <v>-4.1226606816053391E-2</v>
      </c>
      <c r="C296" s="58">
        <v>-3.6208543926477432E-2</v>
      </c>
      <c r="D296" s="58">
        <v>2.2398307919502258E-2</v>
      </c>
      <c r="E296" s="58">
        <v>1.148119196295738E-2</v>
      </c>
      <c r="F296" s="58">
        <v>-6.8711265921592712E-2</v>
      </c>
      <c r="G296" s="58">
        <v>2.092991583049297E-2</v>
      </c>
      <c r="H296" s="58">
        <v>1.7861716449260712E-2</v>
      </c>
      <c r="I296" s="58">
        <v>3.3665619790554047E-2</v>
      </c>
      <c r="J296" s="58">
        <v>5.5884290486574173E-2</v>
      </c>
      <c r="K296" s="58">
        <v>3.229239210486412E-2</v>
      </c>
      <c r="L296" s="58">
        <v>-4.9752052873373032E-2</v>
      </c>
      <c r="M296" s="58">
        <v>-7.7565401792526245E-2</v>
      </c>
      <c r="N296" s="58">
        <v>-2.9846509918570518E-2</v>
      </c>
      <c r="O296" s="58">
        <v>6.8269334733486176E-2</v>
      </c>
      <c r="P296" s="58">
        <v>3.0699873343110081E-2</v>
      </c>
      <c r="Q296" s="58">
        <v>-4.9127679318189621E-2</v>
      </c>
      <c r="R296" s="58">
        <v>2.5477750226855281E-2</v>
      </c>
      <c r="S296" s="58">
        <v>-1.1080753058195111E-2</v>
      </c>
      <c r="T296" s="58">
        <v>-7.1795277297496796E-2</v>
      </c>
      <c r="U296" s="58">
        <v>-7.4221394956111908E-2</v>
      </c>
      <c r="V296" s="58">
        <v>-4.2641598731279373E-2</v>
      </c>
      <c r="W296" s="58">
        <v>-1.833349093794823E-2</v>
      </c>
      <c r="X296" s="58">
        <v>-2.8269294649362561E-2</v>
      </c>
      <c r="Y296" s="58">
        <v>-7.8985176980495453E-2</v>
      </c>
      <c r="Z296" s="58">
        <v>5.2843458950519562E-2</v>
      </c>
      <c r="AA296" s="58">
        <v>-1.578525552758947E-4</v>
      </c>
      <c r="AB296" s="58">
        <v>1.954953558743E-2</v>
      </c>
      <c r="AC296" s="58">
        <v>1.6951784491539001E-2</v>
      </c>
      <c r="AD296" s="58">
        <v>2.7247268706560131E-2</v>
      </c>
      <c r="AE296" s="58">
        <v>7.238394021987915E-2</v>
      </c>
      <c r="AF296" s="58">
        <v>4.5410044491291053E-2</v>
      </c>
      <c r="AG296" s="58">
        <v>4.1201788932085037E-2</v>
      </c>
    </row>
    <row r="297" spans="2:33" ht="14" customHeight="1">
      <c r="B297" s="58">
        <v>-5.6403234601020813E-2</v>
      </c>
      <c r="C297" s="58">
        <v>1.100997533649206E-2</v>
      </c>
      <c r="D297" s="58">
        <v>-3.576318547129631E-2</v>
      </c>
      <c r="E297" s="58">
        <v>3.5271197557449341E-2</v>
      </c>
      <c r="F297" s="58">
        <v>-6.7388780415058136E-2</v>
      </c>
      <c r="G297" s="58">
        <v>-1.937907375395298E-2</v>
      </c>
      <c r="H297" s="58">
        <v>8.8152565062046051E-2</v>
      </c>
      <c r="I297" s="58">
        <v>3.0850127339363102E-2</v>
      </c>
      <c r="J297" s="58">
        <v>-2.570551261305809E-2</v>
      </c>
      <c r="K297" s="58">
        <v>4.5659761875867837E-2</v>
      </c>
      <c r="L297" s="58">
        <v>5.5116254836320877E-2</v>
      </c>
      <c r="M297" s="58">
        <v>-6.6397257149219513E-2</v>
      </c>
      <c r="N297" s="58">
        <v>-1.9338235259056091E-2</v>
      </c>
      <c r="O297" s="58">
        <v>4.109647125005722E-2</v>
      </c>
      <c r="P297" s="58">
        <v>1.145473681390285E-2</v>
      </c>
      <c r="Q297" s="58">
        <v>-5.8266159147024148E-2</v>
      </c>
      <c r="R297" s="58">
        <v>3.9311826229095459E-2</v>
      </c>
      <c r="S297" s="58">
        <v>-2.8102520853281021E-2</v>
      </c>
      <c r="T297" s="58">
        <v>9.1812841594219208E-2</v>
      </c>
      <c r="U297" s="58">
        <v>-2.374575287103653E-2</v>
      </c>
      <c r="V297" s="58">
        <v>-3.6710839718580253E-2</v>
      </c>
      <c r="W297" s="58">
        <v>-4.8223305493593223E-2</v>
      </c>
      <c r="X297" s="58">
        <v>1.6325075179338459E-2</v>
      </c>
      <c r="Y297" s="58">
        <v>-2.1613884717226028E-2</v>
      </c>
      <c r="Z297" s="58">
        <v>-1.4488892629742621E-2</v>
      </c>
      <c r="AA297" s="58">
        <v>7.2958014905452728E-2</v>
      </c>
      <c r="AB297" s="58">
        <v>-1.929514110088348E-2</v>
      </c>
      <c r="AC297" s="58">
        <v>-3.1461785547435279E-3</v>
      </c>
      <c r="AD297" s="58">
        <v>-4.7586306929588318E-2</v>
      </c>
      <c r="AE297" s="58">
        <v>-4.8025242984294891E-2</v>
      </c>
      <c r="AF297" s="58">
        <v>-7.2917677462100983E-2</v>
      </c>
      <c r="AG297" s="58">
        <v>8.9574679732322693E-2</v>
      </c>
    </row>
    <row r="298" spans="2:33" ht="14" customHeight="1">
      <c r="B298" s="58">
        <v>-2.9952440410852429E-2</v>
      </c>
      <c r="C298" s="58">
        <v>-8.26396644115448E-2</v>
      </c>
      <c r="D298" s="58">
        <v>1.453061401844025E-2</v>
      </c>
      <c r="E298" s="58">
        <v>-5.0916165113449097E-2</v>
      </c>
      <c r="F298" s="58">
        <v>1.8762130290269852E-2</v>
      </c>
      <c r="G298" s="58">
        <v>7.9952580854296684E-3</v>
      </c>
      <c r="H298" s="58">
        <v>1.7847001552581791E-2</v>
      </c>
      <c r="I298" s="58">
        <v>1.828955672681332E-2</v>
      </c>
      <c r="J298" s="58">
        <v>4.2608428746461868E-2</v>
      </c>
      <c r="K298" s="58">
        <v>1.749009266495705E-2</v>
      </c>
      <c r="L298" s="58">
        <v>-6.026870384812355E-2</v>
      </c>
      <c r="M298" s="58">
        <v>2.8543455526232719E-2</v>
      </c>
      <c r="N298" s="58">
        <v>4.2831867933273322E-2</v>
      </c>
      <c r="O298" s="58">
        <v>-7.5069993734359741E-2</v>
      </c>
      <c r="P298" s="58">
        <v>4.6918690204620361E-2</v>
      </c>
      <c r="Q298" s="58">
        <v>6.3434384763240814E-2</v>
      </c>
      <c r="R298" s="58">
        <v>3.9620779454708099E-2</v>
      </c>
      <c r="S298" s="58">
        <v>-5.8838468044996262E-2</v>
      </c>
      <c r="T298" s="58">
        <v>3.8853812962770462E-2</v>
      </c>
      <c r="U298" s="58">
        <v>3.3082839101552963E-2</v>
      </c>
      <c r="V298" s="58">
        <v>-7.8241815790534019E-3</v>
      </c>
      <c r="W298" s="58">
        <v>9.0494453907012939E-2</v>
      </c>
      <c r="X298" s="58">
        <v>3.12078557908535E-2</v>
      </c>
      <c r="Y298" s="58">
        <v>-5.182386189699173E-2</v>
      </c>
      <c r="Z298" s="58">
        <v>1.87417808920145E-2</v>
      </c>
      <c r="AA298" s="58">
        <v>2.567022293806076E-2</v>
      </c>
      <c r="AB298" s="58">
        <v>-5.313502624630928E-2</v>
      </c>
      <c r="AC298" s="58">
        <v>-6.7633837461471558E-2</v>
      </c>
      <c r="AD298" s="58">
        <v>3.352757915854454E-2</v>
      </c>
      <c r="AE298" s="58">
        <v>3.5905070602893829E-2</v>
      </c>
      <c r="AF298" s="58">
        <v>-3.7301085889339447E-2</v>
      </c>
      <c r="AG298" s="58">
        <v>3.1445194035768509E-2</v>
      </c>
    </row>
    <row r="299" spans="2:33" ht="14" customHeight="1">
      <c r="B299" s="58">
        <v>1.558981090784073E-2</v>
      </c>
      <c r="C299" s="58">
        <v>3.441140428185463E-2</v>
      </c>
      <c r="D299" s="58">
        <v>1.0201972909271721E-2</v>
      </c>
      <c r="E299" s="58">
        <v>-4.8925567418336868E-2</v>
      </c>
      <c r="F299" s="58">
        <v>-5.6513459421694279E-3</v>
      </c>
      <c r="G299" s="58">
        <v>5.2754662930965417E-2</v>
      </c>
      <c r="H299" s="58">
        <v>2.5587499141693119E-2</v>
      </c>
      <c r="I299" s="58">
        <v>1.8807357177138329E-2</v>
      </c>
      <c r="J299" s="58">
        <v>3.3269632607698441E-2</v>
      </c>
      <c r="K299" s="58">
        <v>-2.8586028143763539E-2</v>
      </c>
      <c r="L299" s="58">
        <v>-1.373795978724957E-2</v>
      </c>
      <c r="M299" s="58">
        <v>-6.004362553358078E-2</v>
      </c>
      <c r="N299" s="58">
        <v>1.8669050186872479E-2</v>
      </c>
      <c r="O299" s="58">
        <v>4.6037100255489349E-2</v>
      </c>
      <c r="P299" s="58">
        <v>-4.4507745653390877E-2</v>
      </c>
      <c r="Q299" s="58">
        <v>1.3485069386661049E-2</v>
      </c>
      <c r="R299" s="58">
        <v>-4.631543904542923E-2</v>
      </c>
      <c r="S299" s="58">
        <v>4.5438855886459351E-2</v>
      </c>
      <c r="T299" s="58">
        <v>-2.251803316175938E-2</v>
      </c>
      <c r="U299" s="58">
        <v>-5.01844622194767E-2</v>
      </c>
      <c r="V299" s="58">
        <v>-5.5447060614824302E-2</v>
      </c>
      <c r="W299" s="58">
        <v>3.0284639447927472E-2</v>
      </c>
      <c r="X299" s="58">
        <v>5.0385475158691413E-2</v>
      </c>
      <c r="Y299" s="58">
        <v>-1.001171115785837E-2</v>
      </c>
      <c r="Z299" s="58">
        <v>-9.4895139336585999E-2</v>
      </c>
      <c r="AA299" s="58">
        <v>-3.4146439284086227E-2</v>
      </c>
      <c r="AB299" s="58">
        <v>-6.1535395681858063E-2</v>
      </c>
      <c r="AC299" s="58">
        <v>-6.4529660157859334E-3</v>
      </c>
      <c r="AD299" s="58">
        <v>-4.5332629233598709E-2</v>
      </c>
      <c r="AE299" s="58">
        <v>3.0102990567684169E-3</v>
      </c>
      <c r="AF299" s="58">
        <v>5.8919314295053482E-2</v>
      </c>
      <c r="AG299" s="58">
        <v>-3.3561006188392639E-2</v>
      </c>
    </row>
    <row r="300" spans="2:33" ht="14" customHeight="1">
      <c r="B300" s="58">
        <v>-7.3425166308879852E-2</v>
      </c>
      <c r="C300" s="58">
        <v>7.3019169270992279E-2</v>
      </c>
      <c r="D300" s="58">
        <v>-2.3857444524765011E-2</v>
      </c>
      <c r="E300" s="58">
        <v>6.3217639923095703E-2</v>
      </c>
      <c r="F300" s="58">
        <v>-6.8138830363750458E-2</v>
      </c>
      <c r="G300" s="58">
        <v>5.1773939281702042E-2</v>
      </c>
      <c r="H300" s="58">
        <v>5.0691340118646622E-2</v>
      </c>
      <c r="I300" s="58">
        <v>-6.3573986291885376E-2</v>
      </c>
      <c r="J300" s="58">
        <v>6.1010744422674179E-2</v>
      </c>
      <c r="K300" s="58">
        <v>6.8327777087688446E-2</v>
      </c>
      <c r="L300" s="58">
        <v>3.9577454328536987E-2</v>
      </c>
      <c r="M300" s="58">
        <v>3.3431399613618851E-2</v>
      </c>
      <c r="N300" s="58">
        <v>-4.1086208075284958E-2</v>
      </c>
      <c r="O300" s="58">
        <v>-5.0728622823953629E-2</v>
      </c>
      <c r="P300" s="58">
        <v>-1.789075136184692E-2</v>
      </c>
      <c r="Q300" s="58">
        <v>1.9226644188165661E-2</v>
      </c>
      <c r="R300" s="58">
        <v>-1.9072391092777249E-2</v>
      </c>
      <c r="S300" s="58">
        <v>-3.9371993392705917E-2</v>
      </c>
      <c r="T300" s="58">
        <v>-2.15640589594841E-2</v>
      </c>
      <c r="U300" s="58">
        <v>-3.1955685466527939E-2</v>
      </c>
      <c r="V300" s="58">
        <v>2.149029262363911E-2</v>
      </c>
      <c r="W300" s="58">
        <v>-2.0639276131987572E-2</v>
      </c>
      <c r="X300" s="58">
        <v>7.8657185658812523E-3</v>
      </c>
      <c r="Y300" s="58">
        <v>-2.3201406002044681E-2</v>
      </c>
      <c r="Z300" s="58">
        <v>1.7780296504497532E-2</v>
      </c>
      <c r="AA300" s="58">
        <v>4.2091481387615197E-2</v>
      </c>
      <c r="AB300" s="58">
        <v>1.1219526641070839E-2</v>
      </c>
      <c r="AC300" s="58">
        <v>3.3656202256679528E-2</v>
      </c>
      <c r="AD300" s="58">
        <v>1.7292158678174019E-2</v>
      </c>
      <c r="AE300" s="58">
        <v>8.312419056892395E-2</v>
      </c>
      <c r="AF300" s="58">
        <v>5.6142959743738167E-2</v>
      </c>
      <c r="AG300" s="58">
        <v>-2.1440330892801281E-2</v>
      </c>
    </row>
    <row r="301" spans="2:33" ht="14" customHeight="1">
      <c r="B301" s="58">
        <v>7.8201368451118469E-2</v>
      </c>
      <c r="C301" s="58">
        <v>3.7358049303293228E-2</v>
      </c>
      <c r="D301" s="58">
        <v>5.3646206855773933E-2</v>
      </c>
      <c r="E301" s="58">
        <v>3.4244701266288757E-2</v>
      </c>
      <c r="F301" s="58">
        <v>-7.4722521007061005E-2</v>
      </c>
      <c r="G301" s="58">
        <v>-5.8866120874881737E-2</v>
      </c>
      <c r="H301" s="58">
        <v>4.5171469449996948E-2</v>
      </c>
      <c r="I301" s="58">
        <v>4.119022935628891E-2</v>
      </c>
      <c r="J301" s="58">
        <v>6.487824022769928E-2</v>
      </c>
      <c r="K301" s="58">
        <v>-2.2719759494066238E-2</v>
      </c>
      <c r="L301" s="58">
        <v>-4.6257175505161292E-2</v>
      </c>
      <c r="M301" s="58">
        <v>-9.2440731823444366E-2</v>
      </c>
      <c r="N301" s="58">
        <v>3.2041344791650772E-2</v>
      </c>
      <c r="O301" s="58">
        <v>-2.6921430602669719E-2</v>
      </c>
      <c r="P301" s="58">
        <v>7.2248585522174835E-2</v>
      </c>
      <c r="Q301" s="58">
        <v>-4.3922740966081619E-2</v>
      </c>
      <c r="R301" s="58">
        <v>-1.0516136884689329E-2</v>
      </c>
      <c r="S301" s="58">
        <v>-3.2912269234657292E-3</v>
      </c>
      <c r="T301" s="58">
        <v>1.0921072214841839E-2</v>
      </c>
      <c r="U301" s="58">
        <v>-5.9892109129577875E-4</v>
      </c>
      <c r="V301" s="58">
        <v>-5.3489886224269867E-2</v>
      </c>
      <c r="W301" s="58">
        <v>-1.3949824497103689E-2</v>
      </c>
      <c r="X301" s="58">
        <v>-2.6583526283502579E-2</v>
      </c>
      <c r="Y301" s="58">
        <v>-1.2132637202739721E-2</v>
      </c>
      <c r="Z301" s="58">
        <v>-4.3441440910100937E-2</v>
      </c>
      <c r="AA301" s="58">
        <v>-3.4290846437215812E-2</v>
      </c>
      <c r="AB301" s="58">
        <v>-0.1008994430303574</v>
      </c>
      <c r="AC301" s="58">
        <v>-1.6964813694357869E-2</v>
      </c>
      <c r="AD301" s="58">
        <v>-1.0563221760094169E-2</v>
      </c>
      <c r="AE301" s="58">
        <v>-9.8205834627151489E-2</v>
      </c>
      <c r="AF301" s="58">
        <v>5.4866407066583633E-2</v>
      </c>
      <c r="AG301" s="58">
        <v>5.2759785205125809E-2</v>
      </c>
    </row>
    <row r="302" spans="2:33" ht="14" customHeight="1">
      <c r="B302" s="58">
        <v>1.048192149028182E-3</v>
      </c>
      <c r="C302" s="58">
        <v>-4.1716583073139191E-2</v>
      </c>
      <c r="D302" s="58">
        <v>-7.0838913321495056E-2</v>
      </c>
      <c r="E302" s="58">
        <v>-7.8479118645191193E-2</v>
      </c>
      <c r="F302" s="58">
        <v>-1.510282699018717E-2</v>
      </c>
      <c r="G302" s="58">
        <v>-5.4073575884103782E-2</v>
      </c>
      <c r="H302" s="58">
        <v>4.9452148377895362E-2</v>
      </c>
      <c r="I302" s="58">
        <v>-4.6306874603033073E-2</v>
      </c>
      <c r="J302" s="58">
        <v>2.06578578799963E-2</v>
      </c>
      <c r="K302" s="58">
        <v>5.0179742276668549E-2</v>
      </c>
      <c r="L302" s="58">
        <v>1.9356384873390201E-2</v>
      </c>
      <c r="M302" s="58">
        <v>-4.2645465582609177E-2</v>
      </c>
      <c r="N302" s="58">
        <v>3.9420563727617257E-2</v>
      </c>
      <c r="O302" s="58">
        <v>-4.9210119992494583E-2</v>
      </c>
      <c r="P302" s="58">
        <v>1.4654727652668949E-2</v>
      </c>
      <c r="Q302" s="58">
        <v>-8.1324920058250427E-2</v>
      </c>
      <c r="R302" s="58">
        <v>-5.4405299015343189E-3</v>
      </c>
      <c r="S302" s="58">
        <v>4.9625099636614323E-3</v>
      </c>
      <c r="T302" s="58">
        <v>-6.9141343235969543E-2</v>
      </c>
      <c r="U302" s="58">
        <v>-7.8106485307216644E-2</v>
      </c>
      <c r="V302" s="58">
        <v>-7.0818528532981873E-2</v>
      </c>
      <c r="W302" s="58">
        <v>-2.1462928270921111E-4</v>
      </c>
      <c r="X302" s="58">
        <v>8.8600693270564079E-3</v>
      </c>
      <c r="Y302" s="58">
        <v>1.2110551819205281E-2</v>
      </c>
      <c r="Z302" s="58">
        <v>-8.6137056350708008E-2</v>
      </c>
      <c r="AA302" s="58">
        <v>-3.8008905947208398E-2</v>
      </c>
      <c r="AB302" s="58">
        <v>2.9164673760533329E-2</v>
      </c>
      <c r="AC302" s="58">
        <v>4.5887520536780357E-3</v>
      </c>
      <c r="AD302" s="58">
        <v>-1.9217180088162419E-2</v>
      </c>
      <c r="AE302" s="58">
        <v>-7.188890129327774E-2</v>
      </c>
      <c r="AF302" s="58">
        <v>-4.6097993850708008E-2</v>
      </c>
      <c r="AG302" s="58">
        <v>3.8947291672229767E-2</v>
      </c>
    </row>
    <row r="303" spans="2:33" ht="14" customHeight="1">
      <c r="B303" s="58">
        <v>4.1653178632259369E-2</v>
      </c>
      <c r="C303" s="58">
        <v>-5.817822739481926E-2</v>
      </c>
      <c r="D303" s="58">
        <v>-2.822531200945377E-2</v>
      </c>
      <c r="E303" s="58">
        <v>1.729142107069492E-2</v>
      </c>
      <c r="F303" s="58">
        <v>-3.4595087170600891E-2</v>
      </c>
      <c r="G303" s="58">
        <v>6.894935667514801E-2</v>
      </c>
      <c r="H303" s="58">
        <v>1.052736584097147E-2</v>
      </c>
      <c r="I303" s="58">
        <v>-7.5623884797096252E-2</v>
      </c>
      <c r="J303" s="58">
        <v>-1.288595981895924E-2</v>
      </c>
      <c r="K303" s="58">
        <v>-1.3355845585465429E-2</v>
      </c>
      <c r="L303" s="58">
        <v>-4.5979330025147647E-5</v>
      </c>
      <c r="M303" s="58">
        <v>-6.7961938679218292E-2</v>
      </c>
      <c r="N303" s="58">
        <v>-3.2622162252664573E-2</v>
      </c>
      <c r="O303" s="58">
        <v>-2.109459042549133E-2</v>
      </c>
      <c r="P303" s="58">
        <v>8.6677998304367065E-2</v>
      </c>
      <c r="Q303" s="58">
        <v>-0.10942875593900681</v>
      </c>
      <c r="R303" s="58">
        <v>6.890299916267395E-2</v>
      </c>
      <c r="S303" s="58">
        <v>9.855395182967186E-4</v>
      </c>
      <c r="T303" s="58">
        <v>5.3458098322153091E-2</v>
      </c>
      <c r="U303" s="58">
        <v>-1.4570801518857481E-2</v>
      </c>
      <c r="V303" s="58">
        <v>8.1608835607767105E-3</v>
      </c>
      <c r="W303" s="58">
        <v>-6.2307342886924737E-2</v>
      </c>
      <c r="X303" s="58">
        <v>-6.7841280251741409E-3</v>
      </c>
      <c r="Y303" s="58">
        <v>5.4529111832380288E-2</v>
      </c>
      <c r="Z303" s="58">
        <v>-9.0971449390053749E-3</v>
      </c>
      <c r="AA303" s="58">
        <v>2.561313658952713E-2</v>
      </c>
      <c r="AB303" s="58">
        <v>-0.1225632578134537</v>
      </c>
      <c r="AC303" s="58">
        <v>-4.0203642100095749E-2</v>
      </c>
      <c r="AD303" s="58">
        <v>-3.1864628195762627E-2</v>
      </c>
      <c r="AE303" s="58">
        <v>2.4123026058077809E-2</v>
      </c>
      <c r="AF303" s="58">
        <v>6.5022625029087067E-2</v>
      </c>
      <c r="AG303" s="58">
        <v>5.112389475107193E-2</v>
      </c>
    </row>
    <row r="304" spans="2:33" ht="14" customHeight="1">
      <c r="B304" s="58">
        <v>3.6351505666971207E-2</v>
      </c>
      <c r="C304" s="58">
        <v>1.033337321132421E-2</v>
      </c>
      <c r="D304" s="58">
        <v>-8.1026792526245117E-2</v>
      </c>
      <c r="E304" s="58">
        <v>-7.0818148553371429E-2</v>
      </c>
      <c r="F304" s="58">
        <v>-2.697383239865303E-2</v>
      </c>
      <c r="G304" s="58">
        <v>-2.0856274291872982E-2</v>
      </c>
      <c r="H304" s="58">
        <v>3.8978707045316703E-2</v>
      </c>
      <c r="I304" s="58">
        <v>-4.1507385671138763E-2</v>
      </c>
      <c r="J304" s="58">
        <v>-3.969938843511045E-4</v>
      </c>
      <c r="K304" s="58">
        <v>1.436577178537846E-2</v>
      </c>
      <c r="L304" s="58">
        <v>-7.5944758951663971E-2</v>
      </c>
      <c r="M304" s="58">
        <v>-6.5641634166240692E-2</v>
      </c>
      <c r="N304" s="58">
        <v>2.562839537858963E-3</v>
      </c>
      <c r="O304" s="58">
        <v>4.9308344721794128E-2</v>
      </c>
      <c r="P304" s="58">
        <v>1.2569611892104151E-2</v>
      </c>
      <c r="Q304" s="58">
        <v>4.3867249041795731E-2</v>
      </c>
      <c r="R304" s="58">
        <v>1.6227701678872108E-2</v>
      </c>
      <c r="S304" s="58">
        <v>-2.725744433701038E-2</v>
      </c>
      <c r="T304" s="58">
        <v>-5.6159041821956628E-2</v>
      </c>
      <c r="U304" s="58">
        <v>4.0191318839788437E-2</v>
      </c>
      <c r="V304" s="58">
        <v>6.0740754008293152E-2</v>
      </c>
      <c r="W304" s="58">
        <v>6.0460963286459446E-3</v>
      </c>
      <c r="X304" s="58">
        <v>3.1783107668161392E-2</v>
      </c>
      <c r="Y304" s="58">
        <v>3.3040661364793777E-2</v>
      </c>
      <c r="Z304" s="58">
        <v>-7.6950967311859131E-2</v>
      </c>
      <c r="AA304" s="58">
        <v>1.1239602230489251E-2</v>
      </c>
      <c r="AB304" s="58">
        <v>-8.9940950274467468E-3</v>
      </c>
      <c r="AC304" s="58">
        <v>-7.5457535684108734E-2</v>
      </c>
      <c r="AD304" s="58">
        <v>-2.3995682597160339E-2</v>
      </c>
      <c r="AE304" s="58">
        <v>4.4301077723503113E-2</v>
      </c>
      <c r="AF304" s="58">
        <v>3.5099785774946213E-2</v>
      </c>
      <c r="AG304" s="58">
        <v>5.4848510771989822E-2</v>
      </c>
    </row>
    <row r="305" spans="2:33" ht="14" customHeight="1">
      <c r="B305" s="58">
        <v>9.1816922649741173E-3</v>
      </c>
      <c r="C305" s="58">
        <v>-9.4606382772326469E-3</v>
      </c>
      <c r="D305" s="58">
        <v>5.0187975168228149E-2</v>
      </c>
      <c r="E305" s="58">
        <v>-1.019974425435066E-2</v>
      </c>
      <c r="F305" s="58">
        <v>6.6431619226932526E-2</v>
      </c>
      <c r="G305" s="58">
        <v>8.5764308460056782E-4</v>
      </c>
      <c r="H305" s="58">
        <v>-1.094677299261093E-2</v>
      </c>
      <c r="I305" s="58">
        <v>-6.2332302331924438E-4</v>
      </c>
      <c r="J305" s="58">
        <v>-6.6867008805274963E-2</v>
      </c>
      <c r="K305" s="58">
        <v>-2.72560641169548E-2</v>
      </c>
      <c r="L305" s="58">
        <v>-8.9744932949542999E-2</v>
      </c>
      <c r="M305" s="58">
        <v>-4.8496238887310028E-2</v>
      </c>
      <c r="N305" s="58">
        <v>-7.2856687009334564E-2</v>
      </c>
      <c r="O305" s="58">
        <v>1.602222770452499E-2</v>
      </c>
      <c r="P305" s="58">
        <v>4.0929794311523438E-2</v>
      </c>
      <c r="Q305" s="58">
        <v>-1.949102059006691E-2</v>
      </c>
      <c r="R305" s="58">
        <v>7.5759105384349823E-3</v>
      </c>
      <c r="S305" s="58">
        <v>-5.8030411601066589E-2</v>
      </c>
      <c r="T305" s="58">
        <v>0.1065222322940826</v>
      </c>
      <c r="U305" s="58">
        <v>-8.1895701587200165E-2</v>
      </c>
      <c r="V305" s="58">
        <v>6.2604367733001709E-2</v>
      </c>
      <c r="W305" s="58">
        <v>-6.8994008004665375E-2</v>
      </c>
      <c r="X305" s="58">
        <v>0.15417516231536871</v>
      </c>
      <c r="Y305" s="58">
        <v>-7.1920841932296753E-2</v>
      </c>
      <c r="Z305" s="58">
        <v>-4.602542519569397E-2</v>
      </c>
      <c r="AA305" s="58">
        <v>2.1672006696462631E-2</v>
      </c>
      <c r="AB305" s="58">
        <v>-0.1072834357619286</v>
      </c>
      <c r="AC305" s="58">
        <v>4.5168977230787277E-2</v>
      </c>
      <c r="AD305" s="58">
        <v>4.5389294624328613E-2</v>
      </c>
      <c r="AE305" s="58">
        <v>-1.743192225694656E-2</v>
      </c>
      <c r="AF305" s="58">
        <v>6.5430395305156708E-2</v>
      </c>
      <c r="AG305" s="58">
        <v>-8.1238122656941414E-3</v>
      </c>
    </row>
    <row r="306" spans="2:33" ht="14" customHeight="1">
      <c r="B306" s="58">
        <v>4.0812749415636063E-2</v>
      </c>
      <c r="C306" s="58">
        <v>2.4346275255084041E-2</v>
      </c>
      <c r="D306" s="58">
        <v>2.2932409774512048E-3</v>
      </c>
      <c r="E306" s="58">
        <v>4.3601591140031808E-2</v>
      </c>
      <c r="F306" s="58">
        <v>-2.2502174600958821E-2</v>
      </c>
      <c r="G306" s="58">
        <v>7.9662799835205078E-3</v>
      </c>
      <c r="H306" s="58">
        <v>6.7079029977321625E-2</v>
      </c>
      <c r="I306" s="58">
        <v>-6.6189512610435486E-2</v>
      </c>
      <c r="J306" s="58">
        <v>-3.4170784056186683E-2</v>
      </c>
      <c r="K306" s="58">
        <v>9.1132938861846924E-2</v>
      </c>
      <c r="L306" s="58">
        <v>-4.5100627467036247E-3</v>
      </c>
      <c r="M306" s="58">
        <v>2.9758991673588749E-2</v>
      </c>
      <c r="N306" s="58">
        <v>-6.2496241182088852E-2</v>
      </c>
      <c r="O306" s="58">
        <v>1.458464190363884E-2</v>
      </c>
      <c r="P306" s="58">
        <v>-2.7399580925703049E-2</v>
      </c>
      <c r="Q306" s="58">
        <v>2.7109820395708081E-2</v>
      </c>
      <c r="R306" s="58">
        <v>-3.7421301007270813E-2</v>
      </c>
      <c r="S306" s="58">
        <v>-6.1350809410214424E-3</v>
      </c>
      <c r="T306" s="58">
        <v>-6.1599188484251499E-3</v>
      </c>
      <c r="U306" s="58">
        <v>-3.2229412347078323E-2</v>
      </c>
      <c r="V306" s="58">
        <v>-5.1007643342018127E-2</v>
      </c>
      <c r="W306" s="58">
        <v>1.519509684294462E-2</v>
      </c>
      <c r="X306" s="58">
        <v>5.1168344914913177E-2</v>
      </c>
      <c r="Y306" s="58">
        <v>-6.5605819225311279E-2</v>
      </c>
      <c r="Z306" s="58">
        <v>1.8515290692448619E-2</v>
      </c>
      <c r="AA306" s="58">
        <v>-2.898355200886726E-2</v>
      </c>
      <c r="AB306" s="58">
        <v>-6.2163188122212887E-3</v>
      </c>
      <c r="AC306" s="58">
        <v>2.0317146554589272E-2</v>
      </c>
      <c r="AD306" s="58">
        <v>5.186627060174942E-2</v>
      </c>
      <c r="AE306" s="58">
        <v>-1.2015398591756821E-2</v>
      </c>
      <c r="AF306" s="58">
        <v>2.5908838957548141E-2</v>
      </c>
      <c r="AG306" s="58">
        <v>-2.1570503711700439E-2</v>
      </c>
    </row>
    <row r="307" spans="2:33" ht="14" customHeight="1">
      <c r="B307" s="58">
        <v>0.11056603491306299</v>
      </c>
      <c r="C307" s="58">
        <v>-3.8451831787824631E-2</v>
      </c>
      <c r="D307" s="58">
        <v>-5.4337917827069759E-3</v>
      </c>
      <c r="E307" s="58">
        <v>-7.1181789040565491E-2</v>
      </c>
      <c r="F307" s="58">
        <v>-8.1641478464007378E-3</v>
      </c>
      <c r="G307" s="58">
        <v>6.1405409127473831E-2</v>
      </c>
      <c r="H307" s="58">
        <v>3.542596846818924E-2</v>
      </c>
      <c r="I307" s="58">
        <v>-3.254486620426178E-2</v>
      </c>
      <c r="J307" s="58">
        <v>2.8351712971925739E-2</v>
      </c>
      <c r="K307" s="58">
        <v>6.0879092663526542E-2</v>
      </c>
      <c r="L307" s="58">
        <v>-3.4591462463140488E-2</v>
      </c>
      <c r="M307" s="58">
        <v>-2.9371600598096851E-2</v>
      </c>
      <c r="N307" s="58">
        <v>-2.1782089024782181E-3</v>
      </c>
      <c r="O307" s="58">
        <v>1.4680236577987669E-2</v>
      </c>
      <c r="P307" s="58">
        <v>4.5744013041257858E-2</v>
      </c>
      <c r="Q307" s="58">
        <v>-1.3161389157176019E-2</v>
      </c>
      <c r="R307" s="58">
        <v>-4.897545650601387E-2</v>
      </c>
      <c r="S307" s="58">
        <v>-2.912864089012146E-2</v>
      </c>
      <c r="T307" s="58">
        <v>2.218166179955006E-2</v>
      </c>
      <c r="U307" s="58">
        <v>-5.0815001130104058E-2</v>
      </c>
      <c r="V307" s="58">
        <v>-1.9230671226978299E-2</v>
      </c>
      <c r="W307" s="58">
        <v>-1.1100230738520621E-2</v>
      </c>
      <c r="X307" s="58">
        <v>8.8313166052103043E-3</v>
      </c>
      <c r="Y307" s="58">
        <v>6.378202885389328E-2</v>
      </c>
      <c r="Z307" s="58">
        <v>1.086911885067821E-3</v>
      </c>
      <c r="AA307" s="58">
        <v>8.3858907222747803E-2</v>
      </c>
      <c r="AB307" s="58">
        <v>-9.0434074401855469E-2</v>
      </c>
      <c r="AC307" s="58">
        <v>-6.4531629905104637E-3</v>
      </c>
      <c r="AD307" s="58">
        <v>4.7476004809141159E-2</v>
      </c>
      <c r="AE307" s="58">
        <v>-3.7746496498584747E-2</v>
      </c>
      <c r="AF307" s="58">
        <v>-2.4261092767119411E-2</v>
      </c>
      <c r="AG307" s="58">
        <v>6.6490583121776581E-2</v>
      </c>
    </row>
    <row r="308" spans="2:33" ht="14" customHeight="1">
      <c r="B308" s="58">
        <v>-2.9222901910543438E-2</v>
      </c>
      <c r="C308" s="58">
        <v>-4.8353385180234909E-2</v>
      </c>
      <c r="D308" s="58">
        <v>-4.7013040632009513E-2</v>
      </c>
      <c r="E308" s="58">
        <v>3.5183407366275787E-2</v>
      </c>
      <c r="F308" s="58">
        <v>-1.325505878776312E-2</v>
      </c>
      <c r="G308" s="58">
        <v>3.214876726269722E-2</v>
      </c>
      <c r="H308" s="58">
        <v>1.6792738810181621E-2</v>
      </c>
      <c r="I308" s="58">
        <v>-2.1403184160590168E-2</v>
      </c>
      <c r="J308" s="58">
        <v>1.247761584818363E-2</v>
      </c>
      <c r="K308" s="58">
        <v>5.7527169585227973E-2</v>
      </c>
      <c r="L308" s="58">
        <v>-1.3721560128033159E-2</v>
      </c>
      <c r="M308" s="58">
        <v>3.7633240222930908E-2</v>
      </c>
      <c r="N308" s="58">
        <v>-5.5579230189323432E-2</v>
      </c>
      <c r="O308" s="58">
        <v>-6.1772376298904419E-2</v>
      </c>
      <c r="P308" s="58">
        <v>-6.0465317219495773E-2</v>
      </c>
      <c r="Q308" s="58">
        <v>-2.1842025220394131E-2</v>
      </c>
      <c r="R308" s="58">
        <v>-7.0441566407680511E-2</v>
      </c>
      <c r="S308" s="58">
        <v>5.468398705124855E-2</v>
      </c>
      <c r="T308" s="58">
        <v>3.8243677467107773E-2</v>
      </c>
      <c r="U308" s="58">
        <v>-5.6212149560451508E-2</v>
      </c>
      <c r="V308" s="58">
        <v>1.168999169021845E-2</v>
      </c>
      <c r="W308" s="58">
        <v>1.6447283327579498E-2</v>
      </c>
      <c r="X308" s="58">
        <v>-5.8819826692342758E-2</v>
      </c>
      <c r="Y308" s="58">
        <v>4.4408321380615227E-2</v>
      </c>
      <c r="Z308" s="58">
        <v>6.3198659336194396E-4</v>
      </c>
      <c r="AA308" s="58">
        <v>-2.9909724369645119E-2</v>
      </c>
      <c r="AB308" s="58">
        <v>-8.2092154771089554E-3</v>
      </c>
      <c r="AC308" s="58">
        <v>-3.4974571317434311E-2</v>
      </c>
      <c r="AD308" s="58">
        <v>-1.7539210384711621E-3</v>
      </c>
      <c r="AE308" s="58">
        <v>-5.2074387669563293E-2</v>
      </c>
      <c r="AF308" s="58">
        <v>4.7277104109525681E-2</v>
      </c>
      <c r="AG308" s="58">
        <v>3.8480940274894242E-3</v>
      </c>
    </row>
    <row r="309" spans="2:33" ht="14" customHeight="1">
      <c r="B309" s="58">
        <v>-1.728280214592814E-3</v>
      </c>
      <c r="C309" s="58">
        <v>3.9960097521543503E-2</v>
      </c>
      <c r="D309" s="58">
        <v>4.4763423502445221E-2</v>
      </c>
      <c r="E309" s="58">
        <v>-4.0569700300693512E-2</v>
      </c>
      <c r="F309" s="58">
        <v>-5.6530661880970001E-2</v>
      </c>
      <c r="G309" s="58">
        <v>7.7354051172733307E-2</v>
      </c>
      <c r="H309" s="58">
        <v>3.6760509014129639E-2</v>
      </c>
      <c r="I309" s="58">
        <v>-6.8306960165500641E-2</v>
      </c>
      <c r="J309" s="58">
        <v>-3.6761872470378883E-2</v>
      </c>
      <c r="K309" s="58">
        <v>-5.171654000878334E-2</v>
      </c>
      <c r="L309" s="58">
        <v>-3.8283377885818481E-2</v>
      </c>
      <c r="M309" s="58">
        <v>7.0066250860691071E-2</v>
      </c>
      <c r="N309" s="58">
        <v>-6.2202077358961112E-2</v>
      </c>
      <c r="O309" s="58">
        <v>-1.6701756045222279E-2</v>
      </c>
      <c r="P309" s="58">
        <v>5.0986923277378082E-2</v>
      </c>
      <c r="Q309" s="58">
        <v>-8.9220568537712097E-2</v>
      </c>
      <c r="R309" s="58">
        <v>3.2617043703794479E-2</v>
      </c>
      <c r="S309" s="58">
        <v>5.1230717450380332E-2</v>
      </c>
      <c r="T309" s="58">
        <v>0.1065859645605087</v>
      </c>
      <c r="U309" s="58">
        <v>-6.968950480222702E-2</v>
      </c>
      <c r="V309" s="58">
        <v>1.3183737173676491E-2</v>
      </c>
      <c r="W309" s="58">
        <v>-0.15102121233940119</v>
      </c>
      <c r="X309" s="58">
        <v>0.183916375041008</v>
      </c>
      <c r="Y309" s="58">
        <v>-2.90541797876358E-2</v>
      </c>
      <c r="Z309" s="58">
        <v>-3.6167044192552573E-2</v>
      </c>
      <c r="AA309" s="58">
        <v>9.3200653791427612E-2</v>
      </c>
      <c r="AB309" s="58">
        <v>-0.1599072068929672</v>
      </c>
      <c r="AC309" s="58">
        <v>1.4050646685063841E-2</v>
      </c>
      <c r="AD309" s="58">
        <v>4.4754836708307273E-2</v>
      </c>
      <c r="AE309" s="58">
        <v>-0.17309050261974329</v>
      </c>
      <c r="AF309" s="58">
        <v>-2.9598210006952289E-2</v>
      </c>
      <c r="AG309" s="58">
        <v>2.470055595040321E-2</v>
      </c>
    </row>
    <row r="310" spans="2:33" ht="14" customHeight="1">
      <c r="B310" s="58">
        <v>6.8204142153263092E-2</v>
      </c>
      <c r="C310" s="58">
        <v>4.6288706362247467E-2</v>
      </c>
      <c r="D310" s="58">
        <v>4.5001968741416931E-2</v>
      </c>
      <c r="E310" s="58">
        <v>-2.0858226343989369E-2</v>
      </c>
      <c r="F310" s="58">
        <v>5.3880955092608929E-3</v>
      </c>
      <c r="G310" s="58">
        <v>7.1709975600242615E-2</v>
      </c>
      <c r="H310" s="58">
        <v>4.2254921048879623E-2</v>
      </c>
      <c r="I310" s="58">
        <v>-5.2751891314983368E-2</v>
      </c>
      <c r="J310" s="58">
        <v>-7.8201361000537872E-2</v>
      </c>
      <c r="K310" s="58">
        <v>-1.0069542564451689E-2</v>
      </c>
      <c r="L310" s="58">
        <v>-8.5190162062644958E-2</v>
      </c>
      <c r="M310" s="58">
        <v>-5.4682169109582901E-2</v>
      </c>
      <c r="N310" s="58">
        <v>-2.6780720800161362E-2</v>
      </c>
      <c r="O310" s="58">
        <v>-3.069583792239428E-3</v>
      </c>
      <c r="P310" s="58">
        <v>5.2147313952445977E-2</v>
      </c>
      <c r="Q310" s="58">
        <v>-5.8287620544433587E-2</v>
      </c>
      <c r="R310" s="58">
        <v>-3.3835902810096741E-2</v>
      </c>
      <c r="S310" s="58">
        <v>-6.59937784075737E-2</v>
      </c>
      <c r="T310" s="58">
        <v>-1.863092370331287E-2</v>
      </c>
      <c r="U310" s="58">
        <v>-5.0289388746023178E-2</v>
      </c>
      <c r="V310" s="58">
        <v>2.3036906495690349E-2</v>
      </c>
      <c r="W310" s="58">
        <v>-3.0165133997797969E-2</v>
      </c>
      <c r="X310" s="58">
        <v>5.2986800670623779E-2</v>
      </c>
      <c r="Y310" s="58">
        <v>-4.237491637468338E-2</v>
      </c>
      <c r="Z310" s="58">
        <v>-3.1760409474372859E-3</v>
      </c>
      <c r="AA310" s="58">
        <v>-1.0898281820118431E-2</v>
      </c>
      <c r="AB310" s="58">
        <v>3.616771474480629E-2</v>
      </c>
      <c r="AC310" s="58">
        <v>5.6024789810180657E-2</v>
      </c>
      <c r="AD310" s="58">
        <v>3.3052418380975723E-2</v>
      </c>
      <c r="AE310" s="58">
        <v>-8.3423778414726257E-2</v>
      </c>
      <c r="AF310" s="58">
        <v>-3.1129660084843639E-2</v>
      </c>
      <c r="AG310" s="58">
        <v>7.6758585870265961E-2</v>
      </c>
    </row>
    <row r="311" spans="2:33" ht="14" customHeight="1">
      <c r="B311" s="58">
        <v>9.6839696168899536E-2</v>
      </c>
      <c r="C311" s="58">
        <v>9.4918608665466309E-2</v>
      </c>
      <c r="D311" s="58">
        <v>-6.4038313925266266E-2</v>
      </c>
      <c r="E311" s="58">
        <v>-4.0038876235485077E-2</v>
      </c>
      <c r="F311" s="58">
        <v>0.12114002555608749</v>
      </c>
      <c r="G311" s="58">
        <v>7.1771636605262756E-2</v>
      </c>
      <c r="H311" s="58">
        <v>4.729548841714859E-2</v>
      </c>
      <c r="I311" s="58">
        <v>-2.1839698776602749E-2</v>
      </c>
      <c r="J311" s="58">
        <v>-0.1030890718102455</v>
      </c>
      <c r="K311" s="58">
        <v>-3.1347595155239112E-2</v>
      </c>
      <c r="L311" s="58">
        <v>-9.7660953179001808E-3</v>
      </c>
      <c r="M311" s="58">
        <v>7.9937636852264404E-2</v>
      </c>
      <c r="N311" s="58">
        <v>-3.6513686180114753E-2</v>
      </c>
      <c r="O311" s="58">
        <v>3.5334986168891191E-3</v>
      </c>
      <c r="P311" s="58">
        <v>-2.2645784541964531E-2</v>
      </c>
      <c r="Q311" s="58">
        <v>-2.091146819293499E-2</v>
      </c>
      <c r="R311" s="58">
        <v>-2.232450433075428E-2</v>
      </c>
      <c r="S311" s="58">
        <v>-6.0784522444009781E-2</v>
      </c>
      <c r="T311" s="58">
        <v>-5.8412846177816391E-2</v>
      </c>
      <c r="U311" s="58">
        <v>-6.61759153008461E-2</v>
      </c>
      <c r="V311" s="58">
        <v>-3.6466516554355621E-2</v>
      </c>
      <c r="W311" s="58">
        <v>-0.1068847700953484</v>
      </c>
      <c r="X311" s="58">
        <v>7.236991822719574E-2</v>
      </c>
      <c r="Y311" s="58">
        <v>6.4717814326286316E-2</v>
      </c>
      <c r="Z311" s="58">
        <v>2.2979669272899631E-2</v>
      </c>
      <c r="AA311" s="58">
        <v>0.16455636918544769</v>
      </c>
      <c r="AB311" s="58">
        <v>9.1796787455677986E-3</v>
      </c>
      <c r="AC311" s="58">
        <v>6.5874524414539337E-2</v>
      </c>
      <c r="AD311" s="58">
        <v>8.7718144059181213E-2</v>
      </c>
      <c r="AE311" s="58">
        <v>4.212966188788414E-2</v>
      </c>
      <c r="AF311" s="58">
        <v>5.0305478274822242E-2</v>
      </c>
      <c r="AG311" s="58">
        <v>-7.4381284415721893E-2</v>
      </c>
    </row>
    <row r="312" spans="2:33" ht="14" customHeight="1">
      <c r="B312" s="58">
        <v>5.3997352719306953E-2</v>
      </c>
      <c r="C312" s="58">
        <v>-3.7446394562721252E-2</v>
      </c>
      <c r="D312" s="58">
        <v>-1.359625905752182E-2</v>
      </c>
      <c r="E312" s="58">
        <v>5.49728162586689E-2</v>
      </c>
      <c r="F312" s="58">
        <v>3.0942685902118679E-2</v>
      </c>
      <c r="G312" s="58">
        <v>-2.5846879929304119E-2</v>
      </c>
      <c r="H312" s="58">
        <v>6.0818009078502662E-2</v>
      </c>
      <c r="I312" s="58">
        <v>-1.9373612478375431E-2</v>
      </c>
      <c r="J312" s="58">
        <v>-5.4347023367881768E-2</v>
      </c>
      <c r="K312" s="58">
        <v>-3.7942655384540558E-2</v>
      </c>
      <c r="L312" s="58">
        <v>-3.0228385701775551E-2</v>
      </c>
      <c r="M312" s="58">
        <v>-3.0174737796187401E-2</v>
      </c>
      <c r="N312" s="58">
        <v>1.7218573018908501E-2</v>
      </c>
      <c r="O312" s="58">
        <v>-7.2643598541617393E-3</v>
      </c>
      <c r="P312" s="58">
        <v>-3.1166393309831619E-3</v>
      </c>
      <c r="Q312" s="58">
        <v>4.0510192513465881E-2</v>
      </c>
      <c r="R312" s="58">
        <v>-1.053386367857456E-2</v>
      </c>
      <c r="S312" s="58">
        <v>-6.1678942292928703E-2</v>
      </c>
      <c r="T312" s="58">
        <v>-2.3460770025849339E-2</v>
      </c>
      <c r="U312" s="58">
        <v>5.2409390918910503E-3</v>
      </c>
      <c r="V312" s="58">
        <v>5.3364649415016167E-2</v>
      </c>
      <c r="W312" s="58">
        <v>7.5043067336082458E-3</v>
      </c>
      <c r="X312" s="58">
        <v>5.823541060090065E-2</v>
      </c>
      <c r="Y312" s="58">
        <v>2.5728661566972729E-2</v>
      </c>
      <c r="Z312" s="58">
        <v>4.1140937246382236E-3</v>
      </c>
      <c r="AA312" s="58">
        <v>5.602361261844635E-2</v>
      </c>
      <c r="AB312" s="58">
        <v>-7.6181039214134216E-2</v>
      </c>
      <c r="AC312" s="58">
        <v>5.5431019514799118E-2</v>
      </c>
      <c r="AD312" s="58">
        <v>3.6057218909263611E-2</v>
      </c>
      <c r="AE312" s="58">
        <v>3.9179928600788123E-2</v>
      </c>
      <c r="AF312" s="58">
        <v>-6.1244316399097443E-2</v>
      </c>
      <c r="AG312" s="58">
        <v>-6.2867656350135803E-2</v>
      </c>
    </row>
    <row r="313" spans="2:33" ht="14" customHeight="1">
      <c r="B313" s="58">
        <v>8.0920472741127014E-2</v>
      </c>
      <c r="C313" s="58">
        <v>1.1133770458400249E-2</v>
      </c>
      <c r="D313" s="58">
        <v>-4.0193874388933182E-2</v>
      </c>
      <c r="E313" s="58">
        <v>-6.8662561476230621E-2</v>
      </c>
      <c r="F313" s="58">
        <v>9.8592087626457214E-2</v>
      </c>
      <c r="G313" s="58">
        <v>-5.5660922080278397E-2</v>
      </c>
      <c r="H313" s="58">
        <v>1.3187441974878309E-2</v>
      </c>
      <c r="I313" s="58">
        <v>6.6487148404121399E-2</v>
      </c>
      <c r="J313" s="58">
        <v>-0.14581356942653659</v>
      </c>
      <c r="K313" s="58">
        <v>-7.6419329270720482E-3</v>
      </c>
      <c r="L313" s="58">
        <v>-7.3795482516288757E-2</v>
      </c>
      <c r="M313" s="58">
        <v>3.3913753926753998E-2</v>
      </c>
      <c r="N313" s="58">
        <v>-6.3290424644947052E-2</v>
      </c>
      <c r="O313" s="58">
        <v>-4.8184762708842746E-3</v>
      </c>
      <c r="P313" s="58">
        <v>4.9005668610334403E-2</v>
      </c>
      <c r="Q313" s="58">
        <v>-0.1384601294994354</v>
      </c>
      <c r="R313" s="58">
        <v>8.0278366804122925E-2</v>
      </c>
      <c r="S313" s="58">
        <v>2.5472156703472141E-2</v>
      </c>
      <c r="T313" s="58">
        <v>8.0235719680786133E-2</v>
      </c>
      <c r="U313" s="58">
        <v>-3.4840714186429977E-2</v>
      </c>
      <c r="V313" s="58">
        <v>-4.1797280311584473E-2</v>
      </c>
      <c r="W313" s="58">
        <v>-0.1179023757576942</v>
      </c>
      <c r="X313" s="58">
        <v>3.7111178040504463E-2</v>
      </c>
      <c r="Y313" s="58">
        <v>4.1612114757299423E-2</v>
      </c>
      <c r="Z313" s="58">
        <v>2.2541569545865059E-2</v>
      </c>
      <c r="AA313" s="58">
        <v>3.3675402402877808E-2</v>
      </c>
      <c r="AB313" s="58">
        <v>-3.8604907691478729E-2</v>
      </c>
      <c r="AC313" s="58">
        <v>-3.1520184129476547E-2</v>
      </c>
      <c r="AD313" s="58">
        <v>0.13902802765369421</v>
      </c>
      <c r="AE313" s="58">
        <v>-4.9936987459659583E-2</v>
      </c>
      <c r="AF313" s="58">
        <v>-3.3414222300052643E-2</v>
      </c>
      <c r="AG313" s="58">
        <v>6.9400416687130928E-3</v>
      </c>
    </row>
    <row r="314" spans="2:33" ht="14" customHeight="1">
      <c r="B314" s="58">
        <v>2.8387801721692089E-2</v>
      </c>
      <c r="C314" s="58">
        <v>-4.8776812851428993E-2</v>
      </c>
      <c r="D314" s="58">
        <v>2.0482845604419712E-2</v>
      </c>
      <c r="E314" s="58">
        <v>-4.8532117158174508E-2</v>
      </c>
      <c r="F314" s="58">
        <v>-5.2187219262123108E-2</v>
      </c>
      <c r="G314" s="58">
        <v>-8.2738930359482765E-3</v>
      </c>
      <c r="H314" s="58">
        <v>-2.6208169758319851E-2</v>
      </c>
      <c r="I314" s="58">
        <v>-9.584866464138031E-3</v>
      </c>
      <c r="J314" s="58">
        <v>7.5880452990531921E-2</v>
      </c>
      <c r="K314" s="58">
        <v>-4.1430097073316567E-2</v>
      </c>
      <c r="L314" s="58">
        <v>3.8342561572790153E-2</v>
      </c>
      <c r="M314" s="58">
        <v>6.0001995414495468E-2</v>
      </c>
      <c r="N314" s="58">
        <v>1.8033932894468311E-2</v>
      </c>
      <c r="O314" s="58">
        <v>-5.9850271791219711E-2</v>
      </c>
      <c r="P314" s="58">
        <v>-1.7529686912894249E-2</v>
      </c>
      <c r="Q314" s="58">
        <v>2.0596608519554142E-2</v>
      </c>
      <c r="R314" s="58">
        <v>5.7367652654647827E-2</v>
      </c>
      <c r="S314" s="58">
        <v>-4.3163493275642402E-2</v>
      </c>
      <c r="T314" s="58">
        <v>-4.0256306529045096E-3</v>
      </c>
      <c r="U314" s="58">
        <v>-6.049739196896553E-2</v>
      </c>
      <c r="V314" s="58">
        <v>4.7788575291633613E-2</v>
      </c>
      <c r="W314" s="58">
        <v>5.3896538913249969E-2</v>
      </c>
      <c r="X314" s="58">
        <v>-3.0509906355291601E-3</v>
      </c>
      <c r="Y314" s="58">
        <v>1.495502982288599E-2</v>
      </c>
      <c r="Z314" s="58">
        <v>2.947219647467136E-2</v>
      </c>
      <c r="AA314" s="58">
        <v>6.2099292874336243E-2</v>
      </c>
      <c r="AB314" s="58">
        <v>-3.0040113255381581E-2</v>
      </c>
      <c r="AC314" s="58">
        <v>-8.0332785844802856E-2</v>
      </c>
      <c r="AD314" s="58">
        <v>7.3433220386505127E-2</v>
      </c>
      <c r="AE314" s="58">
        <v>6.4193405210971832E-2</v>
      </c>
      <c r="AF314" s="58">
        <v>-7.2789765894412994E-2</v>
      </c>
      <c r="AG314" s="58">
        <v>-1.6923196613788601E-2</v>
      </c>
    </row>
    <row r="315" spans="2:33" ht="14" customHeight="1">
      <c r="B315" s="58">
        <v>0.10370477288961411</v>
      </c>
      <c r="C315" s="58">
        <v>2.7158902958035469E-2</v>
      </c>
      <c r="D315" s="58">
        <v>-1.086846832185984E-2</v>
      </c>
      <c r="E315" s="58">
        <v>-3.092089481651783E-2</v>
      </c>
      <c r="F315" s="58">
        <v>6.9575637578964233E-2</v>
      </c>
      <c r="G315" s="58">
        <v>5.7733442634344101E-2</v>
      </c>
      <c r="H315" s="58">
        <v>1.322025153785944E-2</v>
      </c>
      <c r="I315" s="58">
        <v>6.3773162662982941E-2</v>
      </c>
      <c r="J315" s="58">
        <v>3.7547715473920111E-3</v>
      </c>
      <c r="K315" s="58">
        <v>-5.576859787106514E-2</v>
      </c>
      <c r="L315" s="58">
        <v>-7.8973464667797089E-2</v>
      </c>
      <c r="M315" s="58">
        <v>5.1733966916799552E-2</v>
      </c>
      <c r="N315" s="58">
        <v>-5.3381197154521942E-2</v>
      </c>
      <c r="O315" s="58">
        <v>-6.1971671879291527E-2</v>
      </c>
      <c r="P315" s="58">
        <v>0.12058700621128079</v>
      </c>
      <c r="Q315" s="58">
        <v>-1.219800396938808E-4</v>
      </c>
      <c r="R315" s="58">
        <v>2.8465129435062408E-2</v>
      </c>
      <c r="S315" s="58">
        <v>-4.4829729944467538E-2</v>
      </c>
      <c r="T315" s="58">
        <v>-7.9170726239681244E-2</v>
      </c>
      <c r="U315" s="58">
        <v>-6.8656466901302338E-2</v>
      </c>
      <c r="V315" s="58">
        <v>3.599315881729126E-2</v>
      </c>
      <c r="W315" s="58">
        <v>-7.3143646121025085E-2</v>
      </c>
      <c r="X315" s="58">
        <v>1.8712133169174191E-2</v>
      </c>
      <c r="Y315" s="58">
        <v>-3.9694450795650482E-2</v>
      </c>
      <c r="Z315" s="58">
        <v>3.4557610750198357E-2</v>
      </c>
      <c r="AA315" s="58">
        <v>3.628067672252655E-2</v>
      </c>
      <c r="AB315" s="58">
        <v>1.287315879017115E-2</v>
      </c>
      <c r="AC315" s="58">
        <v>-2.1293142810463909E-2</v>
      </c>
      <c r="AD315" s="58">
        <v>6.1744533479213708E-2</v>
      </c>
      <c r="AE315" s="58">
        <v>-2.23201047629118E-2</v>
      </c>
      <c r="AF315" s="58">
        <v>-5.3876914083957672E-2</v>
      </c>
      <c r="AG315" s="58">
        <v>8.7798997759819031E-2</v>
      </c>
    </row>
    <row r="316" spans="2:33" ht="14" customHeight="1">
      <c r="B316" s="58">
        <v>-5.668090283870697E-2</v>
      </c>
      <c r="C316" s="58">
        <v>-1.4874294400215151E-2</v>
      </c>
      <c r="D316" s="58">
        <v>-7.0327937602996826E-2</v>
      </c>
      <c r="E316" s="58">
        <v>-1.122839376330376E-2</v>
      </c>
      <c r="F316" s="58">
        <v>-5.5185217410325997E-2</v>
      </c>
      <c r="G316" s="58">
        <v>1.49806709960103E-2</v>
      </c>
      <c r="H316" s="58">
        <v>2.5256577879190441E-2</v>
      </c>
      <c r="I316" s="58">
        <v>-2.235935535281897E-3</v>
      </c>
      <c r="J316" s="58">
        <v>-1.751655712723732E-2</v>
      </c>
      <c r="K316" s="58">
        <v>-6.3088096678256989E-2</v>
      </c>
      <c r="L316" s="58">
        <v>-7.9337477684020996E-2</v>
      </c>
      <c r="M316" s="58">
        <v>-6.0841552913188927E-2</v>
      </c>
      <c r="N316" s="58">
        <v>2.1643683314323429E-2</v>
      </c>
      <c r="O316" s="58">
        <v>3.142707422375679E-2</v>
      </c>
      <c r="P316" s="58">
        <v>-4.1688397526741028E-2</v>
      </c>
      <c r="Q316" s="58">
        <v>-7.4526026844978333E-2</v>
      </c>
      <c r="R316" s="58">
        <v>-1.2081329710781571E-2</v>
      </c>
      <c r="S316" s="58">
        <v>-4.3416716158390052E-2</v>
      </c>
      <c r="T316" s="58">
        <v>-2.4578439071774479E-2</v>
      </c>
      <c r="U316" s="58">
        <v>3.5670060664415359E-2</v>
      </c>
      <c r="V316" s="58">
        <v>-1.6443440690636631E-2</v>
      </c>
      <c r="W316" s="58">
        <v>-2.03402079641819E-2</v>
      </c>
      <c r="X316" s="58">
        <v>2.3487226571887732E-3</v>
      </c>
      <c r="Y316" s="58">
        <v>-7.6687589287757874E-2</v>
      </c>
      <c r="Z316" s="58">
        <v>-6.9896496832370758E-2</v>
      </c>
      <c r="AA316" s="58">
        <v>-5.2086334675550461E-2</v>
      </c>
      <c r="AB316" s="58">
        <v>3.513740748167038E-2</v>
      </c>
      <c r="AC316" s="58">
        <v>-4.9567490816116333E-2</v>
      </c>
      <c r="AD316" s="58">
        <v>-6.3429951667785645E-2</v>
      </c>
      <c r="AE316" s="58">
        <v>-3.106250986456871E-2</v>
      </c>
      <c r="AF316" s="58">
        <v>-5.3528167307376862E-2</v>
      </c>
      <c r="AG316" s="58">
        <v>6.1235137283802032E-2</v>
      </c>
    </row>
    <row r="317" spans="2:33" ht="14" customHeight="1">
      <c r="B317" s="58">
        <v>0.10399188101291661</v>
      </c>
      <c r="C317" s="58">
        <v>7.1770988404750824E-2</v>
      </c>
      <c r="D317" s="58">
        <v>-5.9060811996459961E-2</v>
      </c>
      <c r="E317" s="58">
        <v>-3.1816605478525162E-2</v>
      </c>
      <c r="F317" s="58">
        <v>8.015291765332222E-3</v>
      </c>
      <c r="G317" s="58">
        <v>-4.8143785446882248E-2</v>
      </c>
      <c r="H317" s="58">
        <v>-3.4098464995622628E-2</v>
      </c>
      <c r="I317" s="58">
        <v>2.8463080525398251E-2</v>
      </c>
      <c r="J317" s="58">
        <v>4.3795447796583183E-2</v>
      </c>
      <c r="K317" s="58">
        <v>5.2820604294538498E-2</v>
      </c>
      <c r="L317" s="58">
        <v>3.8913339376449578E-2</v>
      </c>
      <c r="M317" s="58">
        <v>2.0954331383109089E-2</v>
      </c>
      <c r="N317" s="58">
        <v>2.3213403299450871E-2</v>
      </c>
      <c r="O317" s="58">
        <v>1.733802817761898E-2</v>
      </c>
      <c r="P317" s="58">
        <v>9.4059612601995468E-3</v>
      </c>
      <c r="Q317" s="58">
        <v>-2.6022989768534899E-3</v>
      </c>
      <c r="R317" s="58">
        <v>8.2584191113710403E-3</v>
      </c>
      <c r="S317" s="58">
        <v>9.5975166186690331E-3</v>
      </c>
      <c r="T317" s="58">
        <v>4.5179922133684158E-2</v>
      </c>
      <c r="U317" s="58">
        <v>-8.9195994660258293E-3</v>
      </c>
      <c r="V317" s="58">
        <v>-3.2979726791381843E-2</v>
      </c>
      <c r="W317" s="58">
        <v>-1.132406760007143E-3</v>
      </c>
      <c r="X317" s="58">
        <v>-5.6607093662023537E-2</v>
      </c>
      <c r="Y317" s="58">
        <v>9.9262073636054993E-3</v>
      </c>
      <c r="Z317" s="58">
        <v>-2.567975223064423E-2</v>
      </c>
      <c r="AA317" s="58">
        <v>-1.92559864372015E-2</v>
      </c>
      <c r="AB317" s="58">
        <v>-6.2497127801179893E-2</v>
      </c>
      <c r="AC317" s="58">
        <v>6.2240898609161377E-2</v>
      </c>
      <c r="AD317" s="58">
        <v>3.5013005137443542E-2</v>
      </c>
      <c r="AE317" s="58">
        <v>2.73294672369957E-2</v>
      </c>
      <c r="AF317" s="58">
        <v>6.4100615680217743E-2</v>
      </c>
      <c r="AG317" s="58">
        <v>-1.254535652697086E-2</v>
      </c>
    </row>
    <row r="318" spans="2:33" ht="14" customHeight="1">
      <c r="B318" s="58">
        <v>4.1419770568609238E-3</v>
      </c>
      <c r="C318" s="58">
        <v>3.137892484664917E-2</v>
      </c>
      <c r="D318" s="58">
        <v>-1.7738102003931999E-2</v>
      </c>
      <c r="E318" s="58">
        <v>-3.0409375205636021E-2</v>
      </c>
      <c r="F318" s="58">
        <v>7.3948323726654053E-2</v>
      </c>
      <c r="G318" s="58">
        <v>-6.4849354326725006E-2</v>
      </c>
      <c r="H318" s="58">
        <v>4.1969172656536102E-2</v>
      </c>
      <c r="I318" s="58">
        <v>-2.7300845831632611E-2</v>
      </c>
      <c r="J318" s="58">
        <v>-5.7186596095561981E-2</v>
      </c>
      <c r="K318" s="58">
        <v>-6.4265124499797821E-2</v>
      </c>
      <c r="L318" s="58">
        <v>-7.4441902339458466E-2</v>
      </c>
      <c r="M318" s="58">
        <v>2.233215374872088E-3</v>
      </c>
      <c r="N318" s="58">
        <v>-8.3468683063983917E-2</v>
      </c>
      <c r="O318" s="58">
        <v>-3.9975091814994812E-2</v>
      </c>
      <c r="P318" s="58">
        <v>-5.1228746771812439E-2</v>
      </c>
      <c r="Q318" s="58">
        <v>-4.6060178428888321E-2</v>
      </c>
      <c r="R318" s="58">
        <v>1.9421566277742389E-2</v>
      </c>
      <c r="S318" s="58">
        <v>6.5576076507568359E-2</v>
      </c>
      <c r="T318" s="58">
        <v>2.539541944861412E-2</v>
      </c>
      <c r="U318" s="58">
        <v>-7.655702531337738E-2</v>
      </c>
      <c r="V318" s="58">
        <v>-7.8118190169334412E-2</v>
      </c>
      <c r="W318" s="58">
        <v>-1.370604243129492E-2</v>
      </c>
      <c r="X318" s="58">
        <v>-4.8703718930482856E-3</v>
      </c>
      <c r="Y318" s="58">
        <v>-4.9991212785243988E-2</v>
      </c>
      <c r="Z318" s="58">
        <v>-1.1601395905017849E-2</v>
      </c>
      <c r="AA318" s="58">
        <v>-3.6855768412351608E-2</v>
      </c>
      <c r="AB318" s="58">
        <v>8.2405600696802139E-3</v>
      </c>
      <c r="AC318" s="58">
        <v>-5.8632701635360718E-2</v>
      </c>
      <c r="AD318" s="58">
        <v>9.8327286541461945E-2</v>
      </c>
      <c r="AE318" s="58">
        <v>-6.9985412061214447E-2</v>
      </c>
      <c r="AF318" s="58">
        <v>-2.1344376727938649E-2</v>
      </c>
      <c r="AG318" s="58">
        <v>6.5370969474315643E-2</v>
      </c>
    </row>
    <row r="319" spans="2:33" ht="14" customHeight="1">
      <c r="B319" s="58">
        <v>-6.2714503146708012E-3</v>
      </c>
      <c r="C319" s="58">
        <v>-4.3950706720352173E-2</v>
      </c>
      <c r="D319" s="58">
        <v>6.9013088941574097E-2</v>
      </c>
      <c r="E319" s="58">
        <v>-6.1172686517238617E-2</v>
      </c>
      <c r="F319" s="58">
        <v>-3.609616681933403E-2</v>
      </c>
      <c r="G319" s="58">
        <v>5.5217340588569641E-2</v>
      </c>
      <c r="H319" s="58">
        <v>-3.8280021399259567E-2</v>
      </c>
      <c r="I319" s="58">
        <v>-2.3573227226734161E-2</v>
      </c>
      <c r="J319" s="58">
        <v>-8.0641023814678192E-2</v>
      </c>
      <c r="K319" s="58">
        <v>-7.9994678497314453E-2</v>
      </c>
      <c r="L319" s="58">
        <v>-3.3626671880483627E-2</v>
      </c>
      <c r="M319" s="58">
        <v>-4.3753642588853843E-2</v>
      </c>
      <c r="N319" s="58">
        <v>1.009123958647251E-2</v>
      </c>
      <c r="O319" s="58">
        <v>3.8455989211797707E-2</v>
      </c>
      <c r="P319" s="58">
        <v>-1.94685289170593E-3</v>
      </c>
      <c r="Q319" s="58">
        <v>3.1990449875593192E-2</v>
      </c>
      <c r="R319" s="58">
        <v>-7.373829185962677E-2</v>
      </c>
      <c r="S319" s="58">
        <v>5.7283259928226471E-2</v>
      </c>
      <c r="T319" s="58">
        <v>-2.0935434848070141E-2</v>
      </c>
      <c r="U319" s="58">
        <v>2.3480022791773081E-3</v>
      </c>
      <c r="V319" s="58">
        <v>-3.1407672911882401E-2</v>
      </c>
      <c r="W319" s="58">
        <v>-7.6071694493293762E-2</v>
      </c>
      <c r="X319" s="58">
        <v>1.7367864027619358E-2</v>
      </c>
      <c r="Y319" s="58">
        <v>-7.5566418468952179E-2</v>
      </c>
      <c r="Z319" s="58">
        <v>-6.8488530814647675E-2</v>
      </c>
      <c r="AA319" s="58">
        <v>-3.1428948044776923E-2</v>
      </c>
      <c r="AB319" s="58">
        <v>-1.8952922895550731E-2</v>
      </c>
      <c r="AC319" s="58">
        <v>4.120929166674614E-2</v>
      </c>
      <c r="AD319" s="58">
        <v>1.2349593453109259E-2</v>
      </c>
      <c r="AE319" s="58">
        <v>5.7599986903369427E-3</v>
      </c>
      <c r="AF319" s="58">
        <v>-3.1715411692857742E-2</v>
      </c>
      <c r="AG319" s="58">
        <v>-2.7121361345052719E-2</v>
      </c>
    </row>
    <row r="320" spans="2:33" ht="14" customHeight="1">
      <c r="B320" s="58">
        <v>-4.3325237929821007E-2</v>
      </c>
      <c r="C320" s="58">
        <v>-4.7866921871900558E-2</v>
      </c>
      <c r="D320" s="58">
        <v>-3.280995786190033E-2</v>
      </c>
      <c r="E320" s="58">
        <v>5.7077907025814063E-2</v>
      </c>
      <c r="F320" s="58">
        <v>1.6668953001499179E-2</v>
      </c>
      <c r="G320" s="58">
        <v>-6.2979362905025482E-2</v>
      </c>
      <c r="H320" s="58">
        <v>-4.928956925868988E-2</v>
      </c>
      <c r="I320" s="58">
        <v>-2.4302728474140171E-2</v>
      </c>
      <c r="J320" s="58">
        <v>-6.2353797256946557E-2</v>
      </c>
      <c r="K320" s="58">
        <v>7.1599073708057404E-2</v>
      </c>
      <c r="L320" s="58">
        <v>3.798351064324379E-2</v>
      </c>
      <c r="M320" s="58">
        <v>-6.1504606157541282E-2</v>
      </c>
      <c r="N320" s="58">
        <v>1.00700231269002E-3</v>
      </c>
      <c r="O320" s="58">
        <v>3.2525934278965003E-2</v>
      </c>
      <c r="P320" s="58">
        <v>3.7206832319498062E-2</v>
      </c>
      <c r="Q320" s="58">
        <v>5.7003580033779137E-2</v>
      </c>
      <c r="R320" s="58">
        <v>1.9152898341417309E-2</v>
      </c>
      <c r="S320" s="58">
        <v>3.0744040384888649E-2</v>
      </c>
      <c r="T320" s="58">
        <v>5.6803915649652481E-2</v>
      </c>
      <c r="U320" s="58">
        <v>-6.1200879514217377E-2</v>
      </c>
      <c r="V320" s="58">
        <v>-1.9554285332560539E-2</v>
      </c>
      <c r="W320" s="58">
        <v>2.1497447043657299E-2</v>
      </c>
      <c r="X320" s="58">
        <v>-5.2031762897968292E-2</v>
      </c>
      <c r="Y320" s="58">
        <v>7.0318663492798814E-3</v>
      </c>
      <c r="Z320" s="58">
        <v>3.5103593021631241E-2</v>
      </c>
      <c r="AA320" s="58">
        <v>6.1332564800977707E-2</v>
      </c>
      <c r="AB320" s="58">
        <v>2.7260668575763698E-3</v>
      </c>
      <c r="AC320" s="58">
        <v>-5.0268780440092087E-2</v>
      </c>
      <c r="AD320" s="58">
        <v>4.3739970773458481E-2</v>
      </c>
      <c r="AE320" s="58">
        <v>-1.049457024782896E-2</v>
      </c>
      <c r="AF320" s="58">
        <v>3.2005485147237778E-2</v>
      </c>
      <c r="AG320" s="58">
        <v>2.428674511611462E-2</v>
      </c>
    </row>
    <row r="321" spans="2:33" ht="14" customHeight="1">
      <c r="B321" s="58">
        <v>2.4913487955927849E-2</v>
      </c>
      <c r="C321" s="58">
        <v>6.3427332788705826E-3</v>
      </c>
      <c r="D321" s="58">
        <v>1.433245837688446E-3</v>
      </c>
      <c r="E321" s="58">
        <v>3.9264559745788567E-2</v>
      </c>
      <c r="F321" s="58">
        <v>4.996209405362606E-3</v>
      </c>
      <c r="G321" s="58">
        <v>-1.216558180749416E-2</v>
      </c>
      <c r="H321" s="58">
        <v>-8.1793911755084991E-2</v>
      </c>
      <c r="I321" s="58">
        <v>5.7557553052902222E-2</v>
      </c>
      <c r="J321" s="58">
        <v>1.2602033093571659E-2</v>
      </c>
      <c r="K321" s="58">
        <v>1.22356666252017E-2</v>
      </c>
      <c r="L321" s="58">
        <v>-6.3148802146315566E-3</v>
      </c>
      <c r="M321" s="58">
        <v>0.1099679544568062</v>
      </c>
      <c r="N321" s="58">
        <v>3.4349605441093438E-2</v>
      </c>
      <c r="O321" s="58">
        <v>-2.374721318483353E-2</v>
      </c>
      <c r="P321" s="58">
        <v>4.4699195772409439E-2</v>
      </c>
      <c r="Q321" s="58">
        <v>9.2067897319793701E-2</v>
      </c>
      <c r="R321" s="58">
        <v>1.1226526461541649E-2</v>
      </c>
      <c r="S321" s="58">
        <v>1.6830123960971829E-2</v>
      </c>
      <c r="T321" s="58">
        <v>4.8843272030353553E-2</v>
      </c>
      <c r="U321" s="58">
        <v>3.2973211258649833E-2</v>
      </c>
      <c r="V321" s="58">
        <v>5.9865251183509827E-2</v>
      </c>
      <c r="W321" s="58">
        <v>3.165765106678009E-2</v>
      </c>
      <c r="X321" s="58">
        <v>-1.712380908429623E-2</v>
      </c>
      <c r="Y321" s="58">
        <v>3.7688910961151119E-3</v>
      </c>
      <c r="Z321" s="58">
        <v>-3.0290348455309871E-2</v>
      </c>
      <c r="AA321" s="58">
        <v>5.5529478937387473E-2</v>
      </c>
      <c r="AB321" s="58">
        <v>-2.2753678262233731E-2</v>
      </c>
      <c r="AC321" s="58">
        <v>3.4405989572405819E-3</v>
      </c>
      <c r="AD321" s="58">
        <v>-2.5270686019212012E-3</v>
      </c>
      <c r="AE321" s="58">
        <v>7.1242526173591614E-2</v>
      </c>
      <c r="AF321" s="58">
        <v>2.8970921412110329E-2</v>
      </c>
      <c r="AG321" s="58">
        <v>-7.0355348289012909E-2</v>
      </c>
    </row>
    <row r="322" spans="2:33" ht="14" customHeight="1">
      <c r="B322" s="58">
        <v>7.9458065330982208E-2</v>
      </c>
      <c r="C322" s="58">
        <v>-1.153659354895353E-2</v>
      </c>
      <c r="D322" s="58">
        <v>2.2371396422386169E-2</v>
      </c>
      <c r="E322" s="58">
        <v>6.635420024394989E-2</v>
      </c>
      <c r="F322" s="58">
        <v>-6.6389009356498718E-2</v>
      </c>
      <c r="G322" s="58">
        <v>3.7582680583000183E-2</v>
      </c>
      <c r="H322" s="58">
        <v>-2.0420454442501072E-2</v>
      </c>
      <c r="I322" s="58">
        <v>3.0950391665101051E-2</v>
      </c>
      <c r="J322" s="58">
        <v>-7.7984437346458435E-2</v>
      </c>
      <c r="K322" s="58">
        <v>3.2395105808973312E-2</v>
      </c>
      <c r="L322" s="58">
        <v>1.212411653250456E-2</v>
      </c>
      <c r="M322" s="58">
        <v>-6.181890144944191E-2</v>
      </c>
      <c r="N322" s="58">
        <v>1.341995690017939E-2</v>
      </c>
      <c r="O322" s="58">
        <v>-1.5429270453751091E-2</v>
      </c>
      <c r="P322" s="58">
        <v>1.167318411171436E-2</v>
      </c>
      <c r="Q322" s="58">
        <v>-5.7391639798879623E-2</v>
      </c>
      <c r="R322" s="58">
        <v>-2.8181219473481178E-2</v>
      </c>
      <c r="S322" s="58">
        <v>1.396688725799322E-2</v>
      </c>
      <c r="T322" s="58">
        <v>-4.5922514051198959E-2</v>
      </c>
      <c r="U322" s="58">
        <v>-7.076195627450943E-2</v>
      </c>
      <c r="V322" s="58">
        <v>-6.0990317724645138E-3</v>
      </c>
      <c r="W322" s="58">
        <v>-1.0317386128008371E-2</v>
      </c>
      <c r="X322" s="58">
        <v>4.86099012196064E-2</v>
      </c>
      <c r="Y322" s="58">
        <v>-3.6899715662002557E-2</v>
      </c>
      <c r="Z322" s="58">
        <v>3.866996243596077E-2</v>
      </c>
      <c r="AA322" s="58">
        <v>-3.5184413194656372E-2</v>
      </c>
      <c r="AB322" s="58">
        <v>-3.7510087713599209E-3</v>
      </c>
      <c r="AC322" s="58">
        <v>-4.6487082727253437E-3</v>
      </c>
      <c r="AD322" s="58">
        <v>3.7685804069042213E-2</v>
      </c>
      <c r="AE322" s="58">
        <v>-1.293963193893433E-2</v>
      </c>
      <c r="AF322" s="58">
        <v>-3.9563737809658051E-2</v>
      </c>
      <c r="AG322" s="58">
        <v>-3.6431290209293372E-2</v>
      </c>
    </row>
    <row r="323" spans="2:33" ht="14" customHeight="1">
      <c r="B323" s="58">
        <v>-3.4602981060743332E-2</v>
      </c>
      <c r="C323" s="58">
        <v>7.5746707618236542E-2</v>
      </c>
      <c r="D323" s="58">
        <v>6.2055591493844993E-2</v>
      </c>
      <c r="E323" s="58">
        <v>2.1709159016609188E-2</v>
      </c>
      <c r="F323" s="58">
        <v>4.5421671122312553E-2</v>
      </c>
      <c r="G323" s="58">
        <v>1.9166154088452461E-3</v>
      </c>
      <c r="H323" s="58">
        <v>1.457629818469286E-2</v>
      </c>
      <c r="I323" s="58">
        <v>-9.9457530304789543E-3</v>
      </c>
      <c r="J323" s="58">
        <v>-2.6242585852742199E-2</v>
      </c>
      <c r="K323" s="58">
        <v>-8.5351411253213882E-3</v>
      </c>
      <c r="L323" s="58">
        <v>-2.095912583172321E-2</v>
      </c>
      <c r="M323" s="58">
        <v>-3.7781815975904458E-2</v>
      </c>
      <c r="N323" s="58">
        <v>5.8421473950147629E-3</v>
      </c>
      <c r="O323" s="58">
        <v>-6.269441545009613E-2</v>
      </c>
      <c r="P323" s="58">
        <v>5.5976856499910348E-2</v>
      </c>
      <c r="Q323" s="58">
        <v>4.7314045950770378E-3</v>
      </c>
      <c r="R323" s="58">
        <v>1.340658217668533E-2</v>
      </c>
      <c r="S323" s="58">
        <v>-3.3655013889074333E-2</v>
      </c>
      <c r="T323" s="58">
        <v>6.3032649457454681E-2</v>
      </c>
      <c r="U323" s="58">
        <v>2.186216413974762E-2</v>
      </c>
      <c r="V323" s="58">
        <v>-4.6292763203382492E-2</v>
      </c>
      <c r="W323" s="58">
        <v>-2.8321682475507259E-3</v>
      </c>
      <c r="X323" s="58">
        <v>-9.9877696484327316E-3</v>
      </c>
      <c r="Y323" s="58">
        <v>-4.5663543045520782E-2</v>
      </c>
      <c r="Z323" s="58">
        <v>-3.3999498933553703E-2</v>
      </c>
      <c r="AA323" s="58">
        <v>5.7891648262739182E-2</v>
      </c>
      <c r="AB323" s="58">
        <v>3.5101309418678277E-2</v>
      </c>
      <c r="AC323" s="58">
        <v>-9.5304194837808609E-3</v>
      </c>
      <c r="AD323" s="58">
        <v>-1.7113389447331429E-2</v>
      </c>
      <c r="AE323" s="58">
        <v>1.6334109008312229E-2</v>
      </c>
      <c r="AF323" s="58">
        <v>6.2374331057071693E-2</v>
      </c>
      <c r="AG323" s="58">
        <v>4.5806948095560067E-2</v>
      </c>
    </row>
    <row r="324" spans="2:33" ht="14" customHeight="1">
      <c r="B324" s="58">
        <v>-5.9825658798217773E-2</v>
      </c>
      <c r="C324" s="58">
        <v>6.188521534204483E-2</v>
      </c>
      <c r="D324" s="58">
        <v>-1.0043959133327011E-2</v>
      </c>
      <c r="E324" s="58">
        <v>-1.1546340771019461E-2</v>
      </c>
      <c r="F324" s="58">
        <v>-2.7648776769638062E-2</v>
      </c>
      <c r="G324" s="58">
        <v>2.9078159481286999E-2</v>
      </c>
      <c r="H324" s="58">
        <v>-1.5181100461632009E-3</v>
      </c>
      <c r="I324" s="58">
        <v>-3.4501027315855033E-2</v>
      </c>
      <c r="J324" s="58">
        <v>8.0359634011983871E-3</v>
      </c>
      <c r="K324" s="58">
        <v>-5.2035890519618988E-2</v>
      </c>
      <c r="L324" s="58">
        <v>3.5311967134475708E-2</v>
      </c>
      <c r="M324" s="58">
        <v>-2.4567769840359691E-2</v>
      </c>
      <c r="N324" s="58">
        <v>-7.1997545659542084E-2</v>
      </c>
      <c r="O324" s="58">
        <v>-2.5285896845161909E-4</v>
      </c>
      <c r="P324" s="58">
        <v>-6.0830052942037582E-2</v>
      </c>
      <c r="Q324" s="58">
        <v>6.3414275646209717E-2</v>
      </c>
      <c r="R324" s="58">
        <v>-7.3347613215446472E-2</v>
      </c>
      <c r="S324" s="58">
        <v>-7.8094109892845154E-2</v>
      </c>
      <c r="T324" s="58">
        <v>-4.9145217053592214E-3</v>
      </c>
      <c r="U324" s="58">
        <v>-5.131307989358902E-2</v>
      </c>
      <c r="V324" s="58">
        <v>9.9740335717797279E-3</v>
      </c>
      <c r="W324" s="58">
        <v>-1.122859865427017E-2</v>
      </c>
      <c r="X324" s="58">
        <v>-4.9330554902553558E-2</v>
      </c>
      <c r="Y324" s="58">
        <v>-2.8292780742049221E-2</v>
      </c>
      <c r="Z324" s="58">
        <v>-4.5696154236793518E-2</v>
      </c>
      <c r="AA324" s="58">
        <v>-5.937537644058466E-3</v>
      </c>
      <c r="AB324" s="58">
        <v>-2.353317104279995E-2</v>
      </c>
      <c r="AC324" s="58">
        <v>3.0590934678912159E-2</v>
      </c>
      <c r="AD324" s="58">
        <v>-4.172912985086441E-2</v>
      </c>
      <c r="AE324" s="58">
        <v>-2.0860569551587101E-2</v>
      </c>
      <c r="AF324" s="58">
        <v>-3.5224359482526779E-2</v>
      </c>
      <c r="AG324" s="58">
        <v>-1.6752174124121669E-2</v>
      </c>
    </row>
    <row r="325" spans="2:33" ht="14" customHeight="1">
      <c r="B325" s="58">
        <v>0.14555744826793671</v>
      </c>
      <c r="C325" s="58">
        <v>8.5926555097103119E-2</v>
      </c>
      <c r="D325" s="58">
        <v>7.1877941489219666E-2</v>
      </c>
      <c r="E325" s="58">
        <v>-3.903899341821671E-3</v>
      </c>
      <c r="F325" s="58">
        <v>0.13390533626079559</v>
      </c>
      <c r="G325" s="58">
        <v>1.3882307335734371E-2</v>
      </c>
      <c r="H325" s="58">
        <v>-6.0014471411705017E-2</v>
      </c>
      <c r="I325" s="58">
        <v>-4.5948930084705353E-2</v>
      </c>
      <c r="J325" s="58">
        <v>-7.6819926500320435E-2</v>
      </c>
      <c r="K325" s="58">
        <v>-0.17079815268516541</v>
      </c>
      <c r="L325" s="58">
        <v>6.2875501811504364E-2</v>
      </c>
      <c r="M325" s="58">
        <v>0.1681349724531174</v>
      </c>
      <c r="N325" s="58">
        <v>6.0297388583421707E-2</v>
      </c>
      <c r="O325" s="58">
        <v>7.1027517318725586E-2</v>
      </c>
      <c r="P325" s="58">
        <v>3.7750810384750373E-2</v>
      </c>
      <c r="Q325" s="58">
        <v>-4.4298559427261353E-2</v>
      </c>
      <c r="R325" s="58">
        <v>-1.0066173039376739E-2</v>
      </c>
      <c r="S325" s="58">
        <v>-3.4815669059753418E-2</v>
      </c>
      <c r="T325" s="58">
        <v>2.3157341405749321E-2</v>
      </c>
      <c r="U325" s="58">
        <v>4.4645131565630436E-3</v>
      </c>
      <c r="V325" s="58">
        <v>-4.6148363500833511E-2</v>
      </c>
      <c r="W325" s="58">
        <v>-0.15130952000617981</v>
      </c>
      <c r="X325" s="58">
        <v>3.136231005191803E-2</v>
      </c>
      <c r="Y325" s="58">
        <v>-2.5578141212463379E-2</v>
      </c>
      <c r="Z325" s="58">
        <v>7.3038022965192786E-3</v>
      </c>
      <c r="AA325" s="58">
        <v>9.9199682474136353E-2</v>
      </c>
      <c r="AB325" s="58">
        <v>1.8965670838952061E-2</v>
      </c>
      <c r="AC325" s="58">
        <v>-6.5722782164812088E-3</v>
      </c>
      <c r="AD325" s="58">
        <v>0.1190700456500053</v>
      </c>
      <c r="AE325" s="58">
        <v>9.4310089945793152E-2</v>
      </c>
      <c r="AF325" s="58">
        <v>2.404107246547937E-3</v>
      </c>
      <c r="AG325" s="58">
        <v>-0.13385176658630371</v>
      </c>
    </row>
    <row r="326" spans="2:33" ht="14" customHeight="1">
      <c r="B326" s="58">
        <v>-2.3471713066101071E-2</v>
      </c>
      <c r="C326" s="58">
        <v>-3.4383062273263931E-2</v>
      </c>
      <c r="D326" s="58">
        <v>8.7799690663814545E-3</v>
      </c>
      <c r="E326" s="58">
        <v>-4.9229584634304047E-2</v>
      </c>
      <c r="F326" s="58">
        <v>-4.0194235742092133E-2</v>
      </c>
      <c r="G326" s="58">
        <v>1.9434059038758281E-2</v>
      </c>
      <c r="H326" s="58">
        <v>7.758437842130661E-2</v>
      </c>
      <c r="I326" s="58">
        <v>-5.894431471824646E-2</v>
      </c>
      <c r="J326" s="58">
        <v>-3.8523294031620033E-2</v>
      </c>
      <c r="K326" s="58">
        <v>-4.3646926060318947E-3</v>
      </c>
      <c r="L326" s="58">
        <v>-4.5392747968435287E-2</v>
      </c>
      <c r="M326" s="58">
        <v>-3.7601576186716561E-3</v>
      </c>
      <c r="N326" s="58">
        <v>-1.831240393221378E-2</v>
      </c>
      <c r="O326" s="58">
        <v>-7.5039617717266083E-2</v>
      </c>
      <c r="P326" s="58">
        <v>3.357512503862381E-2</v>
      </c>
      <c r="Q326" s="58">
        <v>1.2708119116723539E-2</v>
      </c>
      <c r="R326" s="58">
        <v>-2.8993550688028339E-2</v>
      </c>
      <c r="S326" s="58">
        <v>3.065235540270805E-2</v>
      </c>
      <c r="T326" s="58">
        <v>6.6389706917107114E-3</v>
      </c>
      <c r="U326" s="58">
        <v>-1.4984331093728541E-2</v>
      </c>
      <c r="V326" s="58">
        <v>4.5646153390407562E-2</v>
      </c>
      <c r="W326" s="58">
        <v>-2.2648796439170841E-2</v>
      </c>
      <c r="X326" s="58">
        <v>-5.284041166305542E-2</v>
      </c>
      <c r="Y326" s="58">
        <v>-1.9239602610468861E-2</v>
      </c>
      <c r="Z326" s="58">
        <v>2.158754505217075E-2</v>
      </c>
      <c r="AA326" s="58">
        <v>5.4908826947212219E-2</v>
      </c>
      <c r="AB326" s="58">
        <v>-6.2192142009735107E-2</v>
      </c>
      <c r="AC326" s="58">
        <v>-5.2286062389612198E-2</v>
      </c>
      <c r="AD326" s="58">
        <v>3.7519056349992752E-2</v>
      </c>
      <c r="AE326" s="58">
        <v>-4.5646768063306808E-2</v>
      </c>
      <c r="AF326" s="58">
        <v>-4.4417798519134521E-2</v>
      </c>
      <c r="AG326" s="58">
        <v>7.7579192817211151E-2</v>
      </c>
    </row>
    <row r="327" spans="2:33" ht="14" customHeight="1">
      <c r="B327" s="58">
        <v>3.8077181670814748E-3</v>
      </c>
      <c r="C327" s="58">
        <v>6.4509785734117031E-3</v>
      </c>
      <c r="D327" s="58">
        <v>4.1363906115293503E-2</v>
      </c>
      <c r="E327" s="58">
        <v>4.8595577478408807E-2</v>
      </c>
      <c r="F327" s="58">
        <v>-1.195630617439747E-2</v>
      </c>
      <c r="G327" s="58">
        <v>-4.6069733798503883E-2</v>
      </c>
      <c r="H327" s="58">
        <v>4.0756957605481148E-3</v>
      </c>
      <c r="I327" s="58">
        <v>1.2700385414063931E-2</v>
      </c>
      <c r="J327" s="58">
        <v>2.7123810723423961E-2</v>
      </c>
      <c r="K327" s="58">
        <v>2.684737183153629E-2</v>
      </c>
      <c r="L327" s="58">
        <v>-6.495559960603714E-2</v>
      </c>
      <c r="M327" s="58">
        <v>-5.9586822986602783E-2</v>
      </c>
      <c r="N327" s="58">
        <v>-7.1000079624354839E-3</v>
      </c>
      <c r="O327" s="58">
        <v>3.051421977579594E-2</v>
      </c>
      <c r="P327" s="58">
        <v>9.2679709196090698E-2</v>
      </c>
      <c r="Q327" s="58">
        <v>-7.2119414806365967E-2</v>
      </c>
      <c r="R327" s="58">
        <v>5.718255415558815E-2</v>
      </c>
      <c r="S327" s="58">
        <v>2.588013373315334E-2</v>
      </c>
      <c r="T327" s="58">
        <v>-1.7093386501073841E-2</v>
      </c>
      <c r="U327" s="58">
        <v>3.2336902804672718E-3</v>
      </c>
      <c r="V327" s="58">
        <v>-3.9156869053840637E-2</v>
      </c>
      <c r="W327" s="58">
        <v>4.6464856714010239E-2</v>
      </c>
      <c r="X327" s="58">
        <v>1.385408733040094E-2</v>
      </c>
      <c r="Y327" s="58">
        <v>-5.9401523321866989E-2</v>
      </c>
      <c r="Z327" s="58">
        <v>-4.2804587632417679E-2</v>
      </c>
      <c r="AA327" s="58">
        <v>1.8575899302959439E-2</v>
      </c>
      <c r="AB327" s="58">
        <v>-3.7049531936645508E-2</v>
      </c>
      <c r="AC327" s="58">
        <v>2.1078211721032858E-3</v>
      </c>
      <c r="AD327" s="58">
        <v>8.6731679737567902E-2</v>
      </c>
      <c r="AE327" s="58">
        <v>2.696348167955875E-2</v>
      </c>
      <c r="AF327" s="58">
        <v>3.4147538244724267E-2</v>
      </c>
      <c r="AG327" s="58">
        <v>3.8538049906492233E-2</v>
      </c>
    </row>
    <row r="328" spans="2:33" ht="14" customHeight="1">
      <c r="B328" s="58">
        <v>-1.6853101551532749E-2</v>
      </c>
      <c r="C328" s="58">
        <v>5.6557957082986832E-2</v>
      </c>
      <c r="D328" s="58">
        <v>-2.975547686219215E-2</v>
      </c>
      <c r="E328" s="58">
        <v>4.5454300940036767E-2</v>
      </c>
      <c r="F328" s="58">
        <v>-3.6102578043937683E-2</v>
      </c>
      <c r="G328" s="58">
        <v>3.3025942742824548E-2</v>
      </c>
      <c r="H328" s="58">
        <v>8.0686315894126892E-2</v>
      </c>
      <c r="I328" s="58">
        <v>-7.4108242988586426E-2</v>
      </c>
      <c r="J328" s="58">
        <v>4.2326897382736213E-2</v>
      </c>
      <c r="K328" s="58">
        <v>7.6938703656196594E-2</v>
      </c>
      <c r="L328" s="58">
        <v>-3.799531608819962E-3</v>
      </c>
      <c r="M328" s="58">
        <v>6.026821956038475E-2</v>
      </c>
      <c r="N328" s="58">
        <v>6.292637437582016E-2</v>
      </c>
      <c r="O328" s="58">
        <v>-1.480899751186371E-2</v>
      </c>
      <c r="P328" s="58">
        <v>-7.9707400873303413E-3</v>
      </c>
      <c r="Q328" s="58">
        <v>5.7411175221204758E-2</v>
      </c>
      <c r="R328" s="58">
        <v>-5.8628905564546592E-2</v>
      </c>
      <c r="S328" s="58">
        <v>-4.5626191422343254E-3</v>
      </c>
      <c r="T328" s="58">
        <v>2.3003146052360531E-2</v>
      </c>
      <c r="U328" s="58">
        <v>-4.7949440777301788E-2</v>
      </c>
      <c r="V328" s="58">
        <v>-3.8218621164560318E-2</v>
      </c>
      <c r="W328" s="58">
        <v>4.8187494277954102E-2</v>
      </c>
      <c r="X328" s="58">
        <v>3.7979736924171448E-2</v>
      </c>
      <c r="Y328" s="58">
        <v>-6.2957197427749634E-2</v>
      </c>
      <c r="Z328" s="58">
        <v>3.7655204068869348E-3</v>
      </c>
      <c r="AA328" s="58">
        <v>-1.559222489595413E-2</v>
      </c>
      <c r="AB328" s="58">
        <v>-3.9694588631391532E-2</v>
      </c>
      <c r="AC328" s="58">
        <v>6.5948046743869781E-2</v>
      </c>
      <c r="AD328" s="58">
        <v>-4.3530981987714767E-2</v>
      </c>
      <c r="AE328" s="58">
        <v>3.444376215338707E-2</v>
      </c>
      <c r="AF328" s="58">
        <v>4.3637007474899292E-2</v>
      </c>
      <c r="AG328" s="58">
        <v>5.7877946645021439E-2</v>
      </c>
    </row>
    <row r="329" spans="2:33" ht="14" customHeight="1">
      <c r="B329" s="58">
        <v>-2.53248754888773E-2</v>
      </c>
      <c r="C329" s="58">
        <v>-5.3439710289239883E-2</v>
      </c>
      <c r="D329" s="58">
        <v>3.4483686089515693E-2</v>
      </c>
      <c r="E329" s="58">
        <v>-3.44916945323348E-3</v>
      </c>
      <c r="F329" s="58">
        <v>1.3518655672669411E-2</v>
      </c>
      <c r="G329" s="58">
        <v>-2.5123350787907839E-3</v>
      </c>
      <c r="H329" s="58">
        <v>2.288852259516716E-2</v>
      </c>
      <c r="I329" s="58">
        <v>1.515515148639679E-2</v>
      </c>
      <c r="J329" s="58">
        <v>-4.5053213834762573E-2</v>
      </c>
      <c r="K329" s="58">
        <v>-7.7437326312065125E-2</v>
      </c>
      <c r="L329" s="58">
        <v>2.231924794614315E-2</v>
      </c>
      <c r="M329" s="58">
        <v>3.401004895567894E-2</v>
      </c>
      <c r="N329" s="58">
        <v>6.2225554138422012E-2</v>
      </c>
      <c r="O329" s="58">
        <v>-4.3048400431871407E-2</v>
      </c>
      <c r="P329" s="58">
        <v>1.2258622795343401E-2</v>
      </c>
      <c r="Q329" s="58">
        <v>5.7635001838207238E-2</v>
      </c>
      <c r="R329" s="58">
        <v>-5.3302064538002007E-2</v>
      </c>
      <c r="S329" s="58">
        <v>-4.7436390072107322E-2</v>
      </c>
      <c r="T329" s="58">
        <v>2.093616500496864E-2</v>
      </c>
      <c r="U329" s="58">
        <v>2.7438388206064701E-3</v>
      </c>
      <c r="V329" s="58">
        <v>7.7239654958248138E-2</v>
      </c>
      <c r="W329" s="58">
        <v>-4.7483861446380622E-2</v>
      </c>
      <c r="X329" s="58">
        <v>5.6359905749559402E-2</v>
      </c>
      <c r="Y329" s="58">
        <v>5.2423670887947083E-2</v>
      </c>
      <c r="Z329" s="58">
        <v>6.2777362763881683E-2</v>
      </c>
      <c r="AA329" s="58">
        <v>-1.5993658453226089E-2</v>
      </c>
      <c r="AB329" s="58">
        <v>-5.3147166967391968E-2</v>
      </c>
      <c r="AC329" s="58">
        <v>-4.8784781247377403E-2</v>
      </c>
      <c r="AD329" s="58">
        <v>3.877180814743042E-2</v>
      </c>
      <c r="AE329" s="58">
        <v>-5.4975163191556931E-2</v>
      </c>
      <c r="AF329" s="58">
        <v>-3.7916287779808037E-2</v>
      </c>
      <c r="AG329" s="58">
        <v>1.7064981162548069E-2</v>
      </c>
    </row>
    <row r="330" spans="2:33" ht="14" customHeight="1">
      <c r="B330" s="58">
        <v>1.262179668992758E-2</v>
      </c>
      <c r="C330" s="58">
        <v>2.203691378235817E-2</v>
      </c>
      <c r="D330" s="58">
        <v>5.500001460313797E-2</v>
      </c>
      <c r="E330" s="58">
        <v>1.1627320200204849E-3</v>
      </c>
      <c r="F330" s="58">
        <v>5.3639590740203857E-2</v>
      </c>
      <c r="G330" s="58">
        <v>4.799004178494215E-3</v>
      </c>
      <c r="H330" s="58">
        <v>-1.4629810117185119E-2</v>
      </c>
      <c r="I330" s="58">
        <v>3.3822394907474518E-2</v>
      </c>
      <c r="J330" s="58">
        <v>-2.332879975438118E-2</v>
      </c>
      <c r="K330" s="58">
        <v>-2.6562990620732311E-2</v>
      </c>
      <c r="L330" s="58">
        <v>-2.427266538143158E-2</v>
      </c>
      <c r="M330" s="58">
        <v>7.4130766093730927E-2</v>
      </c>
      <c r="N330" s="58">
        <v>3.7830274552106857E-2</v>
      </c>
      <c r="O330" s="58">
        <v>-7.2043523192405701E-2</v>
      </c>
      <c r="P330" s="58">
        <v>7.0700719952583313E-2</v>
      </c>
      <c r="Q330" s="58">
        <v>2.648911997675896E-2</v>
      </c>
      <c r="R330" s="58">
        <v>-2.181381173431873E-2</v>
      </c>
      <c r="S330" s="58">
        <v>5.3341094404459E-2</v>
      </c>
      <c r="T330" s="58">
        <v>6.7379862070083618E-2</v>
      </c>
      <c r="U330" s="58">
        <v>-5.6058578193187714E-3</v>
      </c>
      <c r="V330" s="58">
        <v>-5.1318913698196411E-2</v>
      </c>
      <c r="W330" s="58">
        <v>-9.0933620929718018E-2</v>
      </c>
      <c r="X330" s="58">
        <v>9.0170301496982574E-2</v>
      </c>
      <c r="Y330" s="58">
        <v>-1.669798977673054E-3</v>
      </c>
      <c r="Z330" s="58">
        <v>-1.7402062192559239E-2</v>
      </c>
      <c r="AA330" s="58">
        <v>5.6762397289276123E-2</v>
      </c>
      <c r="AB330" s="58">
        <v>-3.8071062415838242E-2</v>
      </c>
      <c r="AC330" s="58">
        <v>-6.7891716957092285E-2</v>
      </c>
      <c r="AD330" s="58">
        <v>-1.6911823302507401E-2</v>
      </c>
      <c r="AE330" s="58">
        <v>7.7435500919818878E-2</v>
      </c>
      <c r="AF330" s="58">
        <v>-3.123826906085014E-2</v>
      </c>
      <c r="AG330" s="58">
        <v>-6.3831113278865814E-2</v>
      </c>
    </row>
    <row r="331" spans="2:33" ht="14" customHeight="1">
      <c r="B331" s="58">
        <v>-3.1793970614671707E-2</v>
      </c>
      <c r="C331" s="58">
        <v>2.4144496768713001E-2</v>
      </c>
      <c r="D331" s="58">
        <v>-4.1607610881328583E-2</v>
      </c>
      <c r="E331" s="58">
        <v>4.5397687703371048E-2</v>
      </c>
      <c r="F331" s="58">
        <v>-2.1421445533633229E-2</v>
      </c>
      <c r="G331" s="58">
        <v>-6.1416655778884888E-2</v>
      </c>
      <c r="H331" s="58">
        <v>-1.486003305763006E-2</v>
      </c>
      <c r="I331" s="58">
        <v>3.2312680035829537E-2</v>
      </c>
      <c r="J331" s="58">
        <v>-6.8845666944980621E-2</v>
      </c>
      <c r="K331" s="58">
        <v>-9.5034554600715637E-2</v>
      </c>
      <c r="L331" s="58">
        <v>-3.1611066311597817E-2</v>
      </c>
      <c r="M331" s="58">
        <v>1.6283020377159119E-2</v>
      </c>
      <c r="N331" s="58">
        <v>-2.612322568893433E-2</v>
      </c>
      <c r="O331" s="58">
        <v>2.1309694275259972E-2</v>
      </c>
      <c r="P331" s="58">
        <v>2.6426468044519421E-2</v>
      </c>
      <c r="Q331" s="58">
        <v>-8.9901052415370941E-2</v>
      </c>
      <c r="R331" s="58">
        <v>-1.707609556615353E-2</v>
      </c>
      <c r="S331" s="58">
        <v>-7.0749223232269287E-2</v>
      </c>
      <c r="T331" s="58">
        <v>-5.9853192418813712E-2</v>
      </c>
      <c r="U331" s="58">
        <v>-5.1227625459432602E-2</v>
      </c>
      <c r="V331" s="58">
        <v>1.9135000184178349E-2</v>
      </c>
      <c r="W331" s="58">
        <v>-4.3447960168123252E-2</v>
      </c>
      <c r="X331" s="58">
        <v>9.8610520362854004E-2</v>
      </c>
      <c r="Y331" s="58">
        <v>1.0711874812841421E-2</v>
      </c>
      <c r="Z331" s="58">
        <v>7.7064506709575653E-2</v>
      </c>
      <c r="AA331" s="58">
        <v>6.7208036780357361E-2</v>
      </c>
      <c r="AB331" s="58">
        <v>-7.8009165823459625E-2</v>
      </c>
      <c r="AC331" s="58">
        <v>1.3448868878185751E-2</v>
      </c>
      <c r="AD331" s="58">
        <v>8.2635432481765747E-3</v>
      </c>
      <c r="AE331" s="58">
        <v>-4.2658625170588493E-3</v>
      </c>
      <c r="AF331" s="58">
        <v>-3.0212106183171269E-2</v>
      </c>
      <c r="AG331" s="58">
        <v>3.597814217209816E-2</v>
      </c>
    </row>
    <row r="332" spans="2:33" ht="14" customHeight="1">
      <c r="B332" s="58">
        <v>2.1856779232621189E-2</v>
      </c>
      <c r="C332" s="58">
        <v>-7.6445087790489197E-2</v>
      </c>
      <c r="D332" s="58">
        <v>1.7796954140067101E-2</v>
      </c>
      <c r="E332" s="58">
        <v>6.1438597738742828E-2</v>
      </c>
      <c r="F332" s="58">
        <v>-5.6846980005502701E-2</v>
      </c>
      <c r="G332" s="58">
        <v>3.0489290133118629E-2</v>
      </c>
      <c r="H332" s="58">
        <v>-6.5071007702499628E-4</v>
      </c>
      <c r="I332" s="58">
        <v>-2.52643246203661E-2</v>
      </c>
      <c r="J332" s="58">
        <v>1.0160075034946201E-3</v>
      </c>
      <c r="K332" s="58">
        <v>-1.2116509489715099E-2</v>
      </c>
      <c r="L332" s="58">
        <v>5.6714015081524849E-3</v>
      </c>
      <c r="M332" s="58">
        <v>-2.610866725444794E-2</v>
      </c>
      <c r="N332" s="58">
        <v>-4.5161642134189613E-2</v>
      </c>
      <c r="O332" s="58">
        <v>-7.3151253163814536E-3</v>
      </c>
      <c r="P332" s="58">
        <v>-1.061445847153664E-2</v>
      </c>
      <c r="Q332" s="58">
        <v>1.192470360547304E-2</v>
      </c>
      <c r="R332" s="58">
        <v>5.1893476396799088E-2</v>
      </c>
      <c r="S332" s="58">
        <v>-6.1634723097085953E-2</v>
      </c>
      <c r="T332" s="58">
        <v>-6.1146613210439682E-2</v>
      </c>
      <c r="U332" s="58">
        <v>-7.7135853469371796E-2</v>
      </c>
      <c r="V332" s="58">
        <v>4.5932833105325699E-2</v>
      </c>
      <c r="W332" s="58">
        <v>1.170432195067406E-2</v>
      </c>
      <c r="X332" s="58">
        <v>-4.2405381798744202E-2</v>
      </c>
      <c r="Y332" s="58">
        <v>-8.9862002059817314E-3</v>
      </c>
      <c r="Z332" s="58">
        <v>3.4239079803228378E-2</v>
      </c>
      <c r="AA332" s="58">
        <v>-3.2006200402975082E-2</v>
      </c>
      <c r="AB332" s="58">
        <v>-5.3957164287567139E-2</v>
      </c>
      <c r="AC332" s="58">
        <v>-5.3397063165903091E-2</v>
      </c>
      <c r="AD332" s="58">
        <v>3.9141472429037087E-2</v>
      </c>
      <c r="AE332" s="58">
        <v>1.42250182107091E-2</v>
      </c>
      <c r="AF332" s="58">
        <v>4.0000855922698968E-2</v>
      </c>
      <c r="AG332" s="58">
        <v>-2.3224761709570881E-2</v>
      </c>
    </row>
    <row r="333" spans="2:33" ht="14" customHeight="1">
      <c r="B333" s="58">
        <v>-5.2692280150949946E-3</v>
      </c>
      <c r="C333" s="58">
        <v>6.6134266555309296E-2</v>
      </c>
      <c r="D333" s="58">
        <v>-6.6941633820533752E-2</v>
      </c>
      <c r="E333" s="58">
        <v>-1.742489822208881E-2</v>
      </c>
      <c r="F333" s="58">
        <v>1.5982247889041901E-2</v>
      </c>
      <c r="G333" s="58">
        <v>4.6597294509410858E-2</v>
      </c>
      <c r="H333" s="58">
        <v>5.8525625616312027E-2</v>
      </c>
      <c r="I333" s="58">
        <v>-2.1637029945850369E-2</v>
      </c>
      <c r="J333" s="58">
        <v>1.269154716283083E-2</v>
      </c>
      <c r="K333" s="58">
        <v>4.7864831984043121E-2</v>
      </c>
      <c r="L333" s="58">
        <v>-4.6667568385601037E-2</v>
      </c>
      <c r="M333" s="58">
        <v>7.8132674098014832E-2</v>
      </c>
      <c r="N333" s="58">
        <v>-1.322177983820438E-2</v>
      </c>
      <c r="O333" s="58">
        <v>-7.5969919562339783E-3</v>
      </c>
      <c r="P333" s="58">
        <v>0.1027601659297943</v>
      </c>
      <c r="Q333" s="58">
        <v>-3.6639504134654999E-2</v>
      </c>
      <c r="R333" s="58">
        <v>8.9328691363334656E-2</v>
      </c>
      <c r="S333" s="58">
        <v>-3.7733502686023712E-2</v>
      </c>
      <c r="T333" s="58">
        <v>7.4871905148029327E-2</v>
      </c>
      <c r="U333" s="58">
        <v>-5.3449809551239007E-2</v>
      </c>
      <c r="V333" s="58">
        <v>7.0270784199237823E-2</v>
      </c>
      <c r="W333" s="58">
        <v>-7.151978462934494E-2</v>
      </c>
      <c r="X333" s="58">
        <v>8.2707591354846954E-2</v>
      </c>
      <c r="Y333" s="58">
        <v>2.492481097579002E-2</v>
      </c>
      <c r="Z333" s="58">
        <v>-8.6325310170650482E-2</v>
      </c>
      <c r="AA333" s="58">
        <v>-3.0020497739315029E-2</v>
      </c>
      <c r="AB333" s="58">
        <v>-4.807325080037117E-2</v>
      </c>
      <c r="AC333" s="58">
        <v>-7.3528759181499481E-2</v>
      </c>
      <c r="AD333" s="58">
        <v>-4.3658170849084847E-2</v>
      </c>
      <c r="AE333" s="58">
        <v>-0.109285481274128</v>
      </c>
      <c r="AF333" s="58">
        <v>6.7413762211799622E-2</v>
      </c>
      <c r="AG333" s="58">
        <v>7.1826465427875519E-2</v>
      </c>
    </row>
    <row r="334" spans="2:33" ht="14" customHeight="1">
      <c r="B334" s="58">
        <v>4.7614023089408868E-2</v>
      </c>
      <c r="C334" s="58">
        <v>-5.8108486235141747E-2</v>
      </c>
      <c r="D334" s="58">
        <v>1.3623678125441069E-2</v>
      </c>
      <c r="E334" s="58">
        <v>2.9619720298796892E-3</v>
      </c>
      <c r="F334" s="58">
        <v>1.8873190507292751E-2</v>
      </c>
      <c r="G334" s="58">
        <v>-5.3956765681505203E-2</v>
      </c>
      <c r="H334" s="58">
        <v>4.9401231110095978E-2</v>
      </c>
      <c r="I334" s="58">
        <v>5.5528100579977042E-2</v>
      </c>
      <c r="J334" s="58">
        <v>2.6576925069093701E-2</v>
      </c>
      <c r="K334" s="58">
        <v>1.953441463410854E-2</v>
      </c>
      <c r="L334" s="58">
        <v>1.4963727444410321E-2</v>
      </c>
      <c r="M334" s="58">
        <v>-3.0494280159473419E-2</v>
      </c>
      <c r="N334" s="58">
        <v>-1.3429984450340269E-2</v>
      </c>
      <c r="O334" s="58">
        <v>4.6547815203666687E-2</v>
      </c>
      <c r="P334" s="58">
        <v>8.0182559788227081E-2</v>
      </c>
      <c r="Q334" s="58">
        <v>3.2493662089109421E-2</v>
      </c>
      <c r="R334" s="58">
        <v>-3.5997241735458367E-2</v>
      </c>
      <c r="S334" s="58">
        <v>2.129866182804108E-2</v>
      </c>
      <c r="T334" s="58">
        <v>-5.1282607018947601E-3</v>
      </c>
      <c r="U334" s="58">
        <v>-3.9801895618438721E-2</v>
      </c>
      <c r="V334" s="58">
        <v>-1.0211354121565821E-2</v>
      </c>
      <c r="W334" s="58">
        <v>-3.7935797125101089E-2</v>
      </c>
      <c r="X334" s="58">
        <v>3.1660396605730057E-2</v>
      </c>
      <c r="Y334" s="58">
        <v>-9.9618658423423767E-3</v>
      </c>
      <c r="Z334" s="58">
        <v>2.836462669074535E-2</v>
      </c>
      <c r="AA334" s="58">
        <v>6.5601810812950134E-2</v>
      </c>
      <c r="AB334" s="58">
        <v>-5.9083946049213409E-2</v>
      </c>
      <c r="AC334" s="58">
        <v>-5.431067943572998E-2</v>
      </c>
      <c r="AD334" s="58">
        <v>8.5344716906547546E-2</v>
      </c>
      <c r="AE334" s="58">
        <v>2.7944443747401241E-2</v>
      </c>
      <c r="AF334" s="58">
        <v>6.1293434351682663E-2</v>
      </c>
      <c r="AG334" s="58">
        <v>1.1218566214665771E-3</v>
      </c>
    </row>
    <row r="335" spans="2:33" ht="14" customHeight="1">
      <c r="B335" s="58">
        <v>0.10818728804588321</v>
      </c>
      <c r="C335" s="58">
        <v>3.1550733838230371E-3</v>
      </c>
      <c r="D335" s="58">
        <v>1.5729818493127819E-2</v>
      </c>
      <c r="E335" s="58">
        <v>1.5731878578662869E-2</v>
      </c>
      <c r="F335" s="58">
        <v>4.9298591911792762E-2</v>
      </c>
      <c r="G335" s="58">
        <v>2.5246271397918458E-3</v>
      </c>
      <c r="H335" s="58">
        <v>6.8030126392841339E-2</v>
      </c>
      <c r="I335" s="58">
        <v>5.9755615890026093E-2</v>
      </c>
      <c r="J335" s="58">
        <v>-3.8197997957468033E-2</v>
      </c>
      <c r="K335" s="58">
        <v>-5.1507405936717987E-2</v>
      </c>
      <c r="L335" s="58">
        <v>-5.1122852601110944E-3</v>
      </c>
      <c r="M335" s="58">
        <v>-5.0140459090471268E-2</v>
      </c>
      <c r="N335" s="58">
        <v>-5.5077141150832176E-3</v>
      </c>
      <c r="O335" s="58">
        <v>1.127965934574604E-2</v>
      </c>
      <c r="P335" s="58">
        <v>6.2279485166072852E-2</v>
      </c>
      <c r="Q335" s="58">
        <v>-6.2089145183563232E-2</v>
      </c>
      <c r="R335" s="58">
        <v>6.9990202784538269E-2</v>
      </c>
      <c r="S335" s="58">
        <v>3.6761179566383362E-2</v>
      </c>
      <c r="T335" s="58">
        <v>5.0179053097963333E-2</v>
      </c>
      <c r="U335" s="58">
        <v>2.244172990322113E-2</v>
      </c>
      <c r="V335" s="58">
        <v>-6.2379542738199227E-2</v>
      </c>
      <c r="W335" s="58">
        <v>-7.8427106142044067E-2</v>
      </c>
      <c r="X335" s="58">
        <v>5.3170248866081238E-2</v>
      </c>
      <c r="Y335" s="58">
        <v>5.3880088031291962E-2</v>
      </c>
      <c r="Z335" s="58">
        <v>5.2546977996826172E-2</v>
      </c>
      <c r="AA335" s="58">
        <v>0.13007424771785739</v>
      </c>
      <c r="AB335" s="58">
        <v>-3.7571363151073463E-2</v>
      </c>
      <c r="AC335" s="58">
        <v>-1.7199322581291199E-2</v>
      </c>
      <c r="AD335" s="58">
        <v>5.717175081372261E-2</v>
      </c>
      <c r="AE335" s="58">
        <v>3.1924694776535027E-2</v>
      </c>
      <c r="AF335" s="58">
        <v>2.4551322683691978E-2</v>
      </c>
      <c r="AG335" s="58">
        <v>-2.232212200760841E-2</v>
      </c>
    </row>
    <row r="336" spans="2:33" ht="14" customHeight="1">
      <c r="B336" s="58">
        <v>6.448344886302948E-2</v>
      </c>
      <c r="C336" s="58">
        <v>5.022922158241272E-2</v>
      </c>
      <c r="D336" s="58">
        <v>-4.3371487408876419E-2</v>
      </c>
      <c r="E336" s="58">
        <v>5.6603487581014633E-2</v>
      </c>
      <c r="F336" s="58">
        <v>3.8735449314117432E-2</v>
      </c>
      <c r="G336" s="58">
        <v>5.5544931441545493E-2</v>
      </c>
      <c r="H336" s="58">
        <v>1.457710936665535E-2</v>
      </c>
      <c r="I336" s="58">
        <v>1.9131358712911609E-2</v>
      </c>
      <c r="J336" s="58">
        <v>-5.384334921836853E-2</v>
      </c>
      <c r="K336" s="58">
        <v>4.7221435233950606E-3</v>
      </c>
      <c r="L336" s="58">
        <v>4.6980034559965127E-2</v>
      </c>
      <c r="M336" s="58">
        <v>-6.6674656409304589E-5</v>
      </c>
      <c r="N336" s="58">
        <v>1.5972316265106201E-2</v>
      </c>
      <c r="O336" s="58">
        <v>4.703352227807045E-2</v>
      </c>
      <c r="P336" s="58">
        <v>-1.0057767853140829E-2</v>
      </c>
      <c r="Q336" s="58">
        <v>2.6892110705375671E-2</v>
      </c>
      <c r="R336" s="58">
        <v>3.6008115857839577E-2</v>
      </c>
      <c r="S336" s="58">
        <v>-1.3496651314198971E-2</v>
      </c>
      <c r="T336" s="58">
        <v>-7.2410866618156433E-2</v>
      </c>
      <c r="U336" s="58">
        <v>4.7760739922523499E-2</v>
      </c>
      <c r="V336" s="58">
        <v>4.4345196336507797E-2</v>
      </c>
      <c r="W336" s="58">
        <v>6.403699517250061E-2</v>
      </c>
      <c r="X336" s="58">
        <v>-6.9986365735530853E-2</v>
      </c>
      <c r="Y336" s="58">
        <v>1.320904027670622E-2</v>
      </c>
      <c r="Z336" s="58">
        <v>-8.0851629376411438E-2</v>
      </c>
      <c r="AA336" s="58">
        <v>1.325270161032677E-2</v>
      </c>
      <c r="AB336" s="58">
        <v>-2.5896776467561718E-2</v>
      </c>
      <c r="AC336" s="58">
        <v>-7.4323110282421112E-2</v>
      </c>
      <c r="AD336" s="58">
        <v>-7.7216224744915962E-3</v>
      </c>
      <c r="AE336" s="58">
        <v>3.0206631869077679E-2</v>
      </c>
      <c r="AF336" s="58">
        <v>6.0991741716861718E-2</v>
      </c>
      <c r="AG336" s="58">
        <v>2.9617184773087502E-2</v>
      </c>
    </row>
    <row r="337" spans="2:33" ht="14" customHeight="1">
      <c r="B337" s="58">
        <v>8.9828446507453918E-2</v>
      </c>
      <c r="C337" s="58">
        <v>5.5856797844171517E-2</v>
      </c>
      <c r="D337" s="58">
        <v>6.6455155611038208E-2</v>
      </c>
      <c r="E337" s="58">
        <v>-2.5751978158950809E-2</v>
      </c>
      <c r="F337" s="58">
        <v>1.8405212322250011E-3</v>
      </c>
      <c r="G337" s="58">
        <v>-3.3109452575445182E-2</v>
      </c>
      <c r="H337" s="58">
        <v>2.1987336222082381E-3</v>
      </c>
      <c r="I337" s="58">
        <v>-5.1281604915857322E-2</v>
      </c>
      <c r="J337" s="58">
        <v>-6.1687305569648743E-3</v>
      </c>
      <c r="K337" s="58">
        <v>-6.096920371055603E-2</v>
      </c>
      <c r="L337" s="58">
        <v>1.011487003415823E-2</v>
      </c>
      <c r="M337" s="58">
        <v>1.006627082824707E-2</v>
      </c>
      <c r="N337" s="58">
        <v>6.5104156732559204E-2</v>
      </c>
      <c r="O337" s="58">
        <v>5.0531546585261822E-3</v>
      </c>
      <c r="P337" s="58">
        <v>7.2379410266876221E-2</v>
      </c>
      <c r="Q337" s="58">
        <v>-3.3375494182109833E-2</v>
      </c>
      <c r="R337" s="58">
        <v>3.3244114369153983E-2</v>
      </c>
      <c r="S337" s="58">
        <v>-2.659676223993301E-2</v>
      </c>
      <c r="T337" s="58">
        <v>0.10529254376888279</v>
      </c>
      <c r="U337" s="58">
        <v>-3.4648291766643517E-2</v>
      </c>
      <c r="V337" s="58">
        <v>5.6325420737266541E-3</v>
      </c>
      <c r="W337" s="58">
        <v>-0.1086611524224281</v>
      </c>
      <c r="X337" s="58">
        <v>0.13211864233016971</v>
      </c>
      <c r="Y337" s="58">
        <v>2.6986204087734219E-2</v>
      </c>
      <c r="Z337" s="58">
        <v>6.5093692392110816E-3</v>
      </c>
      <c r="AA337" s="58">
        <v>9.5255106687545776E-2</v>
      </c>
      <c r="AB337" s="58">
        <v>-5.5667370557785027E-2</v>
      </c>
      <c r="AC337" s="58">
        <v>-7.3464341461658478E-2</v>
      </c>
      <c r="AD337" s="58">
        <v>7.191929966211319E-2</v>
      </c>
      <c r="AE337" s="58">
        <v>3.3234354108572013E-2</v>
      </c>
      <c r="AF337" s="58">
        <v>-6.8504534661769867E-2</v>
      </c>
      <c r="AG337" s="58">
        <v>-3.3341184258460999E-2</v>
      </c>
    </row>
    <row r="338" spans="2:33" ht="14" customHeight="1">
      <c r="B338" s="58">
        <v>1.052830554544926E-2</v>
      </c>
      <c r="C338" s="58">
        <v>-5.6308846920728677E-2</v>
      </c>
      <c r="D338" s="58">
        <v>-6.5780371427536011E-2</v>
      </c>
      <c r="E338" s="58">
        <v>-2.3394206538796421E-2</v>
      </c>
      <c r="F338" s="58">
        <v>-6.0718312859535217E-2</v>
      </c>
      <c r="G338" s="58">
        <v>-2.907091565430164E-2</v>
      </c>
      <c r="H338" s="58">
        <v>-1.2836595997214321E-2</v>
      </c>
      <c r="I338" s="58">
        <v>-1.162562984973192E-2</v>
      </c>
      <c r="J338" s="58">
        <v>4.6435892581939697E-2</v>
      </c>
      <c r="K338" s="58">
        <v>2.908996120095253E-2</v>
      </c>
      <c r="L338" s="58">
        <v>-2.63057816773653E-2</v>
      </c>
      <c r="M338" s="58">
        <v>4.7339577227830887E-2</v>
      </c>
      <c r="N338" s="58">
        <v>5.6968182325363159E-2</v>
      </c>
      <c r="O338" s="58">
        <v>6.093185767531395E-2</v>
      </c>
      <c r="P338" s="58">
        <v>4.0206149220466607E-2</v>
      </c>
      <c r="Q338" s="58">
        <v>-3.0213987454771999E-2</v>
      </c>
      <c r="R338" s="58">
        <v>7.8023509122431278E-3</v>
      </c>
      <c r="S338" s="58">
        <v>-9.2628557467833161E-4</v>
      </c>
      <c r="T338" s="58">
        <v>-3.4386462066322569E-3</v>
      </c>
      <c r="U338" s="58">
        <v>-5.743664875626564E-2</v>
      </c>
      <c r="V338" s="58">
        <v>-4.3028458952903748E-2</v>
      </c>
      <c r="W338" s="58">
        <v>-7.2045862674713135E-2</v>
      </c>
      <c r="X338" s="58">
        <v>2.1537154912948608E-2</v>
      </c>
      <c r="Y338" s="58">
        <v>4.3180186301469803E-2</v>
      </c>
      <c r="Z338" s="58">
        <v>-5.5820085108280182E-2</v>
      </c>
      <c r="AA338" s="58">
        <v>1.306822523474693E-2</v>
      </c>
      <c r="AB338" s="58">
        <v>-5.1520016044378281E-2</v>
      </c>
      <c r="AC338" s="58">
        <v>4.0258683264255517E-2</v>
      </c>
      <c r="AD338" s="58">
        <v>-1.230456214398146E-2</v>
      </c>
      <c r="AE338" s="58">
        <v>2.8254533186554909E-2</v>
      </c>
      <c r="AF338" s="58">
        <v>1.2386522255837921E-2</v>
      </c>
      <c r="AG338" s="58">
        <v>6.4420029520988464E-2</v>
      </c>
    </row>
    <row r="339" spans="2:33" ht="14" customHeight="1">
      <c r="B339" s="58">
        <v>-1.256892271339893E-2</v>
      </c>
      <c r="C339" s="58">
        <v>7.9951569437980652E-2</v>
      </c>
      <c r="D339" s="58">
        <v>-6.2665142118930817E-2</v>
      </c>
      <c r="E339" s="58">
        <v>-2.492551319301128E-2</v>
      </c>
      <c r="F339" s="58">
        <v>-3.9288114756345749E-2</v>
      </c>
      <c r="G339" s="58">
        <v>-5.5127907544374473E-2</v>
      </c>
      <c r="H339" s="58">
        <v>4.1650719940662377E-2</v>
      </c>
      <c r="I339" s="58">
        <v>-1.863789930939674E-2</v>
      </c>
      <c r="J339" s="58">
        <v>-3.3570144325494773E-2</v>
      </c>
      <c r="K339" s="58">
        <v>6.5978199243545532E-2</v>
      </c>
      <c r="L339" s="58">
        <v>-3.4418504685163498E-2</v>
      </c>
      <c r="M339" s="58">
        <v>1.819068938493729E-2</v>
      </c>
      <c r="N339" s="58">
        <v>-5.6868471205234528E-2</v>
      </c>
      <c r="O339" s="58">
        <v>4.1771117597818368E-2</v>
      </c>
      <c r="P339" s="58">
        <v>-1.695558242499828E-2</v>
      </c>
      <c r="Q339" s="58">
        <v>-2.3535525426268581E-2</v>
      </c>
      <c r="R339" s="58">
        <v>-1.4401359483599659E-2</v>
      </c>
      <c r="S339" s="58">
        <v>4.2471148073673248E-2</v>
      </c>
      <c r="T339" s="58">
        <v>-1.099314889870584E-3</v>
      </c>
      <c r="U339" s="58">
        <v>-1.8444119021296501E-2</v>
      </c>
      <c r="V339" s="58">
        <v>2.0371653139591221E-2</v>
      </c>
      <c r="W339" s="58">
        <v>-7.8255049884319305E-2</v>
      </c>
      <c r="X339" s="58">
        <v>8.7589267641305923E-3</v>
      </c>
      <c r="Y339" s="58">
        <v>-4.40019890666008E-2</v>
      </c>
      <c r="Z339" s="58">
        <v>-5.3733218461275101E-2</v>
      </c>
      <c r="AA339" s="58">
        <v>6.2261480838060379E-2</v>
      </c>
      <c r="AB339" s="58">
        <v>-3.4408740699291229E-2</v>
      </c>
      <c r="AC339" s="58">
        <v>-2.625951170921326E-2</v>
      </c>
      <c r="AD339" s="58">
        <v>1.322596799582243E-2</v>
      </c>
      <c r="AE339" s="58">
        <v>-5.7105328887701028E-2</v>
      </c>
      <c r="AF339" s="58">
        <v>-4.355170950293541E-2</v>
      </c>
      <c r="AG339" s="58">
        <v>-6.2451876699924469E-2</v>
      </c>
    </row>
    <row r="340" spans="2:33" ht="14" customHeight="1">
      <c r="B340" s="58">
        <v>-1.06379110366106E-2</v>
      </c>
      <c r="C340" s="58">
        <v>-2.3098446428775791E-2</v>
      </c>
      <c r="D340" s="58">
        <v>4.1360326111316681E-2</v>
      </c>
      <c r="E340" s="58">
        <v>-7.7615819871425629E-2</v>
      </c>
      <c r="F340" s="58">
        <v>-2.488909056410193E-3</v>
      </c>
      <c r="G340" s="58">
        <v>6.0398521600291133E-4</v>
      </c>
      <c r="H340" s="58">
        <v>3.9001114666461938E-2</v>
      </c>
      <c r="I340" s="58">
        <v>4.7963302582502372E-2</v>
      </c>
      <c r="J340" s="58">
        <v>-5.3154569119215012E-2</v>
      </c>
      <c r="K340" s="58">
        <v>-6.1305217444896698E-2</v>
      </c>
      <c r="L340" s="58">
        <v>5.247700959444046E-2</v>
      </c>
      <c r="M340" s="58">
        <v>7.0132367312908173E-2</v>
      </c>
      <c r="N340" s="58">
        <v>2.550969086587429E-2</v>
      </c>
      <c r="O340" s="58">
        <v>2.0445710048079491E-2</v>
      </c>
      <c r="P340" s="58">
        <v>7.4936755001544952E-2</v>
      </c>
      <c r="Q340" s="58">
        <v>4.0115483105182648E-2</v>
      </c>
      <c r="R340" s="58">
        <v>1.830290071666241E-2</v>
      </c>
      <c r="S340" s="58">
        <v>-5.4539800621569157E-3</v>
      </c>
      <c r="T340" s="58">
        <v>-1.58819779753685E-2</v>
      </c>
      <c r="U340" s="58">
        <v>-2.034325152635574E-2</v>
      </c>
      <c r="V340" s="58">
        <v>-8.1501984968781471E-3</v>
      </c>
      <c r="W340" s="58">
        <v>2.9436051845550541E-2</v>
      </c>
      <c r="X340" s="58">
        <v>-1.9309269264340401E-2</v>
      </c>
      <c r="Y340" s="58">
        <v>-3.2661866396665573E-2</v>
      </c>
      <c r="Z340" s="58">
        <v>5.0090551376342773E-2</v>
      </c>
      <c r="AA340" s="58">
        <v>-1.334150694310665E-2</v>
      </c>
      <c r="AB340" s="58">
        <v>4.4825106859207153E-2</v>
      </c>
      <c r="AC340" s="58">
        <v>-5.0932269543409348E-2</v>
      </c>
      <c r="AD340" s="58">
        <v>-6.5496928989887238E-2</v>
      </c>
      <c r="AE340" s="58">
        <v>-1.490248460322618E-2</v>
      </c>
      <c r="AF340" s="58">
        <v>-2.9527735896408558E-3</v>
      </c>
      <c r="AG340" s="58">
        <v>-1.5739560127258301E-2</v>
      </c>
    </row>
    <row r="341" spans="2:33" ht="14" customHeight="1">
      <c r="B341" s="58">
        <v>0.1445416659116745</v>
      </c>
      <c r="C341" s="58">
        <v>0.1213668882846832</v>
      </c>
      <c r="D341" s="58">
        <v>4.1323825716972351E-3</v>
      </c>
      <c r="E341" s="58">
        <v>9.4814971089363098E-3</v>
      </c>
      <c r="F341" s="58">
        <v>6.2542706727981567E-2</v>
      </c>
      <c r="G341" s="58">
        <v>-6.8046726286411285E-2</v>
      </c>
      <c r="H341" s="58">
        <v>4.1624084115028381E-2</v>
      </c>
      <c r="I341" s="58">
        <v>-2.1605506539344791E-2</v>
      </c>
      <c r="J341" s="58">
        <v>-0.11264929175376889</v>
      </c>
      <c r="K341" s="58">
        <v>-2.665510214865208E-2</v>
      </c>
      <c r="L341" s="58">
        <v>-6.2264282256364822E-2</v>
      </c>
      <c r="M341" s="58">
        <v>8.5328683257102966E-2</v>
      </c>
      <c r="N341" s="58">
        <v>-5.7565696537494659E-2</v>
      </c>
      <c r="O341" s="58">
        <v>5.1091670989990227E-2</v>
      </c>
      <c r="P341" s="58">
        <v>0.1097759827971458</v>
      </c>
      <c r="Q341" s="58">
        <v>1.769178174436092E-2</v>
      </c>
      <c r="R341" s="58">
        <v>-1.222909241914749E-2</v>
      </c>
      <c r="S341" s="58">
        <v>-3.1672015786170959E-2</v>
      </c>
      <c r="T341" s="58">
        <v>2.8292383998632431E-2</v>
      </c>
      <c r="U341" s="58">
        <v>3.8850866258144379E-2</v>
      </c>
      <c r="V341" s="58">
        <v>-1.310635171830654E-2</v>
      </c>
      <c r="W341" s="58">
        <v>-1.647903211414814E-2</v>
      </c>
      <c r="X341" s="58">
        <v>2.7910357341170311E-2</v>
      </c>
      <c r="Y341" s="58">
        <v>-3.6590412259101868E-2</v>
      </c>
      <c r="Z341" s="58">
        <v>-1.2777832336723799E-2</v>
      </c>
      <c r="AA341" s="58">
        <v>8.1906817853450775E-2</v>
      </c>
      <c r="AB341" s="58">
        <v>-2.0805294625461102E-3</v>
      </c>
      <c r="AC341" s="58">
        <v>-8.4409922361373901E-2</v>
      </c>
      <c r="AD341" s="58">
        <v>9.773670881986618E-2</v>
      </c>
      <c r="AE341" s="58">
        <v>7.245258241891861E-2</v>
      </c>
      <c r="AF341" s="58">
        <v>-3.1236497685313221E-2</v>
      </c>
      <c r="AG341" s="58">
        <v>-3.9231028407812119E-2</v>
      </c>
    </row>
    <row r="342" spans="2:33" ht="14" customHeight="1">
      <c r="B342" s="58">
        <v>-5.1210682839155197E-2</v>
      </c>
      <c r="C342" s="58">
        <v>6.4448446035385132E-2</v>
      </c>
      <c r="D342" s="58">
        <v>-3.9505701512098312E-2</v>
      </c>
      <c r="E342" s="58">
        <v>-5.3020894527435303E-2</v>
      </c>
      <c r="F342" s="58">
        <v>2.379315672442317E-3</v>
      </c>
      <c r="G342" s="58">
        <v>9.3581564724445343E-3</v>
      </c>
      <c r="H342" s="58">
        <v>4.1634596884250641E-2</v>
      </c>
      <c r="I342" s="58">
        <v>5.3963842801749706E-3</v>
      </c>
      <c r="J342" s="58">
        <v>3.6301583051681519E-2</v>
      </c>
      <c r="K342" s="58">
        <v>4.8420120030641563E-2</v>
      </c>
      <c r="L342" s="58">
        <v>-1.0479277931153771E-2</v>
      </c>
      <c r="M342" s="58">
        <v>-4.9703970551490777E-2</v>
      </c>
      <c r="N342" s="58">
        <v>-7.1526989340782166E-2</v>
      </c>
      <c r="O342" s="58">
        <v>6.5489783883094788E-2</v>
      </c>
      <c r="P342" s="58">
        <v>5.3389526903629303E-2</v>
      </c>
      <c r="Q342" s="58">
        <v>3.5190064460039139E-2</v>
      </c>
      <c r="R342" s="58">
        <v>5.2299857139587402E-2</v>
      </c>
      <c r="S342" s="58">
        <v>-1.18017727509141E-2</v>
      </c>
      <c r="T342" s="58">
        <v>1.4045605435967451E-2</v>
      </c>
      <c r="U342" s="58">
        <v>-4.0065199136734009E-2</v>
      </c>
      <c r="V342" s="58">
        <v>4.312935471534729E-2</v>
      </c>
      <c r="W342" s="58">
        <v>-3.5607043653726578E-2</v>
      </c>
      <c r="X342" s="58">
        <v>3.8779147434979682E-3</v>
      </c>
      <c r="Y342" s="58">
        <v>-4.3521847575902939E-2</v>
      </c>
      <c r="Z342" s="58">
        <v>3.9379488676786423E-2</v>
      </c>
      <c r="AA342" s="58">
        <v>-1.1918423697352409E-2</v>
      </c>
      <c r="AB342" s="58">
        <v>-8.4144122898578644E-2</v>
      </c>
      <c r="AC342" s="58">
        <v>-1.6463454812765121E-2</v>
      </c>
      <c r="AD342" s="58">
        <v>5.6375027634203434E-3</v>
      </c>
      <c r="AE342" s="58">
        <v>-3.6012005060911179E-2</v>
      </c>
      <c r="AF342" s="58">
        <v>-1.436970662325621E-2</v>
      </c>
      <c r="AG342" s="58">
        <v>2.4408057332038879E-2</v>
      </c>
    </row>
    <row r="343" spans="2:33" ht="14" customHeight="1">
      <c r="B343" s="58">
        <v>4.1493181139230728E-2</v>
      </c>
      <c r="C343" s="58">
        <v>6.5928682684898376E-2</v>
      </c>
      <c r="D343" s="58">
        <v>-6.8202085793018341E-2</v>
      </c>
      <c r="E343" s="58">
        <v>2.458850666880608E-2</v>
      </c>
      <c r="F343" s="58">
        <v>8.9057818055152893E-2</v>
      </c>
      <c r="G343" s="58">
        <v>-1.527433004230261E-2</v>
      </c>
      <c r="H343" s="58">
        <v>-7.5260631740093231E-2</v>
      </c>
      <c r="I343" s="58">
        <v>1.6990004107356071E-2</v>
      </c>
      <c r="J343" s="58">
        <v>-3.0097479000687599E-2</v>
      </c>
      <c r="K343" s="58">
        <v>-5.5518444627523422E-2</v>
      </c>
      <c r="L343" s="58">
        <v>-2.023122506216168E-3</v>
      </c>
      <c r="M343" s="58">
        <v>9.608498215675354E-2</v>
      </c>
      <c r="N343" s="58">
        <v>-6.5529895946383476E-3</v>
      </c>
      <c r="O343" s="58">
        <v>-2.037324383854866E-2</v>
      </c>
      <c r="P343" s="58">
        <v>-2.1105453372001651E-2</v>
      </c>
      <c r="Q343" s="58">
        <v>-3.6619532853364938E-2</v>
      </c>
      <c r="R343" s="58">
        <v>-3.7074476480484009E-2</v>
      </c>
      <c r="S343" s="58">
        <v>2.2715777158737179E-2</v>
      </c>
      <c r="T343" s="58">
        <v>5.5182244628667831E-2</v>
      </c>
      <c r="U343" s="58">
        <v>2.4808274582028389E-2</v>
      </c>
      <c r="V343" s="58">
        <v>1.4309682883322241E-2</v>
      </c>
      <c r="W343" s="58">
        <v>-9.5649927854537964E-2</v>
      </c>
      <c r="X343" s="58">
        <v>5.4230880923569202E-3</v>
      </c>
      <c r="Y343" s="58">
        <v>3.6344289779663093E-2</v>
      </c>
      <c r="Z343" s="58">
        <v>-3.1340304762125022E-2</v>
      </c>
      <c r="AA343" s="58">
        <v>3.9764139801263809E-2</v>
      </c>
      <c r="AB343" s="58">
        <v>-2.369849011301994E-2</v>
      </c>
      <c r="AC343" s="58">
        <v>-7.213156670331955E-2</v>
      </c>
      <c r="AD343" s="58">
        <v>4.3795764446258538E-2</v>
      </c>
      <c r="AE343" s="58">
        <v>-3.6459866911172867E-2</v>
      </c>
      <c r="AF343" s="58">
        <v>-3.8761373609304428E-2</v>
      </c>
      <c r="AG343" s="58">
        <v>6.538013368844986E-2</v>
      </c>
    </row>
    <row r="344" spans="2:33" ht="14" customHeight="1">
      <c r="B344" s="58">
        <v>5.7584248483181E-2</v>
      </c>
      <c r="C344" s="58">
        <v>4.653371125459671E-2</v>
      </c>
      <c r="D344" s="58">
        <v>-4.5190623495727777E-5</v>
      </c>
      <c r="E344" s="58">
        <v>-6.3435286283493042E-2</v>
      </c>
      <c r="F344" s="58">
        <v>-6.9863698445260516E-3</v>
      </c>
      <c r="G344" s="58">
        <v>4.9092345871031284E-3</v>
      </c>
      <c r="H344" s="58">
        <v>2.9882611706852909E-2</v>
      </c>
      <c r="I344" s="58">
        <v>7.646441925317049E-3</v>
      </c>
      <c r="J344" s="58">
        <v>9.9485891405493021E-4</v>
      </c>
      <c r="K344" s="58">
        <v>-6.1578787863254547E-2</v>
      </c>
      <c r="L344" s="58">
        <v>-4.7889407724142068E-2</v>
      </c>
      <c r="M344" s="58">
        <v>1.015618164092302E-2</v>
      </c>
      <c r="N344" s="58">
        <v>-5.6218139827251427E-2</v>
      </c>
      <c r="O344" s="58">
        <v>-6.1807673424482353E-2</v>
      </c>
      <c r="P344" s="58">
        <v>6.6740930080413818E-2</v>
      </c>
      <c r="Q344" s="58">
        <v>-6.9485172629356384E-2</v>
      </c>
      <c r="R344" s="58">
        <v>-7.8513063490390778E-2</v>
      </c>
      <c r="S344" s="58">
        <v>9.9310539662837982E-3</v>
      </c>
      <c r="T344" s="58">
        <v>2.601052820682526E-2</v>
      </c>
      <c r="U344" s="58">
        <v>2.6720849797129631E-2</v>
      </c>
      <c r="V344" s="58">
        <v>-2.5633165612816811E-2</v>
      </c>
      <c r="W344" s="58">
        <v>-6.077604740858078E-2</v>
      </c>
      <c r="X344" s="58">
        <v>-2.3829080164432529E-2</v>
      </c>
      <c r="Y344" s="58">
        <v>-1.797476597130299E-2</v>
      </c>
      <c r="Z344" s="58">
        <v>-6.7785377614200124E-3</v>
      </c>
      <c r="AA344" s="58">
        <v>7.254473865032196E-2</v>
      </c>
      <c r="AB344" s="58">
        <v>-4.1246674954891198E-2</v>
      </c>
      <c r="AC344" s="58">
        <v>-7.5431004166603088E-2</v>
      </c>
      <c r="AD344" s="58">
        <v>4.2343109846115112E-2</v>
      </c>
      <c r="AE344" s="58">
        <v>-5.2039269357919693E-2</v>
      </c>
      <c r="AF344" s="58">
        <v>6.1848163604736328E-2</v>
      </c>
      <c r="AG344" s="58">
        <v>1.8392050638794899E-2</v>
      </c>
    </row>
    <row r="345" spans="2:33" ht="14" customHeight="1">
      <c r="B345" s="58">
        <v>6.559474766254425E-2</v>
      </c>
      <c r="C345" s="58">
        <v>9.8638333380222321E-2</v>
      </c>
      <c r="D345" s="58">
        <v>-6.6466376185417175E-2</v>
      </c>
      <c r="E345" s="58">
        <v>4.5490812510251999E-2</v>
      </c>
      <c r="F345" s="58">
        <v>8.3002395927906036E-2</v>
      </c>
      <c r="G345" s="58">
        <v>-1.9478419795632359E-2</v>
      </c>
      <c r="H345" s="58">
        <v>-2.334946021437645E-2</v>
      </c>
      <c r="I345" s="58">
        <v>3.9803870022296912E-2</v>
      </c>
      <c r="J345" s="58">
        <v>-6.9358550012111664E-2</v>
      </c>
      <c r="K345" s="58">
        <v>-6.7991741001605988E-2</v>
      </c>
      <c r="L345" s="58">
        <v>-7.8680701553821564E-2</v>
      </c>
      <c r="M345" s="58">
        <v>0.13417418301105499</v>
      </c>
      <c r="N345" s="58">
        <v>7.2788111865520477E-2</v>
      </c>
      <c r="O345" s="58">
        <v>-5.2978478372097022E-2</v>
      </c>
      <c r="P345" s="58">
        <v>0.12536744773387909</v>
      </c>
      <c r="Q345" s="58">
        <v>-6.8950176239013672E-2</v>
      </c>
      <c r="R345" s="58">
        <v>-3.786955401301384E-2</v>
      </c>
      <c r="S345" s="58">
        <v>-6.4653486013412476E-2</v>
      </c>
      <c r="T345" s="58">
        <v>1.2562528718262911E-3</v>
      </c>
      <c r="U345" s="58">
        <v>-4.0228642523288727E-2</v>
      </c>
      <c r="V345" s="58">
        <v>3.3891428261995322E-2</v>
      </c>
      <c r="W345" s="58">
        <v>-3.6584269255399697E-2</v>
      </c>
      <c r="X345" s="58">
        <v>5.357055738568306E-2</v>
      </c>
      <c r="Y345" s="58">
        <v>-5.4365746676921838E-2</v>
      </c>
      <c r="Z345" s="58">
        <v>-1.277568750083447E-2</v>
      </c>
      <c r="AA345" s="58">
        <v>3.0601764097809792E-2</v>
      </c>
      <c r="AB345" s="58">
        <v>-1.249314192682505E-2</v>
      </c>
      <c r="AC345" s="58">
        <v>-8.6846146732568741E-3</v>
      </c>
      <c r="AD345" s="58">
        <v>0.1226635351777077</v>
      </c>
      <c r="AE345" s="58">
        <v>-1.2390160001814371E-2</v>
      </c>
      <c r="AF345" s="58">
        <v>-6.1747532337903983E-2</v>
      </c>
      <c r="AG345" s="58">
        <v>2.8780955821275711E-2</v>
      </c>
    </row>
    <row r="346" spans="2:33" ht="14" customHeight="1">
      <c r="B346" s="58">
        <v>-3.8448233157396323E-2</v>
      </c>
      <c r="C346" s="58">
        <v>-1.9611049443483349E-2</v>
      </c>
      <c r="D346" s="58">
        <v>5.744490772485733E-2</v>
      </c>
      <c r="E346" s="58">
        <v>1.8799435347318649E-2</v>
      </c>
      <c r="F346" s="58">
        <v>4.4212736189365387E-2</v>
      </c>
      <c r="G346" s="58">
        <v>-1.2482277816161509E-3</v>
      </c>
      <c r="H346" s="58">
        <v>3.6386945284903049E-3</v>
      </c>
      <c r="I346" s="58">
        <v>-7.3421314358711243E-2</v>
      </c>
      <c r="J346" s="58">
        <v>-2.9750293120741841E-2</v>
      </c>
      <c r="K346" s="58">
        <v>2.395957708358765E-2</v>
      </c>
      <c r="L346" s="58">
        <v>5.6070797145366669E-2</v>
      </c>
      <c r="M346" s="58">
        <v>-3.8073189556598663E-2</v>
      </c>
      <c r="N346" s="58">
        <v>-1.7359692603349689E-2</v>
      </c>
      <c r="O346" s="58">
        <v>5.5243249982595437E-2</v>
      </c>
      <c r="P346" s="58">
        <v>1.016146875917912E-2</v>
      </c>
      <c r="Q346" s="58">
        <v>-6.2715969979763031E-2</v>
      </c>
      <c r="R346" s="58">
        <v>-7.0379981771111488E-3</v>
      </c>
      <c r="S346" s="58">
        <v>5.498165637254715E-2</v>
      </c>
      <c r="T346" s="58">
        <v>1.324493903666735E-2</v>
      </c>
      <c r="U346" s="58">
        <v>4.1951503604650497E-2</v>
      </c>
      <c r="V346" s="58">
        <v>3.4131952561438079E-3</v>
      </c>
      <c r="W346" s="58">
        <v>-1.0994503274559969E-2</v>
      </c>
      <c r="X346" s="58">
        <v>3.2807644456624978E-2</v>
      </c>
      <c r="Y346" s="58">
        <v>-2.4661127477884289E-2</v>
      </c>
      <c r="Z346" s="58">
        <v>-5.5341411381959922E-2</v>
      </c>
      <c r="AA346" s="58">
        <v>5.4850045591592789E-2</v>
      </c>
      <c r="AB346" s="58">
        <v>3.2230759970843792E-3</v>
      </c>
      <c r="AC346" s="58">
        <v>5.3819324821233749E-2</v>
      </c>
      <c r="AD346" s="58">
        <v>9.320378303527832E-2</v>
      </c>
      <c r="AE346" s="58">
        <v>-4.4679407030344009E-2</v>
      </c>
      <c r="AF346" s="58">
        <v>5.8550190180540078E-2</v>
      </c>
      <c r="AG346" s="58">
        <v>6.5655000507831573E-2</v>
      </c>
    </row>
    <row r="347" spans="2:33" ht="14" customHeight="1">
      <c r="B347" s="58">
        <v>-2.026812918484211E-2</v>
      </c>
      <c r="C347" s="58">
        <v>-9.0712293982505798E-2</v>
      </c>
      <c r="D347" s="58">
        <v>-3.7304110825061798E-2</v>
      </c>
      <c r="E347" s="58">
        <v>1.1594372801482679E-2</v>
      </c>
      <c r="F347" s="58">
        <v>-2.7616078034043309E-2</v>
      </c>
      <c r="G347" s="58">
        <v>-2.186381071805954E-2</v>
      </c>
      <c r="H347" s="58">
        <v>0.10849568247795099</v>
      </c>
      <c r="I347" s="58">
        <v>6.4569171518087387E-3</v>
      </c>
      <c r="J347" s="58">
        <v>6.0700137168169022E-2</v>
      </c>
      <c r="K347" s="58">
        <v>7.0940712466835984E-3</v>
      </c>
      <c r="L347" s="58">
        <v>3.1507745385169983E-2</v>
      </c>
      <c r="M347" s="58">
        <v>-5.4468732327222817E-2</v>
      </c>
      <c r="N347" s="58">
        <v>-8.0648699076846242E-4</v>
      </c>
      <c r="O347" s="58">
        <v>-5.569109320640564E-2</v>
      </c>
      <c r="P347" s="58">
        <v>6.1890933662652969E-2</v>
      </c>
      <c r="Q347" s="58">
        <v>1.246216427534819E-2</v>
      </c>
      <c r="R347" s="58">
        <v>6.6907599568367004E-2</v>
      </c>
      <c r="S347" s="58">
        <v>-9.7342012450098991E-3</v>
      </c>
      <c r="T347" s="58">
        <v>1.0657616890966891E-2</v>
      </c>
      <c r="U347" s="58">
        <v>9.4033367931842804E-3</v>
      </c>
      <c r="V347" s="58">
        <v>-1.111923716962337E-2</v>
      </c>
      <c r="W347" s="58">
        <v>-7.2727397084236145E-2</v>
      </c>
      <c r="X347" s="58">
        <v>5.35137839615345E-2</v>
      </c>
      <c r="Y347" s="58">
        <v>5.317586287856102E-2</v>
      </c>
      <c r="Z347" s="58">
        <v>-6.0076536610722542E-3</v>
      </c>
      <c r="AA347" s="58">
        <v>-3.7332255393266678E-2</v>
      </c>
      <c r="AB347" s="58">
        <v>2.6218457147479061E-2</v>
      </c>
      <c r="AC347" s="58">
        <v>-1.298265904188156E-2</v>
      </c>
      <c r="AD347" s="58">
        <v>-2.9516831040382389E-2</v>
      </c>
      <c r="AE347" s="58">
        <v>4.0197324007749557E-2</v>
      </c>
      <c r="AF347" s="58">
        <v>8.7765965145081282E-4</v>
      </c>
      <c r="AG347" s="58">
        <v>1.53283653780818E-2</v>
      </c>
    </row>
    <row r="348" spans="2:33" ht="14" customHeight="1">
      <c r="B348" s="58">
        <v>-4.4242144213058049E-4</v>
      </c>
      <c r="C348" s="58">
        <v>-2.3702856153249741E-2</v>
      </c>
      <c r="D348" s="58">
        <v>1.1735928244888781E-2</v>
      </c>
      <c r="E348" s="58">
        <v>5.5214770138263702E-2</v>
      </c>
      <c r="F348" s="58">
        <v>-6.8863732740283012E-3</v>
      </c>
      <c r="G348" s="58">
        <v>2.2527808323502541E-2</v>
      </c>
      <c r="H348" s="58">
        <v>-6.1285488307476037E-2</v>
      </c>
      <c r="I348" s="58">
        <v>-2.1917644888162609E-2</v>
      </c>
      <c r="J348" s="58">
        <v>8.0726906657218933E-2</v>
      </c>
      <c r="K348" s="58">
        <v>-3.4220296889543533E-2</v>
      </c>
      <c r="L348" s="58">
        <v>-1.461512316018343E-2</v>
      </c>
      <c r="M348" s="58">
        <v>5.8785773813724518E-2</v>
      </c>
      <c r="N348" s="58">
        <v>-6.4192727208137512E-2</v>
      </c>
      <c r="O348" s="58">
        <v>-5.0558783113956451E-2</v>
      </c>
      <c r="P348" s="58">
        <v>7.6287291944026947E-2</v>
      </c>
      <c r="Q348" s="58">
        <v>3.7294447422027588E-2</v>
      </c>
      <c r="R348" s="58">
        <v>5.5250950157642358E-2</v>
      </c>
      <c r="S348" s="58">
        <v>3.8939319550991058E-2</v>
      </c>
      <c r="T348" s="58">
        <v>4.4420018792152398E-2</v>
      </c>
      <c r="U348" s="58">
        <v>2.9501911252737049E-2</v>
      </c>
      <c r="V348" s="58">
        <v>-4.6919193118810647E-2</v>
      </c>
      <c r="W348" s="58">
        <v>3.5749059170484543E-2</v>
      </c>
      <c r="X348" s="58">
        <v>-1.8464304739609361E-3</v>
      </c>
      <c r="Y348" s="58">
        <v>-3.2729253172874451E-2</v>
      </c>
      <c r="Z348" s="58">
        <v>4.4815722852945328E-2</v>
      </c>
      <c r="AA348" s="58">
        <v>1.8477469682693481E-2</v>
      </c>
      <c r="AB348" s="58">
        <v>6.6369354724884033E-2</v>
      </c>
      <c r="AC348" s="58">
        <v>-2.1794352680444721E-2</v>
      </c>
      <c r="AD348" s="58">
        <v>2.1410807967185971E-2</v>
      </c>
      <c r="AE348" s="58">
        <v>-3.4757558256387711E-2</v>
      </c>
      <c r="AF348" s="58">
        <v>-1.065159123390913E-2</v>
      </c>
      <c r="AG348" s="58">
        <v>1.8086526542901991E-3</v>
      </c>
    </row>
    <row r="349" spans="2:33" ht="14" customHeight="1">
      <c r="B349" s="58">
        <v>4.2869456112384803E-2</v>
      </c>
      <c r="C349" s="58">
        <v>0.1126073822379112</v>
      </c>
      <c r="D349" s="58">
        <v>2.016893774271011E-2</v>
      </c>
      <c r="E349" s="58">
        <v>3.9122756570577621E-2</v>
      </c>
      <c r="F349" s="58">
        <v>8.586246520280838E-2</v>
      </c>
      <c r="G349" s="58">
        <v>1.157232094556093E-2</v>
      </c>
      <c r="H349" s="58">
        <v>6.9144994020462036E-2</v>
      </c>
      <c r="I349" s="58">
        <v>4.3617188930511468E-2</v>
      </c>
      <c r="J349" s="58">
        <v>-0.13473762571811679</v>
      </c>
      <c r="K349" s="58">
        <v>-7.9851210117340088E-2</v>
      </c>
      <c r="L349" s="58">
        <v>-0.1953747570514679</v>
      </c>
      <c r="M349" s="58">
        <v>2.0160326734185219E-2</v>
      </c>
      <c r="N349" s="58">
        <v>-3.007532469928265E-2</v>
      </c>
      <c r="O349" s="58">
        <v>-8.5666254162788391E-3</v>
      </c>
      <c r="P349" s="58">
        <v>0.1663810312747955</v>
      </c>
      <c r="Q349" s="58">
        <v>-0.18076236546039581</v>
      </c>
      <c r="R349" s="58">
        <v>-6.4325220882892609E-2</v>
      </c>
      <c r="S349" s="58">
        <v>8.8997296988964081E-3</v>
      </c>
      <c r="T349" s="58">
        <v>-2.0130975171923641E-2</v>
      </c>
      <c r="U349" s="58">
        <v>6.1746392399072647E-2</v>
      </c>
      <c r="V349" s="58">
        <v>6.4906083047389984E-2</v>
      </c>
      <c r="W349" s="58">
        <v>-0.1197602897882462</v>
      </c>
      <c r="X349" s="58">
        <v>0.1348477900028229</v>
      </c>
      <c r="Y349" s="58">
        <v>-1.1804401874542241E-3</v>
      </c>
      <c r="Z349" s="58">
        <v>-3.6916419863700867E-2</v>
      </c>
      <c r="AA349" s="58">
        <v>4.7186974436044693E-2</v>
      </c>
      <c r="AB349" s="58">
        <v>-6.1708733439445503E-2</v>
      </c>
      <c r="AC349" s="58">
        <v>1.6522651538252831E-2</v>
      </c>
      <c r="AD349" s="58">
        <v>0.1587396115064621</v>
      </c>
      <c r="AE349" s="58">
        <v>-0.118477575480938</v>
      </c>
      <c r="AF349" s="58">
        <v>-2.631742507219315E-3</v>
      </c>
      <c r="AG349" s="58">
        <v>-3.3390108495950699E-2</v>
      </c>
    </row>
    <row r="350" spans="2:33" ht="14" customHeight="1">
      <c r="B350" s="58">
        <v>-7.4370115995407104E-2</v>
      </c>
      <c r="C350" s="58">
        <v>-6.5446995198726654E-2</v>
      </c>
      <c r="D350" s="58">
        <v>-7.4979014694690704E-2</v>
      </c>
      <c r="E350" s="58">
        <v>-4.6218827366828918E-2</v>
      </c>
      <c r="F350" s="58">
        <v>-5.5644571781158447E-2</v>
      </c>
      <c r="G350" s="58">
        <v>-6.6839037463068962E-3</v>
      </c>
      <c r="H350" s="58">
        <v>-4.320445004850626E-3</v>
      </c>
      <c r="I350" s="58">
        <v>1.709941029548645E-2</v>
      </c>
      <c r="J350" s="58">
        <v>-2.590307779610157E-2</v>
      </c>
      <c r="K350" s="58">
        <v>6.7100599408149719E-3</v>
      </c>
      <c r="L350" s="58">
        <v>-3.9414979517459869E-2</v>
      </c>
      <c r="M350" s="58">
        <v>7.8781358897686005E-3</v>
      </c>
      <c r="N350" s="58">
        <v>6.0779467225074768E-2</v>
      </c>
      <c r="O350" s="58">
        <v>2.6256231591105461E-2</v>
      </c>
      <c r="P350" s="58">
        <v>4.28972989320755E-2</v>
      </c>
      <c r="Q350" s="58">
        <v>-9.6009925007820129E-2</v>
      </c>
      <c r="R350" s="58">
        <v>-6.5846674144268036E-2</v>
      </c>
      <c r="S350" s="58">
        <v>2.7505172416567799E-2</v>
      </c>
      <c r="T350" s="58">
        <v>-4.7358889132738113E-2</v>
      </c>
      <c r="U350" s="58">
        <v>3.0195573344826698E-2</v>
      </c>
      <c r="V350" s="58">
        <v>-8.0890223383903503E-2</v>
      </c>
      <c r="W350" s="58">
        <v>3.8038592785596848E-2</v>
      </c>
      <c r="X350" s="58">
        <v>4.0006812661886222E-2</v>
      </c>
      <c r="Y350" s="58">
        <v>2.3814627900719639E-2</v>
      </c>
      <c r="Z350" s="58">
        <v>-7.4971124529838562E-2</v>
      </c>
      <c r="AA350" s="58">
        <v>6.3113659620285034E-2</v>
      </c>
      <c r="AB350" s="58">
        <v>8.8630830869078636E-3</v>
      </c>
      <c r="AC350" s="58">
        <v>3.3434312790632248E-2</v>
      </c>
      <c r="AD350" s="58">
        <v>7.289007306098938E-3</v>
      </c>
      <c r="AE350" s="58">
        <v>5.2328407764434808E-2</v>
      </c>
      <c r="AF350" s="58">
        <v>-3.6064956337213523E-2</v>
      </c>
      <c r="AG350" s="58">
        <v>-3.3267956227064133E-2</v>
      </c>
    </row>
    <row r="351" spans="2:33" ht="14" customHeight="1">
      <c r="B351" s="58">
        <v>-2.089218981564045E-2</v>
      </c>
      <c r="C351" s="58">
        <v>-6.2490344047546387E-2</v>
      </c>
      <c r="D351" s="58">
        <v>3.0076399445533749E-2</v>
      </c>
      <c r="E351" s="58">
        <v>-7.374386303126812E-3</v>
      </c>
      <c r="F351" s="58">
        <v>2.457516826689243E-2</v>
      </c>
      <c r="G351" s="58">
        <v>-6.4697884023189545E-2</v>
      </c>
      <c r="H351" s="58">
        <v>6.9434735924005508E-3</v>
      </c>
      <c r="I351" s="58">
        <v>-5.1929924637079239E-2</v>
      </c>
      <c r="J351" s="58">
        <v>-2.0197095349431041E-2</v>
      </c>
      <c r="K351" s="58">
        <v>8.4171183407306671E-2</v>
      </c>
      <c r="L351" s="58">
        <v>-1.402489375323057E-2</v>
      </c>
      <c r="M351" s="58">
        <v>-7.9580187797546387E-2</v>
      </c>
      <c r="N351" s="58">
        <v>-4.4759668409824371E-2</v>
      </c>
      <c r="O351" s="58">
        <v>3.3826072467491031E-4</v>
      </c>
      <c r="P351" s="58">
        <v>9.7752168774604797E-2</v>
      </c>
      <c r="Q351" s="58">
        <v>-0.11317670345306401</v>
      </c>
      <c r="R351" s="58">
        <v>-7.3654383420944214E-2</v>
      </c>
      <c r="S351" s="58">
        <v>-7.1574591100215912E-2</v>
      </c>
      <c r="T351" s="58">
        <v>6.1070390045642853E-2</v>
      </c>
      <c r="U351" s="58">
        <v>-7.5351916253566742E-2</v>
      </c>
      <c r="V351" s="58">
        <v>6.0304798185825348E-2</v>
      </c>
      <c r="W351" s="58">
        <v>4.1013691574335098E-2</v>
      </c>
      <c r="X351" s="58">
        <v>7.7547673135995856E-3</v>
      </c>
      <c r="Y351" s="58">
        <v>-7.6169006526470184E-2</v>
      </c>
      <c r="Z351" s="58">
        <v>-2.0552515983581539E-2</v>
      </c>
      <c r="AA351" s="58">
        <v>-5.8508351445198059E-2</v>
      </c>
      <c r="AB351" s="58">
        <v>-0.1091655343770981</v>
      </c>
      <c r="AC351" s="58">
        <v>-6.0657016932964318E-2</v>
      </c>
      <c r="AD351" s="58">
        <v>4.0353238582611077E-2</v>
      </c>
      <c r="AE351" s="58">
        <v>-5.2765171974897378E-2</v>
      </c>
      <c r="AF351" s="58">
        <v>-9.3895038589835167E-3</v>
      </c>
      <c r="AG351" s="58">
        <v>6.8908832967281342E-2</v>
      </c>
    </row>
    <row r="352" spans="2:33" ht="14" customHeight="1">
      <c r="B352" s="58">
        <v>6.4620899502187967E-4</v>
      </c>
      <c r="C352" s="58">
        <v>-7.4120983481407166E-2</v>
      </c>
      <c r="D352" s="58">
        <v>-1.5820767730474469E-2</v>
      </c>
      <c r="E352" s="58">
        <v>5.0756197422742837E-2</v>
      </c>
      <c r="F352" s="58">
        <v>-5.2136849611997597E-2</v>
      </c>
      <c r="G352" s="58">
        <v>-2.4413432402070609E-4</v>
      </c>
      <c r="H352" s="58">
        <v>-1.6476118937134739E-2</v>
      </c>
      <c r="I352" s="58">
        <v>3.372318297624588E-2</v>
      </c>
      <c r="J352" s="58">
        <v>5.4953671991825097E-2</v>
      </c>
      <c r="K352" s="58">
        <v>-2.5425935164093971E-2</v>
      </c>
      <c r="L352" s="58">
        <v>-4.9732230603694923E-2</v>
      </c>
      <c r="M352" s="58">
        <v>-5.9152614325284958E-2</v>
      </c>
      <c r="N352" s="58">
        <v>5.4343070834875107E-2</v>
      </c>
      <c r="O352" s="58">
        <v>3.6573952529579401E-3</v>
      </c>
      <c r="P352" s="58">
        <v>1.9727068021893501E-2</v>
      </c>
      <c r="Q352" s="58">
        <v>-6.322171539068222E-2</v>
      </c>
      <c r="R352" s="58">
        <v>-2.2752830758690831E-2</v>
      </c>
      <c r="S352" s="58">
        <v>-6.7837558686733246E-2</v>
      </c>
      <c r="T352" s="58">
        <v>6.8615056574344635E-2</v>
      </c>
      <c r="U352" s="58">
        <v>5.1107611507177353E-2</v>
      </c>
      <c r="V352" s="58">
        <v>-2.38762516528368E-3</v>
      </c>
      <c r="W352" s="58">
        <v>-1.2840104755014179E-3</v>
      </c>
      <c r="X352" s="58">
        <v>-4.6096809208393097E-2</v>
      </c>
      <c r="Y352" s="58">
        <v>2.117426693439484E-2</v>
      </c>
      <c r="Z352" s="58">
        <v>-4.372430220246315E-2</v>
      </c>
      <c r="AA352" s="58">
        <v>4.6089783310890198E-2</v>
      </c>
      <c r="AB352" s="58">
        <v>-2.1942054852843281E-2</v>
      </c>
      <c r="AC352" s="58">
        <v>2.8760617598891262E-2</v>
      </c>
      <c r="AD352" s="58">
        <v>-4.7121308743953698E-2</v>
      </c>
      <c r="AE352" s="58">
        <v>5.0128180533647537E-2</v>
      </c>
      <c r="AF352" s="58">
        <v>-4.553445428609848E-2</v>
      </c>
      <c r="AG352" s="58">
        <v>2.8530538082122799E-2</v>
      </c>
    </row>
    <row r="353" spans="2:33" ht="14" customHeight="1">
      <c r="B353" s="58">
        <v>-4.2319998145103448E-2</v>
      </c>
      <c r="C353" s="58">
        <v>1.741709187626839E-2</v>
      </c>
      <c r="D353" s="58">
        <v>-3.6637496203184128E-2</v>
      </c>
      <c r="E353" s="58">
        <v>4.2550917714834213E-2</v>
      </c>
      <c r="F353" s="58">
        <v>-2.1848835051059719E-2</v>
      </c>
      <c r="G353" s="58">
        <v>-5.0846830010414117E-2</v>
      </c>
      <c r="H353" s="58">
        <v>6.338559091091156E-2</v>
      </c>
      <c r="I353" s="58">
        <v>2.732164412736893E-2</v>
      </c>
      <c r="J353" s="58">
        <v>-9.3891747295856476E-2</v>
      </c>
      <c r="K353" s="58">
        <v>0.1235513910651207</v>
      </c>
      <c r="L353" s="58">
        <v>-8.09817835688591E-2</v>
      </c>
      <c r="M353" s="58">
        <v>2.146432176232338E-2</v>
      </c>
      <c r="N353" s="58">
        <v>2.9346369206905362E-2</v>
      </c>
      <c r="O353" s="58">
        <v>3.0078904703259472E-2</v>
      </c>
      <c r="P353" s="58">
        <v>0.14623391628265381</v>
      </c>
      <c r="Q353" s="58">
        <v>-0.13530534505844119</v>
      </c>
      <c r="R353" s="58">
        <v>-3.6195836961269379E-2</v>
      </c>
      <c r="S353" s="58">
        <v>1.301947236061096E-2</v>
      </c>
      <c r="T353" s="58">
        <v>-1.3163335621356961E-2</v>
      </c>
      <c r="U353" s="58">
        <v>3.1384978443384171E-2</v>
      </c>
      <c r="V353" s="58">
        <v>-5.414985865354538E-2</v>
      </c>
      <c r="W353" s="58">
        <v>-8.3961851894855499E-2</v>
      </c>
      <c r="X353" s="58">
        <v>0.177480548620224</v>
      </c>
      <c r="Y353" s="58">
        <v>3.3949434757232673E-2</v>
      </c>
      <c r="Z353" s="58">
        <v>-0.15809063613414759</v>
      </c>
      <c r="AA353" s="58">
        <v>1.9413948059082031E-2</v>
      </c>
      <c r="AB353" s="58">
        <v>-6.6138818860054016E-2</v>
      </c>
      <c r="AC353" s="58">
        <v>-5.6464202702045441E-2</v>
      </c>
      <c r="AD353" s="58">
        <v>-8.2928240299224854E-3</v>
      </c>
      <c r="AE353" s="58">
        <v>-0.15563145279884341</v>
      </c>
      <c r="AF353" s="58">
        <v>-5.5913403630256653E-3</v>
      </c>
      <c r="AG353" s="58">
        <v>0.1166671738028526</v>
      </c>
    </row>
    <row r="354" spans="2:33" ht="14" customHeight="1">
      <c r="B354" s="58">
        <v>5.0230249762535102E-2</v>
      </c>
      <c r="C354" s="58">
        <v>-7.8359642066061497E-4</v>
      </c>
      <c r="D354" s="58">
        <v>3.8053177297115333E-2</v>
      </c>
      <c r="E354" s="58">
        <v>6.4996160566806793E-2</v>
      </c>
      <c r="F354" s="58">
        <v>-1.060310192406178E-2</v>
      </c>
      <c r="G354" s="58">
        <v>3.5895597189664841E-2</v>
      </c>
      <c r="H354" s="58">
        <v>-2.6391232386231418E-3</v>
      </c>
      <c r="I354" s="58">
        <v>2.9521150514483448E-2</v>
      </c>
      <c r="J354" s="58">
        <v>8.3979479968547821E-2</v>
      </c>
      <c r="K354" s="58">
        <v>3.1772427260875702E-2</v>
      </c>
      <c r="L354" s="58">
        <v>-2.689317241311073E-2</v>
      </c>
      <c r="M354" s="58">
        <v>-4.8162788152694702E-3</v>
      </c>
      <c r="N354" s="58">
        <v>-3.9687622338533401E-2</v>
      </c>
      <c r="O354" s="58">
        <v>1.8012883141636848E-2</v>
      </c>
      <c r="P354" s="58">
        <v>-3.8500819355249398E-2</v>
      </c>
      <c r="Q354" s="58">
        <v>1.745164766907692E-2</v>
      </c>
      <c r="R354" s="58">
        <v>5.5968090891838067E-2</v>
      </c>
      <c r="S354" s="58">
        <v>9.0328184887766838E-3</v>
      </c>
      <c r="T354" s="58">
        <v>9.9604269489645958E-3</v>
      </c>
      <c r="U354" s="58">
        <v>6.3066057860851288E-2</v>
      </c>
      <c r="V354" s="58">
        <v>4.1632145643234253E-2</v>
      </c>
      <c r="W354" s="58">
        <v>8.2079462707042694E-2</v>
      </c>
      <c r="X354" s="58">
        <v>-1.996465586125851E-2</v>
      </c>
      <c r="Y354" s="58">
        <v>-7.7115975320339203E-2</v>
      </c>
      <c r="Z354" s="58">
        <v>3.4332968294620507E-2</v>
      </c>
      <c r="AA354" s="58">
        <v>-1.301186066120863E-2</v>
      </c>
      <c r="AB354" s="58">
        <v>3.6513961851596832E-2</v>
      </c>
      <c r="AC354" s="58">
        <v>4.46288101375103E-2</v>
      </c>
      <c r="AD354" s="58">
        <v>-4.6928483992815018E-2</v>
      </c>
      <c r="AE354" s="58">
        <v>1.038169302046299E-2</v>
      </c>
      <c r="AF354" s="58">
        <v>-7.2265751659870148E-2</v>
      </c>
      <c r="AG354" s="58">
        <v>-3.1563755124807358E-2</v>
      </c>
    </row>
    <row r="355" spans="2:33" ht="14" customHeight="1">
      <c r="B355" s="58">
        <v>-2.056808024644852E-2</v>
      </c>
      <c r="C355" s="58">
        <v>6.5979552455246449E-3</v>
      </c>
      <c r="D355" s="58">
        <v>-2.7651403797790408E-4</v>
      </c>
      <c r="E355" s="58">
        <v>1.8188601359724998E-2</v>
      </c>
      <c r="F355" s="58">
        <v>-7.178959995508194E-2</v>
      </c>
      <c r="G355" s="58">
        <v>-6.7404791712760925E-2</v>
      </c>
      <c r="H355" s="58">
        <v>-1.532054785639048E-2</v>
      </c>
      <c r="I355" s="58">
        <v>3.8847725838422782E-2</v>
      </c>
      <c r="J355" s="58">
        <v>5.3992141038179398E-2</v>
      </c>
      <c r="K355" s="58">
        <v>0.11043620854616169</v>
      </c>
      <c r="L355" s="58">
        <v>-7.4211910367012024E-2</v>
      </c>
      <c r="M355" s="58">
        <v>-5.3654983639717102E-2</v>
      </c>
      <c r="N355" s="58">
        <v>4.6682253479957581E-2</v>
      </c>
      <c r="O355" s="58">
        <v>4.1200112551450729E-2</v>
      </c>
      <c r="P355" s="58">
        <v>1.159437466412783E-2</v>
      </c>
      <c r="Q355" s="58">
        <v>1.9312623888254169E-2</v>
      </c>
      <c r="R355" s="58">
        <v>-5.6097093969583511E-2</v>
      </c>
      <c r="S355" s="58">
        <v>2.0046744495630261E-2</v>
      </c>
      <c r="T355" s="58">
        <v>2.720926329493523E-2</v>
      </c>
      <c r="U355" s="58">
        <v>5.5682063102722168E-3</v>
      </c>
      <c r="V355" s="58">
        <v>1.220764871686697E-2</v>
      </c>
      <c r="W355" s="58">
        <v>5.1392309367656708E-2</v>
      </c>
      <c r="X355" s="58">
        <v>-4.2753294110298157E-2</v>
      </c>
      <c r="Y355" s="58">
        <v>-5.3005237132310867E-2</v>
      </c>
      <c r="Z355" s="58">
        <v>-0.1108834147453308</v>
      </c>
      <c r="AA355" s="58">
        <v>-9.7771883010864258E-2</v>
      </c>
      <c r="AB355" s="58">
        <v>2.8121002018451691E-2</v>
      </c>
      <c r="AC355" s="58">
        <v>5.3271587938070297E-2</v>
      </c>
      <c r="AD355" s="58">
        <v>8.9049478992819786E-3</v>
      </c>
      <c r="AE355" s="58">
        <v>-1.319198124110699E-2</v>
      </c>
      <c r="AF355" s="58">
        <v>6.111535057425499E-2</v>
      </c>
      <c r="AG355" s="58">
        <v>4.8331398516893387E-2</v>
      </c>
    </row>
    <row r="356" spans="2:33" ht="14" customHeight="1">
      <c r="B356" s="58">
        <v>3.6309026181697852E-2</v>
      </c>
      <c r="C356" s="58">
        <v>-6.4003899693489075E-2</v>
      </c>
      <c r="D356" s="58">
        <v>-1.895188353955746E-2</v>
      </c>
      <c r="E356" s="58">
        <v>-3.6416560411453247E-2</v>
      </c>
      <c r="F356" s="58">
        <v>8.0386996269226074E-2</v>
      </c>
      <c r="G356" s="58">
        <v>-7.9891122877597809E-2</v>
      </c>
      <c r="H356" s="58">
        <v>-5.2669327706098563E-2</v>
      </c>
      <c r="I356" s="58">
        <v>-4.0383659303188317E-2</v>
      </c>
      <c r="J356" s="58">
        <v>4.98959980905056E-3</v>
      </c>
      <c r="K356" s="58">
        <v>2.5722752325236802E-3</v>
      </c>
      <c r="L356" s="58">
        <v>-1.0554598644375799E-2</v>
      </c>
      <c r="M356" s="58">
        <v>-5.7708956301212311E-2</v>
      </c>
      <c r="N356" s="58">
        <v>-2.512725256383419E-2</v>
      </c>
      <c r="O356" s="58">
        <v>-6.5287463366985321E-2</v>
      </c>
      <c r="P356" s="58">
        <v>-6.8267397582530975E-2</v>
      </c>
      <c r="Q356" s="58">
        <v>2.400612086057663E-2</v>
      </c>
      <c r="R356" s="58">
        <v>5.6693263351917267E-2</v>
      </c>
      <c r="S356" s="58">
        <v>3.7259854376316071E-2</v>
      </c>
      <c r="T356" s="58">
        <v>6.8834401667118073E-2</v>
      </c>
      <c r="U356" s="58">
        <v>-6.2357153743505478E-2</v>
      </c>
      <c r="V356" s="58">
        <v>-2.236231975257397E-2</v>
      </c>
      <c r="W356" s="58">
        <v>7.4298493564128876E-2</v>
      </c>
      <c r="X356" s="58">
        <v>1.6824396327137951E-2</v>
      </c>
      <c r="Y356" s="58">
        <v>-4.500405490398407E-2</v>
      </c>
      <c r="Z356" s="58">
        <v>-3.7140417844057083E-2</v>
      </c>
      <c r="AA356" s="58">
        <v>-1.7117386683821682E-2</v>
      </c>
      <c r="AB356" s="58">
        <v>-7.6480349525809288E-3</v>
      </c>
      <c r="AC356" s="58">
        <v>-1.679231226444244E-2</v>
      </c>
      <c r="AD356" s="58">
        <v>1.1065631406381731E-3</v>
      </c>
      <c r="AE356" s="58">
        <v>6.7277729511260986E-2</v>
      </c>
      <c r="AF356" s="58">
        <v>4.8823893070220947E-2</v>
      </c>
      <c r="AG356" s="58">
        <v>6.9187730550765991E-2</v>
      </c>
    </row>
    <row r="357" spans="2:33" ht="14" customHeight="1">
      <c r="B357" s="58">
        <v>2.6013227179646489E-2</v>
      </c>
      <c r="C357" s="58">
        <v>5.8790076524019241E-2</v>
      </c>
      <c r="D357" s="58">
        <v>-5.0685405731201172E-2</v>
      </c>
      <c r="E357" s="58">
        <v>1.0114431381225589E-2</v>
      </c>
      <c r="F357" s="58">
        <v>-4.7995388507843018E-2</v>
      </c>
      <c r="G357" s="58">
        <v>-7.615719735622406E-2</v>
      </c>
      <c r="H357" s="58">
        <v>7.3341973125934601E-2</v>
      </c>
      <c r="I357" s="58">
        <v>-8.0340802669525146E-2</v>
      </c>
      <c r="J357" s="58">
        <v>1.456698402762413E-2</v>
      </c>
      <c r="K357" s="58">
        <v>2.3207101970911029E-2</v>
      </c>
      <c r="L357" s="58">
        <v>-7.0795059204101562E-2</v>
      </c>
      <c r="M357" s="58">
        <v>-7.4060028418898582E-3</v>
      </c>
      <c r="N357" s="58">
        <v>6.0341425240039832E-2</v>
      </c>
      <c r="O357" s="58">
        <v>-4.4440552592277527E-2</v>
      </c>
      <c r="P357" s="58">
        <v>6.1028655618429177E-2</v>
      </c>
      <c r="Q357" s="58">
        <v>-8.3907067775726318E-2</v>
      </c>
      <c r="R357" s="58">
        <v>-4.8111021518707282E-2</v>
      </c>
      <c r="S357" s="58">
        <v>-1.4083291403949261E-2</v>
      </c>
      <c r="T357" s="58">
        <v>2.2247811779379841E-2</v>
      </c>
      <c r="U357" s="58">
        <v>3.8303740322589867E-2</v>
      </c>
      <c r="V357" s="58">
        <v>-9.7885141149163246E-3</v>
      </c>
      <c r="W357" s="58">
        <v>1.9941770005971189E-3</v>
      </c>
      <c r="X357" s="58">
        <v>9.8525844514369965E-2</v>
      </c>
      <c r="Y357" s="58">
        <v>-7.2137303650379181E-2</v>
      </c>
      <c r="Z357" s="58">
        <v>-9.0989239513874054E-2</v>
      </c>
      <c r="AA357" s="58">
        <v>-9.2549668624997139E-3</v>
      </c>
      <c r="AB357" s="58">
        <v>-7.6708883047103882E-2</v>
      </c>
      <c r="AC357" s="58">
        <v>3.7387028336524963E-2</v>
      </c>
      <c r="AD357" s="58">
        <v>3.518273588269949E-3</v>
      </c>
      <c r="AE357" s="58">
        <v>2.2207081317901611E-2</v>
      </c>
      <c r="AF357" s="58">
        <v>3.5641945898532867E-2</v>
      </c>
      <c r="AG357" s="58">
        <v>1.002408796921372E-3</v>
      </c>
    </row>
    <row r="358" spans="2:33" ht="14" customHeight="1">
      <c r="B358" s="58">
        <v>-4.7132585197687149E-2</v>
      </c>
      <c r="C358" s="58">
        <v>3.8473187014460559E-3</v>
      </c>
      <c r="D358" s="58">
        <v>6.3268458470702171E-3</v>
      </c>
      <c r="E358" s="58">
        <v>-7.8568123281002045E-2</v>
      </c>
      <c r="F358" s="58">
        <v>5.5365420877933502E-2</v>
      </c>
      <c r="G358" s="58">
        <v>-5.5349431931972497E-2</v>
      </c>
      <c r="H358" s="58">
        <v>1.425732765346766E-2</v>
      </c>
      <c r="I358" s="58">
        <v>-6.2994152307510376E-2</v>
      </c>
      <c r="J358" s="58">
        <v>6.1137352138757713E-2</v>
      </c>
      <c r="K358" s="58">
        <v>3.128805011510849E-2</v>
      </c>
      <c r="L358" s="58">
        <v>-2.170438319444656E-2</v>
      </c>
      <c r="M358" s="58">
        <v>-8.6291827261447906E-2</v>
      </c>
      <c r="N358" s="58">
        <v>-2.492819540202618E-2</v>
      </c>
      <c r="O358" s="58">
        <v>-1.916972175240517E-2</v>
      </c>
      <c r="P358" s="58">
        <v>-6.6311269998550415E-2</v>
      </c>
      <c r="Q358" s="58">
        <v>-2.3504443466663361E-2</v>
      </c>
      <c r="R358" s="58">
        <v>-4.1891142725944519E-2</v>
      </c>
      <c r="S358" s="58">
        <v>6.0699548572301858E-2</v>
      </c>
      <c r="T358" s="58">
        <v>5.1083029247820377E-3</v>
      </c>
      <c r="U358" s="58">
        <v>-8.2489155232906342E-2</v>
      </c>
      <c r="V358" s="58">
        <v>4.4806696474552148E-2</v>
      </c>
      <c r="W358" s="58">
        <v>0.11549417674541471</v>
      </c>
      <c r="X358" s="58">
        <v>-4.407297819852829E-2</v>
      </c>
      <c r="Y358" s="58">
        <v>-5.2665416151285172E-2</v>
      </c>
      <c r="Z358" s="58">
        <v>3.9305783808231347E-2</v>
      </c>
      <c r="AA358" s="58">
        <v>-1.3980289921164509E-2</v>
      </c>
      <c r="AB358" s="58">
        <v>-1.104853861033916E-2</v>
      </c>
      <c r="AC358" s="58">
        <v>4.4511735439300537E-2</v>
      </c>
      <c r="AD358" s="58">
        <v>-5.3690962493419647E-2</v>
      </c>
      <c r="AE358" s="58">
        <v>-3.5928402096033103E-2</v>
      </c>
      <c r="AF358" s="58">
        <v>-1.3515018858015541E-2</v>
      </c>
      <c r="AG358" s="58">
        <v>-3.6970634013414383E-2</v>
      </c>
    </row>
    <row r="359" spans="2:33" ht="14" customHeight="1">
      <c r="B359" s="58">
        <v>-8.5764229297637939E-2</v>
      </c>
      <c r="C359" s="58">
        <v>-9.2043064534664154E-2</v>
      </c>
      <c r="D359" s="58">
        <v>-5.8601271361112588E-2</v>
      </c>
      <c r="E359" s="58">
        <v>-1.0149635374546049E-2</v>
      </c>
      <c r="F359" s="58">
        <v>-4.1205104440450668E-2</v>
      </c>
      <c r="G359" s="58">
        <v>-1.042917277663946E-2</v>
      </c>
      <c r="H359" s="58">
        <v>-1.377002708613873E-2</v>
      </c>
      <c r="I359" s="58">
        <v>-2.0962890237569809E-2</v>
      </c>
      <c r="J359" s="58">
        <v>7.0043429732322693E-2</v>
      </c>
      <c r="K359" s="58">
        <v>3.721269965171814E-2</v>
      </c>
      <c r="L359" s="58">
        <v>1.297972816973925E-2</v>
      </c>
      <c r="M359" s="58">
        <v>-6.6971957683563232E-2</v>
      </c>
      <c r="N359" s="58">
        <v>1.441391743719578E-2</v>
      </c>
      <c r="O359" s="58">
        <v>-2.3129510227590799E-3</v>
      </c>
      <c r="P359" s="58">
        <v>7.3123648762702942E-2</v>
      </c>
      <c r="Q359" s="58">
        <v>3.6126412451267242E-2</v>
      </c>
      <c r="R359" s="58">
        <v>2.6017820462584499E-2</v>
      </c>
      <c r="S359" s="58">
        <v>-4.7993753105401993E-2</v>
      </c>
      <c r="T359" s="58">
        <v>-7.1389608085155487E-2</v>
      </c>
      <c r="U359" s="58">
        <v>6.2498684972524643E-2</v>
      </c>
      <c r="V359" s="58">
        <v>-4.9192599952220917E-2</v>
      </c>
      <c r="W359" s="58">
        <v>8.405497670173645E-2</v>
      </c>
      <c r="X359" s="58">
        <v>-5.8628566563129432E-2</v>
      </c>
      <c r="Y359" s="58">
        <v>-3.099140897393227E-2</v>
      </c>
      <c r="Z359" s="58">
        <v>-2.6591403875499959E-3</v>
      </c>
      <c r="AA359" s="58">
        <v>-2.7176916599273682E-2</v>
      </c>
      <c r="AB359" s="58">
        <v>-1.7324876040220261E-2</v>
      </c>
      <c r="AC359" s="58">
        <v>-9.5324553549289703E-3</v>
      </c>
      <c r="AD359" s="58">
        <v>3.1211588531732559E-2</v>
      </c>
      <c r="AE359" s="58">
        <v>1.718096993863583E-2</v>
      </c>
      <c r="AF359" s="58">
        <v>-3.2358549535274513E-2</v>
      </c>
      <c r="AG359" s="58">
        <v>-3.0320580117404461E-3</v>
      </c>
    </row>
    <row r="360" spans="2:33" ht="14" customHeight="1">
      <c r="B360" s="58">
        <v>3.798880847170949E-3</v>
      </c>
      <c r="C360" s="58">
        <v>-4.3000303208827972E-2</v>
      </c>
      <c r="D360" s="58">
        <v>-7.6012559235095978E-2</v>
      </c>
      <c r="E360" s="58">
        <v>-6.8686679005622864E-2</v>
      </c>
      <c r="F360" s="58">
        <v>-3.4233435988426208E-2</v>
      </c>
      <c r="G360" s="58">
        <v>-5.3262360394001007E-2</v>
      </c>
      <c r="H360" s="58">
        <v>-7.4279472231864929E-2</v>
      </c>
      <c r="I360" s="58">
        <v>3.5652726888656623E-2</v>
      </c>
      <c r="J360" s="58">
        <v>3.8952086120843887E-2</v>
      </c>
      <c r="K360" s="58">
        <v>4.354601725935936E-2</v>
      </c>
      <c r="L360" s="58">
        <v>8.8728129863739014E-2</v>
      </c>
      <c r="M360" s="58">
        <v>1.8817238509654999E-2</v>
      </c>
      <c r="N360" s="58">
        <v>4.2810797691345208E-2</v>
      </c>
      <c r="O360" s="58">
        <v>-2.674765512347221E-2</v>
      </c>
      <c r="P360" s="58">
        <v>-4.0925703942775733E-2</v>
      </c>
      <c r="Q360" s="58">
        <v>7.5171984732151031E-2</v>
      </c>
      <c r="R360" s="58">
        <v>6.2714368104934692E-2</v>
      </c>
      <c r="S360" s="58">
        <v>2.3509502410888668E-2</v>
      </c>
      <c r="T360" s="58">
        <v>-4.224143922328949E-2</v>
      </c>
      <c r="U360" s="58">
        <v>-5.3215552121400833E-2</v>
      </c>
      <c r="V360" s="58">
        <v>-6.2506921589374542E-2</v>
      </c>
      <c r="W360" s="58">
        <v>5.2843384444713593E-2</v>
      </c>
      <c r="X360" s="58">
        <v>1.58368144184351E-2</v>
      </c>
      <c r="Y360" s="58">
        <v>6.1931014060974121E-2</v>
      </c>
      <c r="Z360" s="58">
        <v>8.4683550521731377E-3</v>
      </c>
      <c r="AA360" s="58">
        <v>-7.5609087944030762E-2</v>
      </c>
      <c r="AB360" s="58">
        <v>2.2211402654647831E-2</v>
      </c>
      <c r="AC360" s="58">
        <v>3.0525241163559258E-4</v>
      </c>
      <c r="AD360" s="58">
        <v>-5.4083283990621567E-2</v>
      </c>
      <c r="AE360" s="58">
        <v>8.2116223871707916E-2</v>
      </c>
      <c r="AF360" s="58">
        <v>5.3116407245397568E-2</v>
      </c>
      <c r="AG360" s="58">
        <v>8.1432079896330833E-3</v>
      </c>
    </row>
    <row r="361" spans="2:33" ht="14" customHeight="1">
      <c r="B361" s="58">
        <v>6.1748893931508064E-3</v>
      </c>
      <c r="C361" s="58">
        <v>2.0910905674099919E-2</v>
      </c>
      <c r="D361" s="58">
        <v>4.3148994445800781E-2</v>
      </c>
      <c r="E361" s="58">
        <v>1.0452478192746639E-2</v>
      </c>
      <c r="F361" s="58">
        <v>3.198441350832582E-3</v>
      </c>
      <c r="G361" s="58">
        <v>4.9902532249689102E-2</v>
      </c>
      <c r="H361" s="58">
        <v>2.3320702835917469E-2</v>
      </c>
      <c r="I361" s="58">
        <v>6.806570291519165E-2</v>
      </c>
      <c r="J361" s="58">
        <v>6.7152529954910278E-2</v>
      </c>
      <c r="K361" s="58">
        <v>9.6605926752090454E-2</v>
      </c>
      <c r="L361" s="58">
        <v>-6.1119507998228073E-2</v>
      </c>
      <c r="M361" s="58">
        <v>-4.5849625021219247E-2</v>
      </c>
      <c r="N361" s="58">
        <v>-3.5143330693244927E-2</v>
      </c>
      <c r="O361" s="58">
        <v>8.4623033180832863E-3</v>
      </c>
      <c r="P361" s="58">
        <v>2.0771883428096771E-2</v>
      </c>
      <c r="Q361" s="58">
        <v>2.1762361284345388E-3</v>
      </c>
      <c r="R361" s="58">
        <v>-3.937125951051712E-2</v>
      </c>
      <c r="S361" s="58">
        <v>5.7325307279825211E-2</v>
      </c>
      <c r="T361" s="58">
        <v>3.10933543369174E-3</v>
      </c>
      <c r="U361" s="58">
        <v>-1.8988523632287979E-2</v>
      </c>
      <c r="V361" s="58">
        <v>-3.1903441995382309E-2</v>
      </c>
      <c r="W361" s="58">
        <v>-3.1774498522281647E-2</v>
      </c>
      <c r="X361" s="58">
        <v>4.2921816930174828E-3</v>
      </c>
      <c r="Y361" s="58">
        <v>-1.223845034837723E-2</v>
      </c>
      <c r="Z361" s="58">
        <v>9.2492904514074326E-3</v>
      </c>
      <c r="AA361" s="58">
        <v>-4.2233310639858253E-2</v>
      </c>
      <c r="AB361" s="58">
        <v>-6.8015336990356445E-2</v>
      </c>
      <c r="AC361" s="58">
        <v>1.9186742603778839E-2</v>
      </c>
      <c r="AD361" s="58">
        <v>5.2648358047008507E-2</v>
      </c>
      <c r="AE361" s="58">
        <v>-7.1213036775588989E-2</v>
      </c>
      <c r="AF361" s="58">
        <v>3.2501880079507828E-2</v>
      </c>
      <c r="AG361" s="58">
        <v>2.0877048373222351E-2</v>
      </c>
    </row>
    <row r="362" spans="2:33" ht="14" customHeight="1">
      <c r="B362" s="58">
        <v>-3.7467081099748611E-2</v>
      </c>
      <c r="C362" s="58">
        <v>-5.9590540826320648E-2</v>
      </c>
      <c r="D362" s="58">
        <v>-6.5017975866794586E-2</v>
      </c>
      <c r="E362" s="58">
        <v>-1.3905259780585769E-2</v>
      </c>
      <c r="F362" s="58">
        <v>5.1262218505144119E-2</v>
      </c>
      <c r="G362" s="58">
        <v>3.0519280582666401E-2</v>
      </c>
      <c r="H362" s="58">
        <v>-3.6049425601959229E-2</v>
      </c>
      <c r="I362" s="58">
        <v>2.070714021101594E-3</v>
      </c>
      <c r="J362" s="58">
        <v>0.1075195893645287</v>
      </c>
      <c r="K362" s="58">
        <v>-1.7771860584616661E-2</v>
      </c>
      <c r="L362" s="58">
        <v>6.6643312573432922E-2</v>
      </c>
      <c r="M362" s="58">
        <v>-1.843931898474693E-2</v>
      </c>
      <c r="N362" s="58">
        <v>-4.5979265123605728E-2</v>
      </c>
      <c r="O362" s="58">
        <v>-7.3867112398147583E-2</v>
      </c>
      <c r="P362" s="58">
        <v>-5.1269304007291787E-2</v>
      </c>
      <c r="Q362" s="58">
        <v>-3.9239343255758292E-2</v>
      </c>
      <c r="R362" s="58">
        <v>-5.2361138164997101E-2</v>
      </c>
      <c r="S362" s="58">
        <v>-3.5273827612400048E-2</v>
      </c>
      <c r="T362" s="58">
        <v>-7.0049077272415161E-2</v>
      </c>
      <c r="U362" s="58">
        <v>-4.4293373823165887E-2</v>
      </c>
      <c r="V362" s="58">
        <v>-2.6759244501590729E-3</v>
      </c>
      <c r="W362" s="58">
        <v>0.1009544357657433</v>
      </c>
      <c r="X362" s="58">
        <v>-7.5905703008174896E-2</v>
      </c>
      <c r="Y362" s="58">
        <v>-1.1753063881769781E-3</v>
      </c>
      <c r="Z362" s="58">
        <v>5.2389327436685562E-2</v>
      </c>
      <c r="AA362" s="58">
        <v>8.7661212310194969E-3</v>
      </c>
      <c r="AB362" s="58">
        <v>-8.9533475693315268E-4</v>
      </c>
      <c r="AC362" s="58">
        <v>3.7022359669208527E-2</v>
      </c>
      <c r="AD362" s="58">
        <v>-9.8653644323348999E-2</v>
      </c>
      <c r="AE362" s="58">
        <v>6.1944849789142609E-2</v>
      </c>
      <c r="AF362" s="58">
        <v>6.2698498368263245E-2</v>
      </c>
      <c r="AG362" s="58">
        <v>-3.290080651640892E-2</v>
      </c>
    </row>
    <row r="363" spans="2:33" ht="14" customHeight="1">
      <c r="B363" s="58">
        <v>4.0676582604646683E-2</v>
      </c>
      <c r="C363" s="58">
        <v>7.8341215848922729E-3</v>
      </c>
      <c r="D363" s="58">
        <v>-6.932484358549118E-2</v>
      </c>
      <c r="E363" s="58">
        <v>2.1764475852251049E-2</v>
      </c>
      <c r="F363" s="58">
        <v>5.8686312288045883E-2</v>
      </c>
      <c r="G363" s="58">
        <v>3.9277054369449622E-2</v>
      </c>
      <c r="H363" s="58">
        <v>2.5636268779635429E-2</v>
      </c>
      <c r="I363" s="58">
        <v>-4.2067375034093857E-2</v>
      </c>
      <c r="J363" s="58">
        <v>-1.329310238361359E-2</v>
      </c>
      <c r="K363" s="58">
        <v>3.6652400158345699E-3</v>
      </c>
      <c r="L363" s="58">
        <v>1.040084380656481E-2</v>
      </c>
      <c r="M363" s="58">
        <v>-2.6169935241341591E-2</v>
      </c>
      <c r="N363" s="58">
        <v>-9.4626080244779587E-3</v>
      </c>
      <c r="O363" s="58">
        <v>-3.3411219716072083E-2</v>
      </c>
      <c r="P363" s="58">
        <v>5.6696450337767601E-3</v>
      </c>
      <c r="Q363" s="58">
        <v>1.9753457978367809E-2</v>
      </c>
      <c r="R363" s="58">
        <v>-1.8649250268936161E-2</v>
      </c>
      <c r="S363" s="58">
        <v>-9.7177186980843544E-3</v>
      </c>
      <c r="T363" s="58">
        <v>-4.7555949538946152E-2</v>
      </c>
      <c r="U363" s="58">
        <v>2.3264277726411819E-2</v>
      </c>
      <c r="V363" s="58">
        <v>-3.9831876754760742E-2</v>
      </c>
      <c r="W363" s="58">
        <v>-7.6997458934783936E-2</v>
      </c>
      <c r="X363" s="58">
        <v>4.0944796055555337E-2</v>
      </c>
      <c r="Y363" s="58">
        <v>4.5141313225030899E-2</v>
      </c>
      <c r="Z363" s="58">
        <v>-5.8396309614181519E-2</v>
      </c>
      <c r="AA363" s="58">
        <v>6.6490513272583476E-3</v>
      </c>
      <c r="AB363" s="58">
        <v>-2.8355155140161511E-2</v>
      </c>
      <c r="AC363" s="58">
        <v>-1.9331421703100201E-2</v>
      </c>
      <c r="AD363" s="58">
        <v>3.7595018744468689E-2</v>
      </c>
      <c r="AE363" s="58">
        <v>-1.5514528378844259E-2</v>
      </c>
      <c r="AF363" s="58">
        <v>1.6417445614933971E-2</v>
      </c>
      <c r="AG363" s="58">
        <v>6.8585716187953949E-2</v>
      </c>
    </row>
    <row r="364" spans="2:33" ht="14" customHeight="1">
      <c r="B364" s="58">
        <v>2.1974017843604091E-2</v>
      </c>
      <c r="C364" s="58">
        <v>2.5949465110898021E-2</v>
      </c>
      <c r="D364" s="58">
        <v>-5.2502613514661789E-2</v>
      </c>
      <c r="E364" s="58">
        <v>5.1440494135022163E-3</v>
      </c>
      <c r="F364" s="58">
        <v>-6.017625704407692E-2</v>
      </c>
      <c r="G364" s="58">
        <v>5.9313159435987473E-2</v>
      </c>
      <c r="H364" s="58">
        <v>-1.648160815238953E-2</v>
      </c>
      <c r="I364" s="58">
        <v>-3.3110793679952621E-2</v>
      </c>
      <c r="J364" s="58">
        <v>-2.487691305577755E-2</v>
      </c>
      <c r="K364" s="58">
        <v>5.4832998663187027E-2</v>
      </c>
      <c r="L364" s="58">
        <v>9.0283835306763649E-3</v>
      </c>
      <c r="M364" s="58">
        <v>1.190833374857903E-2</v>
      </c>
      <c r="N364" s="58">
        <v>-4.3539077043533332E-2</v>
      </c>
      <c r="O364" s="58">
        <v>3.5696674138307571E-2</v>
      </c>
      <c r="P364" s="58">
        <v>5.1416326314210892E-2</v>
      </c>
      <c r="Q364" s="58">
        <v>-1.2541416799649601E-3</v>
      </c>
      <c r="R364" s="58">
        <v>4.4663660228252411E-2</v>
      </c>
      <c r="S364" s="58">
        <v>3.0573073774576191E-2</v>
      </c>
      <c r="T364" s="58">
        <v>1.3009391259402041E-3</v>
      </c>
      <c r="U364" s="58">
        <v>-2.1774588152766231E-2</v>
      </c>
      <c r="V364" s="58">
        <v>-2.7433732524514198E-2</v>
      </c>
      <c r="W364" s="58">
        <v>-1.404449995607138E-2</v>
      </c>
      <c r="X364" s="58">
        <v>-4.4704686850309372E-2</v>
      </c>
      <c r="Y364" s="58">
        <v>-2.5155127048492432E-2</v>
      </c>
      <c r="Z364" s="58">
        <v>-5.0304584205150597E-2</v>
      </c>
      <c r="AA364" s="58">
        <v>7.2094336152076721E-2</v>
      </c>
      <c r="AB364" s="58">
        <v>9.1855479404330254E-3</v>
      </c>
      <c r="AC364" s="58">
        <v>2.9571749269962311E-2</v>
      </c>
      <c r="AD364" s="58">
        <v>-1.192003674805164E-2</v>
      </c>
      <c r="AE364" s="58">
        <v>2.4153504520654678E-2</v>
      </c>
      <c r="AF364" s="58">
        <v>-4.47968989610672E-2</v>
      </c>
      <c r="AG364" s="58">
        <v>7.0147432386875153E-2</v>
      </c>
    </row>
    <row r="365" spans="2:33" ht="14" customHeight="1">
      <c r="B365" s="58">
        <v>4.8761565238237381E-2</v>
      </c>
      <c r="C365" s="58">
        <v>7.1914874017238617E-2</v>
      </c>
      <c r="D365" s="58">
        <v>7.9871565103530884E-3</v>
      </c>
      <c r="E365" s="58">
        <v>-6.2484573572874069E-2</v>
      </c>
      <c r="F365" s="58">
        <v>1.139936503022909E-2</v>
      </c>
      <c r="G365" s="58">
        <v>4.7156438231468201E-2</v>
      </c>
      <c r="H365" s="58">
        <v>8.9756011962890625E-2</v>
      </c>
      <c r="I365" s="58">
        <v>3.0846729874610901E-2</v>
      </c>
      <c r="J365" s="58">
        <v>-3.0554648488759991E-2</v>
      </c>
      <c r="K365" s="58">
        <v>6.035672128200531E-2</v>
      </c>
      <c r="L365" s="58">
        <v>-8.3682067692279816E-2</v>
      </c>
      <c r="M365" s="58">
        <v>-3.5554107278585427E-2</v>
      </c>
      <c r="N365" s="58">
        <v>-3.8700804114341743E-2</v>
      </c>
      <c r="O365" s="58">
        <v>-1.008982583880424E-2</v>
      </c>
      <c r="P365" s="58">
        <v>0.1157945916056633</v>
      </c>
      <c r="Q365" s="58">
        <v>-0.1219401881098747</v>
      </c>
      <c r="R365" s="58">
        <v>-7.9489767551422119E-2</v>
      </c>
      <c r="S365" s="58">
        <v>-3.1780421733856201E-2</v>
      </c>
      <c r="T365" s="58">
        <v>-4.0837552398443222E-2</v>
      </c>
      <c r="U365" s="58">
        <v>-2.827457524836063E-2</v>
      </c>
      <c r="V365" s="58">
        <v>5.7831756770610809E-2</v>
      </c>
      <c r="W365" s="58">
        <v>-6.0122206807136543E-2</v>
      </c>
      <c r="X365" s="58">
        <v>0.16564695537090299</v>
      </c>
      <c r="Y365" s="58">
        <v>2.3111909627914429E-2</v>
      </c>
      <c r="Z365" s="58">
        <v>-9.4059623777866364E-2</v>
      </c>
      <c r="AA365" s="58">
        <v>-1.929198578000069E-2</v>
      </c>
      <c r="AB365" s="58">
        <v>-3.3234734088182449E-2</v>
      </c>
      <c r="AC365" s="58">
        <v>-2.1183190867304798E-2</v>
      </c>
      <c r="AD365" s="58">
        <v>5.3293876349925988E-2</v>
      </c>
      <c r="AE365" s="58">
        <v>-0.15572899580001831</v>
      </c>
      <c r="AF365" s="58">
        <v>-4.0956567972898483E-2</v>
      </c>
      <c r="AG365" s="58">
        <v>7.3456220328807831E-2</v>
      </c>
    </row>
    <row r="366" spans="2:33" ht="14" customHeight="1">
      <c r="B366" s="58">
        <v>-2.769522741436958E-2</v>
      </c>
      <c r="C366" s="58">
        <v>-2.321724779903889E-2</v>
      </c>
      <c r="D366" s="58">
        <v>6.7072406411170959E-2</v>
      </c>
      <c r="E366" s="58">
        <v>2.014496021729428E-5</v>
      </c>
      <c r="F366" s="58">
        <v>-4.7244797460734844E-3</v>
      </c>
      <c r="G366" s="58">
        <v>-3.957618772983551E-2</v>
      </c>
      <c r="H366" s="58">
        <v>-1.3594222255051139E-2</v>
      </c>
      <c r="I366" s="58">
        <v>-2.6498995721340179E-3</v>
      </c>
      <c r="J366" s="58">
        <v>3.9899788796901703E-2</v>
      </c>
      <c r="K366" s="58">
        <v>-2.7896810322999951E-2</v>
      </c>
      <c r="L366" s="58">
        <v>-1.820236258208752E-2</v>
      </c>
      <c r="M366" s="58">
        <v>4.3641671538352973E-2</v>
      </c>
      <c r="N366" s="58">
        <v>4.8068620264530182E-2</v>
      </c>
      <c r="O366" s="58">
        <v>-3.9094418287277222E-2</v>
      </c>
      <c r="P366" s="58">
        <v>-4.1851475834846497E-2</v>
      </c>
      <c r="Q366" s="58">
        <v>-4.1950482875108719E-2</v>
      </c>
      <c r="R366" s="58">
        <v>-2.1612348034977909E-2</v>
      </c>
      <c r="S366" s="58">
        <v>-9.9386638030409813E-3</v>
      </c>
      <c r="T366" s="58">
        <v>5.953824520111084E-2</v>
      </c>
      <c r="U366" s="58">
        <v>-3.1675025820732117E-2</v>
      </c>
      <c r="V366" s="58">
        <v>-5.5484142154455178E-2</v>
      </c>
      <c r="W366" s="58">
        <v>6.2983110547065735E-2</v>
      </c>
      <c r="X366" s="58">
        <v>4.1270874440670013E-2</v>
      </c>
      <c r="Y366" s="58">
        <v>1.744497753679752E-2</v>
      </c>
      <c r="Z366" s="58">
        <v>1.5134990680962801E-3</v>
      </c>
      <c r="AA366" s="58">
        <v>3.7514951080083847E-2</v>
      </c>
      <c r="AB366" s="58">
        <v>-4.1504915803670883E-2</v>
      </c>
      <c r="AC366" s="58">
        <v>3.3385805785655982E-2</v>
      </c>
      <c r="AD366" s="58">
        <v>5.249859020113945E-2</v>
      </c>
      <c r="AE366" s="58">
        <v>2.3530464619398121E-2</v>
      </c>
      <c r="AF366" s="58">
        <v>-5.1543314009904861E-2</v>
      </c>
      <c r="AG366" s="58">
        <v>1.9512251019477841E-2</v>
      </c>
    </row>
    <row r="367" spans="2:33" ht="14" customHeight="1">
      <c r="B367" s="58">
        <v>0.1030243709683418</v>
      </c>
      <c r="C367" s="58">
        <v>4.5662637799978263E-2</v>
      </c>
      <c r="D367" s="58">
        <v>4.6593986451625817E-2</v>
      </c>
      <c r="E367" s="58">
        <v>4.2151059955358512E-2</v>
      </c>
      <c r="F367" s="58">
        <v>7.688373327255249E-2</v>
      </c>
      <c r="G367" s="58">
        <v>-7.0327132940292358E-2</v>
      </c>
      <c r="H367" s="58">
        <v>8.2774914801120758E-2</v>
      </c>
      <c r="I367" s="58">
        <v>6.1299752444028847E-2</v>
      </c>
      <c r="J367" s="58">
        <v>1.9092995673418049E-2</v>
      </c>
      <c r="K367" s="58">
        <v>3.2880239188671112E-2</v>
      </c>
      <c r="L367" s="58">
        <v>2.8704322874546051E-2</v>
      </c>
      <c r="M367" s="58">
        <v>3.4074641764163971E-2</v>
      </c>
      <c r="N367" s="58">
        <v>2.2002961486577991E-2</v>
      </c>
      <c r="O367" s="58">
        <v>-1.345066819339991E-2</v>
      </c>
      <c r="P367" s="58">
        <v>9.6495799720287323E-2</v>
      </c>
      <c r="Q367" s="58">
        <v>-3.5185151500627398E-4</v>
      </c>
      <c r="R367" s="58">
        <v>-3.2157957321032882E-4</v>
      </c>
      <c r="S367" s="58">
        <v>-3.5831965506076813E-2</v>
      </c>
      <c r="T367" s="58">
        <v>-8.0946669913828373E-4</v>
      </c>
      <c r="U367" s="58">
        <v>-3.86156365275383E-2</v>
      </c>
      <c r="V367" s="58">
        <v>-1.413606852293015E-2</v>
      </c>
      <c r="W367" s="58">
        <v>-0.1134109273552895</v>
      </c>
      <c r="X367" s="58">
        <v>1.729209907352924E-2</v>
      </c>
      <c r="Y367" s="58">
        <v>-5.3785527125000954E-3</v>
      </c>
      <c r="Z367" s="58">
        <v>-3.5978816449642181E-2</v>
      </c>
      <c r="AA367" s="58">
        <v>6.1391688883304603E-2</v>
      </c>
      <c r="AB367" s="58">
        <v>-1.5030676499009131E-2</v>
      </c>
      <c r="AC367" s="58">
        <v>2.529769204556942E-2</v>
      </c>
      <c r="AD367" s="58">
        <v>3.0748805031180378E-2</v>
      </c>
      <c r="AE367" s="58">
        <v>1.487938221544027E-2</v>
      </c>
      <c r="AF367" s="58">
        <v>9.7954599186778069E-3</v>
      </c>
      <c r="AG367" s="58">
        <v>2.9526671394705769E-2</v>
      </c>
    </row>
    <row r="368" spans="2:33" ht="14" customHeight="1">
      <c r="B368" s="58">
        <v>-4.693172499537468E-2</v>
      </c>
      <c r="C368" s="58">
        <v>-3.2185791060328479E-3</v>
      </c>
      <c r="D368" s="58">
        <v>4.912378266453743E-2</v>
      </c>
      <c r="E368" s="58">
        <v>-6.9581739604473114E-2</v>
      </c>
      <c r="F368" s="58">
        <v>-3.8095850497484207E-2</v>
      </c>
      <c r="G368" s="58">
        <v>3.2896365155465901E-4</v>
      </c>
      <c r="H368" s="58">
        <v>-1.9466409459710121E-2</v>
      </c>
      <c r="I368" s="58">
        <v>-6.4598321914672852E-2</v>
      </c>
      <c r="J368" s="58">
        <v>4.8992126248776913E-3</v>
      </c>
      <c r="K368" s="58">
        <v>-2.025799592956901E-3</v>
      </c>
      <c r="L368" s="58">
        <v>9.5098133897408843E-4</v>
      </c>
      <c r="M368" s="58">
        <v>-6.6886745393276215E-2</v>
      </c>
      <c r="N368" s="58">
        <v>-2.8140053153038021E-2</v>
      </c>
      <c r="O368" s="58">
        <v>-5.3427286446094513E-2</v>
      </c>
      <c r="P368" s="58">
        <v>-6.6684640944004059E-2</v>
      </c>
      <c r="Q368" s="58">
        <v>-3.3257514238357537E-2</v>
      </c>
      <c r="R368" s="58">
        <v>-4.7314681112766273E-2</v>
      </c>
      <c r="S368" s="58">
        <v>3.6363538354635239E-2</v>
      </c>
      <c r="T368" s="58">
        <v>-8.0527551472187042E-2</v>
      </c>
      <c r="U368" s="58">
        <v>-6.818464957177639E-3</v>
      </c>
      <c r="V368" s="58">
        <v>-6.1750851571559913E-2</v>
      </c>
      <c r="W368" s="58">
        <v>-3.008328378200531E-2</v>
      </c>
      <c r="X368" s="58">
        <v>3.8066834211349487E-2</v>
      </c>
      <c r="Y368" s="58">
        <v>-3.1789939850568771E-2</v>
      </c>
      <c r="Z368" s="58">
        <v>1.323600672185421E-2</v>
      </c>
      <c r="AA368" s="58">
        <v>6.6547363996505737E-2</v>
      </c>
      <c r="AB368" s="58">
        <v>-1.817093230783939E-2</v>
      </c>
      <c r="AC368" s="58">
        <v>4.0617220103740692E-2</v>
      </c>
      <c r="AD368" s="58">
        <v>-4.7430932521820068E-2</v>
      </c>
      <c r="AE368" s="58">
        <v>-2.9446696862578389E-2</v>
      </c>
      <c r="AF368" s="58">
        <v>2.4775199592113491E-2</v>
      </c>
      <c r="AG368" s="58">
        <v>3.8981013000011437E-2</v>
      </c>
    </row>
    <row r="369" spans="2:33" ht="14" customHeight="1">
      <c r="B369" s="58">
        <v>3.004459477961063E-2</v>
      </c>
      <c r="C369" s="58">
        <v>-2.1321820095181469E-2</v>
      </c>
      <c r="D369" s="58">
        <v>-3.980594128370285E-2</v>
      </c>
      <c r="E369" s="58">
        <v>8.5846945643424988E-2</v>
      </c>
      <c r="F369" s="58">
        <v>-8.7486796081066132E-2</v>
      </c>
      <c r="G369" s="58">
        <v>2.215437218546867E-2</v>
      </c>
      <c r="H369" s="58">
        <v>0.1047835871577263</v>
      </c>
      <c r="I369" s="58">
        <v>-2.4079028517007831E-2</v>
      </c>
      <c r="J369" s="58">
        <v>-2.021674811840057E-2</v>
      </c>
      <c r="K369" s="58">
        <v>8.5703691001981497E-4</v>
      </c>
      <c r="L369" s="58">
        <v>-6.9181077182292938E-2</v>
      </c>
      <c r="M369" s="58">
        <v>-7.1467027068138123E-2</v>
      </c>
      <c r="N369" s="58">
        <v>-4.7857861965894699E-2</v>
      </c>
      <c r="O369" s="58">
        <v>-3.7055701017379761E-2</v>
      </c>
      <c r="P369" s="58">
        <v>0.18102940917015081</v>
      </c>
      <c r="Q369" s="58">
        <v>-8.7078176438808441E-2</v>
      </c>
      <c r="R369" s="58">
        <v>-6.6233209508936852E-5</v>
      </c>
      <c r="S369" s="58">
        <v>-4.7624591737985611E-2</v>
      </c>
      <c r="T369" s="58">
        <v>-3.4838937222957611E-2</v>
      </c>
      <c r="U369" s="58">
        <v>2.4788655340671539E-2</v>
      </c>
      <c r="V369" s="58">
        <v>-6.3938573002815247E-2</v>
      </c>
      <c r="W369" s="58">
        <v>-6.0929957777261727E-2</v>
      </c>
      <c r="X369" s="58">
        <v>4.2415369302034378E-2</v>
      </c>
      <c r="Y369" s="58">
        <v>-4.7718852758407593E-2</v>
      </c>
      <c r="Z369" s="58">
        <v>-6.5861016511917114E-2</v>
      </c>
      <c r="AA369" s="58">
        <v>7.2625510394573212E-2</v>
      </c>
      <c r="AB369" s="58">
        <v>-0.17012551426887509</v>
      </c>
      <c r="AC369" s="58">
        <v>-3.6660052835941308E-2</v>
      </c>
      <c r="AD369" s="58">
        <v>5.5063191801309593E-2</v>
      </c>
      <c r="AE369" s="58">
        <v>-0.1190775483846664</v>
      </c>
      <c r="AF369" s="58">
        <v>1.2588542886078359E-2</v>
      </c>
      <c r="AG369" s="58">
        <v>2.934922464191914E-2</v>
      </c>
    </row>
    <row r="370" spans="2:33" ht="14" customHeight="1">
      <c r="B370" s="58">
        <v>-3.4260131418704987E-2</v>
      </c>
      <c r="C370" s="58">
        <v>-4.6846676617860787E-2</v>
      </c>
      <c r="D370" s="58">
        <v>2.8678266331553459E-2</v>
      </c>
      <c r="E370" s="58">
        <v>-2.965598925948143E-2</v>
      </c>
      <c r="F370" s="58">
        <v>-8.1342369318008423E-2</v>
      </c>
      <c r="G370" s="58">
        <v>2.5314254686236382E-2</v>
      </c>
      <c r="H370" s="58">
        <v>8.6847268044948578E-2</v>
      </c>
      <c r="I370" s="58">
        <v>-5.5350162088871002E-2</v>
      </c>
      <c r="J370" s="58">
        <v>4.9747586250305183E-2</v>
      </c>
      <c r="K370" s="58">
        <v>-3.5178668797016137E-2</v>
      </c>
      <c r="L370" s="58">
        <v>-5.4151210933923721E-2</v>
      </c>
      <c r="M370" s="58">
        <v>-6.9284833967685699E-2</v>
      </c>
      <c r="N370" s="58">
        <v>6.6369056701660156E-2</v>
      </c>
      <c r="O370" s="58">
        <v>7.5144432485103607E-3</v>
      </c>
      <c r="P370" s="58">
        <v>-1.4792634174227709E-2</v>
      </c>
      <c r="Q370" s="58">
        <v>-0.1012326255440712</v>
      </c>
      <c r="R370" s="58">
        <v>-7.9833038151264191E-2</v>
      </c>
      <c r="S370" s="58">
        <v>-5.5547133088111877E-2</v>
      </c>
      <c r="T370" s="58">
        <v>-1.519037876278162E-2</v>
      </c>
      <c r="U370" s="58">
        <v>-5.9293534606695182E-2</v>
      </c>
      <c r="V370" s="58">
        <v>-6.1407033354043961E-2</v>
      </c>
      <c r="W370" s="58">
        <v>-8.1863656640052795E-2</v>
      </c>
      <c r="X370" s="58">
        <v>9.1258235275745392E-2</v>
      </c>
      <c r="Y370" s="58">
        <v>-5.7104756124317646E-3</v>
      </c>
      <c r="Z370" s="58">
        <v>1.9825020805001259E-2</v>
      </c>
      <c r="AA370" s="58">
        <v>6.6017769277095795E-2</v>
      </c>
      <c r="AB370" s="58">
        <v>1.47436885163188E-2</v>
      </c>
      <c r="AC370" s="58">
        <v>-2.195138297975063E-2</v>
      </c>
      <c r="AD370" s="58">
        <v>5.0255347043275833E-2</v>
      </c>
      <c r="AE370" s="58">
        <v>3.2587390393018723E-2</v>
      </c>
      <c r="AF370" s="58">
        <v>-3.2137792557477951E-2</v>
      </c>
      <c r="AG370" s="58">
        <v>5.3650145418941966E-3</v>
      </c>
    </row>
    <row r="371" spans="2:33" ht="14" customHeight="1">
      <c r="B371" s="58">
        <v>0.1015074551105499</v>
      </c>
      <c r="C371" s="58">
        <v>-3.109755227342248E-3</v>
      </c>
      <c r="D371" s="58">
        <v>-5.6447174400091171E-2</v>
      </c>
      <c r="E371" s="58">
        <v>-6.49104043841362E-2</v>
      </c>
      <c r="F371" s="58">
        <v>5.7392463088035577E-2</v>
      </c>
      <c r="G371" s="58">
        <v>-5.628243088722229E-2</v>
      </c>
      <c r="H371" s="58">
        <v>2.983123809099197E-2</v>
      </c>
      <c r="I371" s="58">
        <v>1.5255851671099659E-2</v>
      </c>
      <c r="J371" s="58">
        <v>1.0371888987720009E-2</v>
      </c>
      <c r="K371" s="58">
        <v>2.4503681808710098E-2</v>
      </c>
      <c r="L371" s="58">
        <v>-0.1070740669965744</v>
      </c>
      <c r="M371" s="58">
        <v>-3.3356945961713791E-2</v>
      </c>
      <c r="N371" s="58">
        <v>2.3759109899401661E-2</v>
      </c>
      <c r="O371" s="58">
        <v>-7.6269388198852539E-2</v>
      </c>
      <c r="P371" s="58">
        <v>0.12765312194824219</v>
      </c>
      <c r="Q371" s="58">
        <v>1.065047737210989E-2</v>
      </c>
      <c r="R371" s="58">
        <v>-1.6991538926959041E-2</v>
      </c>
      <c r="S371" s="58">
        <v>-2.2715002298355099E-2</v>
      </c>
      <c r="T371" s="58">
        <v>1.6356248408555981E-2</v>
      </c>
      <c r="U371" s="58">
        <v>-2.2879051044583321E-2</v>
      </c>
      <c r="V371" s="58">
        <v>3.3392004668712623E-2</v>
      </c>
      <c r="W371" s="58">
        <v>-6.5177477896213531E-2</v>
      </c>
      <c r="X371" s="58">
        <v>0.1059349179267883</v>
      </c>
      <c r="Y371" s="58">
        <v>-1.401856448501348E-2</v>
      </c>
      <c r="Z371" s="58">
        <v>-6.0956783592700958E-2</v>
      </c>
      <c r="AA371" s="58">
        <v>0.1085508912801743</v>
      </c>
      <c r="AB371" s="58">
        <v>8.039264939725399E-3</v>
      </c>
      <c r="AC371" s="58">
        <v>6.4043261110782623E-2</v>
      </c>
      <c r="AD371" s="58">
        <v>7.6979212462902069E-2</v>
      </c>
      <c r="AE371" s="58">
        <v>-3.5087466239929199E-3</v>
      </c>
      <c r="AF371" s="58">
        <v>-7.5626209378242493E-2</v>
      </c>
      <c r="AG371" s="58">
        <v>2.0398827269673351E-2</v>
      </c>
    </row>
    <row r="372" spans="2:33" ht="14" customHeight="1">
      <c r="B372" s="58">
        <v>2.0656278356909748E-2</v>
      </c>
      <c r="C372" s="58">
        <v>5.6695230305194848E-2</v>
      </c>
      <c r="D372" s="58">
        <v>5.3319431841373437E-2</v>
      </c>
      <c r="E372" s="58">
        <v>5.0004050135612488E-2</v>
      </c>
      <c r="F372" s="58">
        <v>-1.9607223570346829E-2</v>
      </c>
      <c r="G372" s="58">
        <v>2.3327946662902829E-2</v>
      </c>
      <c r="H372" s="58">
        <v>-2.2385248914361E-2</v>
      </c>
      <c r="I372" s="58">
        <v>5.4461557418107993E-2</v>
      </c>
      <c r="J372" s="58">
        <v>-4.1509609669446952E-2</v>
      </c>
      <c r="K372" s="58">
        <v>-3.9877019822597497E-2</v>
      </c>
      <c r="L372" s="58">
        <v>7.0658712647855282E-3</v>
      </c>
      <c r="M372" s="58">
        <v>-9.9700270220637321E-3</v>
      </c>
      <c r="N372" s="58">
        <v>3.0440628528594971E-2</v>
      </c>
      <c r="O372" s="58">
        <v>-6.2971329316496849E-3</v>
      </c>
      <c r="P372" s="58">
        <v>-3.3718124032020569E-2</v>
      </c>
      <c r="Q372" s="58">
        <v>-2.878690883517265E-2</v>
      </c>
      <c r="R372" s="58">
        <v>-8.1277742981910706E-2</v>
      </c>
      <c r="S372" s="58">
        <v>2.9412655159831051E-2</v>
      </c>
      <c r="T372" s="58">
        <v>1.764371246099472E-2</v>
      </c>
      <c r="U372" s="58">
        <v>-3.3460717648267753E-2</v>
      </c>
      <c r="V372" s="58">
        <v>-3.8596481084823608E-2</v>
      </c>
      <c r="W372" s="58">
        <v>4.4597405940294273E-2</v>
      </c>
      <c r="X372" s="58">
        <v>6.5531782805919647E-2</v>
      </c>
      <c r="Y372" s="58">
        <v>2.4351628497242931E-2</v>
      </c>
      <c r="Z372" s="58">
        <v>3.6431849002838128E-2</v>
      </c>
      <c r="AA372" s="58">
        <v>-7.2456882335245609E-3</v>
      </c>
      <c r="AB372" s="58">
        <v>1.9842514768242839E-2</v>
      </c>
      <c r="AC372" s="58">
        <v>-3.102611564099789E-2</v>
      </c>
      <c r="AD372" s="58">
        <v>-5.0586231052875519E-2</v>
      </c>
      <c r="AE372" s="58">
        <v>-5.9648387134075158E-2</v>
      </c>
      <c r="AF372" s="58">
        <v>-5.5498301982879639E-2</v>
      </c>
      <c r="AG372" s="58">
        <v>-3.2844346016645432E-2</v>
      </c>
    </row>
    <row r="373" spans="2:33" ht="14" customHeight="1">
      <c r="B373" s="58">
        <v>1.026982720941305E-2</v>
      </c>
      <c r="C373" s="58">
        <v>4.6719271689653397E-2</v>
      </c>
      <c r="D373" s="58">
        <v>-5.2258096635341637E-2</v>
      </c>
      <c r="E373" s="58">
        <v>-3.9664693176746368E-3</v>
      </c>
      <c r="F373" s="58">
        <v>4.7872565686702728E-2</v>
      </c>
      <c r="G373" s="58">
        <v>5.7376697659492493E-2</v>
      </c>
      <c r="H373" s="58">
        <v>-7.1786344051361084E-3</v>
      </c>
      <c r="I373" s="58">
        <v>-4.6740425750613213E-3</v>
      </c>
      <c r="J373" s="58">
        <v>-5.9530876576900482E-2</v>
      </c>
      <c r="K373" s="58">
        <v>-5.5277757346630103E-2</v>
      </c>
      <c r="L373" s="58">
        <v>-0.13229916989803309</v>
      </c>
      <c r="M373" s="58">
        <v>-2.1609652321785688E-3</v>
      </c>
      <c r="N373" s="58">
        <v>-5.9743545949459083E-2</v>
      </c>
      <c r="O373" s="58">
        <v>9.1226967051625252E-3</v>
      </c>
      <c r="P373" s="58">
        <v>7.515939325094223E-2</v>
      </c>
      <c r="Q373" s="58">
        <v>-4.953644797205925E-2</v>
      </c>
      <c r="R373" s="58">
        <v>-1.339131221175194E-2</v>
      </c>
      <c r="S373" s="58">
        <v>2.947694435715675E-2</v>
      </c>
      <c r="T373" s="58">
        <v>8.2697764039039612E-2</v>
      </c>
      <c r="U373" s="58">
        <v>-8.689427375793457E-2</v>
      </c>
      <c r="V373" s="58">
        <v>4.7188911586999893E-2</v>
      </c>
      <c r="W373" s="58">
        <v>-7.2438187897205353E-2</v>
      </c>
      <c r="X373" s="58">
        <v>9.1257244348526001E-2</v>
      </c>
      <c r="Y373" s="58">
        <v>-1.520099490880966E-2</v>
      </c>
      <c r="Z373" s="58">
        <v>-2.5125481188297272E-2</v>
      </c>
      <c r="AA373" s="58">
        <v>-3.3088885247707367E-2</v>
      </c>
      <c r="AB373" s="58">
        <v>-0.11211444437503811</v>
      </c>
      <c r="AC373" s="58">
        <v>-7.8208886086940765E-2</v>
      </c>
      <c r="AD373" s="58">
        <v>2.269019745290279E-2</v>
      </c>
      <c r="AE373" s="58">
        <v>-5.0178959965705872E-2</v>
      </c>
      <c r="AF373" s="58">
        <v>1.405041478574276E-2</v>
      </c>
      <c r="AG373" s="58">
        <v>4.6831157058477402E-2</v>
      </c>
    </row>
    <row r="374" spans="2:33" ht="14" customHeight="1">
      <c r="B374" s="58">
        <v>6.7456118762493134E-2</v>
      </c>
      <c r="C374" s="58">
        <v>1.167329959571362E-3</v>
      </c>
      <c r="D374" s="58">
        <v>-6.3325121998786926E-2</v>
      </c>
      <c r="E374" s="58">
        <v>-4.7043099999427802E-2</v>
      </c>
      <c r="F374" s="58">
        <v>3.3419661223888397E-2</v>
      </c>
      <c r="G374" s="58">
        <v>3.2468870282173157E-2</v>
      </c>
      <c r="H374" s="58">
        <v>5.9845320880413062E-2</v>
      </c>
      <c r="I374" s="58">
        <v>2.144506573677063E-2</v>
      </c>
      <c r="J374" s="58">
        <v>-6.2477428466081619E-2</v>
      </c>
      <c r="K374" s="58">
        <v>6.1875198036432273E-2</v>
      </c>
      <c r="L374" s="58">
        <v>-1.5833413228392601E-2</v>
      </c>
      <c r="M374" s="58">
        <v>-7.6131410896778107E-2</v>
      </c>
      <c r="N374" s="58">
        <v>3.2709300518035889E-2</v>
      </c>
      <c r="O374" s="58">
        <v>-3.4229293465614319E-2</v>
      </c>
      <c r="P374" s="58">
        <v>-4.7347724437713623E-2</v>
      </c>
      <c r="Q374" s="58">
        <v>1.4006697572767729E-2</v>
      </c>
      <c r="R374" s="58">
        <v>-8.8389543816447258E-3</v>
      </c>
      <c r="S374" s="58">
        <v>2.1259969100356099E-2</v>
      </c>
      <c r="T374" s="58">
        <v>2.680617198348045E-2</v>
      </c>
      <c r="U374" s="58">
        <v>-1.447388529777527E-2</v>
      </c>
      <c r="V374" s="58">
        <v>1.7056932672858242E-2</v>
      </c>
      <c r="W374" s="58">
        <v>1.0284919291734701E-2</v>
      </c>
      <c r="X374" s="58">
        <v>2.9684813693165779E-2</v>
      </c>
      <c r="Y374" s="58">
        <v>-8.5339676588773727E-3</v>
      </c>
      <c r="Z374" s="58">
        <v>-8.5221370682120323E-3</v>
      </c>
      <c r="AA374" s="58">
        <v>9.2327594757080078E-2</v>
      </c>
      <c r="AB374" s="58">
        <v>-1.4897791668772699E-2</v>
      </c>
      <c r="AC374" s="58">
        <v>2.5070469826459881E-2</v>
      </c>
      <c r="AD374" s="58">
        <v>4.4554699212312698E-2</v>
      </c>
      <c r="AE374" s="58">
        <v>-6.6170886158943176E-2</v>
      </c>
      <c r="AF374" s="58">
        <v>-6.9115839898586273E-2</v>
      </c>
      <c r="AG374" s="58">
        <v>-1.037993561476469E-2</v>
      </c>
    </row>
    <row r="375" spans="2:33" ht="14" customHeight="1">
      <c r="B375" s="58">
        <v>2.0287154242396351E-2</v>
      </c>
      <c r="C375" s="58">
        <v>1.322018168866634E-2</v>
      </c>
      <c r="D375" s="58">
        <v>-7.4397049844264984E-2</v>
      </c>
      <c r="E375" s="58">
        <v>7.0086158812046051E-2</v>
      </c>
      <c r="F375" s="58">
        <v>0.12613655626773829</v>
      </c>
      <c r="G375" s="58">
        <v>7.2717815637588501E-2</v>
      </c>
      <c r="H375" s="58">
        <v>-9.9524995312094688E-4</v>
      </c>
      <c r="I375" s="58">
        <v>-3.0972752720117569E-2</v>
      </c>
      <c r="J375" s="58">
        <v>-8.8490098714828491E-2</v>
      </c>
      <c r="K375" s="58">
        <v>-7.7272988855838776E-2</v>
      </c>
      <c r="L375" s="58">
        <v>2.4091102182865139E-2</v>
      </c>
      <c r="M375" s="58">
        <v>-3.027626313269138E-2</v>
      </c>
      <c r="N375" s="58">
        <v>4.4822234660387039E-2</v>
      </c>
      <c r="O375" s="58">
        <v>-5.93394935131073E-2</v>
      </c>
      <c r="P375" s="58">
        <v>8.9791804552078247E-2</v>
      </c>
      <c r="Q375" s="58">
        <v>3.0766936019062999E-2</v>
      </c>
      <c r="R375" s="58">
        <v>-5.0147846341133118E-2</v>
      </c>
      <c r="S375" s="58">
        <v>1.268118806183338E-2</v>
      </c>
      <c r="T375" s="58">
        <v>1.626469753682613E-2</v>
      </c>
      <c r="U375" s="58">
        <v>-4.4052872806787491E-2</v>
      </c>
      <c r="V375" s="58">
        <v>1.814998249756172E-4</v>
      </c>
      <c r="W375" s="58">
        <v>-0.1187908425927162</v>
      </c>
      <c r="X375" s="58">
        <v>6.3125647604465485E-2</v>
      </c>
      <c r="Y375" s="58">
        <v>-4.5294385403394699E-2</v>
      </c>
      <c r="Z375" s="58">
        <v>-3.5596586763858802E-2</v>
      </c>
      <c r="AA375" s="58">
        <v>9.307977557182312E-2</v>
      </c>
      <c r="AB375" s="58">
        <v>-7.3280788958072662E-2</v>
      </c>
      <c r="AC375" s="58">
        <v>5.1957699470221996E-3</v>
      </c>
      <c r="AD375" s="58">
        <v>4.6153511852025993E-2</v>
      </c>
      <c r="AE375" s="58">
        <v>-1.899827271699905E-2</v>
      </c>
      <c r="AF375" s="58">
        <v>4.8922829329967499E-2</v>
      </c>
      <c r="AG375" s="58">
        <v>-1.2184045277535921E-2</v>
      </c>
    </row>
    <row r="376" spans="2:33" ht="14" customHeight="1">
      <c r="B376" s="58">
        <v>1.989677548408508E-2</v>
      </c>
      <c r="C376" s="58">
        <v>2.1917844191193581E-2</v>
      </c>
      <c r="D376" s="58">
        <v>-1.712207309901714E-2</v>
      </c>
      <c r="E376" s="58">
        <v>6.2827102839946747E-2</v>
      </c>
      <c r="F376" s="58">
        <v>-1.2133536860346791E-2</v>
      </c>
      <c r="G376" s="58">
        <v>1.1769678443670269E-2</v>
      </c>
      <c r="H376" s="58">
        <v>8.6506292223930359E-2</v>
      </c>
      <c r="I376" s="58">
        <v>4.679429903626442E-2</v>
      </c>
      <c r="J376" s="58">
        <v>2.3315887898206711E-2</v>
      </c>
      <c r="K376" s="58">
        <v>2.0623244345188141E-2</v>
      </c>
      <c r="L376" s="58">
        <v>-8.5713015869259834E-3</v>
      </c>
      <c r="M376" s="58">
        <v>-4.2101282626390457E-2</v>
      </c>
      <c r="N376" s="58">
        <v>-7.7578634023666382E-2</v>
      </c>
      <c r="O376" s="58">
        <v>2.998259617015719E-3</v>
      </c>
      <c r="P376" s="58">
        <v>2.1092129871249199E-2</v>
      </c>
      <c r="Q376" s="58">
        <v>8.7248897179961205E-3</v>
      </c>
      <c r="R376" s="58">
        <v>2.5489028543233871E-2</v>
      </c>
      <c r="S376" s="58">
        <v>-1.428219024091959E-2</v>
      </c>
      <c r="T376" s="58">
        <v>-3.5051889717578888E-2</v>
      </c>
      <c r="U376" s="58">
        <v>1.5397112816572189E-2</v>
      </c>
      <c r="V376" s="58">
        <v>-7.5478434562683105E-2</v>
      </c>
      <c r="W376" s="58">
        <v>-4.017995297908783E-2</v>
      </c>
      <c r="X376" s="58">
        <v>-4.8639357089996338E-2</v>
      </c>
      <c r="Y376" s="58">
        <v>-5.8340467512607568E-2</v>
      </c>
      <c r="Z376" s="58">
        <v>-3.5706985741853707E-2</v>
      </c>
      <c r="AA376" s="58">
        <v>-4.8346541821956628E-2</v>
      </c>
      <c r="AB376" s="58">
        <v>-6.4754322171211243E-2</v>
      </c>
      <c r="AC376" s="58">
        <v>-2.4739181622862819E-2</v>
      </c>
      <c r="AD376" s="58">
        <v>4.7212224453687668E-2</v>
      </c>
      <c r="AE376" s="58">
        <v>-4.8086356371641159E-2</v>
      </c>
      <c r="AF376" s="58">
        <v>-6.3304848968982697E-2</v>
      </c>
      <c r="AG376" s="58">
        <v>5.6809369474649429E-2</v>
      </c>
    </row>
    <row r="377" spans="2:33" ht="14" customHeight="1">
      <c r="B377" s="58">
        <v>7.5139120221138E-2</v>
      </c>
      <c r="C377" s="58">
        <v>6.8365424871444702E-2</v>
      </c>
      <c r="D377" s="58">
        <v>-7.3130898177623749E-2</v>
      </c>
      <c r="E377" s="58">
        <v>5.9207811951637268E-2</v>
      </c>
      <c r="F377" s="58">
        <v>2.7249792590737339E-2</v>
      </c>
      <c r="G377" s="58">
        <v>4.5928269624710083E-2</v>
      </c>
      <c r="H377" s="58">
        <v>5.8511544018983841E-2</v>
      </c>
      <c r="I377" s="58">
        <v>1.336216926574707E-3</v>
      </c>
      <c r="J377" s="58">
        <v>1.715959631837904E-3</v>
      </c>
      <c r="K377" s="58">
        <v>7.4410878121852875E-2</v>
      </c>
      <c r="L377" s="58">
        <v>-4.6447791159152978E-2</v>
      </c>
      <c r="M377" s="58">
        <v>-2.0505048334598541E-2</v>
      </c>
      <c r="N377" s="58">
        <v>-3.9282061159610748E-2</v>
      </c>
      <c r="O377" s="58">
        <v>-1.4570829458534719E-2</v>
      </c>
      <c r="P377" s="58">
        <v>8.2876913249492645E-2</v>
      </c>
      <c r="Q377" s="58">
        <v>-0.14474873244762421</v>
      </c>
      <c r="R377" s="58">
        <v>1.088688336312771E-2</v>
      </c>
      <c r="S377" s="58">
        <v>-7.3460884392261505E-2</v>
      </c>
      <c r="T377" s="58">
        <v>2.3718597367405891E-2</v>
      </c>
      <c r="U377" s="58">
        <v>-1.7538473010063171E-2</v>
      </c>
      <c r="V377" s="58">
        <v>-3.2325778156518943E-2</v>
      </c>
      <c r="W377" s="58">
        <v>-4.9509692937135703E-2</v>
      </c>
      <c r="X377" s="58">
        <v>5.3678169846534729E-2</v>
      </c>
      <c r="Y377" s="58">
        <v>1.5072524547576899E-4</v>
      </c>
      <c r="Z377" s="58">
        <v>1.338864583522081E-2</v>
      </c>
      <c r="AA377" s="58">
        <v>-2.513932436704636E-2</v>
      </c>
      <c r="AB377" s="58">
        <v>-0.1211434602737427</v>
      </c>
      <c r="AC377" s="58">
        <v>-7.7936403453350067E-2</v>
      </c>
      <c r="AD377" s="58">
        <v>5.4186955094337463E-2</v>
      </c>
      <c r="AE377" s="58">
        <v>-2.6844345033168789E-2</v>
      </c>
      <c r="AF377" s="58">
        <v>-2.9815215617418289E-2</v>
      </c>
      <c r="AG377" s="58">
        <v>1.263017579913139E-2</v>
      </c>
    </row>
    <row r="378" spans="2:33" ht="14" customHeight="1">
      <c r="B378" s="58">
        <v>4.0668889880180359E-2</v>
      </c>
      <c r="C378" s="58">
        <v>7.4034645222127438E-3</v>
      </c>
      <c r="D378" s="58">
        <v>5.5766411125659943E-2</v>
      </c>
      <c r="E378" s="58">
        <v>6.6865257918834686E-2</v>
      </c>
      <c r="F378" s="58">
        <v>9.7574956715106964E-2</v>
      </c>
      <c r="G378" s="58">
        <v>-6.3434980809688568E-2</v>
      </c>
      <c r="H378" s="58">
        <v>-3.8970194756984711E-2</v>
      </c>
      <c r="I378" s="58">
        <v>3.0780281871557239E-2</v>
      </c>
      <c r="J378" s="58">
        <v>1.492279581725597E-2</v>
      </c>
      <c r="K378" s="58">
        <v>-4.8487666994333267E-2</v>
      </c>
      <c r="L378" s="58">
        <v>5.1147531718015671E-2</v>
      </c>
      <c r="M378" s="58">
        <v>-3.3401608467102051E-2</v>
      </c>
      <c r="N378" s="58">
        <v>-5.7316526770591743E-2</v>
      </c>
      <c r="O378" s="58">
        <v>3.985503688454628E-2</v>
      </c>
      <c r="P378" s="58">
        <v>7.2328336536884308E-2</v>
      </c>
      <c r="Q378" s="58">
        <v>-6.090863049030304E-2</v>
      </c>
      <c r="R378" s="58">
        <v>-2.7714481111615901E-3</v>
      </c>
      <c r="S378" s="58">
        <v>-5.7287070900201797E-2</v>
      </c>
      <c r="T378" s="58">
        <v>-5.5560097098350518E-2</v>
      </c>
      <c r="U378" s="58">
        <v>1.898626796901226E-2</v>
      </c>
      <c r="V378" s="58">
        <v>3.6914929747581482E-2</v>
      </c>
      <c r="W378" s="58">
        <v>-1.7295087454840541E-3</v>
      </c>
      <c r="X378" s="58">
        <v>7.5101450085639954E-2</v>
      </c>
      <c r="Y378" s="58">
        <v>-5.8280609548091888E-2</v>
      </c>
      <c r="Z378" s="58">
        <v>2.4087503552436829E-2</v>
      </c>
      <c r="AA378" s="58">
        <v>1.7173472791910172E-2</v>
      </c>
      <c r="AB378" s="58">
        <v>-1.7569843679666519E-2</v>
      </c>
      <c r="AC378" s="58">
        <v>-5.5220779031515121E-2</v>
      </c>
      <c r="AD378" s="58">
        <v>2.3173039779067039E-2</v>
      </c>
      <c r="AE378" s="58">
        <v>-4.1005134582519531E-2</v>
      </c>
      <c r="AF378" s="58">
        <v>3.1422551721334457E-2</v>
      </c>
      <c r="AG378" s="58">
        <v>-1.3199714012444019E-2</v>
      </c>
    </row>
    <row r="379" spans="2:33" ht="14" customHeight="1">
      <c r="B379" s="58">
        <v>4.334939643740654E-2</v>
      </c>
      <c r="C379" s="58">
        <v>2.5029383599758152E-2</v>
      </c>
      <c r="D379" s="58">
        <v>-1.9721480086445808E-2</v>
      </c>
      <c r="E379" s="58">
        <v>3.3270072191953659E-2</v>
      </c>
      <c r="F379" s="58">
        <v>8.8231109082698822E-2</v>
      </c>
      <c r="G379" s="58">
        <v>1.6865570098161701E-2</v>
      </c>
      <c r="H379" s="58">
        <v>4.6980254352092743E-2</v>
      </c>
      <c r="I379" s="58">
        <v>1.4518925920128821E-2</v>
      </c>
      <c r="J379" s="58">
        <v>-1.0301978327333931E-2</v>
      </c>
      <c r="K379" s="58">
        <v>-6.3406467437744141E-2</v>
      </c>
      <c r="L379" s="58">
        <v>2.3566801100969311E-2</v>
      </c>
      <c r="M379" s="58">
        <v>5.5231969803571701E-2</v>
      </c>
      <c r="N379" s="58">
        <v>9.9160950630903244E-3</v>
      </c>
      <c r="O379" s="58">
        <v>6.0333400964736938E-2</v>
      </c>
      <c r="P379" s="58">
        <v>-1.85386948287487E-2</v>
      </c>
      <c r="Q379" s="58">
        <v>-8.9714471250772476E-3</v>
      </c>
      <c r="R379" s="58">
        <v>-6.9121681153774261E-2</v>
      </c>
      <c r="S379" s="58">
        <v>-4.8204034566879272E-2</v>
      </c>
      <c r="T379" s="58">
        <v>-1.142870355397463E-2</v>
      </c>
      <c r="U379" s="58">
        <v>2.1217731758952141E-2</v>
      </c>
      <c r="V379" s="58">
        <v>1.035420224070549E-3</v>
      </c>
      <c r="W379" s="58">
        <v>1.2189910048618911E-3</v>
      </c>
      <c r="X379" s="58">
        <v>6.5762877464294434E-2</v>
      </c>
      <c r="Y379" s="58">
        <v>1.2835775502026079E-2</v>
      </c>
      <c r="Z379" s="58">
        <v>6.9219090044498444E-2</v>
      </c>
      <c r="AA379" s="58">
        <v>0.1126100495457649</v>
      </c>
      <c r="AB379" s="58">
        <v>4.0537562221288681E-2</v>
      </c>
      <c r="AC379" s="58">
        <v>3.8803171366453171E-2</v>
      </c>
      <c r="AD379" s="58">
        <v>5.7434763759374619E-2</v>
      </c>
      <c r="AE379" s="58">
        <v>-6.7126460373401642E-2</v>
      </c>
      <c r="AF379" s="58">
        <v>4.0901347994804382E-2</v>
      </c>
      <c r="AG379" s="58">
        <v>-9.4231618568301201E-3</v>
      </c>
    </row>
    <row r="380" spans="2:33" ht="14" customHeight="1">
      <c r="B380" s="58">
        <v>2.36196294426918E-2</v>
      </c>
      <c r="C380" s="58">
        <v>-3.1164182350039479E-2</v>
      </c>
      <c r="D380" s="58">
        <v>5.1295086741447449E-2</v>
      </c>
      <c r="E380" s="58">
        <v>-3.1821761280298233E-2</v>
      </c>
      <c r="F380" s="58">
        <v>7.5450637377798557E-3</v>
      </c>
      <c r="G380" s="58">
        <v>1.416842266917229E-2</v>
      </c>
      <c r="H380" s="58">
        <v>7.0689298212528229E-2</v>
      </c>
      <c r="I380" s="58">
        <v>3.2096121460199363E-2</v>
      </c>
      <c r="J380" s="58">
        <v>-5.1970839500427253E-2</v>
      </c>
      <c r="K380" s="58">
        <v>-4.5221023261547089E-2</v>
      </c>
      <c r="L380" s="58">
        <v>4.5777995139360428E-2</v>
      </c>
      <c r="M380" s="58">
        <v>-6.7558258771896362E-2</v>
      </c>
      <c r="N380" s="58">
        <v>3.616606816649437E-2</v>
      </c>
      <c r="O380" s="58">
        <v>-4.6855360269546509E-2</v>
      </c>
      <c r="P380" s="58">
        <v>-5.9200290590524673E-2</v>
      </c>
      <c r="Q380" s="58">
        <v>1.357767079025507E-2</v>
      </c>
      <c r="R380" s="58">
        <v>-8.2101553678512573E-2</v>
      </c>
      <c r="S380" s="58">
        <v>-3.7960369139909737E-2</v>
      </c>
      <c r="T380" s="58">
        <v>6.2580890953540802E-2</v>
      </c>
      <c r="U380" s="58">
        <v>5.5947313085198402E-3</v>
      </c>
      <c r="V380" s="58">
        <v>-1.8237488344311711E-2</v>
      </c>
      <c r="W380" s="58">
        <v>6.9698445498943329E-2</v>
      </c>
      <c r="X380" s="58">
        <v>6.6445522010326385E-2</v>
      </c>
      <c r="Y380" s="58">
        <v>-2.714178524911404E-2</v>
      </c>
      <c r="Z380" s="58">
        <v>-6.6405132412910461E-2</v>
      </c>
      <c r="AA380" s="58">
        <v>2.0982548594474789E-2</v>
      </c>
      <c r="AB380" s="58">
        <v>-1.6832824796438221E-2</v>
      </c>
      <c r="AC380" s="58">
        <v>4.2504929006099701E-2</v>
      </c>
      <c r="AD380" s="58">
        <v>-6.5818227827548981E-2</v>
      </c>
      <c r="AE380" s="58">
        <v>-5.8553900569677353E-2</v>
      </c>
      <c r="AF380" s="58">
        <v>6.2646687030792236E-2</v>
      </c>
      <c r="AG380" s="58">
        <v>6.9980449974536896E-2</v>
      </c>
    </row>
    <row r="381" spans="2:33" ht="14" customHeight="1">
      <c r="B381" s="58">
        <v>4.4413771480321877E-2</v>
      </c>
      <c r="C381" s="58">
        <v>7.3976330459117889E-2</v>
      </c>
      <c r="D381" s="58">
        <v>2.612254768610001E-2</v>
      </c>
      <c r="E381" s="58">
        <v>3.4951884299516678E-2</v>
      </c>
      <c r="F381" s="58">
        <v>5.9265181422233582E-2</v>
      </c>
      <c r="G381" s="58">
        <v>4.6731077134609222E-2</v>
      </c>
      <c r="H381" s="58">
        <v>-6.7658506333827972E-2</v>
      </c>
      <c r="I381" s="58">
        <v>-2.4014528840780262E-2</v>
      </c>
      <c r="J381" s="58">
        <v>-1.3242531567811969E-2</v>
      </c>
      <c r="K381" s="58">
        <v>-0.1078969016671181</v>
      </c>
      <c r="L381" s="58">
        <v>7.1194209158420563E-2</v>
      </c>
      <c r="M381" s="58">
        <v>-6.3667021691799164E-2</v>
      </c>
      <c r="N381" s="58">
        <v>-4.4225037097930908E-2</v>
      </c>
      <c r="O381" s="58">
        <v>1.6238929703831669E-2</v>
      </c>
      <c r="P381" s="58">
        <v>1.8005803227424622E-2</v>
      </c>
      <c r="Q381" s="58">
        <v>3.1445953994989402E-2</v>
      </c>
      <c r="R381" s="58">
        <v>-2.3609288036823269E-2</v>
      </c>
      <c r="S381" s="58">
        <v>-6.1827924102544778E-2</v>
      </c>
      <c r="T381" s="58">
        <v>1.532791648060083E-2</v>
      </c>
      <c r="U381" s="58">
        <v>1.446039043366909E-2</v>
      </c>
      <c r="V381" s="58">
        <v>2.3234141990542408E-2</v>
      </c>
      <c r="W381" s="58">
        <v>3.5817515105009079E-2</v>
      </c>
      <c r="X381" s="58">
        <v>5.5254556238651283E-2</v>
      </c>
      <c r="Y381" s="58">
        <v>-6.1039742082357407E-2</v>
      </c>
      <c r="Z381" s="58">
        <v>-2.2718595340847969E-2</v>
      </c>
      <c r="AA381" s="58">
        <v>-1.653482764959335E-2</v>
      </c>
      <c r="AB381" s="58">
        <v>-4.7934148460626602E-3</v>
      </c>
      <c r="AC381" s="58">
        <v>-4.4158186763525009E-2</v>
      </c>
      <c r="AD381" s="58">
        <v>0.10510685294866561</v>
      </c>
      <c r="AE381" s="58">
        <v>4.1916690766811371E-2</v>
      </c>
      <c r="AF381" s="58">
        <v>-7.9281337559223175E-2</v>
      </c>
      <c r="AG381" s="58">
        <v>-0.10145376622676849</v>
      </c>
    </row>
    <row r="382" spans="2:33" ht="14" customHeight="1">
      <c r="B382" s="58">
        <v>8.5237525403499603E-2</v>
      </c>
      <c r="C382" s="58">
        <v>-9.0369274839758873E-3</v>
      </c>
      <c r="D382" s="58">
        <v>-2.947347983717918E-2</v>
      </c>
      <c r="E382" s="58">
        <v>1.130526978522539E-2</v>
      </c>
      <c r="F382" s="58">
        <v>-4.9725580960512161E-2</v>
      </c>
      <c r="G382" s="58">
        <v>4.4144322164356709E-3</v>
      </c>
      <c r="H382" s="58">
        <v>1.328896451741457E-2</v>
      </c>
      <c r="I382" s="58">
        <v>1.1437360197305679E-2</v>
      </c>
      <c r="J382" s="58">
        <v>-4.4098429381847382E-2</v>
      </c>
      <c r="K382" s="58">
        <v>7.3046036064624786E-2</v>
      </c>
      <c r="L382" s="58">
        <v>-8.3083845674991608E-2</v>
      </c>
      <c r="M382" s="58">
        <v>-7.1975238621234894E-2</v>
      </c>
      <c r="N382" s="58">
        <v>-4.2099360376596451E-2</v>
      </c>
      <c r="O382" s="58">
        <v>-9.2504536733031273E-3</v>
      </c>
      <c r="P382" s="58">
        <v>-2.1459665149450299E-2</v>
      </c>
      <c r="Q382" s="58">
        <v>-5.4689314216375351E-2</v>
      </c>
      <c r="R382" s="58">
        <v>-5.7343412190675742E-2</v>
      </c>
      <c r="S382" s="58">
        <v>1.197981182485819E-2</v>
      </c>
      <c r="T382" s="58">
        <v>3.8164481520652771E-2</v>
      </c>
      <c r="U382" s="58">
        <v>-3.1073601916432381E-2</v>
      </c>
      <c r="V382" s="58">
        <v>6.0868903994560242E-2</v>
      </c>
      <c r="W382" s="58">
        <v>2.4052860215306279E-2</v>
      </c>
      <c r="X382" s="58">
        <v>-4.1738111525774002E-2</v>
      </c>
      <c r="Y382" s="58">
        <v>-7.2997048497200012E-2</v>
      </c>
      <c r="Z382" s="58">
        <v>-7.7133707702159882E-2</v>
      </c>
      <c r="AA382" s="58">
        <v>-1.509905327111483E-2</v>
      </c>
      <c r="AB382" s="58">
        <v>5.6110592558979988E-3</v>
      </c>
      <c r="AC382" s="58">
        <v>-8.1186197698116302E-2</v>
      </c>
      <c r="AD382" s="58">
        <v>7.8590929508209229E-2</v>
      </c>
      <c r="AE382" s="58">
        <v>6.8163804709911346E-2</v>
      </c>
      <c r="AF382" s="58">
        <v>6.1508934944868088E-2</v>
      </c>
      <c r="AG382" s="58">
        <v>6.5819717943668365E-2</v>
      </c>
    </row>
    <row r="383" spans="2:33" ht="14" customHeight="1">
      <c r="B383" s="58">
        <v>-2.743285708129406E-2</v>
      </c>
      <c r="C383" s="58">
        <v>8.1834279000759125E-2</v>
      </c>
      <c r="D383" s="58">
        <v>3.3726990222930908E-2</v>
      </c>
      <c r="E383" s="58">
        <v>3.5700760781764977E-2</v>
      </c>
      <c r="F383" s="58">
        <v>2.4934213608503342E-2</v>
      </c>
      <c r="G383" s="58">
        <v>-3.8908235728740692E-2</v>
      </c>
      <c r="H383" s="58">
        <v>-3.4251570701599121E-2</v>
      </c>
      <c r="I383" s="58">
        <v>-2.3743081837892528E-3</v>
      </c>
      <c r="J383" s="58">
        <v>1.880409941077232E-2</v>
      </c>
      <c r="K383" s="58">
        <v>-8.416469395160675E-2</v>
      </c>
      <c r="L383" s="58">
        <v>-6.197376549243927E-2</v>
      </c>
      <c r="M383" s="58">
        <v>7.4189342558383942E-2</v>
      </c>
      <c r="N383" s="58">
        <v>5.5769965052604682E-2</v>
      </c>
      <c r="O383" s="58">
        <v>4.0943450294435024E-3</v>
      </c>
      <c r="P383" s="58">
        <v>9.0399928390979767E-2</v>
      </c>
      <c r="Q383" s="58">
        <v>-4.6259727329015732E-2</v>
      </c>
      <c r="R383" s="58">
        <v>-3.9036944508552551E-2</v>
      </c>
      <c r="S383" s="58">
        <v>-4.7969713807106018E-2</v>
      </c>
      <c r="T383" s="58">
        <v>-2.8257345780730251E-2</v>
      </c>
      <c r="U383" s="58">
        <v>2.9780769720673561E-2</v>
      </c>
      <c r="V383" s="58">
        <v>6.666073203086853E-2</v>
      </c>
      <c r="W383" s="58">
        <v>-3.9515450596809387E-2</v>
      </c>
      <c r="X383" s="58">
        <v>4.4872678816318512E-2</v>
      </c>
      <c r="Y383" s="58">
        <v>2.359702996909618E-2</v>
      </c>
      <c r="Z383" s="58">
        <v>4.4329296797513962E-2</v>
      </c>
      <c r="AA383" s="58">
        <v>-1.1848727241158491E-2</v>
      </c>
      <c r="AB383" s="58">
        <v>4.8384204506874078E-2</v>
      </c>
      <c r="AC383" s="58">
        <v>-7.8393347561359406E-2</v>
      </c>
      <c r="AD383" s="58">
        <v>0.1119741573929787</v>
      </c>
      <c r="AE383" s="58">
        <v>-2.0824689418077469E-3</v>
      </c>
      <c r="AF383" s="58">
        <v>1.6809584572911259E-2</v>
      </c>
      <c r="AG383" s="58">
        <v>-4.0375489741563797E-2</v>
      </c>
    </row>
    <row r="384" spans="2:33" ht="14" customHeight="1">
      <c r="B384" s="58">
        <v>-6.9950409233570099E-2</v>
      </c>
      <c r="C384" s="58">
        <v>-6.296297162771225E-2</v>
      </c>
      <c r="D384" s="58">
        <v>3.4325558692216873E-2</v>
      </c>
      <c r="E384" s="58">
        <v>-2.9991172254085541E-2</v>
      </c>
      <c r="F384" s="58">
        <v>3.4250557422637939E-2</v>
      </c>
      <c r="G384" s="58">
        <v>-8.0914951860904694E-2</v>
      </c>
      <c r="H384" s="58">
        <v>-5.7757064700126648E-2</v>
      </c>
      <c r="I384" s="58">
        <v>4.2960382997989648E-2</v>
      </c>
      <c r="J384" s="58">
        <v>7.3917374014854431E-2</v>
      </c>
      <c r="K384" s="58">
        <v>7.3585830628871918E-2</v>
      </c>
      <c r="L384" s="58">
        <v>4.9388237297534943E-2</v>
      </c>
      <c r="M384" s="58">
        <v>-6.6187060438096523E-3</v>
      </c>
      <c r="N384" s="58">
        <v>7.140635047107935E-3</v>
      </c>
      <c r="O384" s="58">
        <v>-1.5935223549604419E-2</v>
      </c>
      <c r="P384" s="58">
        <v>-1.9778896123170849E-2</v>
      </c>
      <c r="Q384" s="58">
        <v>5.3224563598632812E-2</v>
      </c>
      <c r="R384" s="58">
        <v>2.1992495749145751E-3</v>
      </c>
      <c r="S384" s="58">
        <v>3.6261402070522308E-2</v>
      </c>
      <c r="T384" s="58">
        <v>5.7984955608844757E-2</v>
      </c>
      <c r="U384" s="58">
        <v>-1.244508475065231E-2</v>
      </c>
      <c r="V384" s="58">
        <v>6.7014150321483612E-2</v>
      </c>
      <c r="W384" s="58">
        <v>3.9997082203626633E-2</v>
      </c>
      <c r="X384" s="58">
        <v>1.30824251100421E-2</v>
      </c>
      <c r="Y384" s="58">
        <v>2.9433013871312141E-2</v>
      </c>
      <c r="Z384" s="58">
        <v>-3.0742233619093891E-2</v>
      </c>
      <c r="AA384" s="58">
        <v>1.7722040414810181E-2</v>
      </c>
      <c r="AB384" s="58">
        <v>-4.95169498026371E-3</v>
      </c>
      <c r="AC384" s="58">
        <v>5.8027256280183792E-2</v>
      </c>
      <c r="AD384" s="58">
        <v>6.1299137771129608E-2</v>
      </c>
      <c r="AE384" s="58">
        <v>-1.1249491944909099E-2</v>
      </c>
      <c r="AF384" s="58">
        <v>-3.5467850975692268E-3</v>
      </c>
      <c r="AG384" s="58">
        <v>-2.0538307726383209E-2</v>
      </c>
    </row>
    <row r="385" spans="2:33" ht="14" customHeight="1">
      <c r="B385" s="58">
        <v>1.2565569952130319E-2</v>
      </c>
      <c r="C385" s="58">
        <v>-5.6201126426458359E-2</v>
      </c>
      <c r="D385" s="58">
        <v>-4.8389405012130737E-2</v>
      </c>
      <c r="E385" s="58">
        <v>-4.8440758138895028E-2</v>
      </c>
      <c r="F385" s="58">
        <v>6.7361809313297272E-2</v>
      </c>
      <c r="G385" s="58">
        <v>2.532735280692577E-2</v>
      </c>
      <c r="H385" s="58">
        <v>3.3450566232204437E-2</v>
      </c>
      <c r="I385" s="58">
        <v>-6.768517941236496E-2</v>
      </c>
      <c r="J385" s="58">
        <v>5.1843166351318359E-2</v>
      </c>
      <c r="K385" s="58">
        <v>-1.415329240262508E-2</v>
      </c>
      <c r="L385" s="58">
        <v>-6.9811098277568817E-2</v>
      </c>
      <c r="M385" s="58">
        <v>6.8240647669881582E-4</v>
      </c>
      <c r="N385" s="58">
        <v>3.4006260335445397E-2</v>
      </c>
      <c r="O385" s="58">
        <v>-4.3612495064735413E-3</v>
      </c>
      <c r="P385" s="58">
        <v>8.7086543440818787E-2</v>
      </c>
      <c r="Q385" s="58">
        <v>-2.5476019829511639E-2</v>
      </c>
      <c r="R385" s="58">
        <v>4.2369145900011063E-2</v>
      </c>
      <c r="S385" s="58">
        <v>8.7767746299505234E-3</v>
      </c>
      <c r="T385" s="58">
        <v>8.9540287852287292E-2</v>
      </c>
      <c r="U385" s="58">
        <v>3.4525439143180847E-2</v>
      </c>
      <c r="V385" s="58">
        <v>7.2769768536090851E-2</v>
      </c>
      <c r="W385" s="58">
        <v>-4.769158735871315E-2</v>
      </c>
      <c r="X385" s="58">
        <v>-2.216843701899052E-2</v>
      </c>
      <c r="Y385" s="58">
        <v>-8.4976684302091599E-3</v>
      </c>
      <c r="Z385" s="58">
        <v>3.006510995328426E-2</v>
      </c>
      <c r="AA385" s="58">
        <v>-2.0925041288137439E-2</v>
      </c>
      <c r="AB385" s="58">
        <v>6.2194719910621643E-2</v>
      </c>
      <c r="AC385" s="58">
        <v>2.409623563289642E-2</v>
      </c>
      <c r="AD385" s="58">
        <v>-2.5599760934710499E-2</v>
      </c>
      <c r="AE385" s="58">
        <v>5.1211215555667877E-2</v>
      </c>
      <c r="AF385" s="58">
        <v>1.3776726089417929E-2</v>
      </c>
      <c r="AG385" s="58">
        <v>1.012280117720366E-2</v>
      </c>
    </row>
    <row r="386" spans="2:33" ht="14" customHeight="1">
      <c r="B386" s="58">
        <v>6.3406281173229218E-2</v>
      </c>
      <c r="C386" s="58">
        <v>5.1413081586360931E-2</v>
      </c>
      <c r="D386" s="58">
        <v>-4.6097248792648322E-2</v>
      </c>
      <c r="E386" s="58">
        <v>-1.280702743679285E-2</v>
      </c>
      <c r="F386" s="58">
        <v>3.3114761114120483E-2</v>
      </c>
      <c r="G386" s="58">
        <v>9.7123906016349792E-3</v>
      </c>
      <c r="H386" s="58">
        <v>-1.699994690716267E-2</v>
      </c>
      <c r="I386" s="58">
        <v>-5.2558187395334237E-2</v>
      </c>
      <c r="J386" s="58">
        <v>3.023652546107769E-2</v>
      </c>
      <c r="K386" s="58">
        <v>-4.4839274138212197E-2</v>
      </c>
      <c r="L386" s="58">
        <v>1.751642115414143E-2</v>
      </c>
      <c r="M386" s="58">
        <v>3.7443321198225021E-2</v>
      </c>
      <c r="N386" s="58">
        <v>-4.3693345040082932E-2</v>
      </c>
      <c r="O386" s="58">
        <v>5.3130485117435462E-2</v>
      </c>
      <c r="P386" s="58">
        <v>1.247993763536215E-2</v>
      </c>
      <c r="Q386" s="58">
        <v>-7.4899323284626007E-2</v>
      </c>
      <c r="R386" s="58">
        <v>4.9165062606334693E-2</v>
      </c>
      <c r="S386" s="58">
        <v>1.389605365693569E-2</v>
      </c>
      <c r="T386" s="58">
        <v>-3.5889856517314911E-2</v>
      </c>
      <c r="U386" s="58">
        <v>-2.522573433816433E-2</v>
      </c>
      <c r="V386" s="58">
        <v>5.7320751249790192E-2</v>
      </c>
      <c r="W386" s="58">
        <v>-2.3049775511026379E-2</v>
      </c>
      <c r="X386" s="58">
        <v>2.0467011258006099E-2</v>
      </c>
      <c r="Y386" s="58">
        <v>-7.7940806746482849E-2</v>
      </c>
      <c r="Z386" s="58">
        <v>-3.2952472567558289E-2</v>
      </c>
      <c r="AA386" s="58">
        <v>6.7735441029071808E-2</v>
      </c>
      <c r="AB386" s="58">
        <v>3.8675855845212943E-2</v>
      </c>
      <c r="AC386" s="58">
        <v>-7.1786373853683472E-2</v>
      </c>
      <c r="AD386" s="58">
        <v>3.962213546037674E-2</v>
      </c>
      <c r="AE386" s="58">
        <v>4.6324364840984338E-2</v>
      </c>
      <c r="AF386" s="58">
        <v>3.824995830655098E-2</v>
      </c>
      <c r="AG386" s="58">
        <v>6.1358220875263207E-2</v>
      </c>
    </row>
    <row r="387" spans="2:33" ht="14" customHeight="1">
      <c r="B387" s="58">
        <v>-2.2988444194197651E-2</v>
      </c>
      <c r="C387" s="58">
        <v>1.34384473785758E-2</v>
      </c>
      <c r="D387" s="58">
        <v>-3.5298075526952737E-2</v>
      </c>
      <c r="E387" s="58">
        <v>-2.698327042162418E-2</v>
      </c>
      <c r="F387" s="58">
        <v>0.10318015515804289</v>
      </c>
      <c r="G387" s="58">
        <v>-5.5605001747608178E-2</v>
      </c>
      <c r="H387" s="58">
        <v>3.5453923046588898E-2</v>
      </c>
      <c r="I387" s="58">
        <v>5.4042212665081017E-2</v>
      </c>
      <c r="J387" s="58">
        <v>-4.0859408676624298E-2</v>
      </c>
      <c r="K387" s="58">
        <v>-1.2395286001265051E-2</v>
      </c>
      <c r="L387" s="58">
        <v>-6.0054171830415733E-2</v>
      </c>
      <c r="M387" s="58">
        <v>6.2047526240348823E-2</v>
      </c>
      <c r="N387" s="58">
        <v>-6.6136762499809265E-2</v>
      </c>
      <c r="O387" s="58">
        <v>5.8098342269659042E-2</v>
      </c>
      <c r="P387" s="58">
        <v>-2.4662528187036511E-2</v>
      </c>
      <c r="Q387" s="58">
        <v>-5.2063688635826111E-2</v>
      </c>
      <c r="R387" s="58">
        <v>-3.1073961406946179E-2</v>
      </c>
      <c r="S387" s="58">
        <v>-7.7768541872501373E-2</v>
      </c>
      <c r="T387" s="58">
        <v>6.7359142005443573E-2</v>
      </c>
      <c r="U387" s="58">
        <v>-6.852346658706665E-2</v>
      </c>
      <c r="V387" s="58">
        <v>4.9923125654459E-2</v>
      </c>
      <c r="W387" s="58">
        <v>-3.0278922989964489E-2</v>
      </c>
      <c r="X387" s="58">
        <v>5.1866915076971047E-2</v>
      </c>
      <c r="Y387" s="58">
        <v>-1.859015412628651E-2</v>
      </c>
      <c r="Z387" s="58">
        <v>-1.0135907679796221E-2</v>
      </c>
      <c r="AA387" s="58">
        <v>8.9748837053775787E-2</v>
      </c>
      <c r="AB387" s="58">
        <v>-5.1464289426803589E-3</v>
      </c>
      <c r="AC387" s="58">
        <v>-5.9218864887952798E-2</v>
      </c>
      <c r="AD387" s="58">
        <v>4.3608337640762329E-2</v>
      </c>
      <c r="AE387" s="58">
        <v>-5.6691750884056091E-2</v>
      </c>
      <c r="AF387" s="58">
        <v>2.245443873107433E-2</v>
      </c>
      <c r="AG387" s="58">
        <v>-9.0020298957824707E-3</v>
      </c>
    </row>
    <row r="388" spans="2:33" ht="14" customHeight="1">
      <c r="B388" s="58">
        <v>4.5385498553514481E-2</v>
      </c>
      <c r="C388" s="58">
        <v>3.67557592689991E-2</v>
      </c>
      <c r="D388" s="58">
        <v>3.7039808928966522E-2</v>
      </c>
      <c r="E388" s="58">
        <v>-4.7576252371072769E-2</v>
      </c>
      <c r="F388" s="58">
        <v>-1.457266695797443E-2</v>
      </c>
      <c r="G388" s="58">
        <v>4.0913831442594528E-2</v>
      </c>
      <c r="H388" s="58">
        <v>3.1057393178343769E-2</v>
      </c>
      <c r="I388" s="58">
        <v>2.4564964696764949E-2</v>
      </c>
      <c r="J388" s="58">
        <v>-5.0595898181200027E-2</v>
      </c>
      <c r="K388" s="58">
        <v>6.4628645777702332E-2</v>
      </c>
      <c r="L388" s="58">
        <v>-5.6111715734004967E-2</v>
      </c>
      <c r="M388" s="58">
        <v>-1.264103874564171E-2</v>
      </c>
      <c r="N388" s="58">
        <v>-6.9240614771842957E-2</v>
      </c>
      <c r="O388" s="58">
        <v>-7.7216237783432007E-2</v>
      </c>
      <c r="P388" s="58">
        <v>9.8494188860058784E-3</v>
      </c>
      <c r="Q388" s="58">
        <v>-2.2671639919281009E-2</v>
      </c>
      <c r="R388" s="58">
        <v>-2.4277811869978901E-2</v>
      </c>
      <c r="S388" s="58">
        <v>2.9582125134766102E-3</v>
      </c>
      <c r="T388" s="58">
        <v>-1.9056599587202069E-2</v>
      </c>
      <c r="U388" s="58">
        <v>-4.9487918615341193E-2</v>
      </c>
      <c r="V388" s="58">
        <v>-4.8495925962924957E-2</v>
      </c>
      <c r="W388" s="58">
        <v>8.6302757263183594E-2</v>
      </c>
      <c r="X388" s="58">
        <v>-8.6442148312926292E-3</v>
      </c>
      <c r="Y388" s="58">
        <v>-3.7274930626153953E-2</v>
      </c>
      <c r="Z388" s="58">
        <v>-2.997141145169735E-2</v>
      </c>
      <c r="AA388" s="58">
        <v>-4.577627032995224E-2</v>
      </c>
      <c r="AB388" s="58">
        <v>2.4097820743918419E-2</v>
      </c>
      <c r="AC388" s="58">
        <v>5.4203890264034271E-2</v>
      </c>
      <c r="AD388" s="58">
        <v>-3.2104726880788803E-2</v>
      </c>
      <c r="AE388" s="58">
        <v>4.7000530175864697E-3</v>
      </c>
      <c r="AF388" s="58">
        <v>2.8933325782418251E-2</v>
      </c>
      <c r="AG388" s="58">
        <v>6.5530948340892792E-2</v>
      </c>
    </row>
    <row r="389" spans="2:33" ht="14" customHeight="1">
      <c r="B389" s="58">
        <v>5.3559508174657822E-2</v>
      </c>
      <c r="C389" s="58">
        <v>6.7054547369480133E-2</v>
      </c>
      <c r="D389" s="58">
        <v>-2.8036672621965408E-2</v>
      </c>
      <c r="E389" s="58">
        <v>1.8698504194617271E-2</v>
      </c>
      <c r="F389" s="58">
        <v>5.8891382068395608E-2</v>
      </c>
      <c r="G389" s="58">
        <v>-6.8200491368770599E-2</v>
      </c>
      <c r="H389" s="58">
        <v>-1.116541912779212E-3</v>
      </c>
      <c r="I389" s="58">
        <v>-3.3052150160074227E-2</v>
      </c>
      <c r="J389" s="58">
        <v>8.8121939916163683E-4</v>
      </c>
      <c r="K389" s="58">
        <v>-5.4384417831897743E-2</v>
      </c>
      <c r="L389" s="58">
        <v>0.1107122004032135</v>
      </c>
      <c r="M389" s="58">
        <v>-4.8219185322523117E-2</v>
      </c>
      <c r="N389" s="58">
        <v>1.0858543217182159E-2</v>
      </c>
      <c r="O389" s="58">
        <v>3.031487762928009E-2</v>
      </c>
      <c r="P389" s="58">
        <v>-3.0461067333817479E-2</v>
      </c>
      <c r="Q389" s="58">
        <v>0.12927863001823431</v>
      </c>
      <c r="R389" s="58">
        <v>-1.5412352047860621E-2</v>
      </c>
      <c r="S389" s="58">
        <v>-1.5135699883103371E-2</v>
      </c>
      <c r="T389" s="58">
        <v>5.5968940258026123E-2</v>
      </c>
      <c r="U389" s="58">
        <v>4.5505743473768227E-2</v>
      </c>
      <c r="V389" s="58">
        <v>6.0411270707845688E-2</v>
      </c>
      <c r="W389" s="58">
        <v>3.4777045249938958E-2</v>
      </c>
      <c r="X389" s="58">
        <v>-1.4907728182151909E-3</v>
      </c>
      <c r="Y389" s="58">
        <v>4.3030343949794769E-2</v>
      </c>
      <c r="Z389" s="58">
        <v>5.6528104469180107E-3</v>
      </c>
      <c r="AA389" s="58">
        <v>3.2306332141160958E-2</v>
      </c>
      <c r="AB389" s="58">
        <v>7.0813321508467197E-3</v>
      </c>
      <c r="AC389" s="58">
        <v>3.723103785887361E-3</v>
      </c>
      <c r="AD389" s="58">
        <v>4.5889675617218018E-2</v>
      </c>
      <c r="AE389" s="58">
        <v>3.7512261420488358E-2</v>
      </c>
      <c r="AF389" s="58">
        <v>-3.116855584084988E-2</v>
      </c>
      <c r="AG389" s="58">
        <v>-1.6977589577436451E-2</v>
      </c>
    </row>
    <row r="390" spans="2:33" ht="14" customHeight="1">
      <c r="B390" s="58">
        <v>-5.7380162179470062E-2</v>
      </c>
      <c r="C390" s="58">
        <v>1.9301403313875198E-2</v>
      </c>
      <c r="D390" s="58">
        <v>-6.6881515085697174E-2</v>
      </c>
      <c r="E390" s="58">
        <v>-1.067848410457373E-2</v>
      </c>
      <c r="F390" s="58">
        <v>7.194981724023819E-2</v>
      </c>
      <c r="G390" s="58">
        <v>-4.8341132700443268E-2</v>
      </c>
      <c r="H390" s="58">
        <v>5.7526491582393653E-2</v>
      </c>
      <c r="I390" s="58">
        <v>-1.4661046676337721E-2</v>
      </c>
      <c r="J390" s="58">
        <v>-6.7019209265708923E-2</v>
      </c>
      <c r="K390" s="58">
        <v>-3.7272974848747253E-2</v>
      </c>
      <c r="L390" s="58">
        <v>6.6786706447601318E-3</v>
      </c>
      <c r="M390" s="58">
        <v>2.792468853294849E-2</v>
      </c>
      <c r="N390" s="58">
        <v>3.2215841114521027E-2</v>
      </c>
      <c r="O390" s="58">
        <v>-6.5579928457736969E-2</v>
      </c>
      <c r="P390" s="58">
        <v>3.7239495664834983E-2</v>
      </c>
      <c r="Q390" s="58">
        <v>-5.9882275760173798E-2</v>
      </c>
      <c r="R390" s="58">
        <v>-2.063730359077454E-2</v>
      </c>
      <c r="S390" s="58">
        <v>-5.6851375848054893E-2</v>
      </c>
      <c r="T390" s="58">
        <v>-7.028508186340332E-2</v>
      </c>
      <c r="U390" s="58">
        <v>2.2841483354568481E-2</v>
      </c>
      <c r="V390" s="58">
        <v>-4.8750225454568863E-2</v>
      </c>
      <c r="W390" s="58">
        <v>4.7188736498355872E-2</v>
      </c>
      <c r="X390" s="58">
        <v>-4.4863481074571609E-2</v>
      </c>
      <c r="Y390" s="58">
        <v>2.0075695589184761E-2</v>
      </c>
      <c r="Z390" s="58">
        <v>8.3799092099070549E-3</v>
      </c>
      <c r="AA390" s="58">
        <v>6.6242724657058716E-2</v>
      </c>
      <c r="AB390" s="58">
        <v>7.1447037160396576E-2</v>
      </c>
      <c r="AC390" s="58">
        <v>-4.8429194837808609E-2</v>
      </c>
      <c r="AD390" s="58">
        <v>-7.7286236919462681E-3</v>
      </c>
      <c r="AE390" s="58">
        <v>3.5608462989330292E-2</v>
      </c>
      <c r="AF390" s="58">
        <v>5.2842933684587479E-2</v>
      </c>
      <c r="AG390" s="58">
        <v>6.4725637435913086E-2</v>
      </c>
    </row>
    <row r="391" spans="2:33" ht="14" customHeight="1">
      <c r="B391" s="58">
        <v>-4.5562349259853363E-2</v>
      </c>
      <c r="C391" s="58">
        <v>-5.7357154786586761E-2</v>
      </c>
      <c r="D391" s="58">
        <v>2.182161062955856E-2</v>
      </c>
      <c r="E391" s="58">
        <v>-2.9992913827300072E-2</v>
      </c>
      <c r="F391" s="58">
        <v>1.241671945899725E-2</v>
      </c>
      <c r="G391" s="58">
        <v>6.4513967372477046E-3</v>
      </c>
      <c r="H391" s="58">
        <v>3.8189869374036789E-2</v>
      </c>
      <c r="I391" s="58">
        <v>-1.7212320119142529E-2</v>
      </c>
      <c r="J391" s="58">
        <v>-2.8991047292947769E-2</v>
      </c>
      <c r="K391" s="58">
        <v>5.6212795898318291E-3</v>
      </c>
      <c r="L391" s="58">
        <v>1.106168143451214E-2</v>
      </c>
      <c r="M391" s="58">
        <v>5.5945049971342087E-2</v>
      </c>
      <c r="N391" s="58">
        <v>2.4850193411111832E-2</v>
      </c>
      <c r="O391" s="58">
        <v>-4.2768031358718872E-2</v>
      </c>
      <c r="P391" s="58">
        <v>-1.602455414831638E-2</v>
      </c>
      <c r="Q391" s="58">
        <v>-5.2608102560043328E-2</v>
      </c>
      <c r="R391" s="58">
        <v>6.5249919891357422E-2</v>
      </c>
      <c r="S391" s="58">
        <v>1.2191132642328739E-2</v>
      </c>
      <c r="T391" s="58">
        <v>-4.5041710138320923E-2</v>
      </c>
      <c r="U391" s="58">
        <v>-6.781209260225296E-2</v>
      </c>
      <c r="V391" s="58">
        <v>3.6274075508117683E-2</v>
      </c>
      <c r="W391" s="58">
        <v>2.274887636303902E-2</v>
      </c>
      <c r="X391" s="58">
        <v>2.471510507166386E-2</v>
      </c>
      <c r="Y391" s="58">
        <v>6.821141391992569E-2</v>
      </c>
      <c r="Z391" s="58">
        <v>4.9251383170485497E-3</v>
      </c>
      <c r="AA391" s="58">
        <v>5.6166015565395362E-2</v>
      </c>
      <c r="AB391" s="58">
        <v>-6.4010791480541229E-2</v>
      </c>
      <c r="AC391" s="58">
        <v>-4.5017082244157791E-2</v>
      </c>
      <c r="AD391" s="58">
        <v>6.0895860195159912E-2</v>
      </c>
      <c r="AE391" s="58">
        <v>-3.4483171999454498E-2</v>
      </c>
      <c r="AF391" s="58">
        <v>-2.609067969024181E-2</v>
      </c>
      <c r="AG391" s="58">
        <v>-2.0374218001961712E-2</v>
      </c>
    </row>
    <row r="392" spans="2:33" ht="14" customHeight="1">
      <c r="B392" s="58">
        <v>-4.1709868237376213E-3</v>
      </c>
      <c r="C392" s="58">
        <v>-5.2499014884233468E-2</v>
      </c>
      <c r="D392" s="58">
        <v>6.2736243009567261E-2</v>
      </c>
      <c r="E392" s="58">
        <v>2.5502081960439679E-2</v>
      </c>
      <c r="F392" s="58">
        <v>6.1928872019052512E-2</v>
      </c>
      <c r="G392" s="58">
        <v>4.1187148541212082E-2</v>
      </c>
      <c r="H392" s="58">
        <v>-3.9881173521280289E-2</v>
      </c>
      <c r="I392" s="58">
        <v>6.205136701464653E-2</v>
      </c>
      <c r="J392" s="58">
        <v>6.2106847763061523E-2</v>
      </c>
      <c r="K392" s="58">
        <v>5.8424096554517753E-2</v>
      </c>
      <c r="L392" s="58">
        <v>1.9449809566140171E-2</v>
      </c>
      <c r="M392" s="58">
        <v>4.8270002007484443E-2</v>
      </c>
      <c r="N392" s="58">
        <v>-5.4258044809103012E-2</v>
      </c>
      <c r="O392" s="58">
        <v>5.1527619361877441E-2</v>
      </c>
      <c r="P392" s="58">
        <v>-6.5157197415828705E-2</v>
      </c>
      <c r="Q392" s="58">
        <v>2.5274686515331268E-2</v>
      </c>
      <c r="R392" s="58">
        <v>-4.2769391089677811E-2</v>
      </c>
      <c r="S392" s="58">
        <v>4.881952702999115E-2</v>
      </c>
      <c r="T392" s="58">
        <v>-9.0045854449272156E-3</v>
      </c>
      <c r="U392" s="58">
        <v>-5.4408520460128777E-2</v>
      </c>
      <c r="V392" s="58">
        <v>-6.9158531725406647E-2</v>
      </c>
      <c r="W392" s="58">
        <v>-3.062979876995087E-2</v>
      </c>
      <c r="X392" s="58">
        <v>-8.460627868771553E-3</v>
      </c>
      <c r="Y392" s="58">
        <v>3.8441989570856087E-2</v>
      </c>
      <c r="Z392" s="58">
        <v>4.1742037981748581E-2</v>
      </c>
      <c r="AA392" s="58">
        <v>2.4869826156646009E-3</v>
      </c>
      <c r="AB392" s="58">
        <v>5.8602802455425262E-2</v>
      </c>
      <c r="AC392" s="58">
        <v>4.0383700281381607E-2</v>
      </c>
      <c r="AD392" s="58">
        <v>6.6777452826499939E-2</v>
      </c>
      <c r="AE392" s="58">
        <v>-7.6217721216380596E-3</v>
      </c>
      <c r="AF392" s="58">
        <v>3.9320617914199829E-2</v>
      </c>
      <c r="AG392" s="58">
        <v>-6.3408534042537212E-3</v>
      </c>
    </row>
    <row r="393" spans="2:33" ht="14" customHeight="1">
      <c r="B393" s="58">
        <v>-3.8314297795295722E-2</v>
      </c>
      <c r="C393" s="58">
        <v>-2.458622865378857E-2</v>
      </c>
      <c r="D393" s="58">
        <v>7.1519970893859863E-2</v>
      </c>
      <c r="E393" s="58">
        <v>5.9507329016923897E-2</v>
      </c>
      <c r="F393" s="58">
        <v>-9.0460041537880898E-3</v>
      </c>
      <c r="G393" s="58">
        <v>2.0322287455201149E-2</v>
      </c>
      <c r="H393" s="58">
        <v>-1.9767250865697861E-2</v>
      </c>
      <c r="I393" s="58">
        <v>-1.5811879187822338E-2</v>
      </c>
      <c r="J393" s="58">
        <v>-1.228582393378019E-2</v>
      </c>
      <c r="K393" s="58">
        <v>-2.7053249141317789E-5</v>
      </c>
      <c r="L393" s="58">
        <v>0.10541354119777679</v>
      </c>
      <c r="M393" s="58">
        <v>9.7109757363796234E-2</v>
      </c>
      <c r="N393" s="58">
        <v>-2.5792881846427921E-2</v>
      </c>
      <c r="O393" s="58">
        <v>4.9559127539396293E-2</v>
      </c>
      <c r="P393" s="58">
        <v>-1.107683032751083E-2</v>
      </c>
      <c r="Q393" s="58">
        <v>2.083654701709747E-2</v>
      </c>
      <c r="R393" s="58">
        <v>-5.3623214364051819E-2</v>
      </c>
      <c r="S393" s="58">
        <v>6.1411354690790183E-2</v>
      </c>
      <c r="T393" s="58">
        <v>-9.743410162627697E-3</v>
      </c>
      <c r="U393" s="58">
        <v>-3.3681895583868027E-2</v>
      </c>
      <c r="V393" s="58">
        <v>1.0848876088857651E-2</v>
      </c>
      <c r="W393" s="58">
        <v>-2.9195865616202351E-2</v>
      </c>
      <c r="X393" s="58">
        <v>1.2978247366845609E-2</v>
      </c>
      <c r="Y393" s="58">
        <v>-3.7380978465080261E-2</v>
      </c>
      <c r="Z393" s="58">
        <v>-1.582117564976215E-2</v>
      </c>
      <c r="AA393" s="58">
        <v>-1.234026625752449E-2</v>
      </c>
      <c r="AB393" s="58">
        <v>5.1147833466529853E-2</v>
      </c>
      <c r="AC393" s="58">
        <v>5.140087753534317E-2</v>
      </c>
      <c r="AD393" s="58">
        <v>3.1458206474781043E-2</v>
      </c>
      <c r="AE393" s="58">
        <v>0.1114045679569244</v>
      </c>
      <c r="AF393" s="58">
        <v>-6.2603205442428589E-2</v>
      </c>
      <c r="AG393" s="58">
        <v>-8.0819107592105865E-2</v>
      </c>
    </row>
    <row r="394" spans="2:33" ht="14" customHeight="1">
      <c r="B394" s="58">
        <v>4.7579795122146613E-2</v>
      </c>
      <c r="C394" s="58">
        <v>5.9729111380875111E-3</v>
      </c>
      <c r="D394" s="58">
        <v>-2.1240375936031342E-2</v>
      </c>
      <c r="E394" s="58">
        <v>2.6671569794416431E-2</v>
      </c>
      <c r="F394" s="58">
        <v>-8.9551331475377083E-3</v>
      </c>
      <c r="G394" s="58">
        <v>3.3222831785678857E-2</v>
      </c>
      <c r="H394" s="58">
        <v>1.851280219852924E-2</v>
      </c>
      <c r="I394" s="58">
        <v>5.1320437341928482E-2</v>
      </c>
      <c r="J394" s="58">
        <v>-7.943328469991684E-2</v>
      </c>
      <c r="K394" s="58">
        <v>-7.415095716714859E-2</v>
      </c>
      <c r="L394" s="58">
        <v>6.2216572463512421E-2</v>
      </c>
      <c r="M394" s="58">
        <v>-6.1948437243700027E-2</v>
      </c>
      <c r="N394" s="58">
        <v>-1.665691816015169E-4</v>
      </c>
      <c r="O394" s="58">
        <v>2.9889417812228199E-2</v>
      </c>
      <c r="P394" s="58">
        <v>-7.0707924896851182E-4</v>
      </c>
      <c r="Q394" s="58">
        <v>-6.5119355916976929E-2</v>
      </c>
      <c r="R394" s="58">
        <v>-5.5109631270170212E-2</v>
      </c>
      <c r="S394" s="58">
        <v>5.2492611110210419E-2</v>
      </c>
      <c r="T394" s="58">
        <v>-7.7644303441047668E-2</v>
      </c>
      <c r="U394" s="58">
        <v>2.7943817898631099E-2</v>
      </c>
      <c r="V394" s="58">
        <v>-2.5221483781933781E-2</v>
      </c>
      <c r="W394" s="58">
        <v>-7.6418906450271606E-2</v>
      </c>
      <c r="X394" s="58">
        <v>1.0662447893992071E-3</v>
      </c>
      <c r="Y394" s="58">
        <v>-5.3789742290973663E-2</v>
      </c>
      <c r="Z394" s="58">
        <v>-2.2657830268144611E-2</v>
      </c>
      <c r="AA394" s="58">
        <v>2.9569867998361591E-2</v>
      </c>
      <c r="AB394" s="58">
        <v>4.9085374921560287E-2</v>
      </c>
      <c r="AC394" s="58">
        <v>3.3513456583023071E-2</v>
      </c>
      <c r="AD394" s="58">
        <v>-2.3935215547680851E-2</v>
      </c>
      <c r="AE394" s="58">
        <v>-1.341384835541248E-2</v>
      </c>
      <c r="AF394" s="58">
        <v>-7.1992270648479462E-2</v>
      </c>
      <c r="AG394" s="58">
        <v>-1.4356452040374281E-2</v>
      </c>
    </row>
    <row r="395" spans="2:33" ht="14" customHeight="1">
      <c r="B395" s="58">
        <v>1.8513653427362439E-2</v>
      </c>
      <c r="C395" s="58">
        <v>1.3277012854814529E-2</v>
      </c>
      <c r="D395" s="58">
        <v>-5.7503238320350647E-2</v>
      </c>
      <c r="E395" s="58">
        <v>4.5726541429758072E-2</v>
      </c>
      <c r="F395" s="58">
        <v>-3.5057701170444489E-2</v>
      </c>
      <c r="G395" s="58">
        <v>5.5718801915645599E-2</v>
      </c>
      <c r="H395" s="58">
        <v>6.617756187915802E-2</v>
      </c>
      <c r="I395" s="58">
        <v>3.5376122687011962E-3</v>
      </c>
      <c r="J395" s="58">
        <v>4.7145161777734763E-2</v>
      </c>
      <c r="K395" s="58">
        <v>1.090084947645664E-2</v>
      </c>
      <c r="L395" s="58">
        <v>-1.5405764803290371E-2</v>
      </c>
      <c r="M395" s="58">
        <v>3.4647170454263687E-2</v>
      </c>
      <c r="N395" s="58">
        <v>-7.7823862433433533E-2</v>
      </c>
      <c r="O395" s="58">
        <v>3.4763973206281662E-2</v>
      </c>
      <c r="P395" s="58">
        <v>1.73166673630476E-2</v>
      </c>
      <c r="Q395" s="58">
        <v>2.4856854230165482E-2</v>
      </c>
      <c r="R395" s="58">
        <v>6.6489994525909424E-2</v>
      </c>
      <c r="S395" s="58">
        <v>-6.3551686704158783E-2</v>
      </c>
      <c r="T395" s="58">
        <v>-3.9935257285833359E-2</v>
      </c>
      <c r="U395" s="58">
        <v>-8.0126382410526276E-2</v>
      </c>
      <c r="V395" s="58">
        <v>-6.6424869000911713E-2</v>
      </c>
      <c r="W395" s="58">
        <v>-2.3913167417049411E-2</v>
      </c>
      <c r="X395" s="58">
        <v>-4.3210823088884347E-2</v>
      </c>
      <c r="Y395" s="58">
        <v>9.332398883998394E-3</v>
      </c>
      <c r="Z395" s="58">
        <v>-3.929051011800766E-2</v>
      </c>
      <c r="AA395" s="58">
        <v>9.3632690608501434E-2</v>
      </c>
      <c r="AB395" s="58">
        <v>-3.7547610700130458E-3</v>
      </c>
      <c r="AC395" s="58">
        <v>-4.3205555528402328E-2</v>
      </c>
      <c r="AD395" s="58">
        <v>5.3930003196001053E-2</v>
      </c>
      <c r="AE395" s="58">
        <v>-3.4461542963981628E-2</v>
      </c>
      <c r="AF395" s="58">
        <v>-6.3673786818981171E-2</v>
      </c>
      <c r="AG395" s="58">
        <v>4.326774924993515E-2</v>
      </c>
    </row>
    <row r="396" spans="2:33" ht="14" customHeight="1">
      <c r="B396" s="58">
        <v>1.348097808659077E-2</v>
      </c>
      <c r="C396" s="58">
        <v>-5.7420149445533752E-2</v>
      </c>
      <c r="D396" s="58">
        <v>1.982113346457481E-2</v>
      </c>
      <c r="E396" s="58">
        <v>-3.683337708935142E-3</v>
      </c>
      <c r="F396" s="58">
        <v>3.7890221923589713E-2</v>
      </c>
      <c r="G396" s="58">
        <v>-6.4035125076770782E-2</v>
      </c>
      <c r="H396" s="58">
        <v>-1.347813289612532E-2</v>
      </c>
      <c r="I396" s="58">
        <v>-6.567768007516861E-2</v>
      </c>
      <c r="J396" s="58">
        <v>-5.4167084395885468E-2</v>
      </c>
      <c r="K396" s="58">
        <v>-6.3725702464580536E-2</v>
      </c>
      <c r="L396" s="58">
        <v>-1.603403128683567E-2</v>
      </c>
      <c r="M396" s="58">
        <v>2.694598957896233E-2</v>
      </c>
      <c r="N396" s="58">
        <v>-2.7357399463653561E-2</v>
      </c>
      <c r="O396" s="58">
        <v>-4.326503723859787E-2</v>
      </c>
      <c r="P396" s="58">
        <v>5.4262494668364516E-3</v>
      </c>
      <c r="Q396" s="58">
        <v>-5.4524049162864692E-2</v>
      </c>
      <c r="R396" s="58">
        <v>2.1665880456566811E-2</v>
      </c>
      <c r="S396" s="58">
        <v>2.530026808381081E-2</v>
      </c>
      <c r="T396" s="58">
        <v>-8.0214574933052063E-2</v>
      </c>
      <c r="U396" s="58">
        <v>2.5619076564908031E-2</v>
      </c>
      <c r="V396" s="58">
        <v>8.3707505837082863E-3</v>
      </c>
      <c r="W396" s="58">
        <v>5.879439041018486E-2</v>
      </c>
      <c r="X396" s="58">
        <v>1.4071701094508169E-2</v>
      </c>
      <c r="Y396" s="58">
        <v>-4.0995802730321877E-2</v>
      </c>
      <c r="Z396" s="58">
        <v>-6.0403041541576392E-2</v>
      </c>
      <c r="AA396" s="58">
        <v>-4.4017955660820007E-2</v>
      </c>
      <c r="AB396" s="58">
        <v>6.7503549158573151E-2</v>
      </c>
      <c r="AC396" s="58">
        <v>-6.860794872045517E-2</v>
      </c>
      <c r="AD396" s="58">
        <v>7.8331701457500458E-2</v>
      </c>
      <c r="AE396" s="58">
        <v>-6.5833423286676407E-3</v>
      </c>
      <c r="AF396" s="58">
        <v>-3.116023913025856E-2</v>
      </c>
      <c r="AG396" s="58">
        <v>8.2702450454235077E-2</v>
      </c>
    </row>
    <row r="397" spans="2:33" ht="14" customHeight="1">
      <c r="B397" s="58">
        <v>0.17536269128322601</v>
      </c>
      <c r="C397" s="58">
        <v>0.15762084722518921</v>
      </c>
      <c r="D397" s="58">
        <v>-5.2562020719051361E-2</v>
      </c>
      <c r="E397" s="58">
        <v>1.6342805698513981E-2</v>
      </c>
      <c r="F397" s="58">
        <v>0.18733155727386469</v>
      </c>
      <c r="G397" s="58">
        <v>5.1049366593360901E-2</v>
      </c>
      <c r="H397" s="58">
        <v>-2.7488688006997108E-2</v>
      </c>
      <c r="I397" s="58">
        <v>-7.0285975933074951E-2</v>
      </c>
      <c r="J397" s="58">
        <v>-0.1650059521198273</v>
      </c>
      <c r="K397" s="58">
        <v>-0.106414683163166</v>
      </c>
      <c r="L397" s="58">
        <v>-2.5490638799965382E-3</v>
      </c>
      <c r="M397" s="58">
        <v>6.8267293274402618E-2</v>
      </c>
      <c r="N397" s="58">
        <v>-1.477829087525606E-2</v>
      </c>
      <c r="O397" s="58">
        <v>7.2280094027519226E-2</v>
      </c>
      <c r="P397" s="58">
        <v>7.9870849847793579E-2</v>
      </c>
      <c r="Q397" s="58">
        <v>1.815693452954292E-2</v>
      </c>
      <c r="R397" s="58">
        <v>7.7408015727996826E-2</v>
      </c>
      <c r="S397" s="58">
        <v>-4.2652007192373283E-2</v>
      </c>
      <c r="T397" s="58">
        <v>1.9364295527338982E-2</v>
      </c>
      <c r="U397" s="58">
        <v>-1.1543715372681619E-2</v>
      </c>
      <c r="V397" s="58">
        <v>6.3038960099220276E-2</v>
      </c>
      <c r="W397" s="58">
        <v>-0.1156381219625473</v>
      </c>
      <c r="X397" s="58">
        <v>8.698977530002594E-3</v>
      </c>
      <c r="Y397" s="58">
        <v>6.951257586479187E-3</v>
      </c>
      <c r="Z397" s="58">
        <v>0.1530191898345947</v>
      </c>
      <c r="AA397" s="58">
        <v>8.6806915700435638E-2</v>
      </c>
      <c r="AB397" s="58">
        <v>-1.0835251770913599E-2</v>
      </c>
      <c r="AC397" s="58">
        <v>6.5841719508171082E-2</v>
      </c>
      <c r="AD397" s="58">
        <v>5.0596833229064941E-2</v>
      </c>
      <c r="AE397" s="58">
        <v>1.252228580415249E-2</v>
      </c>
      <c r="AF397" s="58">
        <v>-2.6495503261685371E-2</v>
      </c>
      <c r="AG397" s="58">
        <v>-3.5909701138734818E-2</v>
      </c>
    </row>
    <row r="398" spans="2:33" ht="14" customHeight="1">
      <c r="B398" s="58">
        <v>-1.5130585990846161E-2</v>
      </c>
      <c r="C398" s="58">
        <v>4.4975850731134408E-2</v>
      </c>
      <c r="D398" s="58">
        <v>-7.1773320436477661E-2</v>
      </c>
      <c r="E398" s="58">
        <v>-1.530980924144387E-3</v>
      </c>
      <c r="F398" s="58">
        <v>3.1934067606925957E-2</v>
      </c>
      <c r="G398" s="58">
        <v>-7.3505803942680359E-2</v>
      </c>
      <c r="H398" s="58">
        <v>2.4488357827067379E-2</v>
      </c>
      <c r="I398" s="58">
        <v>1.483146566897631E-2</v>
      </c>
      <c r="J398" s="58">
        <v>5.0768338143825531E-2</v>
      </c>
      <c r="K398" s="58">
        <v>9.6856886520981789E-3</v>
      </c>
      <c r="L398" s="58">
        <v>-2.1036887541413311E-2</v>
      </c>
      <c r="M398" s="58">
        <v>6.0713127255439758E-2</v>
      </c>
      <c r="N398" s="58">
        <v>-4.9162216484546661E-2</v>
      </c>
      <c r="O398" s="58">
        <v>-2.5342140346765522E-2</v>
      </c>
      <c r="P398" s="58">
        <v>7.3397748172283173E-2</v>
      </c>
      <c r="Q398" s="58">
        <v>-2.5211067870259282E-2</v>
      </c>
      <c r="R398" s="58">
        <v>-6.2566138803958893E-2</v>
      </c>
      <c r="S398" s="58">
        <v>4.7922652214765549E-2</v>
      </c>
      <c r="T398" s="58">
        <v>3.2592453062534332E-2</v>
      </c>
      <c r="U398" s="58">
        <v>4.3133564293384552E-2</v>
      </c>
      <c r="V398" s="58">
        <v>1.9162418320775029E-2</v>
      </c>
      <c r="W398" s="58">
        <v>-3.9054855704307563E-2</v>
      </c>
      <c r="X398" s="58">
        <v>0.110729917883873</v>
      </c>
      <c r="Y398" s="58">
        <v>-6.3878893852233887E-2</v>
      </c>
      <c r="Z398" s="58">
        <v>-7.0070484653115273E-3</v>
      </c>
      <c r="AA398" s="58">
        <v>9.9753111600875854E-2</v>
      </c>
      <c r="AB398" s="58">
        <v>-7.337614893913269E-2</v>
      </c>
      <c r="AC398" s="58">
        <v>2.9348308220505711E-2</v>
      </c>
      <c r="AD398" s="58">
        <v>5.4200451821088791E-2</v>
      </c>
      <c r="AE398" s="58">
        <v>-7.6051585376262665E-2</v>
      </c>
      <c r="AF398" s="58">
        <v>6.0873351991176612E-2</v>
      </c>
      <c r="AG398" s="58">
        <v>5.9765003621578217E-2</v>
      </c>
    </row>
    <row r="399" spans="2:33" ht="14" customHeight="1">
      <c r="B399" s="58">
        <v>-6.8038486642763019E-4</v>
      </c>
      <c r="C399" s="58">
        <v>-3.0920112505555149E-2</v>
      </c>
      <c r="D399" s="58">
        <v>-4.5704130083322532E-2</v>
      </c>
      <c r="E399" s="58">
        <v>-9.0455617755651474E-3</v>
      </c>
      <c r="F399" s="58">
        <v>7.5563485734164706E-3</v>
      </c>
      <c r="G399" s="58">
        <v>-1.8373223021626469E-2</v>
      </c>
      <c r="H399" s="58">
        <v>-1.7619311809539791E-2</v>
      </c>
      <c r="I399" s="58">
        <v>4.776199534535408E-2</v>
      </c>
      <c r="J399" s="58">
        <v>-7.7377520501613617E-2</v>
      </c>
      <c r="K399" s="58">
        <v>3.2005701214075089E-2</v>
      </c>
      <c r="L399" s="58">
        <v>3.2027795910835273E-2</v>
      </c>
      <c r="M399" s="58">
        <v>3.2325629144906998E-2</v>
      </c>
      <c r="N399" s="58">
        <v>-6.3949666917324066E-2</v>
      </c>
      <c r="O399" s="58">
        <v>-2.063317783176899E-2</v>
      </c>
      <c r="P399" s="58">
        <v>4.3474558740854263E-2</v>
      </c>
      <c r="Q399" s="58">
        <v>2.2134026221465319E-4</v>
      </c>
      <c r="R399" s="58">
        <v>-4.6355441212654107E-2</v>
      </c>
      <c r="S399" s="58">
        <v>1.309703849256039E-2</v>
      </c>
      <c r="T399" s="58">
        <v>-1.248164940625429E-2</v>
      </c>
      <c r="U399" s="58">
        <v>4.2643200606107712E-2</v>
      </c>
      <c r="V399" s="58">
        <v>-7.9212725162506104E-2</v>
      </c>
      <c r="W399" s="58">
        <v>-3.2423850148916238E-2</v>
      </c>
      <c r="X399" s="58">
        <v>6.4187563955783844E-2</v>
      </c>
      <c r="Y399" s="58">
        <v>-5.9046410024166107E-3</v>
      </c>
      <c r="Z399" s="58">
        <v>-4.2561262845993042E-2</v>
      </c>
      <c r="AA399" s="58">
        <v>7.8943498432636261E-2</v>
      </c>
      <c r="AB399" s="58">
        <v>-2.1711412817239761E-2</v>
      </c>
      <c r="AC399" s="58">
        <v>6.2505011446774006E-3</v>
      </c>
      <c r="AD399" s="58">
        <v>6.0581397265195847E-3</v>
      </c>
      <c r="AE399" s="58">
        <v>-1.7955061048269268E-2</v>
      </c>
      <c r="AF399" s="58">
        <v>5.8758977800607681E-2</v>
      </c>
      <c r="AG399" s="58">
        <v>-2.176173031330109E-2</v>
      </c>
    </row>
    <row r="400" spans="2:33" ht="14" customHeight="1">
      <c r="B400" s="58">
        <v>7.1868717670440674E-2</v>
      </c>
      <c r="C400" s="58">
        <v>-7.8118503093719482E-2</v>
      </c>
      <c r="D400" s="58">
        <v>3.2996475696563721E-2</v>
      </c>
      <c r="E400" s="58">
        <v>1.6063285991549488E-2</v>
      </c>
      <c r="F400" s="58">
        <v>-1.107470411807299E-2</v>
      </c>
      <c r="G400" s="58">
        <v>-2.9333639889955521E-2</v>
      </c>
      <c r="H400" s="58">
        <v>-1.374638359993696E-2</v>
      </c>
      <c r="I400" s="58">
        <v>-1.2988904491066929E-2</v>
      </c>
      <c r="J400" s="58">
        <v>5.8261219412088387E-2</v>
      </c>
      <c r="K400" s="58">
        <v>7.3837876319885254E-2</v>
      </c>
      <c r="L400" s="58">
        <v>-7.1538098156452179E-2</v>
      </c>
      <c r="M400" s="58">
        <v>7.1511931309942156E-6</v>
      </c>
      <c r="N400" s="58">
        <v>1.527985651046038E-2</v>
      </c>
      <c r="O400" s="58">
        <v>-3.9214357733726501E-2</v>
      </c>
      <c r="P400" s="58">
        <v>8.2279644906520844E-2</v>
      </c>
      <c r="Q400" s="58">
        <v>-4.0986757725477219E-2</v>
      </c>
      <c r="R400" s="58">
        <v>5.2699320949614048E-3</v>
      </c>
      <c r="S400" s="58">
        <v>1.5337342629209161E-3</v>
      </c>
      <c r="T400" s="58">
        <v>2.2994855418801311E-2</v>
      </c>
      <c r="U400" s="58">
        <v>-2.0159909501671791E-2</v>
      </c>
      <c r="V400" s="58">
        <v>-6.078789010643959E-2</v>
      </c>
      <c r="W400" s="58">
        <v>5.0167441368103027E-2</v>
      </c>
      <c r="X400" s="58">
        <v>-4.4374056160449982E-3</v>
      </c>
      <c r="Y400" s="58">
        <v>4.9492139369249337E-2</v>
      </c>
      <c r="Z400" s="58">
        <v>5.4731633514165878E-2</v>
      </c>
      <c r="AA400" s="58">
        <v>7.2954580187797546E-2</v>
      </c>
      <c r="AB400" s="58">
        <v>-7.5849056243896484E-2</v>
      </c>
      <c r="AC400" s="58">
        <v>3.7174247205257423E-2</v>
      </c>
      <c r="AD400" s="58">
        <v>-4.4542741030454643E-2</v>
      </c>
      <c r="AE400" s="58">
        <v>-2.479051798582077E-2</v>
      </c>
      <c r="AF400" s="58">
        <v>-3.9749190211296082E-2</v>
      </c>
      <c r="AG400" s="58">
        <v>6.9617554545402527E-2</v>
      </c>
    </row>
    <row r="401" spans="2:33" ht="14" customHeight="1">
      <c r="B401" s="58">
        <v>0.1525355130434036</v>
      </c>
      <c r="C401" s="58">
        <v>1.0699217673391099E-3</v>
      </c>
      <c r="D401" s="58">
        <v>1.189258694648743E-2</v>
      </c>
      <c r="E401" s="58">
        <v>-1.0418234393000599E-2</v>
      </c>
      <c r="F401" s="58">
        <v>7.4966405518352994E-3</v>
      </c>
      <c r="G401" s="58">
        <v>-4.6710342168807983E-2</v>
      </c>
      <c r="H401" s="58">
        <v>-3.0626358464360241E-2</v>
      </c>
      <c r="I401" s="58">
        <v>-4.808725044131279E-2</v>
      </c>
      <c r="J401" s="58">
        <v>-7.0106238126754761E-2</v>
      </c>
      <c r="K401" s="58">
        <v>-5.965869128704071E-2</v>
      </c>
      <c r="L401" s="58">
        <v>3.8659866899251938E-2</v>
      </c>
      <c r="M401" s="58">
        <v>7.7048495411872864E-2</v>
      </c>
      <c r="N401" s="58">
        <v>7.1201859973371029E-3</v>
      </c>
      <c r="O401" s="58">
        <v>-2.7515576221048832E-3</v>
      </c>
      <c r="P401" s="58">
        <v>7.3956914246082306E-2</v>
      </c>
      <c r="Q401" s="58">
        <v>-7.7569618821144104E-2</v>
      </c>
      <c r="R401" s="58">
        <v>4.6679556369781487E-2</v>
      </c>
      <c r="S401" s="58">
        <v>5.0001431256532669E-2</v>
      </c>
      <c r="T401" s="58">
        <v>-5.2235801704227916E-3</v>
      </c>
      <c r="U401" s="58">
        <v>1.430197898298502E-2</v>
      </c>
      <c r="V401" s="58">
        <v>1.8617445603013039E-2</v>
      </c>
      <c r="W401" s="58">
        <v>-0.14099140465259549</v>
      </c>
      <c r="X401" s="58">
        <v>3.2220475375652313E-2</v>
      </c>
      <c r="Y401" s="58">
        <v>-4.9182180315256119E-2</v>
      </c>
      <c r="Z401" s="58">
        <v>8.9255541563034058E-2</v>
      </c>
      <c r="AA401" s="58">
        <v>3.8666963577270508E-2</v>
      </c>
      <c r="AB401" s="58">
        <v>9.9461032077670097E-3</v>
      </c>
      <c r="AC401" s="58">
        <v>3.2565794885158539E-2</v>
      </c>
      <c r="AD401" s="58">
        <v>4.0347404778003693E-2</v>
      </c>
      <c r="AE401" s="58">
        <v>5.1843021064996719E-2</v>
      </c>
      <c r="AF401" s="58">
        <v>-4.333878681063652E-2</v>
      </c>
      <c r="AG401" s="58">
        <v>-5.8079957962036133E-2</v>
      </c>
    </row>
    <row r="402" spans="2:33" ht="14" customHeight="1">
      <c r="B402" s="58">
        <v>1.531841885298491E-2</v>
      </c>
      <c r="C402" s="58">
        <v>7.8309783712029457E-3</v>
      </c>
      <c r="D402" s="58">
        <v>1.079224608838558E-2</v>
      </c>
      <c r="E402" s="58">
        <v>-7.669898122549057E-2</v>
      </c>
      <c r="F402" s="58">
        <v>-7.0923715829849243E-2</v>
      </c>
      <c r="G402" s="58">
        <v>3.9275728166103363E-2</v>
      </c>
      <c r="H402" s="58">
        <v>-4.8206031322479248E-2</v>
      </c>
      <c r="I402" s="58">
        <v>-4.0989700704812997E-2</v>
      </c>
      <c r="J402" s="58">
        <v>-4.4636979699134827E-2</v>
      </c>
      <c r="K402" s="58">
        <v>7.3175631463527679E-2</v>
      </c>
      <c r="L402" s="58">
        <v>-8.0068252980709076E-2</v>
      </c>
      <c r="M402" s="58">
        <v>2.1683439612388611E-2</v>
      </c>
      <c r="N402" s="58">
        <v>-4.3634450994431973E-3</v>
      </c>
      <c r="O402" s="58">
        <v>1.486724801361561E-2</v>
      </c>
      <c r="P402" s="58">
        <v>-5.1626671105623252E-2</v>
      </c>
      <c r="Q402" s="58">
        <v>-2.2110747173428539E-2</v>
      </c>
      <c r="R402" s="58">
        <v>6.381458044052124E-2</v>
      </c>
      <c r="S402" s="58">
        <v>-5.9102971106767647E-2</v>
      </c>
      <c r="T402" s="58">
        <v>1.9220603629946709E-2</v>
      </c>
      <c r="U402" s="58">
        <v>-7.0411793887615204E-2</v>
      </c>
      <c r="V402" s="58">
        <v>-7.9179234802722931E-2</v>
      </c>
      <c r="W402" s="58">
        <v>3.7761103361845023E-2</v>
      </c>
      <c r="X402" s="58">
        <v>-1.003202702850103E-2</v>
      </c>
      <c r="Y402" s="58">
        <v>-1.6894795000553131E-2</v>
      </c>
      <c r="Z402" s="58">
        <v>-6.7849047482013702E-2</v>
      </c>
      <c r="AA402" s="58">
        <v>-4.1149411350488663E-2</v>
      </c>
      <c r="AB402" s="58">
        <v>5.5342711508274078E-2</v>
      </c>
      <c r="AC402" s="58">
        <v>2.882398292422295E-2</v>
      </c>
      <c r="AD402" s="58">
        <v>4.3032575398683548E-2</v>
      </c>
      <c r="AE402" s="58">
        <v>-1.930468529462814E-2</v>
      </c>
      <c r="AF402" s="58">
        <v>-5.6068554520606988E-2</v>
      </c>
      <c r="AG402" s="58">
        <v>-5.2214935421943658E-2</v>
      </c>
    </row>
    <row r="403" spans="2:33" ht="14" customHeight="1">
      <c r="B403" s="58">
        <v>-3.3821262419223792E-2</v>
      </c>
      <c r="C403" s="58">
        <v>-2.5611275807023048E-2</v>
      </c>
      <c r="D403" s="58">
        <v>6.4050108194351196E-2</v>
      </c>
      <c r="E403" s="58">
        <v>-3.1914710998535163E-2</v>
      </c>
      <c r="F403" s="58">
        <v>-2.5936603546142582E-2</v>
      </c>
      <c r="G403" s="58">
        <v>-7.5030378997325897E-2</v>
      </c>
      <c r="H403" s="58">
        <v>-2.9984250664710999E-2</v>
      </c>
      <c r="I403" s="58">
        <v>6.30674809217453E-2</v>
      </c>
      <c r="J403" s="58">
        <v>-3.4900180995464318E-2</v>
      </c>
      <c r="K403" s="58">
        <v>-4.3806515634059913E-2</v>
      </c>
      <c r="L403" s="58">
        <v>-4.0587905794382102E-2</v>
      </c>
      <c r="M403" s="58">
        <v>8.817669004201889E-2</v>
      </c>
      <c r="N403" s="58">
        <v>-3.192979097366333E-2</v>
      </c>
      <c r="O403" s="58">
        <v>-9.7706448286771774E-3</v>
      </c>
      <c r="P403" s="58">
        <v>8.5711196064949036E-2</v>
      </c>
      <c r="Q403" s="58">
        <v>4.2274553328752518E-2</v>
      </c>
      <c r="R403" s="58">
        <v>2.8934814035892491E-3</v>
      </c>
      <c r="S403" s="58">
        <v>-2.1259518340229992E-2</v>
      </c>
      <c r="T403" s="58">
        <v>-2.3152448236942291E-2</v>
      </c>
      <c r="U403" s="58">
        <v>6.0220107436180108E-2</v>
      </c>
      <c r="V403" s="58">
        <v>-4.2950637638568878E-2</v>
      </c>
      <c r="W403" s="58">
        <v>-7.417372427880764E-3</v>
      </c>
      <c r="X403" s="58">
        <v>-2.2889291867613789E-2</v>
      </c>
      <c r="Y403" s="58">
        <v>-2.1643232554197311E-2</v>
      </c>
      <c r="Z403" s="58">
        <v>3.6461949348449707E-2</v>
      </c>
      <c r="AA403" s="58">
        <v>7.075587660074234E-2</v>
      </c>
      <c r="AB403" s="58">
        <v>6.1737978830933571E-3</v>
      </c>
      <c r="AC403" s="58">
        <v>-5.8751188218593597E-2</v>
      </c>
      <c r="AD403" s="58">
        <v>4.0566366165876389E-2</v>
      </c>
      <c r="AE403" s="58">
        <v>-5.7311661541461938E-2</v>
      </c>
      <c r="AF403" s="58">
        <v>-3.8805615156888962E-2</v>
      </c>
      <c r="AG403" s="58">
        <v>-6.2229644507169717E-2</v>
      </c>
    </row>
    <row r="404" spans="2:33" ht="14" customHeight="1">
      <c r="B404" s="58">
        <v>-2.413232438266277E-2</v>
      </c>
      <c r="C404" s="58">
        <v>5.6907687336206443E-2</v>
      </c>
      <c r="D404" s="58">
        <v>-1.2099662562832241E-3</v>
      </c>
      <c r="E404" s="58">
        <v>-2.4693353101611141E-2</v>
      </c>
      <c r="F404" s="58">
        <v>1.6373626887798309E-2</v>
      </c>
      <c r="G404" s="58">
        <v>-6.0450173914432533E-2</v>
      </c>
      <c r="H404" s="58">
        <v>-4.6451278030872338E-2</v>
      </c>
      <c r="I404" s="58">
        <v>-7.7155530452728271E-2</v>
      </c>
      <c r="J404" s="58">
        <v>4.4915571808815002E-2</v>
      </c>
      <c r="K404" s="58">
        <v>2.567275799810886E-2</v>
      </c>
      <c r="L404" s="58">
        <v>6.7956432700157166E-2</v>
      </c>
      <c r="M404" s="58">
        <v>1.6138425096869469E-2</v>
      </c>
      <c r="N404" s="58">
        <v>-6.1369679868221283E-2</v>
      </c>
      <c r="O404" s="58">
        <v>2.0948372781276699E-2</v>
      </c>
      <c r="P404" s="58">
        <v>4.4137235730886459E-2</v>
      </c>
      <c r="Q404" s="58">
        <v>6.0812748968601227E-2</v>
      </c>
      <c r="R404" s="58">
        <v>-7.6779022812843323E-2</v>
      </c>
      <c r="S404" s="58">
        <v>2.6793831959366798E-2</v>
      </c>
      <c r="T404" s="58">
        <v>2.0366458222270008E-2</v>
      </c>
      <c r="U404" s="58">
        <v>-7.3084890842437744E-2</v>
      </c>
      <c r="V404" s="58">
        <v>1.27644082531333E-2</v>
      </c>
      <c r="W404" s="58">
        <v>3.36008220911026E-2</v>
      </c>
      <c r="X404" s="58">
        <v>5.3415335714817047E-2</v>
      </c>
      <c r="Y404" s="58">
        <v>5.7548850774765008E-2</v>
      </c>
      <c r="Z404" s="58">
        <v>7.0733636617660522E-2</v>
      </c>
      <c r="AA404" s="58">
        <v>-4.6672537922859192E-2</v>
      </c>
      <c r="AB404" s="58">
        <v>5.1945172250270837E-2</v>
      </c>
      <c r="AC404" s="58">
        <v>-1.415913924574852E-2</v>
      </c>
      <c r="AD404" s="58">
        <v>3.2481301575899117E-2</v>
      </c>
      <c r="AE404" s="58">
        <v>2.6893483009189372E-3</v>
      </c>
      <c r="AF404" s="58">
        <v>-7.7978968620300293E-2</v>
      </c>
      <c r="AG404" s="58">
        <v>-4.5493766665458679E-2</v>
      </c>
    </row>
    <row r="405" spans="2:33" ht="14" customHeight="1">
      <c r="B405" s="58">
        <v>2.253442071378231E-2</v>
      </c>
      <c r="C405" s="58">
        <v>3.548201872035861E-3</v>
      </c>
      <c r="D405" s="58">
        <v>3.5391554236412048E-2</v>
      </c>
      <c r="E405" s="58">
        <v>-7.0825152099132538E-2</v>
      </c>
      <c r="F405" s="58">
        <v>-8.0270662903785706E-2</v>
      </c>
      <c r="G405" s="58">
        <v>-1.5608713030815119E-2</v>
      </c>
      <c r="H405" s="58">
        <v>1.3364206068217749E-2</v>
      </c>
      <c r="I405" s="58">
        <v>1.8428795039653782E-2</v>
      </c>
      <c r="J405" s="58">
        <v>1.5299186110496519E-2</v>
      </c>
      <c r="K405" s="58">
        <v>1.2678335420787329E-2</v>
      </c>
      <c r="L405" s="58">
        <v>-2.133578434586525E-2</v>
      </c>
      <c r="M405" s="58">
        <v>-1.4048628509044651E-2</v>
      </c>
      <c r="N405" s="58">
        <v>7.4584059417247772E-2</v>
      </c>
      <c r="O405" s="58">
        <v>-2.4867512285709381E-2</v>
      </c>
      <c r="P405" s="58">
        <v>3.2180912792682648E-2</v>
      </c>
      <c r="Q405" s="58">
        <v>-0.1143334209918976</v>
      </c>
      <c r="R405" s="58">
        <v>-2.0879240706562999E-2</v>
      </c>
      <c r="S405" s="58">
        <v>9.6789635717868805E-3</v>
      </c>
      <c r="T405" s="58">
        <v>6.1918158084154129E-2</v>
      </c>
      <c r="U405" s="58">
        <v>3.6745741963386543E-2</v>
      </c>
      <c r="V405" s="58">
        <v>-5.4311146959662437E-3</v>
      </c>
      <c r="W405" s="58">
        <v>-8.4113672375679016E-2</v>
      </c>
      <c r="X405" s="58">
        <v>0.1207453832030296</v>
      </c>
      <c r="Y405" s="58">
        <v>-7.3303602635860443E-2</v>
      </c>
      <c r="Z405" s="58">
        <v>-2.4600660428404812E-2</v>
      </c>
      <c r="AA405" s="58">
        <v>-3.1494372524321079E-3</v>
      </c>
      <c r="AB405" s="58">
        <v>-7.0487968623638153E-2</v>
      </c>
      <c r="AC405" s="58">
        <v>-1.95743627846241E-2</v>
      </c>
      <c r="AD405" s="58">
        <v>2.2227192297577861E-2</v>
      </c>
      <c r="AE405" s="58">
        <v>-2.8596092015504841E-2</v>
      </c>
      <c r="AF405" s="58">
        <v>-5.5191636085510247E-2</v>
      </c>
      <c r="AG405" s="58">
        <v>2.3875627666711811E-2</v>
      </c>
    </row>
    <row r="406" spans="2:33" ht="14" customHeight="1">
      <c r="B406" s="58">
        <v>-3.799741342663765E-2</v>
      </c>
      <c r="C406" s="58">
        <v>4.8420291393995292E-2</v>
      </c>
      <c r="D406" s="58">
        <v>-2.663482446223497E-3</v>
      </c>
      <c r="E406" s="58">
        <v>1.2728980742394921E-2</v>
      </c>
      <c r="F406" s="58">
        <v>6.7553423345088959E-2</v>
      </c>
      <c r="G406" s="58">
        <v>1.490671932697296E-2</v>
      </c>
      <c r="H406" s="58">
        <v>7.9995565116405487E-2</v>
      </c>
      <c r="I406" s="58">
        <v>1.8773838877677921E-2</v>
      </c>
      <c r="J406" s="58">
        <v>-2.0984239876270291E-2</v>
      </c>
      <c r="K406" s="58">
        <v>-2.2854555398225781E-2</v>
      </c>
      <c r="L406" s="58">
        <v>-6.7088611423969269E-2</v>
      </c>
      <c r="M406" s="58">
        <v>-3.011364489793777E-3</v>
      </c>
      <c r="N406" s="58">
        <v>-4.6155449002981193E-2</v>
      </c>
      <c r="O406" s="58">
        <v>-1.724236644804478E-2</v>
      </c>
      <c r="P406" s="58">
        <v>7.804572582244873E-3</v>
      </c>
      <c r="Q406" s="58">
        <v>-7.7697932720184326E-2</v>
      </c>
      <c r="R406" s="58">
        <v>-8.4060437977313995E-2</v>
      </c>
      <c r="S406" s="58">
        <v>2.191140316426754E-2</v>
      </c>
      <c r="T406" s="58">
        <v>3.3571623265743263E-2</v>
      </c>
      <c r="U406" s="58">
        <v>-5.8556817471981049E-2</v>
      </c>
      <c r="V406" s="58">
        <v>-4.203718900680542E-2</v>
      </c>
      <c r="W406" s="58">
        <v>4.7572102397680283E-2</v>
      </c>
      <c r="X406" s="58">
        <v>-1.5733629465103149E-2</v>
      </c>
      <c r="Y406" s="58">
        <v>-7.1837730705738068E-2</v>
      </c>
      <c r="Z406" s="58">
        <v>-5.9027533978223801E-2</v>
      </c>
      <c r="AA406" s="58">
        <v>6.0862675309181213E-2</v>
      </c>
      <c r="AB406" s="58">
        <v>-1.73371247947216E-2</v>
      </c>
      <c r="AC406" s="58">
        <v>-4.3783821165561683E-2</v>
      </c>
      <c r="AD406" s="58">
        <v>2.1664164960384369E-2</v>
      </c>
      <c r="AE406" s="58">
        <v>7.0187322795391083E-2</v>
      </c>
      <c r="AF406" s="58">
        <v>-6.034195888787508E-3</v>
      </c>
      <c r="AG406" s="58">
        <v>7.7089384198188782E-2</v>
      </c>
    </row>
    <row r="407" spans="2:33" ht="14" customHeight="1">
      <c r="B407" s="58">
        <v>6.3326530158519745E-2</v>
      </c>
      <c r="C407" s="58">
        <v>6.5783062018454066E-3</v>
      </c>
      <c r="D407" s="58">
        <v>-3.2333478331565857E-2</v>
      </c>
      <c r="E407" s="58">
        <v>-4.7869477421045303E-2</v>
      </c>
      <c r="F407" s="58">
        <v>1.368454191833735E-2</v>
      </c>
      <c r="G407" s="58">
        <v>-2.9343882575631142E-2</v>
      </c>
      <c r="H407" s="58">
        <v>-2.7276461943984032E-2</v>
      </c>
      <c r="I407" s="58">
        <v>2.8944125398993489E-2</v>
      </c>
      <c r="J407" s="58">
        <v>6.6599156707525253E-3</v>
      </c>
      <c r="K407" s="58">
        <v>-3.5072512924671173E-2</v>
      </c>
      <c r="L407" s="58">
        <v>4.4581014662981033E-2</v>
      </c>
      <c r="M407" s="58">
        <v>2.4779075756669041E-2</v>
      </c>
      <c r="N407" s="58">
        <v>5.6413225829601288E-2</v>
      </c>
      <c r="O407" s="58">
        <v>-6.8481951951980591E-2</v>
      </c>
      <c r="P407" s="58">
        <v>3.6407161504030228E-2</v>
      </c>
      <c r="Q407" s="58">
        <v>-9.4283958896994591E-3</v>
      </c>
      <c r="R407" s="58">
        <v>-2.4789163842797279E-2</v>
      </c>
      <c r="S407" s="58">
        <v>-5.1422007381916053E-2</v>
      </c>
      <c r="T407" s="58">
        <v>-2.2187607362866402E-2</v>
      </c>
      <c r="U407" s="58">
        <v>-1.3977221213281149E-2</v>
      </c>
      <c r="V407" s="58">
        <v>1.156201679259539E-2</v>
      </c>
      <c r="W407" s="58">
        <v>2.878362312912941E-2</v>
      </c>
      <c r="X407" s="58">
        <v>8.5308447480201721E-2</v>
      </c>
      <c r="Y407" s="58">
        <v>3.8947433233261108E-2</v>
      </c>
      <c r="Z407" s="58">
        <v>-6.7367203533649445E-2</v>
      </c>
      <c r="AA407" s="58">
        <v>7.0822879672050476E-2</v>
      </c>
      <c r="AB407" s="58">
        <v>-1.715874532237649E-3</v>
      </c>
      <c r="AC407" s="58">
        <v>9.5989704132080078E-3</v>
      </c>
      <c r="AD407" s="58">
        <v>3.690091148018837E-2</v>
      </c>
      <c r="AE407" s="58">
        <v>-1.4030050486326219E-2</v>
      </c>
      <c r="AF407" s="58">
        <v>-2.9277339577674869E-2</v>
      </c>
      <c r="AG407" s="58">
        <v>-3.5174760967493057E-2</v>
      </c>
    </row>
    <row r="408" spans="2:33" ht="14" customHeight="1">
      <c r="B408" s="58">
        <v>-1.0608505457639691E-2</v>
      </c>
      <c r="C408" s="58">
        <v>2.9676090925931931E-2</v>
      </c>
      <c r="D408" s="58">
        <v>-6.2693327665328979E-2</v>
      </c>
      <c r="E408" s="58">
        <v>-3.3668540418148041E-2</v>
      </c>
      <c r="F408" s="58">
        <v>1.834254153072834E-2</v>
      </c>
      <c r="G408" s="58">
        <v>6.4666382968425751E-2</v>
      </c>
      <c r="H408" s="58">
        <v>8.065129816532135E-2</v>
      </c>
      <c r="I408" s="58">
        <v>-5.2498366683721542E-2</v>
      </c>
      <c r="J408" s="58">
        <v>-5.8615308254957199E-2</v>
      </c>
      <c r="K408" s="58">
        <v>-5.6835837662220001E-2</v>
      </c>
      <c r="L408" s="58">
        <v>-5.4858729243278503E-2</v>
      </c>
      <c r="M408" s="58">
        <v>7.0397160947322845E-2</v>
      </c>
      <c r="N408" s="58">
        <v>-5.7628557085990913E-2</v>
      </c>
      <c r="O408" s="58">
        <v>4.1409250348806381E-2</v>
      </c>
      <c r="P408" s="58">
        <v>4.1305776685476303E-2</v>
      </c>
      <c r="Q408" s="58">
        <v>1.6434889286756519E-2</v>
      </c>
      <c r="R408" s="58">
        <v>-1.9470894709229469E-2</v>
      </c>
      <c r="S408" s="58">
        <v>-7.8931085765361786E-2</v>
      </c>
      <c r="T408" s="58">
        <v>1.426283386535943E-3</v>
      </c>
      <c r="U408" s="58">
        <v>-3.4351065754890442E-2</v>
      </c>
      <c r="V408" s="58">
        <v>-3.4470941871404648E-2</v>
      </c>
      <c r="W408" s="58">
        <v>-4.6864602714776993E-2</v>
      </c>
      <c r="X408" s="58">
        <v>2.2677943110466E-2</v>
      </c>
      <c r="Y408" s="58">
        <v>3.0092263594269749E-2</v>
      </c>
      <c r="Z408" s="58">
        <v>6.1877123080193996E-3</v>
      </c>
      <c r="AA408" s="58">
        <v>3.7322554737329483E-2</v>
      </c>
      <c r="AB408" s="58">
        <v>-3.3729895949363708E-4</v>
      </c>
      <c r="AC408" s="58">
        <v>-1.5554415993392469E-2</v>
      </c>
      <c r="AD408" s="58">
        <v>-1.8166957423090931E-2</v>
      </c>
      <c r="AE408" s="58">
        <v>-3.2933004200458527E-2</v>
      </c>
      <c r="AF408" s="58">
        <v>4.7860320657491677E-2</v>
      </c>
      <c r="AG408" s="58">
        <v>5.3642853163182744E-3</v>
      </c>
    </row>
    <row r="409" spans="2:33" ht="14" customHeight="1">
      <c r="B409" s="58">
        <v>7.8946836292743683E-2</v>
      </c>
      <c r="C409" s="58">
        <v>-1.367402728646994E-2</v>
      </c>
      <c r="D409" s="58">
        <v>-6.9685637950897217E-2</v>
      </c>
      <c r="E409" s="58">
        <v>-2.7215603739023209E-2</v>
      </c>
      <c r="F409" s="58">
        <v>0.12536858022212979</v>
      </c>
      <c r="G409" s="58">
        <v>-6.0262046754360199E-2</v>
      </c>
      <c r="H409" s="58">
        <v>6.3416473567485809E-2</v>
      </c>
      <c r="I409" s="58">
        <v>-3.4725114703178413E-2</v>
      </c>
      <c r="J409" s="58">
        <v>-1.5079311095178131E-2</v>
      </c>
      <c r="K409" s="58">
        <v>-2.1006882190704349E-2</v>
      </c>
      <c r="L409" s="58">
        <v>-0.12320494651794429</v>
      </c>
      <c r="M409" s="58">
        <v>5.8768592774868011E-2</v>
      </c>
      <c r="N409" s="58">
        <v>-2.359765209257603E-2</v>
      </c>
      <c r="O409" s="58">
        <v>5.8997146785259247E-2</v>
      </c>
      <c r="P409" s="58">
        <v>4.8868771642446518E-2</v>
      </c>
      <c r="Q409" s="58">
        <v>-6.2933199107646942E-2</v>
      </c>
      <c r="R409" s="58">
        <v>-4.4867023825645447E-2</v>
      </c>
      <c r="S409" s="58">
        <v>-5.6307941675186157E-2</v>
      </c>
      <c r="T409" s="58">
        <v>4.1565477848052979E-2</v>
      </c>
      <c r="U409" s="58">
        <v>3.6459740251302719E-2</v>
      </c>
      <c r="V409" s="58">
        <v>3.9929315447807312E-2</v>
      </c>
      <c r="W409" s="58">
        <v>-0.15307615697383881</v>
      </c>
      <c r="X409" s="58">
        <v>0.1820824593305588</v>
      </c>
      <c r="Y409" s="58">
        <v>7.5139105319976807E-4</v>
      </c>
      <c r="Z409" s="58">
        <v>-1.003592857159674E-3</v>
      </c>
      <c r="AA409" s="58">
        <v>5.9321440756320953E-2</v>
      </c>
      <c r="AB409" s="58">
        <v>-8.4685251116752625E-2</v>
      </c>
      <c r="AC409" s="58">
        <v>-7.7711381018161774E-2</v>
      </c>
      <c r="AD409" s="58">
        <v>4.2299795895814903E-2</v>
      </c>
      <c r="AE409" s="58">
        <v>-5.4454628378152847E-2</v>
      </c>
      <c r="AF409" s="58">
        <v>-7.1377097629010677E-3</v>
      </c>
      <c r="AG409" s="58">
        <v>-3.7870921194553382E-2</v>
      </c>
    </row>
    <row r="410" spans="2:33" ht="14" customHeight="1">
      <c r="B410" s="58">
        <v>2.987514995038509E-2</v>
      </c>
      <c r="C410" s="58">
        <v>-3.2387271523475647E-2</v>
      </c>
      <c r="D410" s="58">
        <v>-4.9689285457134247E-2</v>
      </c>
      <c r="E410" s="58">
        <v>-3.6340329796075821E-2</v>
      </c>
      <c r="F410" s="58">
        <v>-5.7915538549423218E-2</v>
      </c>
      <c r="G410" s="58">
        <v>4.6150211244821548E-2</v>
      </c>
      <c r="H410" s="58">
        <v>-3.9588037878274918E-2</v>
      </c>
      <c r="I410" s="58">
        <v>-1.516624633222818E-2</v>
      </c>
      <c r="J410" s="58">
        <v>6.9399669766426086E-2</v>
      </c>
      <c r="K410" s="58">
        <v>4.5072246342897422E-2</v>
      </c>
      <c r="L410" s="58">
        <v>-1.278338953852654E-2</v>
      </c>
      <c r="M410" s="58">
        <v>5.7381235063076019E-2</v>
      </c>
      <c r="N410" s="58">
        <v>4.0526606142520898E-2</v>
      </c>
      <c r="O410" s="58">
        <v>5.9339199215173721E-2</v>
      </c>
      <c r="P410" s="58">
        <v>-1.5183320268988609E-2</v>
      </c>
      <c r="Q410" s="58">
        <v>2.5195872411131859E-2</v>
      </c>
      <c r="R410" s="58">
        <v>2.892140299081802E-2</v>
      </c>
      <c r="S410" s="58">
        <v>1.8573703244328499E-2</v>
      </c>
      <c r="T410" s="58">
        <v>-7.1542106568813324E-2</v>
      </c>
      <c r="U410" s="58">
        <v>-6.0661029070615768E-2</v>
      </c>
      <c r="V410" s="58">
        <v>6.7273475229740143E-2</v>
      </c>
      <c r="W410" s="58">
        <v>-6.3025891780853271E-2</v>
      </c>
      <c r="X410" s="58">
        <v>2.3008814081549641E-2</v>
      </c>
      <c r="Y410" s="58">
        <v>-6.5686807036399841E-2</v>
      </c>
      <c r="Z410" s="58">
        <v>-6.6530212759971619E-2</v>
      </c>
      <c r="AA410" s="58">
        <v>7.1705445647239685E-2</v>
      </c>
      <c r="AB410" s="58">
        <v>-8.7256193161010742E-2</v>
      </c>
      <c r="AC410" s="58">
        <v>5.7124830782413483E-2</v>
      </c>
      <c r="AD410" s="58">
        <v>2.1950425580143929E-2</v>
      </c>
      <c r="AE410" s="58">
        <v>5.8031417429447174E-3</v>
      </c>
      <c r="AF410" s="58">
        <v>-5.6243236176669598E-3</v>
      </c>
      <c r="AG410" s="58">
        <v>1.2068372452631591E-3</v>
      </c>
    </row>
    <row r="411" spans="2:33" ht="14" customHeight="1">
      <c r="B411" s="58">
        <v>9.110819548368454E-2</v>
      </c>
      <c r="C411" s="58">
        <v>-2.738124318420887E-2</v>
      </c>
      <c r="D411" s="58">
        <v>-2.841977588832378E-2</v>
      </c>
      <c r="E411" s="58">
        <v>1.5571200288832189E-2</v>
      </c>
      <c r="F411" s="58">
        <v>3.6782469600439072E-2</v>
      </c>
      <c r="G411" s="58">
        <v>-7.212868332862854E-2</v>
      </c>
      <c r="H411" s="58">
        <v>-1.326545886695385E-2</v>
      </c>
      <c r="I411" s="58">
        <v>1.1731977574527259E-3</v>
      </c>
      <c r="J411" s="58">
        <v>-1.556614506989717E-2</v>
      </c>
      <c r="K411" s="58">
        <v>-5.3021997213363647E-2</v>
      </c>
      <c r="L411" s="58">
        <v>2.0082987844944E-2</v>
      </c>
      <c r="M411" s="58">
        <v>2.0858857780694962E-2</v>
      </c>
      <c r="N411" s="58">
        <v>-9.096778929233551E-3</v>
      </c>
      <c r="O411" s="58">
        <v>-1.0304007446393371E-3</v>
      </c>
      <c r="P411" s="58">
        <v>-2.3285709321498871E-2</v>
      </c>
      <c r="Q411" s="58">
        <v>8.2407603040337563E-3</v>
      </c>
      <c r="R411" s="58">
        <v>4.9375113099813461E-2</v>
      </c>
      <c r="S411" s="58">
        <v>-5.5933933705091483E-2</v>
      </c>
      <c r="T411" s="58">
        <v>-5.9407826513051987E-2</v>
      </c>
      <c r="U411" s="58">
        <v>3.5230482462793589E-3</v>
      </c>
      <c r="V411" s="58">
        <v>-8.1072285771369934E-2</v>
      </c>
      <c r="W411" s="58">
        <v>8.9142546057701111E-3</v>
      </c>
      <c r="X411" s="58">
        <v>5.2430946379899979E-2</v>
      </c>
      <c r="Y411" s="58">
        <v>5.2620738744735718E-2</v>
      </c>
      <c r="Z411" s="58">
        <v>-2.020815014839172E-2</v>
      </c>
      <c r="AA411" s="58">
        <v>5.0624139606952667E-2</v>
      </c>
      <c r="AB411" s="58">
        <v>-9.0183526277542114E-2</v>
      </c>
      <c r="AC411" s="58">
        <v>-6.692669540643692E-2</v>
      </c>
      <c r="AD411" s="58">
        <v>-1.241491734981537E-2</v>
      </c>
      <c r="AE411" s="58">
        <v>3.028283454477787E-2</v>
      </c>
      <c r="AF411" s="58">
        <v>-2.7322061359882351E-2</v>
      </c>
      <c r="AG411" s="58">
        <v>-4.6036586165428162E-2</v>
      </c>
    </row>
    <row r="412" spans="2:33" ht="14" customHeight="1">
      <c r="B412" s="58">
        <v>-1.9376413896679882E-2</v>
      </c>
      <c r="C412" s="58">
        <v>-3.422759473323822E-2</v>
      </c>
      <c r="D412" s="58">
        <v>-4.5455858111381531E-2</v>
      </c>
      <c r="E412" s="58">
        <v>-4.5704703778028488E-2</v>
      </c>
      <c r="F412" s="58">
        <v>4.8656896688044071E-3</v>
      </c>
      <c r="G412" s="58">
        <v>-1.8948780372738842E-2</v>
      </c>
      <c r="H412" s="58">
        <v>1.4978428371250629E-2</v>
      </c>
      <c r="I412" s="58">
        <v>8.2501247525215149E-3</v>
      </c>
      <c r="J412" s="58">
        <v>-8.0577749758958817E-3</v>
      </c>
      <c r="K412" s="58">
        <v>5.271114781498909E-2</v>
      </c>
      <c r="L412" s="58">
        <v>5.8572914451360703E-2</v>
      </c>
      <c r="M412" s="58">
        <v>-3.9478212594985962E-2</v>
      </c>
      <c r="N412" s="58">
        <v>-3.5459496080875397E-2</v>
      </c>
      <c r="O412" s="58">
        <v>-6.7308180034160614E-2</v>
      </c>
      <c r="P412" s="58">
        <v>-4.9265604466199868E-2</v>
      </c>
      <c r="Q412" s="58">
        <v>-2.2317273542284969E-2</v>
      </c>
      <c r="R412" s="58">
        <v>6.8569984287023544E-3</v>
      </c>
      <c r="S412" s="58">
        <v>-4.4928021728992462E-2</v>
      </c>
      <c r="T412" s="58">
        <v>-5.8120023459196091E-2</v>
      </c>
      <c r="U412" s="58">
        <v>2.4682477116584781E-2</v>
      </c>
      <c r="V412" s="58">
        <v>-4.0068630129098892E-2</v>
      </c>
      <c r="W412" s="58">
        <v>2.0457727368921041E-3</v>
      </c>
      <c r="X412" s="58">
        <v>2.2282162681221962E-3</v>
      </c>
      <c r="Y412" s="58">
        <v>6.3758864998817444E-2</v>
      </c>
      <c r="Z412" s="58">
        <v>5.5630959570407867E-2</v>
      </c>
      <c r="AA412" s="58">
        <v>5.2923765033483514E-3</v>
      </c>
      <c r="AB412" s="58">
        <v>1.3005894608795639E-2</v>
      </c>
      <c r="AC412" s="58">
        <v>-1.868756115436554E-2</v>
      </c>
      <c r="AD412" s="58">
        <v>2.6926036924123761E-2</v>
      </c>
      <c r="AE412" s="58">
        <v>5.4976850748062127E-2</v>
      </c>
      <c r="AF412" s="58">
        <v>-6.9488562643527985E-2</v>
      </c>
      <c r="AG412" s="58">
        <v>2.0903250202536579E-2</v>
      </c>
    </row>
    <row r="413" spans="2:33" ht="14" customHeight="1">
      <c r="B413" s="58">
        <v>1.653852500021458E-2</v>
      </c>
      <c r="C413" s="58">
        <v>3.5194948315620422E-2</v>
      </c>
      <c r="D413" s="58">
        <v>-1.691394671797752E-2</v>
      </c>
      <c r="E413" s="58">
        <v>4.3515913188457489E-2</v>
      </c>
      <c r="F413" s="58">
        <v>-7.93413445353508E-3</v>
      </c>
      <c r="G413" s="58">
        <v>-4.8215214163064957E-2</v>
      </c>
      <c r="H413" s="58">
        <v>0.12686657905578611</v>
      </c>
      <c r="I413" s="58">
        <v>3.3809773623943329E-2</v>
      </c>
      <c r="J413" s="58">
        <v>-8.7774083018302917E-2</v>
      </c>
      <c r="K413" s="58">
        <v>5.256270244717598E-2</v>
      </c>
      <c r="L413" s="58">
        <v>-8.7957896292209625E-2</v>
      </c>
      <c r="M413" s="58">
        <v>1.739228144288063E-2</v>
      </c>
      <c r="N413" s="58">
        <v>6.1361070722341537E-2</v>
      </c>
      <c r="O413" s="58">
        <v>1.3538617640733721E-2</v>
      </c>
      <c r="P413" s="58">
        <v>0.1391209214925766</v>
      </c>
      <c r="Q413" s="58">
        <v>-0.1378495991230011</v>
      </c>
      <c r="R413" s="58">
        <v>4.5849259942769997E-2</v>
      </c>
      <c r="S413" s="58">
        <v>1.1206492781639101E-2</v>
      </c>
      <c r="T413" s="58">
        <v>-4.4108223170042038E-2</v>
      </c>
      <c r="U413" s="58">
        <v>2.868242189288139E-2</v>
      </c>
      <c r="V413" s="58">
        <v>1.7952786758542061E-2</v>
      </c>
      <c r="W413" s="58">
        <v>-4.7530129551887512E-2</v>
      </c>
      <c r="X413" s="58">
        <v>0.1219106093049049</v>
      </c>
      <c r="Y413" s="58">
        <v>-1.339394319802523E-2</v>
      </c>
      <c r="Z413" s="58">
        <v>-8.0310188233852386E-2</v>
      </c>
      <c r="AA413" s="58">
        <v>2.4589672684669491E-2</v>
      </c>
      <c r="AB413" s="58">
        <v>-0.16261239349842069</v>
      </c>
      <c r="AC413" s="58">
        <v>-2.7715586125850681E-2</v>
      </c>
      <c r="AD413" s="58">
        <v>1.4480173587799071E-2</v>
      </c>
      <c r="AE413" s="58">
        <v>-8.3165816962718964E-2</v>
      </c>
      <c r="AF413" s="58">
        <v>2.1212296560406681E-2</v>
      </c>
      <c r="AG413" s="58">
        <v>2.4404402822256092E-2</v>
      </c>
    </row>
    <row r="414" spans="2:33" ht="14" customHeight="1">
      <c r="B414" s="58">
        <v>-1.6726731555536389E-3</v>
      </c>
      <c r="C414" s="58">
        <v>7.8174866735935211E-2</v>
      </c>
      <c r="D414" s="58">
        <v>6.5331459045410156E-2</v>
      </c>
      <c r="E414" s="58">
        <v>-7.3913874803110957E-4</v>
      </c>
      <c r="F414" s="58">
        <v>6.9953709840774536E-2</v>
      </c>
      <c r="G414" s="58">
        <v>-3.1779423356056213E-2</v>
      </c>
      <c r="H414" s="58">
        <v>7.4411846697330475E-2</v>
      </c>
      <c r="I414" s="58">
        <v>-3.030375391244888E-2</v>
      </c>
      <c r="J414" s="58">
        <v>-4.8207242041826248E-2</v>
      </c>
      <c r="K414" s="58">
        <v>-4.8968732357025153E-2</v>
      </c>
      <c r="L414" s="58">
        <v>1.8470436334609989E-2</v>
      </c>
      <c r="M414" s="58">
        <v>7.2911657392978668E-2</v>
      </c>
      <c r="N414" s="58">
        <v>6.72139972448349E-3</v>
      </c>
      <c r="O414" s="58">
        <v>-2.596987783908844E-2</v>
      </c>
      <c r="P414" s="58">
        <v>-2.3944603279232979E-2</v>
      </c>
      <c r="Q414" s="58">
        <v>-7.9223141074180603E-2</v>
      </c>
      <c r="R414" s="58">
        <v>-4.5068904757499688E-2</v>
      </c>
      <c r="S414" s="58">
        <v>-9.0738391736522317E-4</v>
      </c>
      <c r="T414" s="58">
        <v>4.1312452405691147E-2</v>
      </c>
      <c r="U414" s="58">
        <v>7.8083490952849388E-3</v>
      </c>
      <c r="V414" s="58">
        <v>2.9286295175552368E-3</v>
      </c>
      <c r="W414" s="58">
        <v>-2.5281615555286411E-2</v>
      </c>
      <c r="X414" s="58">
        <v>5.1706414669752121E-2</v>
      </c>
      <c r="Y414" s="58">
        <v>4.4556595385074622E-2</v>
      </c>
      <c r="Z414" s="58">
        <v>4.905344545841217E-2</v>
      </c>
      <c r="AA414" s="58">
        <v>-4.5143377035856247E-2</v>
      </c>
      <c r="AB414" s="58">
        <v>6.1579685658216483E-2</v>
      </c>
      <c r="AC414" s="58">
        <v>-4.8885941505432129E-3</v>
      </c>
      <c r="AD414" s="58">
        <v>-1.342376973479986E-2</v>
      </c>
      <c r="AE414" s="58">
        <v>-5.0014100968837738E-2</v>
      </c>
      <c r="AF414" s="58">
        <v>-2.9047613963484761E-2</v>
      </c>
      <c r="AG414" s="58">
        <v>-6.563606858253479E-2</v>
      </c>
    </row>
    <row r="415" spans="2:33" ht="14" customHeight="1">
      <c r="B415" s="58">
        <v>2.539020590484142E-2</v>
      </c>
      <c r="C415" s="58">
        <v>1.521657395642251E-4</v>
      </c>
      <c r="D415" s="58">
        <v>-1.8267132341861721E-2</v>
      </c>
      <c r="E415" s="58">
        <v>-6.4972460269927979E-2</v>
      </c>
      <c r="F415" s="58">
        <v>-5.6343827396631241E-2</v>
      </c>
      <c r="G415" s="58">
        <v>-3.9423555135726929E-2</v>
      </c>
      <c r="H415" s="58">
        <v>-9.7395237535238266E-3</v>
      </c>
      <c r="I415" s="58">
        <v>-3.6284357309341431E-2</v>
      </c>
      <c r="J415" s="58">
        <v>0.1034573614597321</v>
      </c>
      <c r="K415" s="58">
        <v>4.5916318893432617E-2</v>
      </c>
      <c r="L415" s="58">
        <v>-9.7316645085811615E-2</v>
      </c>
      <c r="M415" s="58">
        <v>-1.0370326926931741E-3</v>
      </c>
      <c r="N415" s="58">
        <v>5.6356240063905723E-2</v>
      </c>
      <c r="O415" s="58">
        <v>1.7395079135894779E-2</v>
      </c>
      <c r="P415" s="58">
        <v>4.9665451049804688E-2</v>
      </c>
      <c r="Q415" s="58">
        <v>-4.3078508228063583E-2</v>
      </c>
      <c r="R415" s="58">
        <v>6.4287858549505472E-4</v>
      </c>
      <c r="S415" s="58">
        <v>3.7778738886117942E-2</v>
      </c>
      <c r="T415" s="58">
        <v>-7.6479926705360413E-2</v>
      </c>
      <c r="U415" s="58">
        <v>-1.6133284661918881E-3</v>
      </c>
      <c r="V415" s="58">
        <v>1.2553415726870301E-3</v>
      </c>
      <c r="W415" s="58">
        <v>-1.4050344005227091E-2</v>
      </c>
      <c r="X415" s="58">
        <v>6.4409933984279633E-3</v>
      </c>
      <c r="Y415" s="58">
        <v>6.1505131423473358E-2</v>
      </c>
      <c r="Z415" s="58">
        <v>-3.6300431936979287E-2</v>
      </c>
      <c r="AA415" s="58">
        <v>-8.10680091381073E-2</v>
      </c>
      <c r="AB415" s="58">
        <v>-4.5207183808088303E-2</v>
      </c>
      <c r="AC415" s="58">
        <v>3.4117523580789573E-2</v>
      </c>
      <c r="AD415" s="58">
        <v>-1.686767861247063E-2</v>
      </c>
      <c r="AE415" s="58">
        <v>-7.9104319214820862E-2</v>
      </c>
      <c r="AF415" s="58">
        <v>-1.1856993660330771E-2</v>
      </c>
      <c r="AG415" s="58">
        <v>1.1039171367883681E-2</v>
      </c>
    </row>
    <row r="416" spans="2:33" ht="14" customHeight="1">
      <c r="B416" s="58">
        <v>-1.3468110933899879E-2</v>
      </c>
      <c r="C416" s="58">
        <v>-3.4125454723834991E-2</v>
      </c>
      <c r="D416" s="58">
        <v>1.0497978655621409E-3</v>
      </c>
      <c r="E416" s="58">
        <v>-5.6832171976566308E-2</v>
      </c>
      <c r="F416" s="58">
        <v>-3.4039639867842202E-3</v>
      </c>
      <c r="G416" s="58">
        <v>5.9181064367294312E-2</v>
      </c>
      <c r="H416" s="58">
        <v>6.2487766146659851E-2</v>
      </c>
      <c r="I416" s="58">
        <v>6.9056913256645203E-2</v>
      </c>
      <c r="J416" s="58">
        <v>7.7921964228153229E-2</v>
      </c>
      <c r="K416" s="58">
        <v>7.6368123292922974E-2</v>
      </c>
      <c r="L416" s="58">
        <v>-6.4032115042209625E-2</v>
      </c>
      <c r="M416" s="58">
        <v>-8.5188094526529312E-3</v>
      </c>
      <c r="N416" s="58">
        <v>-4.4090110808610923E-2</v>
      </c>
      <c r="O416" s="58">
        <v>-3.2561846077442169E-2</v>
      </c>
      <c r="P416" s="58">
        <v>2.135792933404446E-2</v>
      </c>
      <c r="Q416" s="58">
        <v>-8.8965408504009247E-3</v>
      </c>
      <c r="R416" s="58">
        <v>-2.7132932096719738E-2</v>
      </c>
      <c r="S416" s="58">
        <v>4.408777691423893E-3</v>
      </c>
      <c r="T416" s="58">
        <v>5.5698197335004813E-2</v>
      </c>
      <c r="U416" s="58">
        <v>1.856186077930033E-3</v>
      </c>
      <c r="V416" s="58">
        <v>-1.361176327918656E-5</v>
      </c>
      <c r="W416" s="58">
        <v>1.562286540865898E-2</v>
      </c>
      <c r="X416" s="58">
        <v>-3.92303466796875E-2</v>
      </c>
      <c r="Y416" s="58">
        <v>-2.0035980269312859E-2</v>
      </c>
      <c r="Z416" s="58">
        <v>5.0047311931848533E-2</v>
      </c>
      <c r="AA416" s="58">
        <v>2.0932469516992569E-2</v>
      </c>
      <c r="AB416" s="58">
        <v>-5.8404650539159768E-2</v>
      </c>
      <c r="AC416" s="58">
        <v>6.6721059381961823E-2</v>
      </c>
      <c r="AD416" s="58">
        <v>8.0229461193084717E-2</v>
      </c>
      <c r="AE416" s="58">
        <v>7.7262692153453827E-2</v>
      </c>
      <c r="AF416" s="58">
        <v>5.0271019339561462E-2</v>
      </c>
      <c r="AG416" s="58">
        <v>-2.089180983603001E-2</v>
      </c>
    </row>
    <row r="417" spans="2:33" ht="14" customHeight="1">
      <c r="B417" s="58">
        <v>3.3160904422402382E-6</v>
      </c>
      <c r="C417" s="58">
        <v>-4.7201793640851968E-2</v>
      </c>
      <c r="D417" s="58">
        <v>2.1659582853317261E-3</v>
      </c>
      <c r="E417" s="58">
        <v>4.8605017364025123E-2</v>
      </c>
      <c r="F417" s="58">
        <v>-7.1276165544986725E-2</v>
      </c>
      <c r="G417" s="58">
        <v>-4.5554973185062408E-2</v>
      </c>
      <c r="H417" s="58">
        <v>5.0448602996766567E-3</v>
      </c>
      <c r="I417" s="58">
        <v>4.993756115436554E-2</v>
      </c>
      <c r="J417" s="58">
        <v>-9.0035796165466309E-2</v>
      </c>
      <c r="K417" s="58">
        <v>-1.9599085673689839E-2</v>
      </c>
      <c r="L417" s="58">
        <v>-4.2472552508115768E-2</v>
      </c>
      <c r="M417" s="58">
        <v>5.9770155698060989E-2</v>
      </c>
      <c r="N417" s="58">
        <v>-5.4838187992572777E-2</v>
      </c>
      <c r="O417" s="58">
        <v>5.3162131458520889E-2</v>
      </c>
      <c r="P417" s="58">
        <v>0.14439037442207339</v>
      </c>
      <c r="Q417" s="58">
        <v>-0.130020797252655</v>
      </c>
      <c r="R417" s="58">
        <v>-1.6207074746489521E-2</v>
      </c>
      <c r="S417" s="58">
        <v>-7.8885726630687714E-2</v>
      </c>
      <c r="T417" s="58">
        <v>-4.3781556189060211E-2</v>
      </c>
      <c r="U417" s="58">
        <v>3.9908785372972488E-2</v>
      </c>
      <c r="V417" s="58">
        <v>-1.313752681016922E-2</v>
      </c>
      <c r="W417" s="58">
        <v>-0.10634613782167431</v>
      </c>
      <c r="X417" s="58">
        <v>8.1733927130699158E-2</v>
      </c>
      <c r="Y417" s="58">
        <v>-2.6638921350240711E-2</v>
      </c>
      <c r="Z417" s="58">
        <v>-1.8757060170173648E-2</v>
      </c>
      <c r="AA417" s="58">
        <v>1.4751424081623551E-2</v>
      </c>
      <c r="AB417" s="58">
        <v>-6.7275956273078918E-2</v>
      </c>
      <c r="AC417" s="58">
        <v>-5.342889204621315E-2</v>
      </c>
      <c r="AD417" s="58">
        <v>4.2875848710536957E-2</v>
      </c>
      <c r="AE417" s="58">
        <v>-3.6602649837732322E-2</v>
      </c>
      <c r="AF417" s="58">
        <v>7.1210920810699463E-2</v>
      </c>
      <c r="AG417" s="58">
        <v>6.9139182567596436E-2</v>
      </c>
    </row>
    <row r="418" spans="2:33" ht="14" customHeight="1">
      <c r="B418" s="58">
        <v>-2.4604875594377521E-2</v>
      </c>
      <c r="C418" s="58">
        <v>-0.1083549112081528</v>
      </c>
      <c r="D418" s="58">
        <v>-5.0261307507753372E-2</v>
      </c>
      <c r="E418" s="58">
        <v>-4.7131020575761802E-2</v>
      </c>
      <c r="F418" s="58">
        <v>-9.3592435121536255E-2</v>
      </c>
      <c r="G418" s="58">
        <v>5.6210491806268692E-2</v>
      </c>
      <c r="H418" s="58">
        <v>3.827643021941185E-2</v>
      </c>
      <c r="I418" s="58">
        <v>3.085500001907349E-2</v>
      </c>
      <c r="J418" s="58">
        <v>-2.0293677225708961E-2</v>
      </c>
      <c r="K418" s="58">
        <v>4.4096600264310837E-2</v>
      </c>
      <c r="L418" s="58">
        <v>-5.7945027947425842E-2</v>
      </c>
      <c r="M418" s="58">
        <v>1.173071376979351E-2</v>
      </c>
      <c r="N418" s="58">
        <v>4.0881294757127762E-2</v>
      </c>
      <c r="O418" s="58">
        <v>5.1483418792486191E-2</v>
      </c>
      <c r="P418" s="58">
        <v>4.9405928701162338E-2</v>
      </c>
      <c r="Q418" s="58">
        <v>-4.0538394823670387E-3</v>
      </c>
      <c r="R418" s="58">
        <v>5.2860230207443237E-2</v>
      </c>
      <c r="S418" s="58">
        <v>5.2433483302593231E-2</v>
      </c>
      <c r="T418" s="58">
        <v>3.6466747522354133E-2</v>
      </c>
      <c r="U418" s="58">
        <v>-6.1272487044334412E-2</v>
      </c>
      <c r="V418" s="58">
        <v>3.5003259778022773E-2</v>
      </c>
      <c r="W418" s="58">
        <v>7.103460282087326E-2</v>
      </c>
      <c r="X418" s="58">
        <v>1.155056711286306E-2</v>
      </c>
      <c r="Y418" s="58">
        <v>-5.4301247000694268E-2</v>
      </c>
      <c r="Z418" s="58">
        <v>2.4465303868055339E-3</v>
      </c>
      <c r="AA418" s="58">
        <v>3.0391499400138852E-2</v>
      </c>
      <c r="AB418" s="58">
        <v>-3.3082656562328339E-2</v>
      </c>
      <c r="AC418" s="58">
        <v>-2.30986587703228E-2</v>
      </c>
      <c r="AD418" s="58">
        <v>3.8852386176586151E-2</v>
      </c>
      <c r="AE418" s="58">
        <v>-5.4095655679702759E-2</v>
      </c>
      <c r="AF418" s="58">
        <v>4.4487267732620239E-3</v>
      </c>
      <c r="AG418" s="58">
        <v>5.0895489752292633E-2</v>
      </c>
    </row>
    <row r="419" spans="2:33" ht="14" customHeight="1">
      <c r="B419" s="58">
        <v>4.4742699712514877E-2</v>
      </c>
      <c r="C419" s="58">
        <v>-3.7921341136097908E-3</v>
      </c>
      <c r="D419" s="58">
        <v>1.393135543912649E-2</v>
      </c>
      <c r="E419" s="58">
        <v>-1.8512832000851631E-2</v>
      </c>
      <c r="F419" s="58">
        <v>-3.6524801980704069E-3</v>
      </c>
      <c r="G419" s="58">
        <v>-6.7821405827999115E-2</v>
      </c>
      <c r="H419" s="58">
        <v>1.8312875181436539E-2</v>
      </c>
      <c r="I419" s="58">
        <v>-2.828768920153379E-3</v>
      </c>
      <c r="J419" s="58">
        <v>4.9051664769649513E-2</v>
      </c>
      <c r="K419" s="58">
        <v>8.0995075404644012E-2</v>
      </c>
      <c r="L419" s="58">
        <v>-3.5642072558403022E-2</v>
      </c>
      <c r="M419" s="58">
        <v>-5.6623063981533051E-2</v>
      </c>
      <c r="N419" s="58">
        <v>-6.7540839314460754E-2</v>
      </c>
      <c r="O419" s="58">
        <v>-5.9754244983196259E-2</v>
      </c>
      <c r="P419" s="58">
        <v>6.3952043652534485E-2</v>
      </c>
      <c r="Q419" s="58">
        <v>3.7731774151325233E-2</v>
      </c>
      <c r="R419" s="58">
        <v>9.2452652752399445E-3</v>
      </c>
      <c r="S419" s="58">
        <v>2.41081602871418E-2</v>
      </c>
      <c r="T419" s="58">
        <v>-5.7993661612272263E-3</v>
      </c>
      <c r="U419" s="58">
        <v>-4.8626109957695007E-2</v>
      </c>
      <c r="V419" s="58">
        <v>-6.2687709927558899E-2</v>
      </c>
      <c r="W419" s="58">
        <v>-2.0832004025578499E-2</v>
      </c>
      <c r="X419" s="58">
        <v>-8.0428719520568848E-2</v>
      </c>
      <c r="Y419" s="58">
        <v>-7.481713593006134E-2</v>
      </c>
      <c r="Z419" s="58">
        <v>-7.6324105262756348E-2</v>
      </c>
      <c r="AA419" s="58">
        <v>-3.2654151320457458E-2</v>
      </c>
      <c r="AB419" s="58">
        <v>-7.7659837901592255E-2</v>
      </c>
      <c r="AC419" s="58">
        <v>3.049510158598423E-2</v>
      </c>
      <c r="AD419" s="58">
        <v>-4.6031411737203598E-2</v>
      </c>
      <c r="AE419" s="58">
        <v>-2.9124286025762561E-2</v>
      </c>
      <c r="AF419" s="58">
        <v>-6.5476112067699432E-2</v>
      </c>
      <c r="AG419" s="58">
        <v>8.2359775900840759E-2</v>
      </c>
    </row>
    <row r="420" spans="2:33" ht="14" customHeight="1">
      <c r="B420" s="58">
        <v>4.1661329567432397E-2</v>
      </c>
      <c r="C420" s="58">
        <v>5.5058471858501427E-2</v>
      </c>
      <c r="D420" s="58">
        <v>-4.4769492000341422E-2</v>
      </c>
      <c r="E420" s="58">
        <v>5.8336574584245682E-2</v>
      </c>
      <c r="F420" s="58">
        <v>7.0874832570552826E-2</v>
      </c>
      <c r="G420" s="58">
        <v>4.9861934036016457E-2</v>
      </c>
      <c r="H420" s="58">
        <v>-8.7720476090908051E-2</v>
      </c>
      <c r="I420" s="58">
        <v>-1.250826008617878E-2</v>
      </c>
      <c r="J420" s="58">
        <v>5.5489771068096161E-2</v>
      </c>
      <c r="K420" s="58">
        <v>-6.473599374294281E-2</v>
      </c>
      <c r="L420" s="58">
        <v>-4.0420934557914727E-2</v>
      </c>
      <c r="M420" s="58">
        <v>2.1556004881858829E-2</v>
      </c>
      <c r="N420" s="58">
        <v>5.4458552040159702E-3</v>
      </c>
      <c r="O420" s="58">
        <v>-1.124953106045723E-2</v>
      </c>
      <c r="P420" s="58">
        <v>2.317078597843647E-2</v>
      </c>
      <c r="Q420" s="58">
        <v>1.1620210483670229E-2</v>
      </c>
      <c r="R420" s="58">
        <v>1.3580021448433399E-2</v>
      </c>
      <c r="S420" s="58">
        <v>1.159695535898209E-2</v>
      </c>
      <c r="T420" s="58">
        <v>-5.2482541650533683E-2</v>
      </c>
      <c r="U420" s="58">
        <v>-1.137246005237103E-2</v>
      </c>
      <c r="V420" s="58">
        <v>-5.9038680046796799E-2</v>
      </c>
      <c r="W420" s="58">
        <v>-3.1805010512471199E-3</v>
      </c>
      <c r="X420" s="58">
        <v>-7.2362825274467468E-2</v>
      </c>
      <c r="Y420" s="58">
        <v>-1.3263757573440671E-3</v>
      </c>
      <c r="Z420" s="58">
        <v>1.097785122692585E-2</v>
      </c>
      <c r="AA420" s="58">
        <v>-5.7387880980968482E-2</v>
      </c>
      <c r="AB420" s="58">
        <v>-2.261258102953434E-2</v>
      </c>
      <c r="AC420" s="58">
        <v>-1.7252884805202481E-2</v>
      </c>
      <c r="AD420" s="58">
        <v>1.655001379549503E-2</v>
      </c>
      <c r="AE420" s="58">
        <v>8.8459782302379608E-2</v>
      </c>
      <c r="AF420" s="58">
        <v>4.6803012490272522E-2</v>
      </c>
      <c r="AG420" s="58">
        <v>-1.0237534530460829E-2</v>
      </c>
    </row>
    <row r="421" spans="2:33" ht="14" customHeight="1">
      <c r="B421" s="58">
        <v>2.3554874584078789E-2</v>
      </c>
      <c r="C421" s="58">
        <v>2.636417560279369E-2</v>
      </c>
      <c r="D421" s="58">
        <v>-1.134037971496582E-3</v>
      </c>
      <c r="E421" s="58">
        <v>-2.3220229893922809E-2</v>
      </c>
      <c r="F421" s="58">
        <v>-8.0272499471902847E-3</v>
      </c>
      <c r="G421" s="58">
        <v>4.1443701833486557E-2</v>
      </c>
      <c r="H421" s="58">
        <v>-6.078056525439024E-3</v>
      </c>
      <c r="I421" s="58">
        <v>-2.6647008955478672E-2</v>
      </c>
      <c r="J421" s="58">
        <v>-7.1644626557826996E-2</v>
      </c>
      <c r="K421" s="58">
        <v>6.7117929458618164E-2</v>
      </c>
      <c r="L421" s="58">
        <v>-0.1029918342828751</v>
      </c>
      <c r="M421" s="58">
        <v>6.7956149578094482E-2</v>
      </c>
      <c r="N421" s="58">
        <v>-4.9968712031841278E-2</v>
      </c>
      <c r="O421" s="58">
        <v>7.5223647058010101E-2</v>
      </c>
      <c r="P421" s="58">
        <v>-1.9025165587663651E-2</v>
      </c>
      <c r="Q421" s="58">
        <v>-0.11908160895109179</v>
      </c>
      <c r="R421" s="58">
        <v>-2.3871675133705139E-2</v>
      </c>
      <c r="S421" s="58">
        <v>-3.6787771387025708E-4</v>
      </c>
      <c r="T421" s="58">
        <v>1.6755282878875729E-2</v>
      </c>
      <c r="U421" s="58">
        <v>-2.105036191642284E-2</v>
      </c>
      <c r="V421" s="58">
        <v>4.7307472676038742E-2</v>
      </c>
      <c r="W421" s="58">
        <v>4.2198698967695243E-2</v>
      </c>
      <c r="X421" s="58">
        <v>7.6843306422233582E-2</v>
      </c>
      <c r="Y421" s="58">
        <v>3.8837261497974403E-2</v>
      </c>
      <c r="Z421" s="58">
        <v>-0.1026743501424789</v>
      </c>
      <c r="AA421" s="58">
        <v>7.2048880159854889E-2</v>
      </c>
      <c r="AB421" s="58">
        <v>-3.7122343201190229E-3</v>
      </c>
      <c r="AC421" s="58">
        <v>-7.3456447571516037E-3</v>
      </c>
      <c r="AD421" s="58">
        <v>3.1975679099559777E-2</v>
      </c>
      <c r="AE421" s="58">
        <v>2.534368634223938E-2</v>
      </c>
      <c r="AF421" s="58">
        <v>-1.7833258956670761E-2</v>
      </c>
      <c r="AG421" s="58">
        <v>-5.4891459876671433E-4</v>
      </c>
    </row>
    <row r="422" spans="2:33" ht="14" customHeight="1">
      <c r="B422" s="58">
        <v>-1.194570120424032E-2</v>
      </c>
      <c r="C422" s="58">
        <v>-5.1409259438514709E-2</v>
      </c>
      <c r="D422" s="58">
        <v>-2.7618598192930222E-2</v>
      </c>
      <c r="E422" s="58">
        <v>-4.5441556721925742E-2</v>
      </c>
      <c r="F422" s="58">
        <v>6.1044652014970779E-2</v>
      </c>
      <c r="G422" s="58">
        <v>-6.0075376182794571E-2</v>
      </c>
      <c r="H422" s="58">
        <v>2.1394450217485431E-2</v>
      </c>
      <c r="I422" s="58">
        <v>4.9140013754367828E-2</v>
      </c>
      <c r="J422" s="58">
        <v>3.9950069040060043E-2</v>
      </c>
      <c r="K422" s="58">
        <v>-3.7311501801013947E-2</v>
      </c>
      <c r="L422" s="58">
        <v>2.2220924496650699E-2</v>
      </c>
      <c r="M422" s="58">
        <v>-8.0259321257472038E-3</v>
      </c>
      <c r="N422" s="58">
        <v>-6.2328712083399296E-3</v>
      </c>
      <c r="O422" s="58">
        <v>4.2738251388072968E-2</v>
      </c>
      <c r="P422" s="58">
        <v>1.4345053932629531E-4</v>
      </c>
      <c r="Q422" s="58">
        <v>2.189287357032299E-2</v>
      </c>
      <c r="R422" s="58">
        <v>-2.078253589570522E-2</v>
      </c>
      <c r="S422" s="58">
        <v>-6.6348668187856674E-3</v>
      </c>
      <c r="T422" s="58">
        <v>2.004874125123024E-2</v>
      </c>
      <c r="U422" s="58">
        <v>2.399421064183116E-3</v>
      </c>
      <c r="V422" s="58">
        <v>-6.6992063075304031E-3</v>
      </c>
      <c r="W422" s="58">
        <v>8.476722240447998E-2</v>
      </c>
      <c r="X422" s="58">
        <v>-4.4150769710540771E-2</v>
      </c>
      <c r="Y422" s="58">
        <v>1.626785472035408E-2</v>
      </c>
      <c r="Z422" s="58">
        <v>-3.6157619208097458E-2</v>
      </c>
      <c r="AA422" s="58">
        <v>-3.8420964032411582E-2</v>
      </c>
      <c r="AB422" s="58">
        <v>-6.3033036887645721E-2</v>
      </c>
      <c r="AC422" s="58">
        <v>4.5616179704666138E-2</v>
      </c>
      <c r="AD422" s="58">
        <v>5.7001233100891113E-2</v>
      </c>
      <c r="AE422" s="58">
        <v>5.0257839262485497E-2</v>
      </c>
      <c r="AF422" s="58">
        <v>-5.6147579103708267E-2</v>
      </c>
      <c r="AG422" s="58">
        <v>8.8287107646465302E-2</v>
      </c>
    </row>
    <row r="423" spans="2:33" ht="14" customHeight="1">
      <c r="B423" s="58">
        <v>2.0941707771271472E-3</v>
      </c>
      <c r="C423" s="58">
        <v>2.5061530992388729E-2</v>
      </c>
      <c r="D423" s="58">
        <v>-3.411516547203064E-2</v>
      </c>
      <c r="E423" s="58">
        <v>2.4442314170300961E-3</v>
      </c>
      <c r="F423" s="58">
        <v>1.110768783837557E-2</v>
      </c>
      <c r="G423" s="58">
        <v>-1.151144783943892E-2</v>
      </c>
      <c r="H423" s="58">
        <v>-2.167084626853466E-2</v>
      </c>
      <c r="I423" s="58">
        <v>4.7113295644521713E-2</v>
      </c>
      <c r="J423" s="58">
        <v>-6.011059507727623E-3</v>
      </c>
      <c r="K423" s="58">
        <v>7.3489852249622345E-2</v>
      </c>
      <c r="L423" s="58">
        <v>2.027588710188866E-2</v>
      </c>
      <c r="M423" s="58">
        <v>-9.9325649440288544E-2</v>
      </c>
      <c r="N423" s="58">
        <v>-4.0183509700000286E-3</v>
      </c>
      <c r="O423" s="58">
        <v>-2.1932339295744899E-2</v>
      </c>
      <c r="P423" s="58">
        <v>-1.923425123095512E-2</v>
      </c>
      <c r="Q423" s="58">
        <v>-6.4251929521560669E-2</v>
      </c>
      <c r="R423" s="58">
        <v>5.1522884517908103E-2</v>
      </c>
      <c r="S423" s="58">
        <v>-5.2565574645996087E-2</v>
      </c>
      <c r="T423" s="58">
        <v>-4.4026032090187073E-2</v>
      </c>
      <c r="U423" s="58">
        <v>-5.7051956653594971E-2</v>
      </c>
      <c r="V423" s="58">
        <v>6.5298013389110565E-2</v>
      </c>
      <c r="W423" s="58">
        <v>-1.2108662165701389E-2</v>
      </c>
      <c r="X423" s="58">
        <v>1.309516560286283E-2</v>
      </c>
      <c r="Y423" s="58">
        <v>-7.2585873305797577E-2</v>
      </c>
      <c r="Z423" s="58">
        <v>4.9823135137557983E-2</v>
      </c>
      <c r="AA423" s="58">
        <v>-1.4800676144659519E-2</v>
      </c>
      <c r="AB423" s="58">
        <v>-4.1126258671283722E-2</v>
      </c>
      <c r="AC423" s="58">
        <v>-6.4225226640701294E-2</v>
      </c>
      <c r="AD423" s="58">
        <v>-0.10442165285348889</v>
      </c>
      <c r="AE423" s="58">
        <v>3.432212769985199E-2</v>
      </c>
      <c r="AF423" s="58">
        <v>-6.4343728125095367E-2</v>
      </c>
      <c r="AG423" s="58">
        <v>1.954407058656216E-2</v>
      </c>
    </row>
    <row r="424" spans="2:33" ht="14" customHeight="1">
      <c r="B424" s="58">
        <v>5.8901793090626597E-4</v>
      </c>
      <c r="C424" s="58">
        <v>2.7469828724861148E-2</v>
      </c>
      <c r="D424" s="58">
        <v>-6.4335659146308899E-2</v>
      </c>
      <c r="E424" s="58">
        <v>-6.1352379620075233E-2</v>
      </c>
      <c r="F424" s="58">
        <v>-1.036070846021175E-2</v>
      </c>
      <c r="G424" s="58">
        <v>2.245399542152882E-2</v>
      </c>
      <c r="H424" s="58">
        <v>-1.2044127099215979E-2</v>
      </c>
      <c r="I424" s="58">
        <v>2.775381505489349E-2</v>
      </c>
      <c r="J424" s="58">
        <v>-1.029064040631056E-2</v>
      </c>
      <c r="K424" s="58">
        <v>3.9812896400690079E-2</v>
      </c>
      <c r="L424" s="58">
        <v>2.0021762698888779E-2</v>
      </c>
      <c r="M424" s="58">
        <v>5.2753530442714691E-2</v>
      </c>
      <c r="N424" s="58">
        <v>-5.341532826423645E-2</v>
      </c>
      <c r="O424" s="58">
        <v>-4.8839449882507324E-3</v>
      </c>
      <c r="P424" s="58">
        <v>-2.3123165592551231E-2</v>
      </c>
      <c r="Q424" s="58">
        <v>1.195612642914057E-2</v>
      </c>
      <c r="R424" s="58">
        <v>1.11256642267108E-2</v>
      </c>
      <c r="S424" s="58">
        <v>-5.0341885536909103E-2</v>
      </c>
      <c r="T424" s="58">
        <v>5.5689014494419098E-2</v>
      </c>
      <c r="U424" s="58">
        <v>-5.7074051350355148E-2</v>
      </c>
      <c r="V424" s="58">
        <v>-7.755122147500515E-3</v>
      </c>
      <c r="W424" s="58">
        <v>-1.8227435648441311E-2</v>
      </c>
      <c r="X424" s="58">
        <v>2.6384469121694561E-2</v>
      </c>
      <c r="Y424" s="58">
        <v>-3.5789083689451218E-2</v>
      </c>
      <c r="Z424" s="58">
        <v>-1.558148488402367E-2</v>
      </c>
      <c r="AA424" s="58">
        <v>2.548870071768761E-2</v>
      </c>
      <c r="AB424" s="58">
        <v>5.0608187913894653E-2</v>
      </c>
      <c r="AC424" s="58">
        <v>5.8356031775474548E-2</v>
      </c>
      <c r="AD424" s="58">
        <v>-4.2530778795480728E-2</v>
      </c>
      <c r="AE424" s="58">
        <v>8.7601691484451294E-2</v>
      </c>
      <c r="AF424" s="58">
        <v>-6.9968514144420624E-2</v>
      </c>
      <c r="AG424" s="58">
        <v>3.1996633857488632E-2</v>
      </c>
    </row>
    <row r="425" spans="2:33" ht="14" customHeight="1">
      <c r="B425" s="58">
        <v>-9.5565728843212128E-2</v>
      </c>
      <c r="C425" s="58">
        <v>-3.8525164127349847E-2</v>
      </c>
      <c r="D425" s="58">
        <v>5.4991662502288818E-2</v>
      </c>
      <c r="E425" s="58">
        <v>-6.3377860933542252E-3</v>
      </c>
      <c r="F425" s="58">
        <v>-5.7058360427618027E-2</v>
      </c>
      <c r="G425" s="58">
        <v>-6.5247960388660431E-2</v>
      </c>
      <c r="H425" s="58">
        <v>7.2794713079929352E-2</v>
      </c>
      <c r="I425" s="58">
        <v>4.5202788896858692E-3</v>
      </c>
      <c r="J425" s="58">
        <v>7.3847887106239796E-3</v>
      </c>
      <c r="K425" s="58">
        <v>0.117206335067749</v>
      </c>
      <c r="L425" s="58">
        <v>-2.6970785111188889E-2</v>
      </c>
      <c r="M425" s="58">
        <v>1.540039386600256E-2</v>
      </c>
      <c r="N425" s="58">
        <v>4.3399613350629813E-2</v>
      </c>
      <c r="O425" s="58">
        <v>2.261851541697979E-2</v>
      </c>
      <c r="P425" s="58">
        <v>0.12454671412706381</v>
      </c>
      <c r="Q425" s="58">
        <v>-5.0333756953477859E-2</v>
      </c>
      <c r="R425" s="58">
        <v>3.8135483860969543E-2</v>
      </c>
      <c r="S425" s="58">
        <v>1.5941586345434189E-2</v>
      </c>
      <c r="T425" s="58">
        <v>-7.5505452696233988E-4</v>
      </c>
      <c r="U425" s="58">
        <v>-6.7954935133457184E-2</v>
      </c>
      <c r="V425" s="58">
        <v>-3.2204020768404007E-2</v>
      </c>
      <c r="W425" s="58">
        <v>-1.3829744420945639E-2</v>
      </c>
      <c r="X425" s="58">
        <v>2.4057503324002032E-3</v>
      </c>
      <c r="Y425" s="58">
        <v>-5.2394278347492218E-2</v>
      </c>
      <c r="Z425" s="58">
        <v>-6.7864605225622654E-3</v>
      </c>
      <c r="AA425" s="58">
        <v>1.953863725066185E-2</v>
      </c>
      <c r="AB425" s="58">
        <v>-9.1059409081935883E-2</v>
      </c>
      <c r="AC425" s="58">
        <v>-4.054979607462883E-2</v>
      </c>
      <c r="AD425" s="58">
        <v>-4.7979455441236503E-2</v>
      </c>
      <c r="AE425" s="58">
        <v>-6.6435463726520538E-2</v>
      </c>
      <c r="AF425" s="58">
        <v>5.9930268675088882E-2</v>
      </c>
      <c r="AG425" s="58">
        <v>6.2689841724932194E-3</v>
      </c>
    </row>
    <row r="426" spans="2:33" ht="14" customHeight="1">
      <c r="B426" s="58">
        <v>2.4458905681967739E-2</v>
      </c>
      <c r="C426" s="58">
        <v>-5.1383286714553833E-2</v>
      </c>
      <c r="D426" s="58">
        <v>-6.3600108027458191E-2</v>
      </c>
      <c r="E426" s="58">
        <v>1.2371998280286791E-2</v>
      </c>
      <c r="F426" s="58">
        <v>2.1699352189898491E-2</v>
      </c>
      <c r="G426" s="58">
        <v>-1.7978198826313019E-2</v>
      </c>
      <c r="H426" s="58">
        <v>9.0017259120941162E-2</v>
      </c>
      <c r="I426" s="58">
        <v>1.6279583796858791E-2</v>
      </c>
      <c r="J426" s="58">
        <v>3.8497373461723328E-2</v>
      </c>
      <c r="K426" s="58">
        <v>3.211392555385828E-3</v>
      </c>
      <c r="L426" s="58">
        <v>2.2986192256212231E-2</v>
      </c>
      <c r="M426" s="58">
        <v>-3.0301313847303391E-2</v>
      </c>
      <c r="N426" s="58">
        <v>3.8001399487256997E-2</v>
      </c>
      <c r="O426" s="58">
        <v>8.1439334899187088E-3</v>
      </c>
      <c r="P426" s="58">
        <v>5.3435627371072769E-2</v>
      </c>
      <c r="Q426" s="58">
        <v>4.6459231525659561E-2</v>
      </c>
      <c r="R426" s="58">
        <v>5.7484682649374008E-2</v>
      </c>
      <c r="S426" s="58">
        <v>-3.018711693584919E-2</v>
      </c>
      <c r="T426" s="58">
        <v>-5.258718878030777E-2</v>
      </c>
      <c r="U426" s="58">
        <v>-3.8224603980779648E-2</v>
      </c>
      <c r="V426" s="58">
        <v>-7.7872268855571747E-2</v>
      </c>
      <c r="W426" s="58">
        <v>1.8670190125703812E-2</v>
      </c>
      <c r="X426" s="58">
        <v>-8.1009775400161743E-2</v>
      </c>
      <c r="Y426" s="58">
        <v>3.0862286686897281E-2</v>
      </c>
      <c r="Z426" s="58">
        <v>3.5230379551649087E-2</v>
      </c>
      <c r="AA426" s="58">
        <v>-7.8872464597225189E-2</v>
      </c>
      <c r="AB426" s="58">
        <v>-3.9488237351179123E-2</v>
      </c>
      <c r="AC426" s="58">
        <v>-1.1842331849038599E-2</v>
      </c>
      <c r="AD426" s="58">
        <v>-6.0391128063201897E-2</v>
      </c>
      <c r="AE426" s="58">
        <v>4.1215229779481888E-2</v>
      </c>
      <c r="AF426" s="58">
        <v>9.3008233234286308E-3</v>
      </c>
      <c r="AG426" s="58">
        <v>-3.859918937087059E-2</v>
      </c>
    </row>
    <row r="427" spans="2:33" ht="14" customHeight="1">
      <c r="B427" s="58">
        <v>-4.5162372291088097E-2</v>
      </c>
      <c r="C427" s="58">
        <v>1.084355264902115E-2</v>
      </c>
      <c r="D427" s="58">
        <v>-2.1583413705229759E-2</v>
      </c>
      <c r="E427" s="58">
        <v>6.0296624898910522E-2</v>
      </c>
      <c r="F427" s="58">
        <v>-0.1161733716726303</v>
      </c>
      <c r="G427" s="58">
        <v>1.798955537378788E-2</v>
      </c>
      <c r="H427" s="58">
        <v>3.2956011593341827E-2</v>
      </c>
      <c r="I427" s="58">
        <v>-7.8390143811702728E-2</v>
      </c>
      <c r="J427" s="58">
        <v>1.2756524374708529E-3</v>
      </c>
      <c r="K427" s="58">
        <v>2.3275438696146011E-2</v>
      </c>
      <c r="L427" s="58">
        <v>-3.0263649299740791E-2</v>
      </c>
      <c r="M427" s="58">
        <v>-9.003833681344986E-2</v>
      </c>
      <c r="N427" s="58">
        <v>-3.05216945707798E-2</v>
      </c>
      <c r="O427" s="58">
        <v>-2.2378439083695412E-2</v>
      </c>
      <c r="P427" s="58">
        <v>0.1413315087556839</v>
      </c>
      <c r="Q427" s="58">
        <v>-2.6437638327479359E-2</v>
      </c>
      <c r="R427" s="58">
        <v>3.7128996104001999E-2</v>
      </c>
      <c r="S427" s="58">
        <v>3.1213568523526192E-2</v>
      </c>
      <c r="T427" s="58">
        <v>1.0638244450092319E-2</v>
      </c>
      <c r="U427" s="58">
        <v>-2.1886605769395832E-2</v>
      </c>
      <c r="V427" s="58">
        <v>-2.7134118601679798E-2</v>
      </c>
      <c r="W427" s="58">
        <v>8.4060318768024445E-2</v>
      </c>
      <c r="X427" s="58">
        <v>6.7337773740291595E-2</v>
      </c>
      <c r="Y427" s="58">
        <v>-6.9185830652713784E-3</v>
      </c>
      <c r="Z427" s="58">
        <v>-0.1446518003940582</v>
      </c>
      <c r="AA427" s="58">
        <v>1.944997534155846E-2</v>
      </c>
      <c r="AB427" s="58">
        <v>-1.958015002310276E-2</v>
      </c>
      <c r="AC427" s="58">
        <v>-1.7873683944344521E-2</v>
      </c>
      <c r="AD427" s="58">
        <v>-6.3604474067687988E-2</v>
      </c>
      <c r="AE427" s="58">
        <v>-8.9631401002407074E-2</v>
      </c>
      <c r="AF427" s="58">
        <v>3.6400113254785538E-2</v>
      </c>
      <c r="AG427" s="58">
        <v>5.307832732796669E-2</v>
      </c>
    </row>
    <row r="428" spans="2:33" ht="14" customHeight="1">
      <c r="B428" s="58">
        <v>1.834331639111042E-2</v>
      </c>
      <c r="C428" s="58">
        <v>-3.5142244305461649E-3</v>
      </c>
      <c r="D428" s="58">
        <v>3.0564052984118462E-2</v>
      </c>
      <c r="E428" s="58">
        <v>-2.7260070666670799E-2</v>
      </c>
      <c r="F428" s="58">
        <v>1.388309244066477E-2</v>
      </c>
      <c r="G428" s="58">
        <v>1.0337138548493391E-2</v>
      </c>
      <c r="H428" s="58">
        <v>7.5998649001121521E-2</v>
      </c>
      <c r="I428" s="58">
        <v>9.6650654450058937E-3</v>
      </c>
      <c r="J428" s="58">
        <v>2.5992080569267269E-2</v>
      </c>
      <c r="K428" s="58">
        <v>3.4544554073363538E-3</v>
      </c>
      <c r="L428" s="58">
        <v>-5.6055959314107888E-2</v>
      </c>
      <c r="M428" s="58">
        <v>-3.2400831580162048E-2</v>
      </c>
      <c r="N428" s="58">
        <v>-6.7869774997234344E-2</v>
      </c>
      <c r="O428" s="58">
        <v>2.8598714619874951E-2</v>
      </c>
      <c r="P428" s="58">
        <v>-2.451379224658012E-2</v>
      </c>
      <c r="Q428" s="58">
        <v>-5.4142147302627557E-2</v>
      </c>
      <c r="R428" s="58">
        <v>4.3892834335565567E-2</v>
      </c>
      <c r="S428" s="58">
        <v>-4.5606452971696847E-2</v>
      </c>
      <c r="T428" s="58">
        <v>-4.497026652097702E-2</v>
      </c>
      <c r="U428" s="58">
        <v>-1.0481518693268301E-2</v>
      </c>
      <c r="V428" s="58">
        <v>4.7905091196298599E-2</v>
      </c>
      <c r="W428" s="58">
        <v>-3.0238959938287732E-2</v>
      </c>
      <c r="X428" s="58">
        <v>-2.977705746889114E-2</v>
      </c>
      <c r="Y428" s="58">
        <v>-1.0847741737961771E-2</v>
      </c>
      <c r="Z428" s="58">
        <v>7.4193209409713745E-2</v>
      </c>
      <c r="AA428" s="58">
        <v>5.6153502315282822E-2</v>
      </c>
      <c r="AB428" s="58">
        <v>4.5064385980367661E-2</v>
      </c>
      <c r="AC428" s="58">
        <v>-2.6306131854653358E-2</v>
      </c>
      <c r="AD428" s="58">
        <v>-6.143510714173317E-2</v>
      </c>
      <c r="AE428" s="58">
        <v>-5.1566269248723977E-2</v>
      </c>
      <c r="AF428" s="58">
        <v>6.7010954022407532E-2</v>
      </c>
      <c r="AG428" s="58">
        <v>-3.4814294427633292E-2</v>
      </c>
    </row>
    <row r="429" spans="2:33" ht="14" customHeight="1">
      <c r="B429" s="58">
        <v>-9.7791314125061035E-2</v>
      </c>
      <c r="C429" s="58">
        <v>2.3670118302106861E-2</v>
      </c>
      <c r="D429" s="58">
        <v>-2.1858904510736469E-2</v>
      </c>
      <c r="E429" s="58">
        <v>5.522570013999939E-2</v>
      </c>
      <c r="F429" s="58">
        <v>-0.1066530868411064</v>
      </c>
      <c r="G429" s="58">
        <v>-6.9748647511005402E-2</v>
      </c>
      <c r="H429" s="58">
        <v>5.9535093605518341E-2</v>
      </c>
      <c r="I429" s="58">
        <v>3.9498090744018548E-2</v>
      </c>
      <c r="J429" s="58">
        <v>7.4350655078887939E-2</v>
      </c>
      <c r="K429" s="58">
        <v>9.3486994504928589E-2</v>
      </c>
      <c r="L429" s="58">
        <v>-0.16627638041973111</v>
      </c>
      <c r="M429" s="58">
        <v>-0.1131617724895477</v>
      </c>
      <c r="N429" s="58">
        <v>-4.521629586815834E-2</v>
      </c>
      <c r="O429" s="58">
        <v>-3.1554397195577621E-2</v>
      </c>
      <c r="P429" s="58">
        <v>8.1068560481071472E-2</v>
      </c>
      <c r="Q429" s="58">
        <v>-6.8488284945487976E-2</v>
      </c>
      <c r="R429" s="58">
        <v>6.7658990621566772E-2</v>
      </c>
      <c r="S429" s="58">
        <v>4.3738540261983871E-2</v>
      </c>
      <c r="T429" s="58">
        <v>-7.8802807256579399E-3</v>
      </c>
      <c r="U429" s="58">
        <v>-6.6758960485458374E-2</v>
      </c>
      <c r="V429" s="58">
        <v>-5.3715918213129037E-2</v>
      </c>
      <c r="W429" s="58">
        <v>-1.5134176937863231E-3</v>
      </c>
      <c r="X429" s="58">
        <v>2.8388140723109249E-2</v>
      </c>
      <c r="Y429" s="58">
        <v>-5.3192920982837677E-2</v>
      </c>
      <c r="Z429" s="58">
        <v>-0.1215028017759323</v>
      </c>
      <c r="AA429" s="58">
        <v>-3.0201359186321502E-4</v>
      </c>
      <c r="AB429" s="58">
        <v>-0.1126377582550049</v>
      </c>
      <c r="AC429" s="58">
        <v>3.0489169061183929E-2</v>
      </c>
      <c r="AD429" s="58">
        <v>-9.1284304857254028E-2</v>
      </c>
      <c r="AE429" s="58">
        <v>-8.1478074193000793E-2</v>
      </c>
      <c r="AF429" s="58">
        <v>4.5535571873188019E-2</v>
      </c>
      <c r="AG429" s="58">
        <v>9.0149618685245514E-2</v>
      </c>
    </row>
    <row r="430" spans="2:33" ht="14" customHeight="1">
      <c r="B430" s="58">
        <v>-6.2670884653925896E-3</v>
      </c>
      <c r="C430" s="58">
        <v>2.2623992990702391E-3</v>
      </c>
      <c r="D430" s="58">
        <v>6.19305819272995E-2</v>
      </c>
      <c r="E430" s="58">
        <v>-6.3242465257644653E-2</v>
      </c>
      <c r="F430" s="58">
        <v>-5.1054462790489197E-2</v>
      </c>
      <c r="G430" s="58">
        <v>-1.6363270580768589E-2</v>
      </c>
      <c r="H430" s="58">
        <v>-3.0256984755396839E-2</v>
      </c>
      <c r="I430" s="58">
        <v>-6.9825448095798492E-2</v>
      </c>
      <c r="J430" s="58">
        <v>3.9352674037218087E-2</v>
      </c>
      <c r="K430" s="58">
        <v>-1.7643971368670459E-3</v>
      </c>
      <c r="L430" s="58">
        <v>-7.9270955175161362E-3</v>
      </c>
      <c r="M430" s="58">
        <v>4.027412086725235E-2</v>
      </c>
      <c r="N430" s="58">
        <v>5.1302686333656311E-2</v>
      </c>
      <c r="O430" s="58">
        <v>-6.3796520233154297E-2</v>
      </c>
      <c r="P430" s="58">
        <v>9.8021822050213814E-3</v>
      </c>
      <c r="Q430" s="58">
        <v>-7.294086366891861E-2</v>
      </c>
      <c r="R430" s="58">
        <v>3.3189758658409119E-2</v>
      </c>
      <c r="S430" s="58">
        <v>-6.4969278872013092E-2</v>
      </c>
      <c r="T430" s="58">
        <v>-1.177113503217697E-2</v>
      </c>
      <c r="U430" s="58">
        <v>5.3288131952285767E-2</v>
      </c>
      <c r="V430" s="58">
        <v>-5.798119236715138E-4</v>
      </c>
      <c r="W430" s="58">
        <v>-1.9390001893043522E-2</v>
      </c>
      <c r="X430" s="58">
        <v>-4.4815056025981903E-2</v>
      </c>
      <c r="Y430" s="58">
        <v>-3.3122468739748001E-2</v>
      </c>
      <c r="Z430" s="58">
        <v>1.615174300968647E-2</v>
      </c>
      <c r="AA430" s="58">
        <v>-6.9082476198673248E-2</v>
      </c>
      <c r="AB430" s="58">
        <v>5.408656969666481E-2</v>
      </c>
      <c r="AC430" s="58">
        <v>5.5307000875473022E-2</v>
      </c>
      <c r="AD430" s="58">
        <v>-4.4843882322311401E-2</v>
      </c>
      <c r="AE430" s="58">
        <v>-3.1362511217594147E-2</v>
      </c>
      <c r="AF430" s="58">
        <v>3.2459523528814323E-2</v>
      </c>
      <c r="AG430" s="58">
        <v>-4.9534641206264503E-2</v>
      </c>
    </row>
    <row r="431" spans="2:33" ht="14" customHeight="1">
      <c r="B431" s="58">
        <v>2.348430268466473E-2</v>
      </c>
      <c r="C431" s="58">
        <v>-7.7607296407222748E-2</v>
      </c>
      <c r="D431" s="58">
        <v>-5.5542342364788062E-2</v>
      </c>
      <c r="E431" s="58">
        <v>1.1548172915354371E-3</v>
      </c>
      <c r="F431" s="58">
        <v>-8.9487209916114807E-2</v>
      </c>
      <c r="G431" s="58">
        <v>-4.3890293687582023E-2</v>
      </c>
      <c r="H431" s="58">
        <v>3.0915997922420502E-2</v>
      </c>
      <c r="I431" s="58">
        <v>5.795515701174736E-2</v>
      </c>
      <c r="J431" s="58">
        <v>-6.0138162225484848E-3</v>
      </c>
      <c r="K431" s="58">
        <v>0.1048229411244392</v>
      </c>
      <c r="L431" s="58">
        <v>-6.8399511277675629E-2</v>
      </c>
      <c r="M431" s="58">
        <v>-3.2478164881467819E-2</v>
      </c>
      <c r="N431" s="58">
        <v>-6.6925585269927979E-2</v>
      </c>
      <c r="O431" s="58">
        <v>-1.5347933396697039E-2</v>
      </c>
      <c r="P431" s="58">
        <v>-1.9821168854832649E-2</v>
      </c>
      <c r="Q431" s="58">
        <v>-9.2710644006729126E-2</v>
      </c>
      <c r="R431" s="58">
        <v>-8.0983161926269531E-2</v>
      </c>
      <c r="S431" s="58">
        <v>-3.4071914851665497E-2</v>
      </c>
      <c r="T431" s="58">
        <v>2.8953943401575089E-2</v>
      </c>
      <c r="U431" s="58">
        <v>-6.9713257253170013E-2</v>
      </c>
      <c r="V431" s="58">
        <v>-3.1072907149791721E-2</v>
      </c>
      <c r="W431" s="58">
        <v>-6.4145073294639587E-2</v>
      </c>
      <c r="X431" s="58">
        <v>-3.0557075515389439E-2</v>
      </c>
      <c r="Y431" s="58">
        <v>1.313034677878022E-3</v>
      </c>
      <c r="Z431" s="58">
        <v>-0.10761281847953801</v>
      </c>
      <c r="AA431" s="58">
        <v>-5.2052922546863563E-2</v>
      </c>
      <c r="AB431" s="58">
        <v>-7.7693447470664978E-2</v>
      </c>
      <c r="AC431" s="58">
        <v>-1.335432752966881E-2</v>
      </c>
      <c r="AD431" s="58">
        <v>3.4274030476808548E-2</v>
      </c>
      <c r="AE431" s="58">
        <v>-3.0486868694424629E-2</v>
      </c>
      <c r="AF431" s="58">
        <v>4.7820411622524261E-2</v>
      </c>
      <c r="AG431" s="58">
        <v>3.0574820935726169E-2</v>
      </c>
    </row>
    <row r="432" spans="2:33" ht="14" customHeight="1">
      <c r="B432" s="58">
        <v>-7.543567568063736E-2</v>
      </c>
      <c r="C432" s="58">
        <v>5.5079925805330283E-2</v>
      </c>
      <c r="D432" s="58">
        <v>-3.0537927523255352E-2</v>
      </c>
      <c r="E432" s="58">
        <v>4.251369833946228E-2</v>
      </c>
      <c r="F432" s="58">
        <v>-3.1809572130441673E-2</v>
      </c>
      <c r="G432" s="58">
        <v>7.7486010268330574E-3</v>
      </c>
      <c r="H432" s="58">
        <v>4.6473011374473572E-2</v>
      </c>
      <c r="I432" s="58">
        <v>-7.7293820679187775E-2</v>
      </c>
      <c r="J432" s="58">
        <v>4.2426615953445428E-2</v>
      </c>
      <c r="K432" s="58">
        <v>-5.1824476569890983E-2</v>
      </c>
      <c r="L432" s="58">
        <v>3.8966268301010132E-2</v>
      </c>
      <c r="M432" s="58">
        <v>-1.7913838848471642E-2</v>
      </c>
      <c r="N432" s="58">
        <v>-5.1698517054319382E-3</v>
      </c>
      <c r="O432" s="58">
        <v>5.1338005810976028E-2</v>
      </c>
      <c r="P432" s="58">
        <v>5.6426908820867538E-2</v>
      </c>
      <c r="Q432" s="58">
        <v>7.583262026309967E-2</v>
      </c>
      <c r="R432" s="58">
        <v>-1.3740622438490391E-2</v>
      </c>
      <c r="S432" s="58">
        <v>-2.5810232385993E-2</v>
      </c>
      <c r="T432" s="58">
        <v>-4.9639895558357239E-2</v>
      </c>
      <c r="U432" s="58">
        <v>-4.8642251640558243E-2</v>
      </c>
      <c r="V432" s="58">
        <v>1.271453499794006E-2</v>
      </c>
      <c r="W432" s="58">
        <v>-5.6829247623682022E-2</v>
      </c>
      <c r="X432" s="58">
        <v>-3.6761589348316193E-2</v>
      </c>
      <c r="Y432" s="58">
        <v>-3.469395637512207E-2</v>
      </c>
      <c r="Z432" s="58">
        <v>-2.8244402259588242E-2</v>
      </c>
      <c r="AA432" s="58">
        <v>-3.4007780253887183E-2</v>
      </c>
      <c r="AB432" s="58">
        <v>-5.9143848717212677E-2</v>
      </c>
      <c r="AC432" s="58">
        <v>6.0098357498645782E-2</v>
      </c>
      <c r="AD432" s="58">
        <v>5.876410286873579E-3</v>
      </c>
      <c r="AE432" s="58">
        <v>4.525761678814888E-2</v>
      </c>
      <c r="AF432" s="58">
        <v>2.7841463685035709E-2</v>
      </c>
      <c r="AG432" s="58">
        <v>2.1396363154053692E-2</v>
      </c>
    </row>
    <row r="433" spans="2:33" ht="14" customHeight="1">
      <c r="B433" s="58">
        <v>-6.2656864523887634E-2</v>
      </c>
      <c r="C433" s="58">
        <v>3.7517830729484558E-2</v>
      </c>
      <c r="D433" s="58">
        <v>-6.592482328414917E-2</v>
      </c>
      <c r="E433" s="58">
        <v>5.887201800942421E-2</v>
      </c>
      <c r="F433" s="58">
        <v>-1.3511704280972481E-2</v>
      </c>
      <c r="G433" s="58">
        <v>-2.019395865499973E-2</v>
      </c>
      <c r="H433" s="58">
        <v>2.192439325153828E-2</v>
      </c>
      <c r="I433" s="58">
        <v>1.517881453037262E-2</v>
      </c>
      <c r="J433" s="58">
        <v>-6.8714204244315624E-3</v>
      </c>
      <c r="K433" s="58">
        <v>9.5723941922187805E-2</v>
      </c>
      <c r="L433" s="58">
        <v>-0.11770264804363249</v>
      </c>
      <c r="M433" s="58">
        <v>2.682324685156345E-2</v>
      </c>
      <c r="N433" s="58">
        <v>1.7393337329849601E-3</v>
      </c>
      <c r="O433" s="58">
        <v>1.319724973291159E-2</v>
      </c>
      <c r="P433" s="58">
        <v>0.1065270379185677</v>
      </c>
      <c r="Q433" s="58">
        <v>-4.367225244641304E-2</v>
      </c>
      <c r="R433" s="58">
        <v>-2.4053338915109631E-2</v>
      </c>
      <c r="S433" s="58">
        <v>-3.8772419095039368E-2</v>
      </c>
      <c r="T433" s="58">
        <v>-6.8004980683326721E-2</v>
      </c>
      <c r="U433" s="58">
        <v>-2.6685271412134171E-2</v>
      </c>
      <c r="V433" s="58">
        <v>4.6410463750362403E-2</v>
      </c>
      <c r="W433" s="58">
        <v>-8.0503031611442566E-2</v>
      </c>
      <c r="X433" s="58">
        <v>5.2742410451173782E-2</v>
      </c>
      <c r="Y433" s="58">
        <v>-1.1983737349510189E-2</v>
      </c>
      <c r="Z433" s="58">
        <v>-8.6025796830654144E-2</v>
      </c>
      <c r="AA433" s="58">
        <v>-6.1245888471603387E-2</v>
      </c>
      <c r="AB433" s="58">
        <v>-0.16863799095153811</v>
      </c>
      <c r="AC433" s="58">
        <v>4.972057044506073E-2</v>
      </c>
      <c r="AD433" s="58">
        <v>-6.197372917085886E-3</v>
      </c>
      <c r="AE433" s="58">
        <v>-0.12939004600048071</v>
      </c>
      <c r="AF433" s="58">
        <v>5.8103506453335294E-3</v>
      </c>
      <c r="AG433" s="58">
        <v>4.0497764945030212E-2</v>
      </c>
    </row>
    <row r="434" spans="2:33" ht="14" customHeight="1">
      <c r="B434" s="58">
        <v>7.3814718052744865E-4</v>
      </c>
      <c r="C434" s="58">
        <v>-5.0562310963869088E-2</v>
      </c>
      <c r="D434" s="58">
        <v>-5.8784149587154388E-2</v>
      </c>
      <c r="E434" s="58">
        <v>5.4619979113340378E-2</v>
      </c>
      <c r="F434" s="58">
        <v>-6.0274641960859299E-2</v>
      </c>
      <c r="G434" s="58">
        <v>6.5091222524642944E-2</v>
      </c>
      <c r="H434" s="58">
        <v>8.9724332094192505E-2</v>
      </c>
      <c r="I434" s="58">
        <v>8.3912061527371407E-3</v>
      </c>
      <c r="J434" s="58">
        <v>1.490955334156752E-2</v>
      </c>
      <c r="K434" s="58">
        <v>4.226510226726532E-2</v>
      </c>
      <c r="L434" s="58">
        <v>-6.9880425930023193E-2</v>
      </c>
      <c r="M434" s="58">
        <v>-4.6517439186573029E-3</v>
      </c>
      <c r="N434" s="58">
        <v>-3.7798415869474411E-2</v>
      </c>
      <c r="O434" s="58">
        <v>9.8847858607769012E-3</v>
      </c>
      <c r="P434" s="58">
        <v>1.909929700195789E-2</v>
      </c>
      <c r="Q434" s="58">
        <v>-2.085392596200109E-3</v>
      </c>
      <c r="R434" s="58">
        <v>4.3399225920438773E-2</v>
      </c>
      <c r="S434" s="58">
        <v>5.9619460254907608E-2</v>
      </c>
      <c r="T434" s="58">
        <v>-6.5680064260959625E-2</v>
      </c>
      <c r="U434" s="58">
        <v>-4.3889038264751427E-2</v>
      </c>
      <c r="V434" s="58">
        <v>3.7927199155092239E-2</v>
      </c>
      <c r="W434" s="58">
        <v>5.8851912617683411E-2</v>
      </c>
      <c r="X434" s="58">
        <v>1.5626635402441021E-2</v>
      </c>
      <c r="Y434" s="58">
        <v>5.6548763066530228E-2</v>
      </c>
      <c r="Z434" s="58">
        <v>2.473938092589378E-2</v>
      </c>
      <c r="AA434" s="58">
        <v>-6.6076278686523438E-2</v>
      </c>
      <c r="AB434" s="58">
        <v>-8.8869035243988037E-2</v>
      </c>
      <c r="AC434" s="58">
        <v>2.3822259157896038E-2</v>
      </c>
      <c r="AD434" s="58">
        <v>3.1056765466928479E-2</v>
      </c>
      <c r="AE434" s="58">
        <v>-7.4074521660804749E-2</v>
      </c>
      <c r="AF434" s="58">
        <v>-7.0958612486720094E-3</v>
      </c>
      <c r="AG434" s="58">
        <v>-2.4654358625411991E-2</v>
      </c>
    </row>
    <row r="435" spans="2:33" ht="14" customHeight="1">
      <c r="B435" s="58">
        <v>6.126842275261879E-2</v>
      </c>
      <c r="C435" s="58">
        <v>-5.8662567287683487E-2</v>
      </c>
      <c r="D435" s="58">
        <v>-2.8484907001256939E-2</v>
      </c>
      <c r="E435" s="58">
        <v>2.830161526799202E-2</v>
      </c>
      <c r="F435" s="58">
        <v>5.9305865317583077E-2</v>
      </c>
      <c r="G435" s="58">
        <v>-3.4164831042289727E-2</v>
      </c>
      <c r="H435" s="58">
        <v>9.9491432309150696E-2</v>
      </c>
      <c r="I435" s="58">
        <v>-4.1091092862188816E-3</v>
      </c>
      <c r="J435" s="58">
        <v>2.5509996339678761E-2</v>
      </c>
      <c r="K435" s="58">
        <v>-3.5634391009807587E-2</v>
      </c>
      <c r="L435" s="58">
        <v>-0.1240601614117622</v>
      </c>
      <c r="M435" s="58">
        <v>5.9295155107975013E-2</v>
      </c>
      <c r="N435" s="58">
        <v>-7.639891654253006E-2</v>
      </c>
      <c r="O435" s="58">
        <v>-2.8022116050124168E-2</v>
      </c>
      <c r="P435" s="58">
        <v>0.1133139058947563</v>
      </c>
      <c r="Q435" s="58">
        <v>-7.3054186999797821E-2</v>
      </c>
      <c r="R435" s="58">
        <v>3.6545965820550919E-2</v>
      </c>
      <c r="S435" s="58">
        <v>2.5684863328933719E-2</v>
      </c>
      <c r="T435" s="58">
        <v>-3.5037748515605933E-2</v>
      </c>
      <c r="U435" s="58">
        <v>-3.5157792270183563E-2</v>
      </c>
      <c r="V435" s="58">
        <v>-5.8152850717306137E-2</v>
      </c>
      <c r="W435" s="58">
        <v>-1.663367077708244E-2</v>
      </c>
      <c r="X435" s="58">
        <v>-1.0260783135890961E-2</v>
      </c>
      <c r="Y435" s="58">
        <v>1.3495525345206261E-3</v>
      </c>
      <c r="Z435" s="58">
        <v>3.5911113023757928E-2</v>
      </c>
      <c r="AA435" s="58">
        <v>3.3988818526268012E-2</v>
      </c>
      <c r="AB435" s="58">
        <v>-1.6260083764791489E-2</v>
      </c>
      <c r="AC435" s="58">
        <v>5.3229823708534241E-2</v>
      </c>
      <c r="AD435" s="58">
        <v>5.5681832134723663E-2</v>
      </c>
      <c r="AE435" s="58">
        <v>1.3662580400705339E-2</v>
      </c>
      <c r="AF435" s="58">
        <v>-5.6055076420307159E-2</v>
      </c>
      <c r="AG435" s="58">
        <v>2.3923296481370929E-2</v>
      </c>
    </row>
    <row r="436" spans="2:33" ht="14" customHeight="1">
      <c r="B436" s="58">
        <v>3.8938418030738831E-2</v>
      </c>
      <c r="C436" s="58">
        <v>-6.8743512034416199E-2</v>
      </c>
      <c r="D436" s="58">
        <v>2.2059837356209751E-2</v>
      </c>
      <c r="E436" s="58">
        <v>-1.5643298393115399E-3</v>
      </c>
      <c r="F436" s="58">
        <v>6.3518017530441284E-2</v>
      </c>
      <c r="G436" s="58">
        <v>-2.3606600239872929E-2</v>
      </c>
      <c r="H436" s="58">
        <v>-1.293307542800903E-2</v>
      </c>
      <c r="I436" s="58">
        <v>-3.6152604967355728E-2</v>
      </c>
      <c r="J436" s="58">
        <v>-1.391211617738008E-2</v>
      </c>
      <c r="K436" s="58">
        <v>-5.6021209806203842E-2</v>
      </c>
      <c r="L436" s="58">
        <v>-8.0861993134021759E-2</v>
      </c>
      <c r="M436" s="58">
        <v>2.2665722295641899E-2</v>
      </c>
      <c r="N436" s="58">
        <v>-4.6142246574163437E-3</v>
      </c>
      <c r="O436" s="58">
        <v>2.6546536013484001E-2</v>
      </c>
      <c r="P436" s="58">
        <v>7.6052121818065643E-2</v>
      </c>
      <c r="Q436" s="58">
        <v>6.0551028698682792E-2</v>
      </c>
      <c r="R436" s="58">
        <v>-7.6086975634098053E-2</v>
      </c>
      <c r="S436" s="58">
        <v>6.2097448855638497E-2</v>
      </c>
      <c r="T436" s="58">
        <v>6.5275624394416809E-2</v>
      </c>
      <c r="U436" s="58">
        <v>-7.9622648656368256E-2</v>
      </c>
      <c r="V436" s="58">
        <v>7.11045041680336E-3</v>
      </c>
      <c r="W436" s="58">
        <v>-3.9045467972755432E-2</v>
      </c>
      <c r="X436" s="58">
        <v>-8.8764475658535957E-3</v>
      </c>
      <c r="Y436" s="58">
        <v>5.5540520697832108E-3</v>
      </c>
      <c r="Z436" s="58">
        <v>-1.1218865402042869E-2</v>
      </c>
      <c r="AA436" s="58">
        <v>-2.3936226963996891E-2</v>
      </c>
      <c r="AB436" s="58">
        <v>-4.9486000090837479E-2</v>
      </c>
      <c r="AC436" s="58">
        <v>-7.0378996431827545E-2</v>
      </c>
      <c r="AD436" s="58">
        <v>7.7807806432247162E-2</v>
      </c>
      <c r="AE436" s="58">
        <v>2.5796806439757351E-2</v>
      </c>
      <c r="AF436" s="58">
        <v>-2.5174662470817569E-2</v>
      </c>
      <c r="AG436" s="58">
        <v>-2.2608388215303421E-2</v>
      </c>
    </row>
    <row r="437" spans="2:33" ht="14" customHeight="1">
      <c r="B437" s="58">
        <v>-4.2372062802314758E-2</v>
      </c>
      <c r="C437" s="58">
        <v>-2.5162545964121819E-2</v>
      </c>
      <c r="D437" s="58">
        <v>5.2151098847389221E-2</v>
      </c>
      <c r="E437" s="58">
        <v>5.0108067691326141E-2</v>
      </c>
      <c r="F437" s="58">
        <v>3.2161746174097061E-2</v>
      </c>
      <c r="G437" s="58">
        <v>-1.1550030671060091E-2</v>
      </c>
      <c r="H437" s="58">
        <v>0.1553959995508194</v>
      </c>
      <c r="I437" s="58">
        <v>-9.5278322696685791E-3</v>
      </c>
      <c r="J437" s="58">
        <v>3.2816153019666672E-2</v>
      </c>
      <c r="K437" s="58">
        <v>2.959306538105011E-2</v>
      </c>
      <c r="L437" s="58">
        <v>-0.14206874370574951</v>
      </c>
      <c r="M437" s="58">
        <v>2.2694783285260201E-2</v>
      </c>
      <c r="N437" s="58">
        <v>1.0357663035392759E-2</v>
      </c>
      <c r="O437" s="58">
        <v>-3.9197742938995361E-2</v>
      </c>
      <c r="P437" s="58">
        <v>8.3881005644798279E-2</v>
      </c>
      <c r="Q437" s="58">
        <v>-0.15746431052684781</v>
      </c>
      <c r="R437" s="58">
        <v>2.9244022443890572E-2</v>
      </c>
      <c r="S437" s="58">
        <v>-2.4063671007752419E-2</v>
      </c>
      <c r="T437" s="58">
        <v>-1.2217073235660789E-3</v>
      </c>
      <c r="U437" s="58">
        <v>-8.0561980605125427E-2</v>
      </c>
      <c r="V437" s="58">
        <v>1.5742644667625431E-2</v>
      </c>
      <c r="W437" s="58">
        <v>-6.9097690284252167E-2</v>
      </c>
      <c r="X437" s="58">
        <v>9.9583514034748077E-2</v>
      </c>
      <c r="Y437" s="58">
        <v>3.0672818422317501E-2</v>
      </c>
      <c r="Z437" s="58">
        <v>-9.9127419292926788E-2</v>
      </c>
      <c r="AA437" s="58">
        <v>2.5277890264987949E-2</v>
      </c>
      <c r="AB437" s="58">
        <v>-7.9347178339958191E-2</v>
      </c>
      <c r="AC437" s="58">
        <v>7.2869598865509033E-2</v>
      </c>
      <c r="AD437" s="58">
        <v>3.2701339572668083E-2</v>
      </c>
      <c r="AE437" s="58">
        <v>-7.9182378947734833E-2</v>
      </c>
      <c r="AF437" s="58">
        <v>2.2706165909767151E-2</v>
      </c>
      <c r="AG437" s="58">
        <v>8.2145325839519501E-2</v>
      </c>
    </row>
    <row r="438" spans="2:33" ht="14" customHeight="1">
      <c r="B438" s="58">
        <v>-4.7385886311531067E-2</v>
      </c>
      <c r="C438" s="58">
        <v>-7.6406113803386688E-2</v>
      </c>
      <c r="D438" s="58">
        <v>-7.3898620903491974E-2</v>
      </c>
      <c r="E438" s="58">
        <v>7.6064965687692174E-3</v>
      </c>
      <c r="F438" s="58">
        <v>-3.508483525365591E-3</v>
      </c>
      <c r="G438" s="58">
        <v>-8.4273655375000089E-5</v>
      </c>
      <c r="H438" s="58">
        <v>5.2856568247079849E-2</v>
      </c>
      <c r="I438" s="58">
        <v>-6.5373346209526062E-2</v>
      </c>
      <c r="J438" s="58">
        <v>-3.8744807243347168E-2</v>
      </c>
      <c r="K438" s="58">
        <v>7.6639033854007721E-2</v>
      </c>
      <c r="L438" s="58">
        <v>-2.925917319953442E-2</v>
      </c>
      <c r="M438" s="58">
        <v>-5.4527170956134803E-2</v>
      </c>
      <c r="N438" s="58">
        <v>1.7425652593374249E-2</v>
      </c>
      <c r="O438" s="58">
        <v>4.2389433830976493E-2</v>
      </c>
      <c r="P438" s="58">
        <v>5.9492919594049447E-2</v>
      </c>
      <c r="Q438" s="58">
        <v>-4.3344888836145401E-2</v>
      </c>
      <c r="R438" s="58">
        <v>-6.535707414150238E-2</v>
      </c>
      <c r="S438" s="58">
        <v>5.2752932533621788E-3</v>
      </c>
      <c r="T438" s="58">
        <v>-9.5912162214517593E-3</v>
      </c>
      <c r="U438" s="58">
        <v>-7.4797317385673523E-2</v>
      </c>
      <c r="V438" s="58">
        <v>-1.5775363892316822E-2</v>
      </c>
      <c r="W438" s="58">
        <v>-5.3149834275245673E-2</v>
      </c>
      <c r="X438" s="58">
        <v>2.3956280201673511E-2</v>
      </c>
      <c r="Y438" s="58">
        <v>5.1608043722808361E-3</v>
      </c>
      <c r="Z438" s="58">
        <v>1.321720331907272E-2</v>
      </c>
      <c r="AA438" s="58">
        <v>-1.7808746546506882E-2</v>
      </c>
      <c r="AB438" s="58">
        <v>-4.0646906942129142E-2</v>
      </c>
      <c r="AC438" s="58">
        <v>-2.879304438829422E-2</v>
      </c>
      <c r="AD438" s="58">
        <v>6.2927775084972382E-2</v>
      </c>
      <c r="AE438" s="58">
        <v>-8.6431689560413361E-2</v>
      </c>
      <c r="AF438" s="58">
        <v>-4.6870827674865723E-2</v>
      </c>
      <c r="AG438" s="58">
        <v>-4.0290944278240197E-2</v>
      </c>
    </row>
    <row r="439" spans="2:33" ht="14" customHeight="1">
      <c r="B439" s="58">
        <v>4.6757791191339493E-2</v>
      </c>
      <c r="C439" s="58">
        <v>2.7526486665010449E-2</v>
      </c>
      <c r="D439" s="58">
        <v>-6.5591327846050262E-2</v>
      </c>
      <c r="E439" s="58">
        <v>-3.7048168480396271E-2</v>
      </c>
      <c r="F439" s="58">
        <v>2.7481092140078541E-2</v>
      </c>
      <c r="G439" s="58">
        <v>3.2422710210084922E-2</v>
      </c>
      <c r="H439" s="58">
        <v>-2.4325558915734291E-2</v>
      </c>
      <c r="I439" s="58">
        <v>8.2597155123949051E-3</v>
      </c>
      <c r="J439" s="58">
        <v>-2.251361683011055E-2</v>
      </c>
      <c r="K439" s="58">
        <v>-5.230143666267395E-2</v>
      </c>
      <c r="L439" s="58">
        <v>3.6314681172370911E-2</v>
      </c>
      <c r="M439" s="58">
        <v>3.9733700454235077E-2</v>
      </c>
      <c r="N439" s="58">
        <v>-5.4352119565010071E-2</v>
      </c>
      <c r="O439" s="58">
        <v>7.8020021319389343E-3</v>
      </c>
      <c r="P439" s="58">
        <v>-2.5364011526107792E-2</v>
      </c>
      <c r="Q439" s="58">
        <v>-4.6652264893054962E-2</v>
      </c>
      <c r="R439" s="58">
        <v>-4.404018446803093E-2</v>
      </c>
      <c r="S439" s="58">
        <v>-7.751600444316864E-2</v>
      </c>
      <c r="T439" s="58">
        <v>-3.5223733633756638E-2</v>
      </c>
      <c r="U439" s="58">
        <v>5.0601242110133171E-3</v>
      </c>
      <c r="V439" s="58">
        <v>3.115658275783062E-2</v>
      </c>
      <c r="W439" s="58">
        <v>-6.5669515170156956E-3</v>
      </c>
      <c r="X439" s="58">
        <v>0.1053975746035576</v>
      </c>
      <c r="Y439" s="58">
        <v>-8.6244475096464157E-3</v>
      </c>
      <c r="Z439" s="58">
        <v>2.4421745911240581E-2</v>
      </c>
      <c r="AA439" s="58">
        <v>6.8122148513793945E-2</v>
      </c>
      <c r="AB439" s="58">
        <v>-8.995741605758667E-2</v>
      </c>
      <c r="AC439" s="58">
        <v>-6.7596700973808774E-3</v>
      </c>
      <c r="AD439" s="58">
        <v>5.3606638684868813E-3</v>
      </c>
      <c r="AE439" s="58">
        <v>4.1890684515237808E-3</v>
      </c>
      <c r="AF439" s="58">
        <v>2.2241400554776192E-2</v>
      </c>
      <c r="AG439" s="58">
        <v>-4.5709561556577682E-2</v>
      </c>
    </row>
    <row r="440" spans="2:33" ht="14" customHeight="1">
      <c r="B440" s="58">
        <v>-1.942204125225544E-2</v>
      </c>
      <c r="C440" s="58">
        <v>5.4386317729949951E-2</v>
      </c>
      <c r="D440" s="58">
        <v>4.5324437320232391E-2</v>
      </c>
      <c r="E440" s="58">
        <v>-3.9985977113246918E-2</v>
      </c>
      <c r="F440" s="58">
        <v>-7.7152960002422333E-3</v>
      </c>
      <c r="G440" s="58">
        <v>-7.8673020005226135E-2</v>
      </c>
      <c r="H440" s="58">
        <v>-6.0218900442123413E-2</v>
      </c>
      <c r="I440" s="58">
        <v>6.7403070628643036E-2</v>
      </c>
      <c r="J440" s="58">
        <v>-9.1547602787613869E-3</v>
      </c>
      <c r="K440" s="58">
        <v>4.5022793114185333E-2</v>
      </c>
      <c r="L440" s="58">
        <v>1.1106304824352259E-2</v>
      </c>
      <c r="M440" s="58">
        <v>-3.3259492367506027E-2</v>
      </c>
      <c r="N440" s="58">
        <v>-5.5351138114929199E-2</v>
      </c>
      <c r="O440" s="58">
        <v>7.0147156715393066E-2</v>
      </c>
      <c r="P440" s="58">
        <v>6.0303378850221627E-2</v>
      </c>
      <c r="Q440" s="58">
        <v>-5.5960223078727722E-2</v>
      </c>
      <c r="R440" s="58">
        <v>-2.7269352227449421E-2</v>
      </c>
      <c r="S440" s="58">
        <v>3.8143366575241089E-2</v>
      </c>
      <c r="T440" s="58">
        <v>-1.651765406131744E-2</v>
      </c>
      <c r="U440" s="58">
        <v>5.8515805751085281E-2</v>
      </c>
      <c r="V440" s="58">
        <v>3.9534136652946472E-2</v>
      </c>
      <c r="W440" s="58">
        <v>2.417613007128239E-2</v>
      </c>
      <c r="X440" s="58">
        <v>4.5532230287790298E-2</v>
      </c>
      <c r="Y440" s="58">
        <v>1.6897022724151611E-2</v>
      </c>
      <c r="Z440" s="58">
        <v>5.820198729634285E-2</v>
      </c>
      <c r="AA440" s="58">
        <v>-1.2045629555359481E-3</v>
      </c>
      <c r="AB440" s="58">
        <v>-4.8820521682500839E-2</v>
      </c>
      <c r="AC440" s="58">
        <v>6.5135985612869263E-2</v>
      </c>
      <c r="AD440" s="58">
        <v>-5.071529746055603E-2</v>
      </c>
      <c r="AE440" s="58">
        <v>-9.073575958609581E-3</v>
      </c>
      <c r="AF440" s="58">
        <v>-1.286381296813488E-2</v>
      </c>
      <c r="AG440" s="58">
        <v>-1.6854951158165932E-2</v>
      </c>
    </row>
    <row r="441" spans="2:33" ht="14" customHeight="1">
      <c r="B441" s="58">
        <v>0.11257104575634</v>
      </c>
      <c r="C441" s="58">
        <v>4.6396773308515549E-2</v>
      </c>
      <c r="D441" s="58">
        <v>1.8038436770439151E-2</v>
      </c>
      <c r="E441" s="58">
        <v>-6.3152715563774109E-2</v>
      </c>
      <c r="F441" s="58">
        <v>9.8582707345485687E-2</v>
      </c>
      <c r="G441" s="58">
        <v>-7.0693157613277435E-2</v>
      </c>
      <c r="H441" s="58">
        <v>-1.3496519066393381E-2</v>
      </c>
      <c r="I441" s="58">
        <v>2.0425930619239811E-2</v>
      </c>
      <c r="J441" s="58">
        <v>-6.142016127705574E-2</v>
      </c>
      <c r="K441" s="58">
        <v>-2.732245996594429E-2</v>
      </c>
      <c r="L441" s="58">
        <v>3.4291632473468781E-2</v>
      </c>
      <c r="M441" s="58">
        <v>-1.43647650256753E-2</v>
      </c>
      <c r="N441" s="58">
        <v>-6.8248063325881958E-2</v>
      </c>
      <c r="O441" s="58">
        <v>-7.622934877872467E-2</v>
      </c>
      <c r="P441" s="58">
        <v>9.2784546315670013E-2</v>
      </c>
      <c r="Q441" s="58">
        <v>-7.8780069947242737E-2</v>
      </c>
      <c r="R441" s="58">
        <v>-5.9458121657371521E-2</v>
      </c>
      <c r="S441" s="58">
        <v>9.2826653271913528E-3</v>
      </c>
      <c r="T441" s="58">
        <v>1.6509223729372021E-2</v>
      </c>
      <c r="U441" s="58">
        <v>-4.2582239955663681E-2</v>
      </c>
      <c r="V441" s="58">
        <v>1.086672116070986E-2</v>
      </c>
      <c r="W441" s="58">
        <v>-0.1053389236330986</v>
      </c>
      <c r="X441" s="58">
        <v>4.24346923828125E-2</v>
      </c>
      <c r="Y441" s="58">
        <v>-3.9043016731739037E-2</v>
      </c>
      <c r="Z441" s="58">
        <v>-2.256050705909729E-2</v>
      </c>
      <c r="AA441" s="58">
        <v>8.7541639804840088E-2</v>
      </c>
      <c r="AB441" s="58">
        <v>5.3433544933795929E-2</v>
      </c>
      <c r="AC441" s="58">
        <v>-3.287510946393013E-2</v>
      </c>
      <c r="AD441" s="58">
        <v>4.2235139757394791E-2</v>
      </c>
      <c r="AE441" s="58">
        <v>4.5557525008916848E-2</v>
      </c>
      <c r="AF441" s="58">
        <v>-6.7722879350185394E-2</v>
      </c>
      <c r="AG441" s="58">
        <v>-2.0967219024896622E-2</v>
      </c>
    </row>
    <row r="442" spans="2:33" ht="14" customHeight="1">
      <c r="B442" s="58">
        <v>-3.9272107183933258E-2</v>
      </c>
      <c r="C442" s="58">
        <v>-5.6092843413352973E-2</v>
      </c>
      <c r="D442" s="58">
        <v>-6.3169799745082855E-2</v>
      </c>
      <c r="E442" s="58">
        <v>1.905369013547897E-2</v>
      </c>
      <c r="F442" s="58">
        <v>1.2579465284943581E-2</v>
      </c>
      <c r="G442" s="58">
        <v>1.0822717100381849E-2</v>
      </c>
      <c r="H442" s="58">
        <v>2.879934944212437E-2</v>
      </c>
      <c r="I442" s="58">
        <v>-5.7450227439403527E-2</v>
      </c>
      <c r="J442" s="58">
        <v>1.702377945184708E-2</v>
      </c>
      <c r="K442" s="58">
        <v>4.0308717638254173E-2</v>
      </c>
      <c r="L442" s="58">
        <v>-3.4042179584503167E-2</v>
      </c>
      <c r="M442" s="58">
        <v>-4.3538477271795273E-2</v>
      </c>
      <c r="N442" s="58">
        <v>-8.5352659225463867E-3</v>
      </c>
      <c r="O442" s="58">
        <v>3.952455148100853E-2</v>
      </c>
      <c r="P442" s="58">
        <v>7.7759452164173126E-2</v>
      </c>
      <c r="Q442" s="58">
        <v>2.9219873249530789E-2</v>
      </c>
      <c r="R442" s="58">
        <v>7.8586656600236893E-3</v>
      </c>
      <c r="S442" s="58">
        <v>3.8912154268473391E-3</v>
      </c>
      <c r="T442" s="58">
        <v>-7.4430495500564575E-2</v>
      </c>
      <c r="U442" s="58">
        <v>-4.671710729598999E-2</v>
      </c>
      <c r="V442" s="58">
        <v>-4.6132177114486687E-2</v>
      </c>
      <c r="W442" s="58">
        <v>2.3173695430159569E-2</v>
      </c>
      <c r="X442" s="58">
        <v>-2.0381385460495949E-2</v>
      </c>
      <c r="Y442" s="58">
        <v>-4.66047003865242E-2</v>
      </c>
      <c r="Z442" s="58">
        <v>3.0285300686955448E-2</v>
      </c>
      <c r="AA442" s="58">
        <v>4.2413998395204537E-2</v>
      </c>
      <c r="AB442" s="58">
        <v>-6.7151553928852081E-2</v>
      </c>
      <c r="AC442" s="58">
        <v>3.7717118859291077E-2</v>
      </c>
      <c r="AD442" s="58">
        <v>7.9549752175807953E-2</v>
      </c>
      <c r="AE442" s="58">
        <v>-1.703349873423576E-2</v>
      </c>
      <c r="AF442" s="58">
        <v>4.7596029937267303E-2</v>
      </c>
      <c r="AG442" s="58">
        <v>2.4152696132659909E-2</v>
      </c>
    </row>
    <row r="443" spans="2:33" ht="14" customHeight="1">
      <c r="B443" s="58">
        <v>0.112460121512413</v>
      </c>
      <c r="C443" s="58">
        <v>9.8517432808876038E-2</v>
      </c>
      <c r="D443" s="58">
        <v>1.3964240439236161E-2</v>
      </c>
      <c r="E443" s="58">
        <v>5.5402979254722602E-2</v>
      </c>
      <c r="F443" s="58">
        <v>7.595718652009964E-2</v>
      </c>
      <c r="G443" s="58">
        <v>-2.9516721144318581E-2</v>
      </c>
      <c r="H443" s="58">
        <v>6.3749551773071289E-2</v>
      </c>
      <c r="I443" s="58">
        <v>6.3149094581604004E-2</v>
      </c>
      <c r="J443" s="58">
        <v>-5.5232543498277657E-2</v>
      </c>
      <c r="K443" s="58">
        <v>-2.3567145690321919E-2</v>
      </c>
      <c r="L443" s="58">
        <v>-7.9676508903503418E-2</v>
      </c>
      <c r="M443" s="58">
        <v>3.9362180978059769E-2</v>
      </c>
      <c r="N443" s="58">
        <v>1.487061940133572E-2</v>
      </c>
      <c r="O443" s="58">
        <v>5.9684831649065018E-2</v>
      </c>
      <c r="P443" s="58">
        <v>-1.7637446522712711E-2</v>
      </c>
      <c r="Q443" s="58">
        <v>7.1596459019929171E-4</v>
      </c>
      <c r="R443" s="58">
        <v>6.3397146761417389E-2</v>
      </c>
      <c r="S443" s="58">
        <v>5.4809395223855972E-2</v>
      </c>
      <c r="T443" s="58">
        <v>1.981447450816631E-2</v>
      </c>
      <c r="U443" s="58">
        <v>-3.9318487048149109E-2</v>
      </c>
      <c r="V443" s="58">
        <v>-3.4997213631868362E-2</v>
      </c>
      <c r="W443" s="58">
        <v>-8.9185327291488647E-2</v>
      </c>
      <c r="X443" s="58">
        <v>3.8863241206854582E-3</v>
      </c>
      <c r="Y443" s="58">
        <v>2.578846737742424E-2</v>
      </c>
      <c r="Z443" s="58">
        <v>-4.0509853512048721E-2</v>
      </c>
      <c r="AA443" s="58">
        <v>4.3065264821052551E-2</v>
      </c>
      <c r="AB443" s="58">
        <v>-7.0120856165885925E-2</v>
      </c>
      <c r="AC443" s="58">
        <v>2.1235181484371419E-3</v>
      </c>
      <c r="AD443" s="58">
        <v>2.8742264956235889E-2</v>
      </c>
      <c r="AE443" s="58">
        <v>2.4155508726835251E-2</v>
      </c>
      <c r="AF443" s="58">
        <v>5.8346971869468689E-2</v>
      </c>
      <c r="AG443" s="58">
        <v>6.6170483827590942E-2</v>
      </c>
    </row>
    <row r="444" spans="2:33" ht="14" customHeight="1">
      <c r="B444" s="58">
        <v>3.4463100135326392E-2</v>
      </c>
      <c r="C444" s="58">
        <v>1.717578619718552E-2</v>
      </c>
      <c r="D444" s="58">
        <v>4.6883132308721542E-2</v>
      </c>
      <c r="E444" s="58">
        <v>-6.4310561865568161E-3</v>
      </c>
      <c r="F444" s="58">
        <v>-4.5206267386674881E-3</v>
      </c>
      <c r="G444" s="58">
        <v>-2.6024859398603439E-2</v>
      </c>
      <c r="H444" s="58">
        <v>4.1141737252473831E-2</v>
      </c>
      <c r="I444" s="58">
        <v>2.0013269037008289E-2</v>
      </c>
      <c r="J444" s="58">
        <v>-6.1062831431627267E-2</v>
      </c>
      <c r="K444" s="58">
        <v>-8.890087716281414E-3</v>
      </c>
      <c r="L444" s="58">
        <v>-1.620848290622234E-2</v>
      </c>
      <c r="M444" s="58">
        <v>1.289845257997513E-2</v>
      </c>
      <c r="N444" s="58">
        <v>-8.9176483452320099E-3</v>
      </c>
      <c r="O444" s="58">
        <v>1.7846176400780681E-2</v>
      </c>
      <c r="P444" s="58">
        <v>-4.5031271874904633E-2</v>
      </c>
      <c r="Q444" s="58">
        <v>4.560905322432518E-2</v>
      </c>
      <c r="R444" s="58">
        <v>4.3925486505031593E-2</v>
      </c>
      <c r="S444" s="58">
        <v>1.2467727996408939E-2</v>
      </c>
      <c r="T444" s="58">
        <v>4.2413178831338882E-2</v>
      </c>
      <c r="U444" s="58">
        <v>-6.9203183054924011E-2</v>
      </c>
      <c r="V444" s="58">
        <v>-3.088846430182457E-2</v>
      </c>
      <c r="W444" s="58">
        <v>5.4417002946138382E-2</v>
      </c>
      <c r="X444" s="58">
        <v>-4.0369473397731781E-2</v>
      </c>
      <c r="Y444" s="58">
        <v>-5.3250208497047417E-2</v>
      </c>
      <c r="Z444" s="58">
        <v>5.5336534976959229E-2</v>
      </c>
      <c r="AA444" s="58">
        <v>-4.2188800871372223E-2</v>
      </c>
      <c r="AB444" s="58">
        <v>4.5284025371074683E-2</v>
      </c>
      <c r="AC444" s="58">
        <v>-3.8428314030170441E-2</v>
      </c>
      <c r="AD444" s="58">
        <v>-5.9505287557840347E-2</v>
      </c>
      <c r="AE444" s="58">
        <v>-3.653138130903244E-2</v>
      </c>
      <c r="AF444" s="58">
        <v>-5.9236384928226471E-2</v>
      </c>
      <c r="AG444" s="58">
        <v>-3.058642894029617E-2</v>
      </c>
    </row>
    <row r="445" spans="2:33" ht="14" customHeight="1">
      <c r="B445" s="58">
        <v>2.0789224654436111E-2</v>
      </c>
      <c r="C445" s="58">
        <v>4.7492019832134247E-2</v>
      </c>
      <c r="D445" s="58">
        <v>-6.334492564201355E-2</v>
      </c>
      <c r="E445" s="58">
        <v>-4.3900351971387863E-2</v>
      </c>
      <c r="F445" s="58">
        <v>8.1814296543598175E-2</v>
      </c>
      <c r="G445" s="58">
        <v>-9.2645902186632156E-3</v>
      </c>
      <c r="H445" s="58">
        <v>5.7139433920383453E-2</v>
      </c>
      <c r="I445" s="58">
        <v>5.4926738142967217E-2</v>
      </c>
      <c r="J445" s="58">
        <v>-7.9209901392459869E-2</v>
      </c>
      <c r="K445" s="58">
        <v>-5.1972832530736923E-2</v>
      </c>
      <c r="L445" s="58">
        <v>1.4312121085822581E-2</v>
      </c>
      <c r="M445" s="58">
        <v>3.4394346177577972E-2</v>
      </c>
      <c r="N445" s="58">
        <v>3.0779927968978878E-2</v>
      </c>
      <c r="O445" s="58">
        <v>-2.9273360967636108E-2</v>
      </c>
      <c r="P445" s="58">
        <v>-3.097363002598286E-2</v>
      </c>
      <c r="Q445" s="58">
        <v>4.0378987789154053E-2</v>
      </c>
      <c r="R445" s="58">
        <v>5.8153599500656128E-2</v>
      </c>
      <c r="S445" s="58">
        <v>-2.847424894571304E-2</v>
      </c>
      <c r="T445" s="58">
        <v>3.9284259080886841E-2</v>
      </c>
      <c r="U445" s="58">
        <v>4.0516652166843407E-2</v>
      </c>
      <c r="V445" s="58">
        <v>-7.1041278541088104E-2</v>
      </c>
      <c r="W445" s="58">
        <v>-3.4524101763963699E-2</v>
      </c>
      <c r="X445" s="58">
        <v>3.2694730907678597E-2</v>
      </c>
      <c r="Y445" s="58">
        <v>-1.6194134950637821E-2</v>
      </c>
      <c r="Z445" s="58">
        <v>-7.5507289730012417E-3</v>
      </c>
      <c r="AA445" s="58">
        <v>6.2205363065004349E-2</v>
      </c>
      <c r="AB445" s="58">
        <v>5.4478105157613747E-2</v>
      </c>
      <c r="AC445" s="58">
        <v>4.6477127820253372E-2</v>
      </c>
      <c r="AD445" s="58">
        <v>8.7960116565227509E-2</v>
      </c>
      <c r="AE445" s="58">
        <v>6.4930230379104614E-2</v>
      </c>
      <c r="AF445" s="58">
        <v>-6.4910054206848145E-2</v>
      </c>
      <c r="AG445" s="58">
        <v>1.5797024592757229E-2</v>
      </c>
    </row>
    <row r="446" spans="2:33" ht="14" customHeight="1">
      <c r="B446" s="58">
        <v>2.2973481100052599E-3</v>
      </c>
      <c r="C446" s="58">
        <v>2.6675097644329071E-2</v>
      </c>
      <c r="D446" s="58">
        <v>5.0429340451955802E-2</v>
      </c>
      <c r="E446" s="58">
        <v>1.660150662064552E-2</v>
      </c>
      <c r="F446" s="58">
        <v>3.8192644715309143E-2</v>
      </c>
      <c r="G446" s="58">
        <v>-7.0684395730495453E-2</v>
      </c>
      <c r="H446" s="58">
        <v>-2.553203143179417E-2</v>
      </c>
      <c r="I446" s="58">
        <v>-7.1898490190505981E-2</v>
      </c>
      <c r="J446" s="58">
        <v>-3.8276496343314652E-3</v>
      </c>
      <c r="K446" s="58">
        <v>-3.519926592707634E-2</v>
      </c>
      <c r="L446" s="58">
        <v>-1.5923414379358292E-2</v>
      </c>
      <c r="M446" s="58">
        <v>-6.829157005995512E-3</v>
      </c>
      <c r="N446" s="58">
        <v>4.3400321155786507E-2</v>
      </c>
      <c r="O446" s="58">
        <v>-1.087403576821089E-2</v>
      </c>
      <c r="P446" s="58">
        <v>6.8137750029563904E-2</v>
      </c>
      <c r="Q446" s="58">
        <v>3.3404402434825897E-2</v>
      </c>
      <c r="R446" s="58">
        <v>-4.0506594814360142E-3</v>
      </c>
      <c r="S446" s="58">
        <v>2.0135678350925449E-2</v>
      </c>
      <c r="T446" s="58">
        <v>-3.5088822245597839E-2</v>
      </c>
      <c r="U446" s="58">
        <v>-1.952495239675045E-2</v>
      </c>
      <c r="V446" s="58">
        <v>-2.1531942766159769E-3</v>
      </c>
      <c r="W446" s="58">
        <v>-1.532912440598011E-2</v>
      </c>
      <c r="X446" s="58">
        <v>-2.3976176977157589E-2</v>
      </c>
      <c r="Y446" s="58">
        <v>5.9095989912748337E-2</v>
      </c>
      <c r="Z446" s="58">
        <v>3.2966203987598419E-2</v>
      </c>
      <c r="AA446" s="58">
        <v>-5.7352832518517971E-3</v>
      </c>
      <c r="AB446" s="58">
        <v>-4.4907324016094208E-2</v>
      </c>
      <c r="AC446" s="58">
        <v>-8.0986857414245605E-2</v>
      </c>
      <c r="AD446" s="58">
        <v>1.7447549849748611E-2</v>
      </c>
      <c r="AE446" s="58">
        <v>-7.6518207788467407E-2</v>
      </c>
      <c r="AF446" s="58">
        <v>4.5567259192466743E-2</v>
      </c>
      <c r="AG446" s="58">
        <v>8.3051517605781555E-2</v>
      </c>
    </row>
    <row r="447" spans="2:33" ht="14" customHeight="1">
      <c r="B447" s="58">
        <v>3.3101540058851242E-2</v>
      </c>
      <c r="C447" s="58">
        <v>4.7554902732372277E-2</v>
      </c>
      <c r="D447" s="58">
        <v>4.9109268933534622E-2</v>
      </c>
      <c r="E447" s="58">
        <v>1.3930243439972401E-2</v>
      </c>
      <c r="F447" s="58">
        <v>-1.002705469727516E-2</v>
      </c>
      <c r="G447" s="58">
        <v>3.5560678690671921E-2</v>
      </c>
      <c r="H447" s="58">
        <v>3.7595253437757492E-2</v>
      </c>
      <c r="I447" s="58">
        <v>-8.0855585634708405E-2</v>
      </c>
      <c r="J447" s="58">
        <v>1.3323129154741761E-2</v>
      </c>
      <c r="K447" s="58">
        <v>-2.0671192556619641E-2</v>
      </c>
      <c r="L447" s="58">
        <v>-8.2933478057384491E-2</v>
      </c>
      <c r="M447" s="58">
        <v>3.4173015505075448E-2</v>
      </c>
      <c r="N447" s="58">
        <v>-3.1898621469736099E-2</v>
      </c>
      <c r="O447" s="58">
        <v>6.273525208234787E-2</v>
      </c>
      <c r="P447" s="58">
        <v>-1.502400171011686E-2</v>
      </c>
      <c r="Q447" s="58">
        <v>-7.9827181994915009E-2</v>
      </c>
      <c r="R447" s="58">
        <v>-2.1113710477948189E-2</v>
      </c>
      <c r="S447" s="58">
        <v>5.8335848152637482E-2</v>
      </c>
      <c r="T447" s="58">
        <v>6.2568999826908112E-2</v>
      </c>
      <c r="U447" s="58">
        <v>-6.873030960559845E-2</v>
      </c>
      <c r="V447" s="58">
        <v>-1.3745607808232309E-2</v>
      </c>
      <c r="W447" s="58">
        <v>2.174019068479538E-2</v>
      </c>
      <c r="X447" s="58">
        <v>3.0388673767447472E-2</v>
      </c>
      <c r="Y447" s="58">
        <v>-1.162317581474781E-3</v>
      </c>
      <c r="Z447" s="58">
        <v>-7.7553711831569672E-2</v>
      </c>
      <c r="AA447" s="58">
        <v>9.009145200252533E-2</v>
      </c>
      <c r="AB447" s="58">
        <v>-5.1555272191762917E-2</v>
      </c>
      <c r="AC447" s="58">
        <v>-3.2048940658569343E-2</v>
      </c>
      <c r="AD447" s="58">
        <v>-1.0030316188931469E-3</v>
      </c>
      <c r="AE447" s="58">
        <v>-7.5922878459095946E-3</v>
      </c>
      <c r="AF447" s="58">
        <v>6.6076494753360748E-2</v>
      </c>
      <c r="AG447" s="58">
        <v>8.0805516336113214E-4</v>
      </c>
    </row>
    <row r="448" spans="2:33" ht="14" customHeight="1">
      <c r="B448" s="58">
        <v>1.354171056300402E-2</v>
      </c>
      <c r="C448" s="58">
        <v>-4.2520325630903237E-2</v>
      </c>
      <c r="D448" s="58">
        <v>-5.0789617002010352E-2</v>
      </c>
      <c r="E448" s="58">
        <v>-3.22841270826757E-3</v>
      </c>
      <c r="F448" s="58">
        <v>7.4967159889638424E-3</v>
      </c>
      <c r="G448" s="58">
        <v>5.3300317376852042E-2</v>
      </c>
      <c r="H448" s="58">
        <v>-3.0265798792243E-2</v>
      </c>
      <c r="I448" s="58">
        <v>-4.3039895594120033E-2</v>
      </c>
      <c r="J448" s="58">
        <v>7.2831422090530396E-2</v>
      </c>
      <c r="K448" s="58">
        <v>7.4450373649597168E-2</v>
      </c>
      <c r="L448" s="58">
        <v>5.9130817651748657E-2</v>
      </c>
      <c r="M448" s="58">
        <v>1.7210060730576519E-2</v>
      </c>
      <c r="N448" s="58">
        <v>6.1062853783369057E-2</v>
      </c>
      <c r="O448" s="58">
        <v>2.534428238868713E-2</v>
      </c>
      <c r="P448" s="58">
        <v>-1.892939023673534E-2</v>
      </c>
      <c r="Q448" s="58">
        <v>-4.1445676237344742E-2</v>
      </c>
      <c r="R448" s="58">
        <v>6.0888130217790597E-2</v>
      </c>
      <c r="S448" s="58">
        <v>-3.8874350488185883E-2</v>
      </c>
      <c r="T448" s="58">
        <v>3.6612428724765778E-2</v>
      </c>
      <c r="U448" s="58">
        <v>-7.2750017046928406E-2</v>
      </c>
      <c r="V448" s="58">
        <v>1.4787608757615089E-2</v>
      </c>
      <c r="W448" s="58">
        <v>6.1484277248382568E-2</v>
      </c>
      <c r="X448" s="58">
        <v>4.8258367925882339E-2</v>
      </c>
      <c r="Y448" s="58">
        <v>2.7158386074006562E-3</v>
      </c>
      <c r="Z448" s="58">
        <v>1.44129479303956E-2</v>
      </c>
      <c r="AA448" s="58">
        <v>3.1759124249219887E-2</v>
      </c>
      <c r="AB448" s="58">
        <v>-1.659942232072353E-2</v>
      </c>
      <c r="AC448" s="58">
        <v>3.4267917275428772E-2</v>
      </c>
      <c r="AD448" s="58">
        <v>3.9619624614715583E-2</v>
      </c>
      <c r="AE448" s="58">
        <v>-1.889355294406414E-2</v>
      </c>
      <c r="AF448" s="58">
        <v>5.4213171824812889E-3</v>
      </c>
      <c r="AG448" s="58">
        <v>8.1513293087482452E-2</v>
      </c>
    </row>
    <row r="449" spans="2:33" ht="14" customHeight="1">
      <c r="B449" s="58">
        <v>5.1128998398780823E-2</v>
      </c>
      <c r="C449" s="58">
        <v>6.593351811170578E-2</v>
      </c>
      <c r="D449" s="58">
        <v>-1.7802346497774121E-2</v>
      </c>
      <c r="E449" s="58">
        <v>-4.1300270706415183E-2</v>
      </c>
      <c r="F449" s="58">
        <v>-1.362286880612373E-2</v>
      </c>
      <c r="G449" s="58">
        <v>3.7567399442195892E-2</v>
      </c>
      <c r="H449" s="58">
        <v>-3.4698266535997391E-2</v>
      </c>
      <c r="I449" s="58">
        <v>-3.494106233119965E-3</v>
      </c>
      <c r="J449" s="58">
        <v>-5.3560521453619003E-2</v>
      </c>
      <c r="K449" s="58">
        <v>-4.8056405037641532E-2</v>
      </c>
      <c r="L449" s="58">
        <v>1.2318838387727739E-2</v>
      </c>
      <c r="M449" s="58">
        <v>-5.294785276055336E-2</v>
      </c>
      <c r="N449" s="58">
        <v>-5.8457188308238983E-2</v>
      </c>
      <c r="O449" s="58">
        <v>-4.3517857789993293E-2</v>
      </c>
      <c r="P449" s="58">
        <v>0.1076495870947838</v>
      </c>
      <c r="Q449" s="58">
        <v>3.9998315274715417E-2</v>
      </c>
      <c r="R449" s="58">
        <v>3.1275872141122818E-2</v>
      </c>
      <c r="S449" s="58">
        <v>-7.8326277434825897E-2</v>
      </c>
      <c r="T449" s="58">
        <v>4.1518840938806527E-2</v>
      </c>
      <c r="U449" s="58">
        <v>2.0133268088102341E-2</v>
      </c>
      <c r="V449" s="58">
        <v>4.6852648258209229E-2</v>
      </c>
      <c r="W449" s="58">
        <v>-6.7156434059143066E-2</v>
      </c>
      <c r="X449" s="58">
        <v>5.7083792984485633E-2</v>
      </c>
      <c r="Y449" s="58">
        <v>-7.2887316346168518E-2</v>
      </c>
      <c r="Z449" s="58">
        <v>3.82431261241436E-2</v>
      </c>
      <c r="AA449" s="58">
        <v>3.589991107583046E-2</v>
      </c>
      <c r="AB449" s="58">
        <v>4.1078284382820129E-2</v>
      </c>
      <c r="AC449" s="58">
        <v>-4.4837769120931632E-2</v>
      </c>
      <c r="AD449" s="58">
        <v>5.9555504471063607E-2</v>
      </c>
      <c r="AE449" s="58">
        <v>-8.1249766051769257E-2</v>
      </c>
      <c r="AF449" s="58">
        <v>-2.9331592842936519E-2</v>
      </c>
      <c r="AG449" s="58">
        <v>-6.6657364368438721E-2</v>
      </c>
    </row>
    <row r="450" spans="2:33" ht="14" customHeight="1">
      <c r="B450" s="58">
        <v>-6.9329023361206055E-2</v>
      </c>
      <c r="C450" s="58">
        <v>9.5383599400520325E-3</v>
      </c>
      <c r="D450" s="58">
        <v>-5.7858426123857498E-2</v>
      </c>
      <c r="E450" s="58">
        <v>-1.6899265348911289E-2</v>
      </c>
      <c r="F450" s="58">
        <v>2.4388814345002171E-2</v>
      </c>
      <c r="G450" s="58">
        <v>9.7627518698573112E-3</v>
      </c>
      <c r="H450" s="58">
        <v>5.272868275642395E-2</v>
      </c>
      <c r="I450" s="58">
        <v>2.631435543298721E-2</v>
      </c>
      <c r="J450" s="58">
        <v>-7.3105096817016602E-3</v>
      </c>
      <c r="K450" s="58">
        <v>-3.353654220700264E-2</v>
      </c>
      <c r="L450" s="58">
        <v>5.4006252437829971E-2</v>
      </c>
      <c r="M450" s="58">
        <v>-2.700364962220192E-2</v>
      </c>
      <c r="N450" s="58">
        <v>-8.9446445927023888E-3</v>
      </c>
      <c r="O450" s="58">
        <v>3.1805068254470832E-2</v>
      </c>
      <c r="P450" s="58">
        <v>6.8337410688400269E-2</v>
      </c>
      <c r="Q450" s="58">
        <v>-8.1883259117603302E-2</v>
      </c>
      <c r="R450" s="58">
        <v>-6.3373744487762451E-2</v>
      </c>
      <c r="S450" s="58">
        <v>6.1155077069997787E-2</v>
      </c>
      <c r="T450" s="58">
        <v>4.3543890118598938E-2</v>
      </c>
      <c r="U450" s="58">
        <v>-3.6161031574010849E-2</v>
      </c>
      <c r="V450" s="58">
        <v>-8.2833923399448395E-2</v>
      </c>
      <c r="W450" s="58">
        <v>5.2004482597112663E-2</v>
      </c>
      <c r="X450" s="58">
        <v>6.2804579734802246E-2</v>
      </c>
      <c r="Y450" s="58">
        <v>-2.765956707298756E-2</v>
      </c>
      <c r="Z450" s="58">
        <v>-5.838090181350708E-2</v>
      </c>
      <c r="AA450" s="58">
        <v>-7.5317487120628357E-2</v>
      </c>
      <c r="AB450" s="58">
        <v>3.1428806483745568E-2</v>
      </c>
      <c r="AC450" s="58">
        <v>-2.3826416581869129E-2</v>
      </c>
      <c r="AD450" s="58">
        <v>7.6739795506000519E-2</v>
      </c>
      <c r="AE450" s="58">
        <v>5.6307848542928703E-2</v>
      </c>
      <c r="AF450" s="58">
        <v>-6.677655503153801E-3</v>
      </c>
      <c r="AG450" s="58">
        <v>-5.040324479341507E-2</v>
      </c>
    </row>
    <row r="451" spans="2:33" ht="14" customHeight="1">
      <c r="B451" s="58">
        <v>4.2144007980823517E-2</v>
      </c>
      <c r="C451" s="58">
        <v>-8.3904087543487549E-2</v>
      </c>
      <c r="D451" s="58">
        <v>5.4236400872468948E-2</v>
      </c>
      <c r="E451" s="58">
        <v>-1.9212007522583011E-2</v>
      </c>
      <c r="F451" s="58">
        <v>-6.7188218235969543E-2</v>
      </c>
      <c r="G451" s="58">
        <v>3.4694686532020569E-2</v>
      </c>
      <c r="H451" s="58">
        <v>1.495444215834141E-3</v>
      </c>
      <c r="I451" s="58">
        <v>4.7399889677762992E-2</v>
      </c>
      <c r="J451" s="58">
        <v>4.4375106692314148E-2</v>
      </c>
      <c r="K451" s="58">
        <v>4.1876990348100662E-2</v>
      </c>
      <c r="L451" s="58">
        <v>-3.9153128862380981E-2</v>
      </c>
      <c r="M451" s="58">
        <v>-8.7700814008712769E-2</v>
      </c>
      <c r="N451" s="58">
        <v>3.281417116522789E-2</v>
      </c>
      <c r="O451" s="58">
        <v>-3.097673133015633E-2</v>
      </c>
      <c r="P451" s="58">
        <v>5.1266387104988098E-2</v>
      </c>
      <c r="Q451" s="58">
        <v>1.469861809164286E-2</v>
      </c>
      <c r="R451" s="58">
        <v>-3.3907424658536911E-2</v>
      </c>
      <c r="S451" s="58">
        <v>1.487276144325733E-2</v>
      </c>
      <c r="T451" s="58">
        <v>-7.0743663236498833E-3</v>
      </c>
      <c r="U451" s="58">
        <v>-3.443419560790062E-2</v>
      </c>
      <c r="V451" s="58">
        <v>4.3706100434064872E-2</v>
      </c>
      <c r="W451" s="58">
        <v>-5.9251077473163596E-3</v>
      </c>
      <c r="X451" s="58">
        <v>4.5279942452907562E-2</v>
      </c>
      <c r="Y451" s="58">
        <v>2.728013880550861E-2</v>
      </c>
      <c r="Z451" s="58">
        <v>2.5235328823328022E-2</v>
      </c>
      <c r="AA451" s="58">
        <v>3.2090607564896349E-3</v>
      </c>
      <c r="AB451" s="58">
        <v>-5.7443613186478606E-3</v>
      </c>
      <c r="AC451" s="58">
        <v>2.0002555102109909E-2</v>
      </c>
      <c r="AD451" s="58">
        <v>-4.7008626163005829E-2</v>
      </c>
      <c r="AE451" s="58">
        <v>6.8496488966047764E-3</v>
      </c>
      <c r="AF451" s="58">
        <v>-6.8826638162136078E-2</v>
      </c>
      <c r="AG451" s="58">
        <v>1.643670350313187E-2</v>
      </c>
    </row>
    <row r="452" spans="2:33" ht="14" customHeight="1">
      <c r="B452" s="58">
        <v>-7.0543982088565826E-2</v>
      </c>
      <c r="C452" s="58">
        <v>-3.16508449614048E-2</v>
      </c>
      <c r="D452" s="58">
        <v>-1.535709016025066E-2</v>
      </c>
      <c r="E452" s="58">
        <v>-7.8101173043251038E-2</v>
      </c>
      <c r="F452" s="58">
        <v>1.7494203522801399E-2</v>
      </c>
      <c r="G452" s="58">
        <v>5.7555392384529107E-2</v>
      </c>
      <c r="H452" s="58">
        <v>3.5600617527961731E-2</v>
      </c>
      <c r="I452" s="58">
        <v>5.5400118231773383E-2</v>
      </c>
      <c r="J452" s="58">
        <v>5.3495913743972778E-2</v>
      </c>
      <c r="K452" s="58">
        <v>5.3997684270143509E-2</v>
      </c>
      <c r="L452" s="58">
        <v>-2.4001337587833401E-2</v>
      </c>
      <c r="M452" s="58">
        <v>2.7434853836894039E-2</v>
      </c>
      <c r="N452" s="58">
        <v>3.109805844724178E-2</v>
      </c>
      <c r="O452" s="58">
        <v>4.0648527443408973E-2</v>
      </c>
      <c r="P452" s="58">
        <v>5.4703850299119949E-2</v>
      </c>
      <c r="Q452" s="58">
        <v>1.418336294591427E-2</v>
      </c>
      <c r="R452" s="58">
        <v>4.5864056795835488E-2</v>
      </c>
      <c r="S452" s="58">
        <v>4.5050531625747681E-2</v>
      </c>
      <c r="T452" s="58">
        <v>-4.3640345335006707E-2</v>
      </c>
      <c r="U452" s="58">
        <v>-3.2731279730796807E-2</v>
      </c>
      <c r="V452" s="58">
        <v>6.5528072416782379E-2</v>
      </c>
      <c r="W452" s="58">
        <v>-1.5287539921700949E-2</v>
      </c>
      <c r="X452" s="58">
        <v>-6.2565859407186508E-3</v>
      </c>
      <c r="Y452" s="58">
        <v>2.5462680496275421E-3</v>
      </c>
      <c r="Z452" s="58">
        <v>5.125056579709053E-2</v>
      </c>
      <c r="AA452" s="58">
        <v>-1.411555707454681E-2</v>
      </c>
      <c r="AB452" s="58">
        <v>-1.212061010301113E-2</v>
      </c>
      <c r="AC452" s="58">
        <v>6.3566915690898895E-2</v>
      </c>
      <c r="AD452" s="58">
        <v>-2.168284356594086E-2</v>
      </c>
      <c r="AE452" s="58">
        <v>-4.4965751469135277E-2</v>
      </c>
      <c r="AF452" s="58">
        <v>-5.4910285398364067E-3</v>
      </c>
      <c r="AG452" s="58">
        <v>-3.5565730184316642E-2</v>
      </c>
    </row>
    <row r="453" spans="2:33" ht="14" customHeight="1">
      <c r="B453" s="58">
        <v>7.0392079651355743E-2</v>
      </c>
      <c r="C453" s="58">
        <v>-4.9810834228992462E-2</v>
      </c>
      <c r="D453" s="58">
        <v>5.8257460594177253E-2</v>
      </c>
      <c r="E453" s="58">
        <v>3.817787766456604E-2</v>
      </c>
      <c r="F453" s="58">
        <v>4.7739176079630852E-3</v>
      </c>
      <c r="G453" s="58">
        <v>-3.096529096364975E-2</v>
      </c>
      <c r="H453" s="58">
        <v>1.7354641109704971E-2</v>
      </c>
      <c r="I453" s="58">
        <v>1.150099840015173E-2</v>
      </c>
      <c r="J453" s="58">
        <v>-3.6423907149583101E-3</v>
      </c>
      <c r="K453" s="58">
        <v>-3.3425889909267432E-2</v>
      </c>
      <c r="L453" s="58">
        <v>1.269085984677076E-2</v>
      </c>
      <c r="M453" s="58">
        <v>3.8758646696805947E-2</v>
      </c>
      <c r="N453" s="58">
        <v>6.138283759355545E-2</v>
      </c>
      <c r="O453" s="58">
        <v>-3.9752904325723648E-2</v>
      </c>
      <c r="P453" s="58">
        <v>-2.731668017804623E-2</v>
      </c>
      <c r="Q453" s="58">
        <v>1.7601115629076961E-2</v>
      </c>
      <c r="R453" s="58">
        <v>9.7011597827076912E-3</v>
      </c>
      <c r="S453" s="58">
        <v>-6.0345139354467392E-2</v>
      </c>
      <c r="T453" s="58">
        <v>3.9215996861457818E-2</v>
      </c>
      <c r="U453" s="58">
        <v>-1.154194958508015E-2</v>
      </c>
      <c r="V453" s="58">
        <v>1.071296981535852E-3</v>
      </c>
      <c r="W453" s="58">
        <v>-2.085379138588905E-2</v>
      </c>
      <c r="X453" s="58">
        <v>5.8915305882692337E-2</v>
      </c>
      <c r="Y453" s="58">
        <v>4.742715135216713E-2</v>
      </c>
      <c r="Z453" s="58">
        <v>1.6666518524289131E-2</v>
      </c>
      <c r="AA453" s="58">
        <v>-2.7787987142801281E-2</v>
      </c>
      <c r="AB453" s="58">
        <v>6.6143199801445007E-2</v>
      </c>
      <c r="AC453" s="58">
        <v>5.1624192856252193E-3</v>
      </c>
      <c r="AD453" s="58">
        <v>5.8831058442592621E-2</v>
      </c>
      <c r="AE453" s="58">
        <v>3.6628063768148422E-2</v>
      </c>
      <c r="AF453" s="58">
        <v>5.3308203816413879E-2</v>
      </c>
      <c r="AG453" s="58">
        <v>-7.6525472104549408E-2</v>
      </c>
    </row>
    <row r="454" spans="2:33" ht="14" customHeight="1">
      <c r="B454" s="58">
        <v>4.6374563127756119E-2</v>
      </c>
      <c r="C454" s="58">
        <v>5.3685717284679413E-2</v>
      </c>
      <c r="D454" s="58">
        <v>-3.7284191697835922E-2</v>
      </c>
      <c r="E454" s="58">
        <v>-3.4417137503623962E-2</v>
      </c>
      <c r="F454" s="58">
        <v>-4.0855344384908683E-2</v>
      </c>
      <c r="G454" s="58">
        <v>1.331997476518154E-2</v>
      </c>
      <c r="H454" s="58">
        <v>7.8085817396640778E-2</v>
      </c>
      <c r="I454" s="58">
        <v>-4.9660373479127877E-2</v>
      </c>
      <c r="J454" s="58">
        <v>-6.2340542674064643E-2</v>
      </c>
      <c r="K454" s="58">
        <v>2.6883261278271679E-2</v>
      </c>
      <c r="L454" s="58">
        <v>2.5872930884361271E-2</v>
      </c>
      <c r="M454" s="58">
        <v>-8.1197410821914673E-2</v>
      </c>
      <c r="N454" s="58">
        <v>4.2061455314978963E-4</v>
      </c>
      <c r="O454" s="58">
        <v>-4.3115757405757897E-2</v>
      </c>
      <c r="P454" s="58">
        <v>-3.8620512932538993E-2</v>
      </c>
      <c r="Q454" s="58">
        <v>-7.7289313077926636E-2</v>
      </c>
      <c r="R454" s="58">
        <v>-5.8430850505828857E-2</v>
      </c>
      <c r="S454" s="58">
        <v>4.8907574266195297E-2</v>
      </c>
      <c r="T454" s="58">
        <v>-1.5677504241466519E-2</v>
      </c>
      <c r="U454" s="58">
        <v>4.0393326431512833E-2</v>
      </c>
      <c r="V454" s="58">
        <v>1.246670167893171E-2</v>
      </c>
      <c r="W454" s="58">
        <v>-3.7708789110183723E-2</v>
      </c>
      <c r="X454" s="58">
        <v>5.7961910963058472E-2</v>
      </c>
      <c r="Y454" s="58">
        <v>1.7995366826653481E-2</v>
      </c>
      <c r="Z454" s="58">
        <v>-2.743970975279808E-2</v>
      </c>
      <c r="AA454" s="58">
        <v>8.5577838122844696E-2</v>
      </c>
      <c r="AB454" s="58">
        <v>4.0901243686676032E-2</v>
      </c>
      <c r="AC454" s="58">
        <v>6.3921622931957245E-2</v>
      </c>
      <c r="AD454" s="58">
        <v>-2.1724464371800419E-2</v>
      </c>
      <c r="AE454" s="58">
        <v>5.9520389884710312E-2</v>
      </c>
      <c r="AF454" s="58">
        <v>4.7603990882635117E-2</v>
      </c>
      <c r="AG454" s="58">
        <v>-8.7104765698313713E-3</v>
      </c>
    </row>
    <row r="455" spans="2:33" ht="14" customHeight="1">
      <c r="B455" s="58">
        <v>4.2475588619709008E-2</v>
      </c>
      <c r="C455" s="58">
        <v>-2.7345072478055951E-2</v>
      </c>
      <c r="D455" s="58">
        <v>-3.5153239965438843E-2</v>
      </c>
      <c r="E455" s="58">
        <v>1.709560863673687E-2</v>
      </c>
      <c r="F455" s="58">
        <v>-4.3398819863796227E-2</v>
      </c>
      <c r="G455" s="58">
        <v>-6.1743162572383881E-2</v>
      </c>
      <c r="H455" s="58">
        <v>-1.560376212000847E-2</v>
      </c>
      <c r="I455" s="58">
        <v>-8.0094888806343079E-2</v>
      </c>
      <c r="J455" s="58">
        <v>-3.4927580505609512E-2</v>
      </c>
      <c r="K455" s="58">
        <v>-2.7821023017168049E-2</v>
      </c>
      <c r="L455" s="58">
        <v>6.6251479089260101E-2</v>
      </c>
      <c r="M455" s="58">
        <v>4.3488655239343643E-2</v>
      </c>
      <c r="N455" s="58">
        <v>9.8003530874848366E-3</v>
      </c>
      <c r="O455" s="58">
        <v>-2.7197618037462231E-2</v>
      </c>
      <c r="P455" s="58">
        <v>4.155411571264267E-2</v>
      </c>
      <c r="Q455" s="58">
        <v>4.3269935995340347E-2</v>
      </c>
      <c r="R455" s="58">
        <v>6.3311763107776642E-2</v>
      </c>
      <c r="S455" s="58">
        <v>4.1729941964149482E-2</v>
      </c>
      <c r="T455" s="58">
        <v>5.8856338262557983E-2</v>
      </c>
      <c r="U455" s="58">
        <v>3.2055884599685669E-2</v>
      </c>
      <c r="V455" s="58">
        <v>-3.8402829319238663E-2</v>
      </c>
      <c r="W455" s="58">
        <v>-1.522343512624502E-2</v>
      </c>
      <c r="X455" s="58">
        <v>-6.6597573459148407E-2</v>
      </c>
      <c r="Y455" s="58">
        <v>3.0276535078883171E-2</v>
      </c>
      <c r="Z455" s="58">
        <v>5.0816714763641357E-2</v>
      </c>
      <c r="AA455" s="58">
        <v>6.9603780284523964E-3</v>
      </c>
      <c r="AB455" s="58">
        <v>3.8642473518848419E-2</v>
      </c>
      <c r="AC455" s="58">
        <v>3.5405028611421592E-2</v>
      </c>
      <c r="AD455" s="58">
        <v>3.2173249870538712E-2</v>
      </c>
      <c r="AE455" s="58">
        <v>4.6503576450049877E-3</v>
      </c>
      <c r="AF455" s="58">
        <v>-6.4726576209068298E-2</v>
      </c>
      <c r="AG455" s="58">
        <v>8.4496280178427696E-3</v>
      </c>
    </row>
    <row r="456" spans="2:33" ht="14" customHeight="1">
      <c r="B456" s="58">
        <v>4.8835892230272293E-2</v>
      </c>
      <c r="C456" s="58">
        <v>-7.3965445160865784E-2</v>
      </c>
      <c r="D456" s="58">
        <v>2.5864897295832631E-2</v>
      </c>
      <c r="E456" s="58">
        <v>5.5791202932596207E-2</v>
      </c>
      <c r="F456" s="58">
        <v>-2.0663086324930191E-2</v>
      </c>
      <c r="G456" s="58">
        <v>-1.09186815097928E-2</v>
      </c>
      <c r="H456" s="58">
        <v>2.6484811678528789E-2</v>
      </c>
      <c r="I456" s="58">
        <v>-6.6984899342060089E-2</v>
      </c>
      <c r="J456" s="58">
        <v>7.4145950376987457E-2</v>
      </c>
      <c r="K456" s="58">
        <v>-7.6768873259425163E-3</v>
      </c>
      <c r="L456" s="58">
        <v>-1.0259248316287989E-2</v>
      </c>
      <c r="M456" s="58">
        <v>-2.934812568128109E-2</v>
      </c>
      <c r="N456" s="58">
        <v>-4.6169474720954902E-2</v>
      </c>
      <c r="O456" s="58">
        <v>-3.1996890902519233E-2</v>
      </c>
      <c r="P456" s="58">
        <v>2.249189838767052E-2</v>
      </c>
      <c r="Q456" s="58">
        <v>-5.3557615727186203E-2</v>
      </c>
      <c r="R456" s="58">
        <v>-3.8723159581422813E-2</v>
      </c>
      <c r="S456" s="58">
        <v>2.4236667901277539E-2</v>
      </c>
      <c r="T456" s="58">
        <v>-6.1102442443370819E-2</v>
      </c>
      <c r="U456" s="58">
        <v>6.7113354802131653E-2</v>
      </c>
      <c r="V456" s="58">
        <v>-4.7601077705621719E-2</v>
      </c>
      <c r="W456" s="58">
        <v>-3.5102628171443939E-2</v>
      </c>
      <c r="X456" s="58">
        <v>5.0989393144845963E-2</v>
      </c>
      <c r="Y456" s="58">
        <v>4.7025661915540702E-2</v>
      </c>
      <c r="Z456" s="58">
        <v>9.0498039498925209E-3</v>
      </c>
      <c r="AA456" s="58">
        <v>-7.0931799709796906E-2</v>
      </c>
      <c r="AB456" s="58">
        <v>1.322565320879221E-2</v>
      </c>
      <c r="AC456" s="58">
        <v>-7.0420890115201473E-3</v>
      </c>
      <c r="AD456" s="58">
        <v>1.4483644627034661E-2</v>
      </c>
      <c r="AE456" s="58">
        <v>5.6091532111167908E-2</v>
      </c>
      <c r="AF456" s="58">
        <v>2.291202358901501E-2</v>
      </c>
      <c r="AG456" s="58">
        <v>-4.7727044671773911E-2</v>
      </c>
    </row>
    <row r="457" spans="2:33" ht="14" customHeight="1">
      <c r="B457" s="58">
        <v>-3.5844486206769943E-2</v>
      </c>
      <c r="C457" s="58">
        <v>3.0995605047792201E-3</v>
      </c>
      <c r="D457" s="58">
        <v>-4.6091772615909583E-2</v>
      </c>
      <c r="E457" s="58">
        <v>2.7307029813528061E-2</v>
      </c>
      <c r="F457" s="58">
        <v>-4.246152937412262E-2</v>
      </c>
      <c r="G457" s="58">
        <v>-3.0423302203416821E-2</v>
      </c>
      <c r="H457" s="58">
        <v>-7.1737818419933319E-2</v>
      </c>
      <c r="I457" s="58">
        <v>1.010401546955109E-2</v>
      </c>
      <c r="J457" s="58">
        <v>1.6268884763121601E-2</v>
      </c>
      <c r="K457" s="58">
        <v>1.7918406054377559E-2</v>
      </c>
      <c r="L457" s="58">
        <v>7.1169435977935791E-2</v>
      </c>
      <c r="M457" s="58">
        <v>7.3129095137119293E-2</v>
      </c>
      <c r="N457" s="58">
        <v>-9.7803764219861478E-5</v>
      </c>
      <c r="O457" s="58">
        <v>8.1149429082870483E-2</v>
      </c>
      <c r="P457" s="58">
        <v>-6.7126736044883728E-2</v>
      </c>
      <c r="Q457" s="58">
        <v>3.7853915244340897E-2</v>
      </c>
      <c r="R457" s="58">
        <v>-3.9096735417842858E-2</v>
      </c>
      <c r="S457" s="58">
        <v>1.772197661921382E-3</v>
      </c>
      <c r="T457" s="58">
        <v>7.5797490775585175E-2</v>
      </c>
      <c r="U457" s="58">
        <v>-2.56356131285429E-2</v>
      </c>
      <c r="V457" s="58">
        <v>-2.9561139643192291E-2</v>
      </c>
      <c r="W457" s="58">
        <v>5.1625829190015793E-2</v>
      </c>
      <c r="X457" s="58">
        <v>-8.372313529253006E-2</v>
      </c>
      <c r="Y457" s="58">
        <v>-3.012749366462231E-2</v>
      </c>
      <c r="Z457" s="58">
        <v>7.0522218942642212E-2</v>
      </c>
      <c r="AA457" s="58">
        <v>-7.9331077635288239E-2</v>
      </c>
      <c r="AB457" s="58">
        <v>8.27794149518013E-2</v>
      </c>
      <c r="AC457" s="58">
        <v>-3.2825283706188202E-2</v>
      </c>
      <c r="AD457" s="58">
        <v>-4.6634305268526077E-2</v>
      </c>
      <c r="AE457" s="58">
        <v>3.0622035264968872E-3</v>
      </c>
      <c r="AF457" s="58">
        <v>-5.4259303957223892E-2</v>
      </c>
      <c r="AG457" s="58">
        <v>1.8302299082279209E-2</v>
      </c>
    </row>
    <row r="458" spans="2:33" ht="14" customHeight="1">
      <c r="B458" s="58">
        <v>-7.0299461483955383E-2</v>
      </c>
      <c r="C458" s="58">
        <v>5.5229165591299534E-3</v>
      </c>
      <c r="D458" s="58">
        <v>4.6414408832788467E-2</v>
      </c>
      <c r="E458" s="58">
        <v>-8.0017067492008209E-2</v>
      </c>
      <c r="F458" s="58">
        <v>-7.5159460306167603E-2</v>
      </c>
      <c r="G458" s="58">
        <v>-4.8175886273384087E-2</v>
      </c>
      <c r="H458" s="58">
        <v>-4.4935520738363273E-2</v>
      </c>
      <c r="I458" s="58">
        <v>-7.8237928450107574E-2</v>
      </c>
      <c r="J458" s="58">
        <v>-6.1842761933803558E-3</v>
      </c>
      <c r="K458" s="58">
        <v>6.3651829957962036E-2</v>
      </c>
      <c r="L458" s="58">
        <v>3.0235776677727699E-2</v>
      </c>
      <c r="M458" s="58">
        <v>-2.109898068010807E-2</v>
      </c>
      <c r="N458" s="58">
        <v>-4.8799470067024231E-2</v>
      </c>
      <c r="O458" s="58">
        <v>-2.4835379794240001E-2</v>
      </c>
      <c r="P458" s="58">
        <v>4.4383285567164421E-3</v>
      </c>
      <c r="Q458" s="58">
        <v>-2.008453942835331E-2</v>
      </c>
      <c r="R458" s="58">
        <v>9.8150596022605896E-4</v>
      </c>
      <c r="S458" s="58">
        <v>4.9352195113897317E-2</v>
      </c>
      <c r="T458" s="58">
        <v>-6.8395040929317474E-2</v>
      </c>
      <c r="U458" s="58">
        <v>-7.2440125048160553E-2</v>
      </c>
      <c r="V458" s="58">
        <v>4.4760037213563919E-2</v>
      </c>
      <c r="W458" s="58">
        <v>4.8803497105836868E-2</v>
      </c>
      <c r="X458" s="58">
        <v>-6.140860915184021E-2</v>
      </c>
      <c r="Y458" s="58">
        <v>4.6215910464525223E-2</v>
      </c>
      <c r="Z458" s="58">
        <v>5.189240351319313E-2</v>
      </c>
      <c r="AA458" s="58">
        <v>-8.182138204574585E-3</v>
      </c>
      <c r="AB458" s="58">
        <v>-5.7626545429229743E-2</v>
      </c>
      <c r="AC458" s="58">
        <v>-5.0582714378833771E-2</v>
      </c>
      <c r="AD458" s="58">
        <v>-7.1990475989878178E-3</v>
      </c>
      <c r="AE458" s="58">
        <v>-1.5377595089375969E-2</v>
      </c>
      <c r="AF458" s="58">
        <v>6.8937875330448151E-2</v>
      </c>
      <c r="AG458" s="58">
        <v>-4.991898313164711E-2</v>
      </c>
    </row>
    <row r="459" spans="2:33" ht="14" customHeight="1">
      <c r="B459" s="58">
        <v>4.4047363102436073E-2</v>
      </c>
      <c r="C459" s="58">
        <v>9.884440153837204E-2</v>
      </c>
      <c r="D459" s="58">
        <v>-1.9307492300868031E-2</v>
      </c>
      <c r="E459" s="58">
        <v>9.1630220413208008E-3</v>
      </c>
      <c r="F459" s="58">
        <v>0.10013095289468769</v>
      </c>
      <c r="G459" s="58">
        <v>-4.1851174086332321E-2</v>
      </c>
      <c r="H459" s="58">
        <v>6.0879971832036972E-2</v>
      </c>
      <c r="I459" s="58">
        <v>4.403107613325119E-2</v>
      </c>
      <c r="J459" s="58">
        <v>-8.2040064036846161E-2</v>
      </c>
      <c r="K459" s="58">
        <v>-4.438355565071106E-2</v>
      </c>
      <c r="L459" s="58">
        <v>4.9768019467592239E-2</v>
      </c>
      <c r="M459" s="58">
        <v>-1.2551566585898399E-2</v>
      </c>
      <c r="N459" s="58">
        <v>6.1914734542369843E-2</v>
      </c>
      <c r="O459" s="58">
        <v>-2.8720904141664508E-2</v>
      </c>
      <c r="P459" s="58">
        <v>2.3805554956197739E-2</v>
      </c>
      <c r="Q459" s="58">
        <v>-9.7337767481803894E-2</v>
      </c>
      <c r="R459" s="58">
        <v>-5.3228970617055893E-2</v>
      </c>
      <c r="S459" s="58">
        <v>-6.5092518925666809E-3</v>
      </c>
      <c r="T459" s="58">
        <v>-4.5653481036424637E-2</v>
      </c>
      <c r="U459" s="58">
        <v>4.1296489536762238E-2</v>
      </c>
      <c r="V459" s="58">
        <v>5.0918828696012497E-2</v>
      </c>
      <c r="W459" s="58">
        <v>-3.067230619490147E-2</v>
      </c>
      <c r="X459" s="58">
        <v>2.5280831381678581E-2</v>
      </c>
      <c r="Y459" s="58">
        <v>-1.8708273768424991E-2</v>
      </c>
      <c r="Z459" s="58">
        <v>5.8814823627471917E-2</v>
      </c>
      <c r="AA459" s="58">
        <v>0.1163033843040466</v>
      </c>
      <c r="AB459" s="58">
        <v>2.6989331468939781E-2</v>
      </c>
      <c r="AC459" s="58">
        <v>3.5239432007074363E-2</v>
      </c>
      <c r="AD459" s="58">
        <v>0.12016671150922779</v>
      </c>
      <c r="AE459" s="58">
        <v>6.6203586757183075E-2</v>
      </c>
      <c r="AF459" s="58">
        <v>2.727385796606541E-2</v>
      </c>
      <c r="AG459" s="58">
        <v>5.0956122577190399E-2</v>
      </c>
    </row>
    <row r="460" spans="2:33" ht="14" customHeight="1">
      <c r="B460" s="58">
        <v>-5.5586867034435272E-2</v>
      </c>
      <c r="C460" s="58">
        <v>-7.3229245841503143E-2</v>
      </c>
      <c r="D460" s="58">
        <v>5.6411277502775192E-2</v>
      </c>
      <c r="E460" s="58">
        <v>-4.6986818313598633E-2</v>
      </c>
      <c r="F460" s="58">
        <v>-9.8108751699328423E-3</v>
      </c>
      <c r="G460" s="58">
        <v>3.7058170884847641E-2</v>
      </c>
      <c r="H460" s="58">
        <v>-5.3276252001523972E-2</v>
      </c>
      <c r="I460" s="58">
        <v>-5.1257099956274033E-2</v>
      </c>
      <c r="J460" s="58">
        <v>1.295790448784828E-2</v>
      </c>
      <c r="K460" s="58">
        <v>6.4569130539894104E-2</v>
      </c>
      <c r="L460" s="58">
        <v>-2.472212165594101E-2</v>
      </c>
      <c r="M460" s="58">
        <v>-2.2333849221467968E-2</v>
      </c>
      <c r="N460" s="58">
        <v>-5.1557570695877084E-3</v>
      </c>
      <c r="O460" s="58">
        <v>3.9335537701845169E-2</v>
      </c>
      <c r="P460" s="58">
        <v>1.5456682071089739E-2</v>
      </c>
      <c r="Q460" s="58">
        <v>3.4996911883354187E-2</v>
      </c>
      <c r="R460" s="58">
        <v>3.1935736536979682E-2</v>
      </c>
      <c r="S460" s="58">
        <v>-3.7698611617088318E-2</v>
      </c>
      <c r="T460" s="58">
        <v>-7.365783303976059E-2</v>
      </c>
      <c r="U460" s="58">
        <v>-2.4381617084145549E-2</v>
      </c>
      <c r="V460" s="58">
        <v>-3.3549163490533829E-2</v>
      </c>
      <c r="W460" s="58">
        <v>4.2146753519773483E-2</v>
      </c>
      <c r="X460" s="58">
        <v>-1.027009356766939E-2</v>
      </c>
      <c r="Y460" s="58">
        <v>-8.3021549507975578E-3</v>
      </c>
      <c r="Z460" s="58">
        <v>-1.108281686902046E-2</v>
      </c>
      <c r="AA460" s="58">
        <v>-6.8369187414646149E-2</v>
      </c>
      <c r="AB460" s="58">
        <v>-5.0744146108627319E-2</v>
      </c>
      <c r="AC460" s="58">
        <v>-7.1587689220905304E-2</v>
      </c>
      <c r="AD460" s="58">
        <v>-6.0889787971973419E-2</v>
      </c>
      <c r="AE460" s="58">
        <v>-3.3966083079576492E-2</v>
      </c>
      <c r="AF460" s="58">
        <v>-3.8080834783613682E-3</v>
      </c>
      <c r="AG460" s="58">
        <v>3.5246707499027252E-2</v>
      </c>
    </row>
    <row r="461" spans="2:33" ht="14" customHeight="1">
      <c r="B461" s="58">
        <v>0.1002803668379784</v>
      </c>
      <c r="C461" s="58">
        <v>9.8349638283252716E-2</v>
      </c>
      <c r="D461" s="58">
        <v>-3.7899993360042572E-2</v>
      </c>
      <c r="E461" s="58">
        <v>2.217228757217526E-3</v>
      </c>
      <c r="F461" s="58">
        <v>-1.043616142123938E-2</v>
      </c>
      <c r="G461" s="58">
        <v>1.2775212526321409E-2</v>
      </c>
      <c r="H461" s="58">
        <v>-8.3919413387775421E-2</v>
      </c>
      <c r="I461" s="58">
        <v>5.079159140586853E-2</v>
      </c>
      <c r="J461" s="58">
        <v>-5.7394884526729577E-2</v>
      </c>
      <c r="K461" s="58">
        <v>-7.9532943665981293E-2</v>
      </c>
      <c r="L461" s="58">
        <v>-3.6005686968564987E-2</v>
      </c>
      <c r="M461" s="58">
        <v>0.10343141853809359</v>
      </c>
      <c r="N461" s="58">
        <v>4.4376000761985779E-2</v>
      </c>
      <c r="O461" s="58">
        <v>-3.4045998007059097E-2</v>
      </c>
      <c r="P461" s="58">
        <v>-4.8312593251466751E-2</v>
      </c>
      <c r="Q461" s="58">
        <v>-7.4781998991966248E-2</v>
      </c>
      <c r="R461" s="58">
        <v>4.3324895203113563E-2</v>
      </c>
      <c r="S461" s="58">
        <v>6.0082804411649697E-2</v>
      </c>
      <c r="T461" s="58">
        <v>5.2085552364587777E-2</v>
      </c>
      <c r="U461" s="58">
        <v>2.673741802573204E-2</v>
      </c>
      <c r="V461" s="58">
        <v>9.1958269476890564E-3</v>
      </c>
      <c r="W461" s="58">
        <v>-1.1700712144374849E-2</v>
      </c>
      <c r="X461" s="58">
        <v>9.937296062707901E-2</v>
      </c>
      <c r="Y461" s="58">
        <v>1.2930482625961301E-4</v>
      </c>
      <c r="Z461" s="58">
        <v>1.2119242921471599E-2</v>
      </c>
      <c r="AA461" s="58">
        <v>8.2801170647144318E-2</v>
      </c>
      <c r="AB461" s="58">
        <v>6.9462987594306469E-3</v>
      </c>
      <c r="AC461" s="58">
        <v>5.5529400706291199E-3</v>
      </c>
      <c r="AD461" s="58">
        <v>-4.3816394172608852E-3</v>
      </c>
      <c r="AE461" s="58">
        <v>7.6686978340148926E-2</v>
      </c>
      <c r="AF461" s="58">
        <v>-3.0582047998905178E-2</v>
      </c>
      <c r="AG461" s="58">
        <v>-3.1672164797782898E-2</v>
      </c>
    </row>
    <row r="462" spans="2:33" ht="14" customHeight="1">
      <c r="B462" s="58">
        <v>5.3307221969589591E-4</v>
      </c>
      <c r="C462" s="58">
        <v>-1.6972858458757401E-2</v>
      </c>
      <c r="D462" s="58">
        <v>-3.7435352802276611E-2</v>
      </c>
      <c r="E462" s="58">
        <v>2.0405123010277752E-2</v>
      </c>
      <c r="F462" s="58">
        <v>1.033311523497105E-2</v>
      </c>
      <c r="G462" s="58">
        <v>4.0024273097515113E-2</v>
      </c>
      <c r="H462" s="58">
        <v>8.265358954668045E-2</v>
      </c>
      <c r="I462" s="58">
        <v>-6.7564837634563446E-2</v>
      </c>
      <c r="J462" s="58">
        <v>-5.9545964002609253E-2</v>
      </c>
      <c r="K462" s="58">
        <v>3.2239537686109543E-2</v>
      </c>
      <c r="L462" s="58">
        <v>-1.8681097775697712E-2</v>
      </c>
      <c r="M462" s="58">
        <v>-1.4388822019100189E-2</v>
      </c>
      <c r="N462" s="58">
        <v>6.2180855311453342E-3</v>
      </c>
      <c r="O462" s="58">
        <v>-1.7092049121856689E-2</v>
      </c>
      <c r="P462" s="58">
        <v>8.8110066950321198E-2</v>
      </c>
      <c r="Q462" s="58">
        <v>4.0299985557794571E-2</v>
      </c>
      <c r="R462" s="58">
        <v>4.5726213604211807E-2</v>
      </c>
      <c r="S462" s="58">
        <v>-2.5512060150504109E-2</v>
      </c>
      <c r="T462" s="58">
        <v>5.5268090218305588E-2</v>
      </c>
      <c r="U462" s="58">
        <v>-7.0465593598783016E-3</v>
      </c>
      <c r="V462" s="58">
        <v>4.9126423895359039E-2</v>
      </c>
      <c r="W462" s="58">
        <v>-4.4834580272436142E-2</v>
      </c>
      <c r="X462" s="58">
        <v>3.0545668676495549E-2</v>
      </c>
      <c r="Y462" s="58">
        <v>6.021624431014061E-2</v>
      </c>
      <c r="Z462" s="58">
        <v>5.2153907716274261E-2</v>
      </c>
      <c r="AA462" s="58">
        <v>1.3438066467642781E-2</v>
      </c>
      <c r="AB462" s="58">
        <v>1.2691407464444639E-3</v>
      </c>
      <c r="AC462" s="58">
        <v>-2.6922872290015221E-2</v>
      </c>
      <c r="AD462" s="58">
        <v>4.3090894818305969E-2</v>
      </c>
      <c r="AE462" s="58">
        <v>-8.1420101225376129E-2</v>
      </c>
      <c r="AF462" s="58">
        <v>-5.2836310118436813E-2</v>
      </c>
      <c r="AG462" s="58">
        <v>-8.2376813516020775E-3</v>
      </c>
    </row>
    <row r="463" spans="2:33" ht="14" customHeight="1">
      <c r="B463" s="58">
        <v>-3.3495943993330002E-2</v>
      </c>
      <c r="C463" s="58">
        <v>7.9133898019790649E-2</v>
      </c>
      <c r="D463" s="58">
        <v>-2.3893814533948898E-2</v>
      </c>
      <c r="E463" s="58">
        <v>1.5034589450806379E-3</v>
      </c>
      <c r="F463" s="58">
        <v>2.469040080904961E-2</v>
      </c>
      <c r="G463" s="58">
        <v>5.452420562505722E-2</v>
      </c>
      <c r="H463" s="58">
        <v>4.8989288508892059E-2</v>
      </c>
      <c r="I463" s="58">
        <v>-7.2597488760948181E-2</v>
      </c>
      <c r="J463" s="58">
        <v>-8.8722920045256615E-3</v>
      </c>
      <c r="K463" s="58">
        <v>-9.5074502751231194E-3</v>
      </c>
      <c r="L463" s="58">
        <v>-9.3153258785605431E-3</v>
      </c>
      <c r="M463" s="58">
        <v>3.53289395570755E-2</v>
      </c>
      <c r="N463" s="58">
        <v>-2.6843540370464321E-2</v>
      </c>
      <c r="O463" s="58">
        <v>3.2690390944480903E-2</v>
      </c>
      <c r="P463" s="58">
        <v>5.9417735785245902E-2</v>
      </c>
      <c r="Q463" s="58">
        <v>-7.0151157677173615E-2</v>
      </c>
      <c r="R463" s="58">
        <v>-9.3641709536314011E-3</v>
      </c>
      <c r="S463" s="58">
        <v>1.1298502795398241E-2</v>
      </c>
      <c r="T463" s="58">
        <v>7.6566070318222046E-2</v>
      </c>
      <c r="U463" s="58">
        <v>2.2687062621116642E-2</v>
      </c>
      <c r="V463" s="58">
        <v>4.3016220442950734E-3</v>
      </c>
      <c r="W463" s="58">
        <v>-9.0427359100431204E-4</v>
      </c>
      <c r="X463" s="58">
        <v>6.9819830358028412E-2</v>
      </c>
      <c r="Y463" s="58">
        <v>1.397747732698917E-2</v>
      </c>
      <c r="Z463" s="58">
        <v>-2.381451427936554E-2</v>
      </c>
      <c r="AA463" s="58">
        <v>1.5659289434552189E-2</v>
      </c>
      <c r="AB463" s="58">
        <v>5.5815819650888443E-2</v>
      </c>
      <c r="AC463" s="58">
        <v>-3.8844607770442963E-2</v>
      </c>
      <c r="AD463" s="58">
        <v>4.0139727294445038E-2</v>
      </c>
      <c r="AE463" s="58">
        <v>-2.8493402525782589E-2</v>
      </c>
      <c r="AF463" s="58">
        <v>5.2402123808860779E-2</v>
      </c>
      <c r="AG463" s="58">
        <v>-2.4801436811685559E-2</v>
      </c>
    </row>
    <row r="464" spans="2:33" ht="14" customHeight="1">
      <c r="B464" s="58">
        <v>7.4883744120597839E-2</v>
      </c>
      <c r="C464" s="58">
        <v>-6.2341786921024323E-2</v>
      </c>
      <c r="D464" s="58">
        <v>1.7635181546211239E-2</v>
      </c>
      <c r="E464" s="58">
        <v>3.2152049243450158E-2</v>
      </c>
      <c r="F464" s="58">
        <v>-5.5316784419119358E-3</v>
      </c>
      <c r="G464" s="58">
        <v>3.1277069356292491E-3</v>
      </c>
      <c r="H464" s="58">
        <v>-1.083015650510788E-2</v>
      </c>
      <c r="I464" s="58">
        <v>2.3929839953780171E-2</v>
      </c>
      <c r="J464" s="58">
        <v>4.2523305863142007E-2</v>
      </c>
      <c r="K464" s="58">
        <v>7.6543986797332764E-2</v>
      </c>
      <c r="L464" s="58">
        <v>-7.8161410987377167E-2</v>
      </c>
      <c r="M464" s="58">
        <v>-7.3249287903308868E-2</v>
      </c>
      <c r="N464" s="58">
        <v>-3.1523618847131729E-2</v>
      </c>
      <c r="O464" s="58">
        <v>1.6412209719419479E-2</v>
      </c>
      <c r="P464" s="58">
        <v>3.7104323506355293E-2</v>
      </c>
      <c r="Q464" s="58">
        <v>-3.0724544078111649E-2</v>
      </c>
      <c r="R464" s="58">
        <v>-7.1886993944644928E-2</v>
      </c>
      <c r="S464" s="58">
        <v>-5.4862026125192642E-2</v>
      </c>
      <c r="T464" s="58">
        <v>-7.7965512871742249E-2</v>
      </c>
      <c r="U464" s="58">
        <v>3.075049631297588E-2</v>
      </c>
      <c r="V464" s="58">
        <v>9.6004933584481478E-4</v>
      </c>
      <c r="W464" s="58">
        <v>-3.094702772796154E-2</v>
      </c>
      <c r="X464" s="58">
        <v>-4.8350311815738678E-2</v>
      </c>
      <c r="Y464" s="58">
        <v>-4.7360066324472427E-2</v>
      </c>
      <c r="Z464" s="58">
        <v>5.8199170976877213E-2</v>
      </c>
      <c r="AA464" s="58">
        <v>5.9060610830783837E-2</v>
      </c>
      <c r="AB464" s="58">
        <v>-2.3963164538145069E-2</v>
      </c>
      <c r="AC464" s="58">
        <v>1.49413300678134E-2</v>
      </c>
      <c r="AD464" s="58">
        <v>3.4579937346279621E-3</v>
      </c>
      <c r="AE464" s="58">
        <v>-5.1353458315134048E-2</v>
      </c>
      <c r="AF464" s="58">
        <v>1.507505401968956E-2</v>
      </c>
      <c r="AG464" s="58">
        <v>4.3131932616233833E-2</v>
      </c>
    </row>
    <row r="465" spans="2:33" ht="14" customHeight="1">
      <c r="B465" s="58">
        <v>8.6957588791847229E-2</v>
      </c>
      <c r="C465" s="58">
        <v>-1.7177902162075039E-2</v>
      </c>
      <c r="D465" s="58">
        <v>5.5177822709083557E-2</v>
      </c>
      <c r="E465" s="58">
        <v>-7.2906240820884696E-3</v>
      </c>
      <c r="F465" s="58">
        <v>1.098546572029591E-2</v>
      </c>
      <c r="G465" s="58">
        <v>-5.3619962185621262E-2</v>
      </c>
      <c r="H465" s="58">
        <v>-1.6306348145008091E-2</v>
      </c>
      <c r="I465" s="58">
        <v>-2.4999655783176419E-2</v>
      </c>
      <c r="J465" s="58">
        <v>2.5041783228516579E-2</v>
      </c>
      <c r="K465" s="58">
        <v>-2.0131168887019161E-2</v>
      </c>
      <c r="L465" s="58">
        <v>1.335810031741858E-2</v>
      </c>
      <c r="M465" s="58">
        <v>-5.4991986602544778E-2</v>
      </c>
      <c r="N465" s="58">
        <v>-4.7255128622055047E-2</v>
      </c>
      <c r="O465" s="58">
        <v>-2.0846589468419552E-3</v>
      </c>
      <c r="P465" s="58">
        <v>5.9356752783060067E-2</v>
      </c>
      <c r="Q465" s="58">
        <v>-5.8063305914402008E-2</v>
      </c>
      <c r="R465" s="58">
        <v>8.150501549243927E-2</v>
      </c>
      <c r="S465" s="58">
        <v>-7.5347945094108582E-2</v>
      </c>
      <c r="T465" s="58">
        <v>0.14511674642562869</v>
      </c>
      <c r="U465" s="58">
        <v>7.2714909911155701E-2</v>
      </c>
      <c r="V465" s="58">
        <v>-4.8822794109582901E-2</v>
      </c>
      <c r="W465" s="58">
        <v>4.8864944837987423E-3</v>
      </c>
      <c r="X465" s="58">
        <v>-4.2807022691704327E-4</v>
      </c>
      <c r="Y465" s="58">
        <v>9.1066509485244751E-3</v>
      </c>
      <c r="Z465" s="58">
        <v>-1.558828540146351E-2</v>
      </c>
      <c r="AA465" s="58">
        <v>-1.3205191120505329E-2</v>
      </c>
      <c r="AB465" s="58">
        <v>-5.604216456413269E-2</v>
      </c>
      <c r="AC465" s="58">
        <v>-3.2045748084783547E-2</v>
      </c>
      <c r="AD465" s="58">
        <v>4.5821603387594223E-2</v>
      </c>
      <c r="AE465" s="58">
        <v>-6.8777412176132202E-2</v>
      </c>
      <c r="AF465" s="58">
        <v>2.6841733604669571E-2</v>
      </c>
      <c r="AG465" s="58">
        <v>4.933609627187252E-3</v>
      </c>
    </row>
    <row r="466" spans="2:33" ht="14" customHeight="1">
      <c r="B466" s="58">
        <v>7.6692732982337466E-3</v>
      </c>
      <c r="C466" s="58">
        <v>-5.6661814451217651E-3</v>
      </c>
      <c r="D466" s="58">
        <v>-7.1591310203075409E-2</v>
      </c>
      <c r="E466" s="58">
        <v>-2.6085475459694859E-2</v>
      </c>
      <c r="F466" s="58">
        <v>-4.2448746971786022E-3</v>
      </c>
      <c r="G466" s="58">
        <v>-7.8404739499092102E-2</v>
      </c>
      <c r="H466" s="58">
        <v>-4.1335064917802811E-2</v>
      </c>
      <c r="I466" s="58">
        <v>-3.510897746309638E-3</v>
      </c>
      <c r="J466" s="58">
        <v>5.9870194643735893E-2</v>
      </c>
      <c r="K466" s="58">
        <v>-3.7288285791873932E-2</v>
      </c>
      <c r="L466" s="58">
        <v>-5.8371689170598977E-2</v>
      </c>
      <c r="M466" s="58">
        <v>-5.1265183836221688E-2</v>
      </c>
      <c r="N466" s="58">
        <v>-7.2554424405097961E-2</v>
      </c>
      <c r="O466" s="58">
        <v>-7.5244836509227753E-2</v>
      </c>
      <c r="P466" s="58">
        <v>7.0710234344005585E-2</v>
      </c>
      <c r="Q466" s="58">
        <v>3.736090287566185E-2</v>
      </c>
      <c r="R466" s="58">
        <v>1.722723059356213E-2</v>
      </c>
      <c r="S466" s="58">
        <v>2.0804800093173981E-2</v>
      </c>
      <c r="T466" s="58">
        <v>6.5209180116653442E-2</v>
      </c>
      <c r="U466" s="58">
        <v>-4.5844729989767068E-2</v>
      </c>
      <c r="V466" s="58">
        <v>-1.2216927483677861E-2</v>
      </c>
      <c r="W466" s="58">
        <v>-4.5611795037984848E-2</v>
      </c>
      <c r="X466" s="58">
        <v>1.0821094736456869E-2</v>
      </c>
      <c r="Y466" s="58">
        <v>-2.947838976979256E-2</v>
      </c>
      <c r="Z466" s="58">
        <v>-5.202285572886467E-2</v>
      </c>
      <c r="AA466" s="58">
        <v>4.5976368710398669E-4</v>
      </c>
      <c r="AB466" s="58">
        <v>4.3454688042402267E-2</v>
      </c>
      <c r="AC466" s="58">
        <v>-1.258387602865696E-2</v>
      </c>
      <c r="AD466" s="58">
        <v>7.6534412801265717E-2</v>
      </c>
      <c r="AE466" s="58">
        <v>2.4853155016899109E-2</v>
      </c>
      <c r="AF466" s="58">
        <v>-5.3878333419561393E-2</v>
      </c>
      <c r="AG466" s="58">
        <v>1.107804756611586E-2</v>
      </c>
    </row>
    <row r="467" spans="2:33" ht="14" customHeight="1">
      <c r="B467" s="58">
        <v>-1.156231970526278E-3</v>
      </c>
      <c r="C467" s="58">
        <v>-4.374457523226738E-3</v>
      </c>
      <c r="D467" s="58">
        <v>4.5265901833772659E-2</v>
      </c>
      <c r="E467" s="58">
        <v>2.290315181016922E-2</v>
      </c>
      <c r="F467" s="58">
        <v>1.6190817579627041E-2</v>
      </c>
      <c r="G467" s="58">
        <v>-1.0591858997941021E-2</v>
      </c>
      <c r="H467" s="58">
        <v>5.9667840600013733E-2</v>
      </c>
      <c r="I467" s="58">
        <v>3.5956092178821557E-2</v>
      </c>
      <c r="J467" s="58">
        <v>5.7724464684724808E-2</v>
      </c>
      <c r="K467" s="58">
        <v>6.3265122473239899E-2</v>
      </c>
      <c r="L467" s="58">
        <v>1.9127832725644112E-2</v>
      </c>
      <c r="M467" s="58">
        <v>7.3880627751350403E-2</v>
      </c>
      <c r="N467" s="58">
        <v>-5.4311003535985947E-2</v>
      </c>
      <c r="O467" s="58">
        <v>-2.806207537651062E-2</v>
      </c>
      <c r="P467" s="58">
        <v>5.2626524120569229E-2</v>
      </c>
      <c r="Q467" s="58">
        <v>4.0374275296926498E-2</v>
      </c>
      <c r="R467" s="58">
        <v>-7.5412891805171967E-2</v>
      </c>
      <c r="S467" s="58">
        <v>-6.0756988823413849E-2</v>
      </c>
      <c r="T467" s="58">
        <v>-2.336124703288078E-2</v>
      </c>
      <c r="U467" s="58">
        <v>-3.0395828187465671E-2</v>
      </c>
      <c r="V467" s="58">
        <v>5.0139632076025009E-2</v>
      </c>
      <c r="W467" s="58">
        <v>1.348444167524576E-2</v>
      </c>
      <c r="X467" s="58">
        <v>-4.6217888593673713E-2</v>
      </c>
      <c r="Y467" s="58">
        <v>-2.7109283953905109E-2</v>
      </c>
      <c r="Z467" s="58">
        <v>-7.7966675162315369E-2</v>
      </c>
      <c r="AA467" s="58">
        <v>1.8042130395770069E-2</v>
      </c>
      <c r="AB467" s="58">
        <v>4.0683701634407043E-2</v>
      </c>
      <c r="AC467" s="58">
        <v>4.6043191105127328E-2</v>
      </c>
      <c r="AD467" s="58">
        <v>-4.3546762317419052E-2</v>
      </c>
      <c r="AE467" s="58">
        <v>-8.4542892873287201E-3</v>
      </c>
      <c r="AF467" s="58">
        <v>4.0673273615539074E-3</v>
      </c>
      <c r="AG467" s="58">
        <v>-1.187100261449814E-2</v>
      </c>
    </row>
    <row r="468" spans="2:33" ht="14" customHeight="1">
      <c r="B468" s="58">
        <v>-3.5559415817260742E-2</v>
      </c>
      <c r="C468" s="58">
        <v>6.7321350798010826E-3</v>
      </c>
      <c r="D468" s="58">
        <v>-2.7464872226119041E-2</v>
      </c>
      <c r="E468" s="58">
        <v>-1.634528674185276E-2</v>
      </c>
      <c r="F468" s="58">
        <v>-4.360540583729744E-2</v>
      </c>
      <c r="G468" s="58">
        <v>6.5858557820320129E-2</v>
      </c>
      <c r="H468" s="58">
        <v>1.0340305976569651E-2</v>
      </c>
      <c r="I468" s="58">
        <v>-2.720866538584232E-2</v>
      </c>
      <c r="J468" s="58">
        <v>-4.5952823013067252E-2</v>
      </c>
      <c r="K468" s="58">
        <v>3.4014053642749793E-2</v>
      </c>
      <c r="L468" s="58">
        <v>-7.2801366448402405E-2</v>
      </c>
      <c r="M468" s="58">
        <v>6.2165271490812302E-2</v>
      </c>
      <c r="N468" s="58">
        <v>-2.994981408119202E-2</v>
      </c>
      <c r="O468" s="58">
        <v>-6.3424013555049896E-2</v>
      </c>
      <c r="P468" s="58">
        <v>5.937710776925087E-2</v>
      </c>
      <c r="Q468" s="58">
        <v>-9.6707604825496674E-3</v>
      </c>
      <c r="R468" s="58">
        <v>-9.2616816982626915E-3</v>
      </c>
      <c r="S468" s="58">
        <v>4.8635449260473251E-2</v>
      </c>
      <c r="T468" s="58">
        <v>4.6903524547815323E-2</v>
      </c>
      <c r="U468" s="58">
        <v>-7.2163000702857971E-2</v>
      </c>
      <c r="V468" s="58">
        <v>-5.1124166697263718E-2</v>
      </c>
      <c r="W468" s="58">
        <v>3.5933633334934711E-3</v>
      </c>
      <c r="X468" s="58">
        <v>2.7157876640558239E-2</v>
      </c>
      <c r="Y468" s="58">
        <v>-2.7371702715754509E-2</v>
      </c>
      <c r="Z468" s="58">
        <v>4.931170865893364E-2</v>
      </c>
      <c r="AA468" s="58">
        <v>2.8190033510327339E-2</v>
      </c>
      <c r="AB468" s="58">
        <v>3.2373558729887009E-2</v>
      </c>
      <c r="AC468" s="58">
        <v>1.8195033073425289E-2</v>
      </c>
      <c r="AD468" s="58">
        <v>-6.7954068072140217E-3</v>
      </c>
      <c r="AE468" s="58">
        <v>8.7288599461317062E-3</v>
      </c>
      <c r="AF468" s="58">
        <v>-4.3947186321020133E-2</v>
      </c>
      <c r="AG468" s="58">
        <v>1.6819870099425319E-2</v>
      </c>
    </row>
    <row r="469" spans="2:33" ht="14" customHeight="1">
      <c r="B469" s="58">
        <v>0.12681800127029419</v>
      </c>
      <c r="C469" s="58">
        <v>7.6387353241443634E-2</v>
      </c>
      <c r="D469" s="58">
        <v>5.4505258798599243E-2</v>
      </c>
      <c r="E469" s="58">
        <v>6.2128383666276932E-2</v>
      </c>
      <c r="F469" s="58">
        <v>9.2133395373821259E-2</v>
      </c>
      <c r="G469" s="58">
        <v>7.9899214208126068E-2</v>
      </c>
      <c r="H469" s="58">
        <v>-1.167504861950874E-2</v>
      </c>
      <c r="I469" s="58">
        <v>6.0410827398300171E-2</v>
      </c>
      <c r="J469" s="58">
        <v>-2.843932248651981E-2</v>
      </c>
      <c r="K469" s="58">
        <v>-9.3169257044792175E-2</v>
      </c>
      <c r="L469" s="58">
        <v>-5.6842183694243431E-3</v>
      </c>
      <c r="M469" s="58">
        <v>-3.8998112082481377E-2</v>
      </c>
      <c r="N469" s="58">
        <v>6.4130797982215881E-2</v>
      </c>
      <c r="O469" s="58">
        <v>-2.2558138880413031E-4</v>
      </c>
      <c r="P469" s="58">
        <v>8.8302880525588989E-2</v>
      </c>
      <c r="Q469" s="58">
        <v>-8.029753714799881E-2</v>
      </c>
      <c r="R469" s="58">
        <v>4.590301588177681E-2</v>
      </c>
      <c r="S469" s="58">
        <v>-5.5190104991197593E-2</v>
      </c>
      <c r="T469" s="58">
        <v>1.115215662866831E-2</v>
      </c>
      <c r="U469" s="58">
        <v>6.6640719771385193E-2</v>
      </c>
      <c r="V469" s="58">
        <v>-1.8335231579840179E-3</v>
      </c>
      <c r="W469" s="58">
        <v>1.029148418456316E-2</v>
      </c>
      <c r="X469" s="58">
        <v>6.1473377048969269E-2</v>
      </c>
      <c r="Y469" s="58">
        <v>7.4055403470993042E-2</v>
      </c>
      <c r="Z469" s="58">
        <v>-4.9890384078025818E-2</v>
      </c>
      <c r="AA469" s="58">
        <v>9.1986246407032013E-2</v>
      </c>
      <c r="AB469" s="58">
        <v>-7.8538648784160614E-2</v>
      </c>
      <c r="AC469" s="58">
        <v>-7.5872287154197693E-2</v>
      </c>
      <c r="AD469" s="58">
        <v>-1.237088534981012E-2</v>
      </c>
      <c r="AE469" s="58">
        <v>-3.677782416343689E-2</v>
      </c>
      <c r="AF469" s="58">
        <v>-6.3906863331794739E-2</v>
      </c>
      <c r="AG469" s="58">
        <v>-6.9299004971981049E-2</v>
      </c>
    </row>
    <row r="470" spans="2:33" ht="14" customHeight="1">
      <c r="B470" s="58">
        <v>6.6375464200973511E-2</v>
      </c>
      <c r="C470" s="58">
        <v>-3.9769615978002548E-2</v>
      </c>
      <c r="D470" s="58">
        <v>6.2925763428211212E-2</v>
      </c>
      <c r="E470" s="58">
        <v>-5.2004162222146988E-2</v>
      </c>
      <c r="F470" s="58">
        <v>-6.6989794373512268E-2</v>
      </c>
      <c r="G470" s="58">
        <v>5.5846795439720154E-3</v>
      </c>
      <c r="H470" s="58">
        <v>4.4200937263667583E-3</v>
      </c>
      <c r="I470" s="58">
        <v>5.8742113411426537E-2</v>
      </c>
      <c r="J470" s="58">
        <v>-5.796317383646965E-2</v>
      </c>
      <c r="K470" s="58">
        <v>-8.4198376862332225E-4</v>
      </c>
      <c r="L470" s="58">
        <v>3.8874667137861252E-2</v>
      </c>
      <c r="M470" s="58">
        <v>3.7412822246551507E-2</v>
      </c>
      <c r="N470" s="58">
        <v>2.7078218758106232E-2</v>
      </c>
      <c r="O470" s="58">
        <v>6.4790070056915283E-2</v>
      </c>
      <c r="P470" s="58">
        <v>5.3428709506988532E-2</v>
      </c>
      <c r="Q470" s="58">
        <v>-3.8413278758525848E-2</v>
      </c>
      <c r="R470" s="58">
        <v>-7.5769431889057159E-2</v>
      </c>
      <c r="S470" s="58">
        <v>-3.9802607148885727E-2</v>
      </c>
      <c r="T470" s="58">
        <v>9.8316194489598274E-3</v>
      </c>
      <c r="U470" s="58">
        <v>4.8040181398391717E-2</v>
      </c>
      <c r="V470" s="58">
        <v>-6.2915481626987457E-2</v>
      </c>
      <c r="W470" s="58">
        <v>-1.899015344679356E-2</v>
      </c>
      <c r="X470" s="58">
        <v>6.4017876982688904E-2</v>
      </c>
      <c r="Y470" s="58">
        <v>-7.8453950583934784E-2</v>
      </c>
      <c r="Z470" s="58">
        <v>-5.1057320088148117E-2</v>
      </c>
      <c r="AA470" s="58">
        <v>-1.377043593674898E-2</v>
      </c>
      <c r="AB470" s="58">
        <v>4.6218357980251312E-2</v>
      </c>
      <c r="AC470" s="58">
        <v>-2.7216490358114239E-2</v>
      </c>
      <c r="AD470" s="58">
        <v>-5.8205794543027878E-2</v>
      </c>
      <c r="AE470" s="58">
        <v>-5.9934794902801507E-2</v>
      </c>
      <c r="AF470" s="58">
        <v>2.7819709852337841E-2</v>
      </c>
      <c r="AG470" s="58">
        <v>3.825823962688446E-2</v>
      </c>
    </row>
    <row r="471" spans="2:33" ht="14" customHeight="1">
      <c r="B471" s="58">
        <v>-6.5079089254140854E-3</v>
      </c>
      <c r="C471" s="58">
        <v>-3.472503507509828E-3</v>
      </c>
      <c r="D471" s="58">
        <v>4.7182389535009861E-3</v>
      </c>
      <c r="E471" s="58">
        <v>6.2004238367080688E-2</v>
      </c>
      <c r="F471" s="58">
        <v>-5.8652736246585853E-2</v>
      </c>
      <c r="G471" s="58">
        <v>-5.8297701179981232E-2</v>
      </c>
      <c r="H471" s="58">
        <v>-1.7264686524868011E-2</v>
      </c>
      <c r="I471" s="58">
        <v>2.9082398861646649E-2</v>
      </c>
      <c r="J471" s="58">
        <v>-7.4554614722728729E-2</v>
      </c>
      <c r="K471" s="58">
        <v>2.880035899579525E-2</v>
      </c>
      <c r="L471" s="58">
        <v>-7.4883021414279938E-2</v>
      </c>
      <c r="M471" s="58">
        <v>1.8584515899419781E-2</v>
      </c>
      <c r="N471" s="58">
        <v>7.3983222246170044E-2</v>
      </c>
      <c r="O471" s="58">
        <v>6.4875349402427673E-2</v>
      </c>
      <c r="P471" s="58">
        <v>7.2982408106327057E-2</v>
      </c>
      <c r="Q471" s="58">
        <v>-5.5563747882843018E-2</v>
      </c>
      <c r="R471" s="58">
        <v>-3.6164168268442147E-2</v>
      </c>
      <c r="S471" s="58">
        <v>-4.3668489903211587E-2</v>
      </c>
      <c r="T471" s="58">
        <v>4.1487198323011398E-2</v>
      </c>
      <c r="U471" s="58">
        <v>2.1461572498083111E-2</v>
      </c>
      <c r="V471" s="58">
        <v>-4.6878181397914893E-2</v>
      </c>
      <c r="W471" s="58">
        <v>-6.1254076659679413E-2</v>
      </c>
      <c r="X471" s="58">
        <v>7.611420750617981E-2</v>
      </c>
      <c r="Y471" s="58">
        <v>-7.6327815651893616E-2</v>
      </c>
      <c r="Z471" s="58">
        <v>-8.3788365125656128E-2</v>
      </c>
      <c r="AA471" s="58">
        <v>6.6367410123348236E-2</v>
      </c>
      <c r="AB471" s="58">
        <v>-8.6066415533423424E-3</v>
      </c>
      <c r="AC471" s="58">
        <v>-4.1593309491872787E-2</v>
      </c>
      <c r="AD471" s="58">
        <v>2.966554090380669E-2</v>
      </c>
      <c r="AE471" s="58">
        <v>-3.0395206063985821E-2</v>
      </c>
      <c r="AF471" s="58">
        <v>-2.9121894389390949E-2</v>
      </c>
      <c r="AG471" s="58">
        <v>6.6838204860687256E-2</v>
      </c>
    </row>
    <row r="472" spans="2:33" ht="14" customHeight="1">
      <c r="B472" s="58">
        <v>3.13540268689394E-3</v>
      </c>
      <c r="C472" s="58">
        <v>-6.8043045699596405E-2</v>
      </c>
      <c r="D472" s="58">
        <v>1.8098339438438419E-2</v>
      </c>
      <c r="E472" s="58">
        <v>-1.017977204173803E-2</v>
      </c>
      <c r="F472" s="58">
        <v>-7.1602582931518555E-2</v>
      </c>
      <c r="G472" s="58">
        <v>3.486286848783493E-2</v>
      </c>
      <c r="H472" s="58">
        <v>3.7361696362495422E-2</v>
      </c>
      <c r="I472" s="58">
        <v>6.1294041574001312E-2</v>
      </c>
      <c r="J472" s="58">
        <v>-2.9128111898899078E-2</v>
      </c>
      <c r="K472" s="58">
        <v>4.2732946574687958E-2</v>
      </c>
      <c r="L472" s="58">
        <v>3.169931098818779E-2</v>
      </c>
      <c r="M472" s="58">
        <v>3.003312041983008E-3</v>
      </c>
      <c r="N472" s="58">
        <v>-4.7223623842000961E-2</v>
      </c>
      <c r="O472" s="58">
        <v>5.1115307956933982E-2</v>
      </c>
      <c r="P472" s="58">
        <v>-3.1467773020267487E-2</v>
      </c>
      <c r="Q472" s="58">
        <v>7.0703672245144844E-3</v>
      </c>
      <c r="R472" s="58">
        <v>2.412119880318642E-2</v>
      </c>
      <c r="S472" s="58">
        <v>3.5871803760528558E-2</v>
      </c>
      <c r="T472" s="58">
        <v>2.2099274210631852E-3</v>
      </c>
      <c r="U472" s="58">
        <v>-7.5224705040454865E-2</v>
      </c>
      <c r="V472" s="58">
        <v>-3.5722002387046807E-2</v>
      </c>
      <c r="W472" s="58">
        <v>3.5773906856775277E-2</v>
      </c>
      <c r="X472" s="58">
        <v>-6.5835863351821899E-2</v>
      </c>
      <c r="Y472" s="58">
        <v>6.5277069807052612E-2</v>
      </c>
      <c r="Z472" s="58">
        <v>-5.5852305144071579E-2</v>
      </c>
      <c r="AA472" s="58">
        <v>-5.8269336819648743E-2</v>
      </c>
      <c r="AB472" s="58">
        <v>5.0766687840223312E-2</v>
      </c>
      <c r="AC472" s="58">
        <v>3.2445419579744339E-2</v>
      </c>
      <c r="AD472" s="58">
        <v>-7.2220586240291595E-2</v>
      </c>
      <c r="AE472" s="58">
        <v>-3.7645589560270309E-2</v>
      </c>
      <c r="AF472" s="58">
        <v>4.5702420175075531E-2</v>
      </c>
      <c r="AG472" s="58">
        <v>6.6533751785755157E-2</v>
      </c>
    </row>
    <row r="473" spans="2:33" ht="14" customHeight="1">
      <c r="B473" s="58">
        <v>9.0460017323493958E-2</v>
      </c>
      <c r="C473" s="58">
        <v>4.1770018637180328E-2</v>
      </c>
      <c r="D473" s="58">
        <v>2.7234010398387909E-2</v>
      </c>
      <c r="E473" s="58">
        <v>5.9674359858036041E-2</v>
      </c>
      <c r="F473" s="58">
        <v>-5.8399740606546402E-2</v>
      </c>
      <c r="G473" s="58">
        <v>-5.9324245899915702E-2</v>
      </c>
      <c r="H473" s="58">
        <v>0.101570725440979</v>
      </c>
      <c r="I473" s="58">
        <v>-7.151387631893158E-3</v>
      </c>
      <c r="J473" s="58">
        <v>-5.7336471974849701E-2</v>
      </c>
      <c r="K473" s="58">
        <v>7.16432835906744E-3</v>
      </c>
      <c r="L473" s="58">
        <v>-6.4395032823085785E-2</v>
      </c>
      <c r="M473" s="58">
        <v>-5.5723156780004501E-2</v>
      </c>
      <c r="N473" s="58">
        <v>-7.5044810771942139E-2</v>
      </c>
      <c r="O473" s="58">
        <v>-3.5097885876893997E-2</v>
      </c>
      <c r="P473" s="58">
        <v>0.15658903121948239</v>
      </c>
      <c r="Q473" s="58">
        <v>-8.9625366032123566E-2</v>
      </c>
      <c r="R473" s="58">
        <v>7.9967416822910309E-2</v>
      </c>
      <c r="S473" s="58">
        <v>-4.2251724749803543E-2</v>
      </c>
      <c r="T473" s="58">
        <v>-2.9064042028039689E-3</v>
      </c>
      <c r="U473" s="58">
        <v>-3.6150887608528137E-2</v>
      </c>
      <c r="V473" s="58">
        <v>-2.8392989188432689E-3</v>
      </c>
      <c r="W473" s="58">
        <v>1.338234404101968E-3</v>
      </c>
      <c r="X473" s="58">
        <v>0.1237022131681442</v>
      </c>
      <c r="Y473" s="58">
        <v>6.9092437624931344E-3</v>
      </c>
      <c r="Z473" s="58">
        <v>-7.1430027484893799E-2</v>
      </c>
      <c r="AA473" s="58">
        <v>8.8811986148357391E-2</v>
      </c>
      <c r="AB473" s="58">
        <v>-7.1124620735645294E-2</v>
      </c>
      <c r="AC473" s="58">
        <v>3.2417092472314828E-2</v>
      </c>
      <c r="AD473" s="58">
        <v>3.8720410317182541E-2</v>
      </c>
      <c r="AE473" s="58">
        <v>-2.3545032367110249E-2</v>
      </c>
      <c r="AF473" s="58">
        <v>-7.146994024515152E-2</v>
      </c>
      <c r="AG473" s="58">
        <v>0.1157664880156517</v>
      </c>
    </row>
    <row r="474" spans="2:33" ht="14" customHeight="1">
      <c r="B474" s="58">
        <v>8.6962573230266571E-2</v>
      </c>
      <c r="C474" s="58">
        <v>3.5344801843166351E-2</v>
      </c>
      <c r="D474" s="58">
        <v>-6.5908059477806091E-2</v>
      </c>
      <c r="E474" s="58">
        <v>5.3262177854776382E-2</v>
      </c>
      <c r="F474" s="58">
        <v>8.3461426198482513E-2</v>
      </c>
      <c r="G474" s="58">
        <v>6.4969167113304138E-2</v>
      </c>
      <c r="H474" s="58">
        <v>8.5949771106243134E-2</v>
      </c>
      <c r="I474" s="58">
        <v>6.4228609204292297E-2</v>
      </c>
      <c r="J474" s="58">
        <v>-9.8555125296115875E-3</v>
      </c>
      <c r="K474" s="58">
        <v>4.2947053909301758E-2</v>
      </c>
      <c r="L474" s="58">
        <v>-8.4817737340927124E-2</v>
      </c>
      <c r="M474" s="58">
        <v>-1.472004409879446E-2</v>
      </c>
      <c r="N474" s="58">
        <v>-3.9423011243343353E-2</v>
      </c>
      <c r="O474" s="58">
        <v>-3.8781482726335532E-2</v>
      </c>
      <c r="P474" s="58">
        <v>2.3221181705594059E-2</v>
      </c>
      <c r="Q474" s="58">
        <v>-3.734724223613739E-2</v>
      </c>
      <c r="R474" s="58">
        <v>-2.4667480960488319E-2</v>
      </c>
      <c r="S474" s="58">
        <v>1.392023731023073E-2</v>
      </c>
      <c r="T474" s="58">
        <v>-6.433241069316864E-2</v>
      </c>
      <c r="U474" s="58">
        <v>-5.788644403219223E-2</v>
      </c>
      <c r="V474" s="58">
        <v>-4.7824185341596603E-2</v>
      </c>
      <c r="W474" s="58">
        <v>-1.4276263304054741E-2</v>
      </c>
      <c r="X474" s="58">
        <v>-2.994876354932785E-2</v>
      </c>
      <c r="Y474" s="58">
        <v>-4.8901502043008797E-2</v>
      </c>
      <c r="Z474" s="58">
        <v>-7.1411587297916412E-2</v>
      </c>
      <c r="AA474" s="58">
        <v>-3.3027444034814828E-2</v>
      </c>
      <c r="AB474" s="58">
        <v>-2.6669519022107121E-2</v>
      </c>
      <c r="AC474" s="58">
        <v>1.210929080843925E-2</v>
      </c>
      <c r="AD474" s="58">
        <v>-3.6253727972507477E-2</v>
      </c>
      <c r="AE474" s="58">
        <v>-6.6612467169761658E-2</v>
      </c>
      <c r="AF474" s="58">
        <v>1.5720853582024571E-2</v>
      </c>
      <c r="AG474" s="58">
        <v>-6.3795223832130432E-2</v>
      </c>
    </row>
    <row r="475" spans="2:33" ht="14" customHeight="1">
      <c r="B475" s="58">
        <v>2.85994429141283E-2</v>
      </c>
      <c r="C475" s="58">
        <v>-7.2489827871322632E-2</v>
      </c>
      <c r="D475" s="58">
        <v>6.9044396281242371E-2</v>
      </c>
      <c r="E475" s="58">
        <v>-4.2338846251368523E-3</v>
      </c>
      <c r="F475" s="58">
        <v>-7.7771157957613468E-3</v>
      </c>
      <c r="G475" s="58">
        <v>-8.3386693149805069E-3</v>
      </c>
      <c r="H475" s="58">
        <v>5.9926960617303848E-2</v>
      </c>
      <c r="I475" s="58">
        <v>-4.1193686425685883E-2</v>
      </c>
      <c r="J475" s="58">
        <v>4.2691552080214024E-3</v>
      </c>
      <c r="K475" s="58">
        <v>-2.0383696537464861E-3</v>
      </c>
      <c r="L475" s="58">
        <v>8.8605238124728203E-3</v>
      </c>
      <c r="M475" s="58">
        <v>7.3766052722930908E-2</v>
      </c>
      <c r="N475" s="58">
        <v>4.8166707158088677E-2</v>
      </c>
      <c r="O475" s="58">
        <v>4.2099304497241967E-2</v>
      </c>
      <c r="P475" s="58">
        <v>3.2856442034244537E-2</v>
      </c>
      <c r="Q475" s="58">
        <v>2.3348703980445858E-2</v>
      </c>
      <c r="R475" s="58">
        <v>-7.4815690517425537E-2</v>
      </c>
      <c r="S475" s="58">
        <v>6.4896143972873688E-2</v>
      </c>
      <c r="T475" s="58">
        <v>1.9791568774962801E-5</v>
      </c>
      <c r="U475" s="58">
        <v>-7.1277432143688202E-2</v>
      </c>
      <c r="V475" s="58">
        <v>-6.5666310489177704E-2</v>
      </c>
      <c r="W475" s="58">
        <v>-2.5366457179188728E-2</v>
      </c>
      <c r="X475" s="58">
        <v>-6.4312499016523361E-3</v>
      </c>
      <c r="Y475" s="58">
        <v>-5.2227884531021118E-2</v>
      </c>
      <c r="Z475" s="58">
        <v>1.8676998093724251E-2</v>
      </c>
      <c r="AA475" s="58">
        <v>2.8797093778848652E-2</v>
      </c>
      <c r="AB475" s="58">
        <v>-2.553155459463596E-2</v>
      </c>
      <c r="AC475" s="58">
        <v>3.144923597574234E-3</v>
      </c>
      <c r="AD475" s="58">
        <v>-2.865253388881683E-2</v>
      </c>
      <c r="AE475" s="58">
        <v>-1.6150264069437981E-2</v>
      </c>
      <c r="AF475" s="58">
        <v>-1.281202957034111E-2</v>
      </c>
      <c r="AG475" s="58">
        <v>1.7646767199039459E-2</v>
      </c>
    </row>
    <row r="476" spans="2:33" ht="14" customHeight="1">
      <c r="B476" s="58">
        <v>-4.0592331439256668E-2</v>
      </c>
      <c r="C476" s="58">
        <v>3.0214887112379071E-2</v>
      </c>
      <c r="D476" s="58">
        <v>3.8385365158319473E-2</v>
      </c>
      <c r="E476" s="58">
        <v>-2.5315124541521069E-2</v>
      </c>
      <c r="F476" s="58">
        <v>-6.7917227745056152E-2</v>
      </c>
      <c r="G476" s="58">
        <v>-6.8172164261341095E-2</v>
      </c>
      <c r="H476" s="58">
        <v>-4.8579010181128979E-3</v>
      </c>
      <c r="I476" s="58">
        <v>-7.7405683696269989E-2</v>
      </c>
      <c r="J476" s="58">
        <v>7.5868271291255951E-2</v>
      </c>
      <c r="K476" s="58">
        <v>-1.7953867092728611E-2</v>
      </c>
      <c r="L476" s="58">
        <v>-2.738793566823006E-2</v>
      </c>
      <c r="M476" s="58">
        <v>-6.134500727057457E-2</v>
      </c>
      <c r="N476" s="58">
        <v>-5.2448217757046223E-3</v>
      </c>
      <c r="O476" s="58">
        <v>2.0491437986493111E-2</v>
      </c>
      <c r="P476" s="58">
        <v>6.1742354184389107E-2</v>
      </c>
      <c r="Q476" s="58">
        <v>2.052555792033672E-2</v>
      </c>
      <c r="R476" s="58">
        <v>-7.175716757774353E-2</v>
      </c>
      <c r="S476" s="58">
        <v>-5.0645846873521798E-2</v>
      </c>
      <c r="T476" s="58">
        <v>1.8198894336819649E-2</v>
      </c>
      <c r="U476" s="58">
        <v>4.9095377326011658E-2</v>
      </c>
      <c r="V476" s="58">
        <v>-6.4287208020687103E-2</v>
      </c>
      <c r="W476" s="58">
        <v>1.537318993359804E-2</v>
      </c>
      <c r="X476" s="58">
        <v>3.8446731865406043E-2</v>
      </c>
      <c r="Y476" s="58">
        <v>2.94213593006134E-2</v>
      </c>
      <c r="Z476" s="58">
        <v>-4.0616236627101898E-2</v>
      </c>
      <c r="AA476" s="58">
        <v>6.3308015465736389E-2</v>
      </c>
      <c r="AB476" s="58">
        <v>-3.5407043993473053E-2</v>
      </c>
      <c r="AC476" s="58">
        <v>5.9086017310619347E-2</v>
      </c>
      <c r="AD476" s="58">
        <v>-4.2041290551424033E-2</v>
      </c>
      <c r="AE476" s="58">
        <v>-5.426415428519249E-2</v>
      </c>
      <c r="AF476" s="58">
        <v>-3.1714431941509247E-2</v>
      </c>
      <c r="AG476" s="58">
        <v>8.7204511510208249E-4</v>
      </c>
    </row>
    <row r="477" spans="2:33" ht="14" customHeight="1">
      <c r="B477" s="58">
        <v>8.2918263971805573E-2</v>
      </c>
      <c r="C477" s="58">
        <v>0.1082590743899345</v>
      </c>
      <c r="D477" s="58">
        <v>5.3110584616661072E-2</v>
      </c>
      <c r="E477" s="58">
        <v>-2.6283090934157372E-2</v>
      </c>
      <c r="F477" s="58">
        <v>9.2888519167900085E-2</v>
      </c>
      <c r="G477" s="58">
        <v>-4.7427872777916491E-4</v>
      </c>
      <c r="H477" s="58">
        <v>-1.1289858259260649E-2</v>
      </c>
      <c r="I477" s="58">
        <v>5.379001796245575E-2</v>
      </c>
      <c r="J477" s="58">
        <v>-0.11260800808668139</v>
      </c>
      <c r="K477" s="58">
        <v>2.537071518599987E-2</v>
      </c>
      <c r="L477" s="58">
        <v>-0.1008011177182198</v>
      </c>
      <c r="M477" s="58">
        <v>2.8629390522837639E-2</v>
      </c>
      <c r="N477" s="58">
        <v>4.2577154934406281E-2</v>
      </c>
      <c r="O477" s="58">
        <v>7.500874251127243E-2</v>
      </c>
      <c r="P477" s="58">
        <v>5.1212128251791E-2</v>
      </c>
      <c r="Q477" s="58">
        <v>-5.0532378256320953E-2</v>
      </c>
      <c r="R477" s="58">
        <v>-2.7667302638292309E-2</v>
      </c>
      <c r="S477" s="58">
        <v>7.4640445411205292E-2</v>
      </c>
      <c r="T477" s="58">
        <v>8.5207544267177582E-2</v>
      </c>
      <c r="U477" s="58">
        <v>-3.5518292337656021E-2</v>
      </c>
      <c r="V477" s="58">
        <v>-7.0219531655311584E-2</v>
      </c>
      <c r="W477" s="58">
        <v>-9.1540463268756866E-2</v>
      </c>
      <c r="X477" s="58">
        <v>4.2513929307460778E-2</v>
      </c>
      <c r="Y477" s="58">
        <v>2.6103928685188289E-3</v>
      </c>
      <c r="Z477" s="58">
        <v>8.6675956845283508E-3</v>
      </c>
      <c r="AA477" s="58">
        <v>2.718618884682655E-2</v>
      </c>
      <c r="AB477" s="58">
        <v>-5.5438078939914703E-2</v>
      </c>
      <c r="AC477" s="58">
        <v>-1.9087878987193111E-2</v>
      </c>
      <c r="AD477" s="58">
        <v>5.6041590869426727E-2</v>
      </c>
      <c r="AE477" s="58">
        <v>-6.3918203115463257E-2</v>
      </c>
      <c r="AF477" s="58">
        <v>-3.5880889743566513E-2</v>
      </c>
      <c r="AG477" s="58">
        <v>5.8702826499938956E-3</v>
      </c>
    </row>
    <row r="478" spans="2:33" ht="14" customHeight="1">
      <c r="B478" s="58">
        <v>-4.9046959728002548E-2</v>
      </c>
      <c r="C478" s="58">
        <v>-5.1310226321220398E-2</v>
      </c>
      <c r="D478" s="58">
        <v>5.4645121097564697E-2</v>
      </c>
      <c r="E478" s="58">
        <v>5.0691902637481689E-2</v>
      </c>
      <c r="F478" s="58">
        <v>-5.1084994338452816E-3</v>
      </c>
      <c r="G478" s="58">
        <v>-1.520071364939213E-2</v>
      </c>
      <c r="H478" s="58">
        <v>5.1464037969708443E-3</v>
      </c>
      <c r="I478" s="58">
        <v>-1.1166326701641079E-2</v>
      </c>
      <c r="J478" s="58">
        <v>-6.3315801322460175E-2</v>
      </c>
      <c r="K478" s="58">
        <v>-5.6573390960693359E-2</v>
      </c>
      <c r="L478" s="58">
        <v>-4.4691946357488632E-2</v>
      </c>
      <c r="M478" s="58">
        <v>6.879754364490509E-2</v>
      </c>
      <c r="N478" s="58">
        <v>6.3954815268516541E-2</v>
      </c>
      <c r="O478" s="58">
        <v>-4.3210700154304497E-2</v>
      </c>
      <c r="P478" s="58">
        <v>4.8410248011350632E-2</v>
      </c>
      <c r="Q478" s="58">
        <v>4.0350500494241708E-2</v>
      </c>
      <c r="R478" s="58">
        <v>5.5561918765306473E-2</v>
      </c>
      <c r="S478" s="58">
        <v>1.555880182422698E-3</v>
      </c>
      <c r="T478" s="58">
        <v>-2.62446403503418E-2</v>
      </c>
      <c r="U478" s="58">
        <v>2.863190695643425E-2</v>
      </c>
      <c r="V478" s="58">
        <v>6.6571876406669617E-2</v>
      </c>
      <c r="W478" s="58">
        <v>-1.4559893868863579E-2</v>
      </c>
      <c r="X478" s="58">
        <v>-7.0276702754199496E-3</v>
      </c>
      <c r="Y478" s="58">
        <v>-5.8449044823646552E-2</v>
      </c>
      <c r="Z478" s="58">
        <v>-4.7498602420091629E-2</v>
      </c>
      <c r="AA478" s="58">
        <v>5.1384661346673972E-2</v>
      </c>
      <c r="AB478" s="58">
        <v>-2.856350131332874E-2</v>
      </c>
      <c r="AC478" s="58">
        <v>3.7525258958339691E-2</v>
      </c>
      <c r="AD478" s="58">
        <v>-3.9870239794254303E-2</v>
      </c>
      <c r="AE478" s="58">
        <v>6.5234251320362091E-2</v>
      </c>
      <c r="AF478" s="58">
        <v>1.1337721720337869E-2</v>
      </c>
      <c r="AG478" s="58">
        <v>5.164649710059166E-2</v>
      </c>
    </row>
    <row r="479" spans="2:33" ht="14" customHeight="1">
      <c r="B479" s="58">
        <v>-5.041315034031868E-2</v>
      </c>
      <c r="C479" s="58">
        <v>-1.270431838929653E-2</v>
      </c>
      <c r="D479" s="58">
        <v>3.6040513077750802E-4</v>
      </c>
      <c r="E479" s="58">
        <v>-4.3431550264358521E-2</v>
      </c>
      <c r="F479" s="58">
        <v>-7.3036141693592072E-2</v>
      </c>
      <c r="G479" s="58">
        <v>-3.9060961455106742E-2</v>
      </c>
      <c r="H479" s="58">
        <v>-1.1164728552103039E-2</v>
      </c>
      <c r="I479" s="58">
        <v>2.4786734953522679E-2</v>
      </c>
      <c r="J479" s="58">
        <v>4.5688699930906303E-2</v>
      </c>
      <c r="K479" s="58">
        <v>4.5461304485797882E-2</v>
      </c>
      <c r="L479" s="58">
        <v>-7.6949916779994965E-2</v>
      </c>
      <c r="M479" s="58">
        <v>-1.5942458063364029E-2</v>
      </c>
      <c r="N479" s="58">
        <v>-6.9229312241077423E-2</v>
      </c>
      <c r="O479" s="58">
        <v>-6.529129296541214E-2</v>
      </c>
      <c r="P479" s="58">
        <v>6.7183658480644226E-2</v>
      </c>
      <c r="Q479" s="58">
        <v>6.1041999608278268E-2</v>
      </c>
      <c r="R479" s="58">
        <v>-5.6615494191646583E-2</v>
      </c>
      <c r="S479" s="58">
        <v>-1.570273190736771E-2</v>
      </c>
      <c r="T479" s="58">
        <v>-4.3038312345743179E-2</v>
      </c>
      <c r="U479" s="58">
        <v>-8.8732587173581123E-3</v>
      </c>
      <c r="V479" s="58">
        <v>-2.0010594425912129E-7</v>
      </c>
      <c r="W479" s="58">
        <v>6.4558878540992737E-2</v>
      </c>
      <c r="X479" s="58">
        <v>-8.3082355558872223E-2</v>
      </c>
      <c r="Y479" s="58">
        <v>-1.7319900915026661E-2</v>
      </c>
      <c r="Z479" s="58">
        <v>-8.8818378746509552E-2</v>
      </c>
      <c r="AA479" s="58">
        <v>-7.979603111743927E-2</v>
      </c>
      <c r="AB479" s="58">
        <v>2.5328269228339199E-2</v>
      </c>
      <c r="AC479" s="58">
        <v>4.2722035199403763E-2</v>
      </c>
      <c r="AD479" s="58">
        <v>-0.1223640441894531</v>
      </c>
      <c r="AE479" s="58">
        <v>-2.1388282999396321E-2</v>
      </c>
      <c r="AF479" s="58">
        <v>-4.0449365973472602E-2</v>
      </c>
      <c r="AG479" s="58">
        <v>8.9680507779121399E-2</v>
      </c>
    </row>
    <row r="480" spans="2:33" ht="14" customHeight="1">
      <c r="B480" s="58">
        <v>-5.359625443816185E-2</v>
      </c>
      <c r="C480" s="58">
        <v>-4.9704264849424362E-2</v>
      </c>
      <c r="D480" s="58">
        <v>-9.5676183700561523E-3</v>
      </c>
      <c r="E480" s="58">
        <v>-2.7149077504873279E-2</v>
      </c>
      <c r="F480" s="58">
        <v>-7.2507248260080806E-3</v>
      </c>
      <c r="G480" s="58">
        <v>-8.1719353795051575E-2</v>
      </c>
      <c r="H480" s="58">
        <v>-4.884844645857811E-2</v>
      </c>
      <c r="I480" s="58">
        <v>3.361019492149353E-2</v>
      </c>
      <c r="J480" s="58">
        <v>-7.1030229330062866E-2</v>
      </c>
      <c r="K480" s="58">
        <v>-6.5683096647262573E-2</v>
      </c>
      <c r="L480" s="58">
        <v>7.9484671354293823E-2</v>
      </c>
      <c r="M480" s="58">
        <v>-8.0860638990998268E-3</v>
      </c>
      <c r="N480" s="58">
        <v>-5.8804873377084732E-2</v>
      </c>
      <c r="O480" s="58">
        <v>2.583270333707333E-2</v>
      </c>
      <c r="P480" s="58">
        <v>-1.553711574524641E-2</v>
      </c>
      <c r="Q480" s="58">
        <v>8.6249243468046188E-3</v>
      </c>
      <c r="R480" s="58">
        <v>4.9004446715116501E-2</v>
      </c>
      <c r="S480" s="58">
        <v>-6.0175113379955292E-2</v>
      </c>
      <c r="T480" s="58">
        <v>2.908195182681084E-2</v>
      </c>
      <c r="U480" s="58">
        <v>4.9820248037576682E-2</v>
      </c>
      <c r="V480" s="58">
        <v>2.3959679529070851E-2</v>
      </c>
      <c r="W480" s="58">
        <v>-3.9520964026451111E-2</v>
      </c>
      <c r="X480" s="58">
        <v>-9.9074011668562889E-3</v>
      </c>
      <c r="Y480" s="58">
        <v>-2.3040240630507469E-2</v>
      </c>
      <c r="Z480" s="58">
        <v>2.6478923391550779E-3</v>
      </c>
      <c r="AA480" s="58">
        <v>8.4178216755390167E-2</v>
      </c>
      <c r="AB480" s="58">
        <v>7.8195460140705109E-2</v>
      </c>
      <c r="AC480" s="58">
        <v>-1.2368963100016121E-2</v>
      </c>
      <c r="AD480" s="58">
        <v>1.816707476973534E-2</v>
      </c>
      <c r="AE480" s="58">
        <v>3.6779303103685379E-2</v>
      </c>
      <c r="AF480" s="58">
        <v>-3.9139413274824619E-3</v>
      </c>
      <c r="AG480" s="58">
        <v>-5.7684008032083511E-2</v>
      </c>
    </row>
    <row r="481" spans="2:33" ht="14" customHeight="1">
      <c r="B481" s="58">
        <v>6.008341908454895E-2</v>
      </c>
      <c r="C481" s="58">
        <v>-4.5892525464296341E-2</v>
      </c>
      <c r="D481" s="58">
        <v>-2.7032893151044849E-2</v>
      </c>
      <c r="E481" s="58">
        <v>1.47170452401042E-2</v>
      </c>
      <c r="F481" s="58">
        <v>4.8175826668739319E-2</v>
      </c>
      <c r="G481" s="58">
        <v>-4.825105145573616E-2</v>
      </c>
      <c r="H481" s="58">
        <v>0.1047017276287079</v>
      </c>
      <c r="I481" s="58">
        <v>-5.2744541317224503E-2</v>
      </c>
      <c r="J481" s="58">
        <v>1.682424452155828E-3</v>
      </c>
      <c r="K481" s="58">
        <v>7.3737964034080505E-2</v>
      </c>
      <c r="L481" s="58">
        <v>-7.0678085088729858E-2</v>
      </c>
      <c r="M481" s="58">
        <v>-1.393512915819883E-2</v>
      </c>
      <c r="N481" s="58">
        <v>4.7273091971874237E-2</v>
      </c>
      <c r="O481" s="58">
        <v>-3.7846362683922048E-3</v>
      </c>
      <c r="P481" s="58">
        <v>6.9136559963226318E-2</v>
      </c>
      <c r="Q481" s="58">
        <v>-4.3776627629995353E-2</v>
      </c>
      <c r="R481" s="58">
        <v>-3.0798405408859249E-2</v>
      </c>
      <c r="S481" s="58">
        <v>2.7489264030009508E-3</v>
      </c>
      <c r="T481" s="58">
        <v>4.8972200602293006E-3</v>
      </c>
      <c r="U481" s="58">
        <v>2.4572355672717091E-2</v>
      </c>
      <c r="V481" s="58">
        <v>4.4799782335758209E-2</v>
      </c>
      <c r="W481" s="58">
        <v>-2.7460457757115361E-2</v>
      </c>
      <c r="X481" s="58">
        <v>4.6949155628681183E-2</v>
      </c>
      <c r="Y481" s="58">
        <v>-5.7093117386102683E-2</v>
      </c>
      <c r="Z481" s="58">
        <v>-8.5390396416187286E-2</v>
      </c>
      <c r="AA481" s="58">
        <v>1.489710714668036E-2</v>
      </c>
      <c r="AB481" s="58">
        <v>-0.1008067950606346</v>
      </c>
      <c r="AC481" s="58">
        <v>-3.100502863526344E-2</v>
      </c>
      <c r="AD481" s="58">
        <v>7.9185955226421356E-2</v>
      </c>
      <c r="AE481" s="58">
        <v>-4.8156376928091049E-2</v>
      </c>
      <c r="AF481" s="58">
        <v>-4.5756071805953979E-2</v>
      </c>
      <c r="AG481" s="58">
        <v>4.1977196931838989E-2</v>
      </c>
    </row>
    <row r="482" spans="2:33" ht="14" customHeight="1">
      <c r="B482" s="58">
        <v>-5.0542417913675308E-2</v>
      </c>
      <c r="C482" s="58">
        <v>5.6839499622583389E-2</v>
      </c>
      <c r="D482" s="58">
        <v>6.1296042986214161E-3</v>
      </c>
      <c r="E482" s="58">
        <v>-1.9676348194479939E-2</v>
      </c>
      <c r="F482" s="58">
        <v>-6.3993446528911591E-2</v>
      </c>
      <c r="G482" s="58">
        <v>2.1620318293571472E-3</v>
      </c>
      <c r="H482" s="58">
        <v>4.483688622713089E-2</v>
      </c>
      <c r="I482" s="58">
        <v>-7.0208914577960968E-2</v>
      </c>
      <c r="J482" s="58">
        <v>-7.9306801781058311E-3</v>
      </c>
      <c r="K482" s="58">
        <v>-4.9809228628873832E-2</v>
      </c>
      <c r="L482" s="58">
        <v>5.9773631393909447E-2</v>
      </c>
      <c r="M482" s="58">
        <v>1.754990429617465E-3</v>
      </c>
      <c r="N482" s="58">
        <v>3.05960513651371E-2</v>
      </c>
      <c r="O482" s="58">
        <v>-7.3357269167900085E-2</v>
      </c>
      <c r="P482" s="58">
        <v>3.9595827460289001E-2</v>
      </c>
      <c r="Q482" s="58">
        <v>-2.2543739527463909E-2</v>
      </c>
      <c r="R482" s="58">
        <v>-2.735765278339386E-2</v>
      </c>
      <c r="S482" s="58">
        <v>-5.551934614777565E-2</v>
      </c>
      <c r="T482" s="58">
        <v>1.339590549468994E-2</v>
      </c>
      <c r="U482" s="58">
        <v>-9.2670721933245659E-3</v>
      </c>
      <c r="V482" s="58">
        <v>-4.6680465340614319E-2</v>
      </c>
      <c r="W482" s="58">
        <v>5.0312727689743042E-2</v>
      </c>
      <c r="X482" s="58">
        <v>-6.0095071792602539E-2</v>
      </c>
      <c r="Y482" s="58">
        <v>-5.8205049484968192E-2</v>
      </c>
      <c r="Z482" s="58">
        <v>-5.9160832315683358E-2</v>
      </c>
      <c r="AA482" s="58">
        <v>3.685862198472023E-2</v>
      </c>
      <c r="AB482" s="58">
        <v>-5.9130746871232993E-2</v>
      </c>
      <c r="AC482" s="58">
        <v>2.1806485950946811E-2</v>
      </c>
      <c r="AD482" s="58">
        <v>-8.9587189257144928E-2</v>
      </c>
      <c r="AE482" s="58">
        <v>2.5539416819810871E-2</v>
      </c>
      <c r="AF482" s="58">
        <v>-5.4372966289520257E-2</v>
      </c>
      <c r="AG482" s="58">
        <v>1.8100593239068982E-2</v>
      </c>
    </row>
    <row r="483" spans="2:33" ht="14" customHeight="1">
      <c r="B483" s="58">
        <v>-8.9222773909568787E-2</v>
      </c>
      <c r="C483" s="58">
        <v>-3.540351614356041E-2</v>
      </c>
      <c r="D483" s="58">
        <v>2.3898409679532051E-2</v>
      </c>
      <c r="E483" s="58">
        <v>5.7527128607034683E-2</v>
      </c>
      <c r="F483" s="58">
        <v>3.9462684653699398E-3</v>
      </c>
      <c r="G483" s="58">
        <v>-6.5026238560676575E-2</v>
      </c>
      <c r="H483" s="58">
        <v>5.4626557976007462E-2</v>
      </c>
      <c r="I483" s="58">
        <v>-5.2908286452293403E-2</v>
      </c>
      <c r="J483" s="58">
        <v>3.1211977824568748E-2</v>
      </c>
      <c r="K483" s="58">
        <v>3.5741910338401787E-2</v>
      </c>
      <c r="L483" s="58">
        <v>6.2737338244915009E-2</v>
      </c>
      <c r="M483" s="58">
        <v>-0.11908707767724989</v>
      </c>
      <c r="N483" s="58">
        <v>-1.0235137306153771E-2</v>
      </c>
      <c r="O483" s="58">
        <v>8.8751837611198425E-3</v>
      </c>
      <c r="P483" s="58">
        <v>6.7705325782299042E-3</v>
      </c>
      <c r="Q483" s="58">
        <v>-1.377330999821424E-2</v>
      </c>
      <c r="R483" s="58">
        <v>-2.177816815674305E-2</v>
      </c>
      <c r="S483" s="58">
        <v>6.3185945153236389E-2</v>
      </c>
      <c r="T483" s="58">
        <v>-7.0250242948532104E-2</v>
      </c>
      <c r="U483" s="58">
        <v>-1.855747401714325E-2</v>
      </c>
      <c r="V483" s="58">
        <v>-3.6803353577852249E-2</v>
      </c>
      <c r="W483" s="58">
        <v>0.1270346790552139</v>
      </c>
      <c r="X483" s="58">
        <v>-0.10380110144615171</v>
      </c>
      <c r="Y483" s="58">
        <v>7.6842000707983971E-3</v>
      </c>
      <c r="Z483" s="58">
        <v>-5.2262578159570687E-2</v>
      </c>
      <c r="AA483" s="58">
        <v>-4.7990452498197562E-2</v>
      </c>
      <c r="AB483" s="58">
        <v>6.5793640911579132E-2</v>
      </c>
      <c r="AC483" s="58">
        <v>-3.0956408008933071E-2</v>
      </c>
      <c r="AD483" s="58">
        <v>-8.2232683897018433E-2</v>
      </c>
      <c r="AE483" s="58">
        <v>4.6027366071939468E-2</v>
      </c>
      <c r="AF483" s="58">
        <v>-4.9075830727815628E-2</v>
      </c>
      <c r="AG483" s="58">
        <v>9.8362751305103302E-2</v>
      </c>
    </row>
    <row r="484" spans="2:33" ht="14" customHeight="1">
      <c r="B484" s="58">
        <v>6.4643591642379761E-2</v>
      </c>
      <c r="C484" s="58">
        <v>-2.416952513158321E-2</v>
      </c>
      <c r="D484" s="58">
        <v>4.9341551959514618E-2</v>
      </c>
      <c r="E484" s="58">
        <v>3.5078264772891998E-2</v>
      </c>
      <c r="F484" s="58">
        <v>5.4321248084306717E-2</v>
      </c>
      <c r="G484" s="58">
        <v>-8.2613594830036163E-2</v>
      </c>
      <c r="H484" s="58">
        <v>-4.813559353351593E-2</v>
      </c>
      <c r="I484" s="58">
        <v>-1.0993930045515301E-3</v>
      </c>
      <c r="J484" s="58">
        <v>-5.369081161916256E-3</v>
      </c>
      <c r="K484" s="58">
        <v>-2.589712850749493E-2</v>
      </c>
      <c r="L484" s="58">
        <v>-1.8948253244161609E-2</v>
      </c>
      <c r="M484" s="58">
        <v>2.7160791680216789E-2</v>
      </c>
      <c r="N484" s="58">
        <v>-5.3525842726230621E-2</v>
      </c>
      <c r="O484" s="58">
        <v>-5.3952597081661217E-2</v>
      </c>
      <c r="P484" s="58">
        <v>3.5697411745786667E-2</v>
      </c>
      <c r="Q484" s="58">
        <v>4.0436409413814538E-2</v>
      </c>
      <c r="R484" s="58">
        <v>8.8067678734660149E-3</v>
      </c>
      <c r="S484" s="58">
        <v>-7.1205928921699524E-2</v>
      </c>
      <c r="T484" s="58">
        <v>-8.8671427220106125E-3</v>
      </c>
      <c r="U484" s="58">
        <v>-2.3161503486335282E-3</v>
      </c>
      <c r="V484" s="58">
        <v>-7.0360034704208374E-2</v>
      </c>
      <c r="W484" s="58">
        <v>-5.9261422604322427E-2</v>
      </c>
      <c r="X484" s="58">
        <v>-3.0215645208954811E-2</v>
      </c>
      <c r="Y484" s="58">
        <v>1.873845234513283E-3</v>
      </c>
      <c r="Z484" s="58">
        <v>5.8785896748304367E-2</v>
      </c>
      <c r="AA484" s="58">
        <v>-1.334128063172102E-2</v>
      </c>
      <c r="AB484" s="58">
        <v>-8.6799990385770798E-3</v>
      </c>
      <c r="AC484" s="58">
        <v>-7.8705422580242157E-2</v>
      </c>
      <c r="AD484" s="58">
        <v>-5.5791273713111877E-2</v>
      </c>
      <c r="AE484" s="58">
        <v>9.0803064405918121E-2</v>
      </c>
      <c r="AF484" s="58">
        <v>-4.2021773755550378E-2</v>
      </c>
      <c r="AG484" s="58">
        <v>-8.3792045712471008E-2</v>
      </c>
    </row>
    <row r="485" spans="2:33" ht="14" customHeight="1">
      <c r="B485" s="58">
        <v>-0.10062775760889051</v>
      </c>
      <c r="C485" s="58">
        <v>-3.1402714550495148E-2</v>
      </c>
      <c r="D485" s="58">
        <v>-5.876622349023819E-2</v>
      </c>
      <c r="E485" s="58">
        <v>-2.5598770007491108E-2</v>
      </c>
      <c r="F485" s="58">
        <v>-3.1207406893372539E-2</v>
      </c>
      <c r="G485" s="58">
        <v>-8.3901761099696159E-3</v>
      </c>
      <c r="H485" s="58">
        <v>0.1386497765779495</v>
      </c>
      <c r="I485" s="58">
        <v>-4.7094069421291351E-2</v>
      </c>
      <c r="J485" s="58">
        <v>2.7578800916671749E-2</v>
      </c>
      <c r="K485" s="58">
        <v>0.12478293478488919</v>
      </c>
      <c r="L485" s="58">
        <v>-9.9778421223163605E-2</v>
      </c>
      <c r="M485" s="58">
        <v>7.4027976952493191E-3</v>
      </c>
      <c r="N485" s="58">
        <v>2.491831220686436E-2</v>
      </c>
      <c r="O485" s="58">
        <v>7.3707695119082928E-3</v>
      </c>
      <c r="P485" s="58">
        <v>0.14355048537254331</v>
      </c>
      <c r="Q485" s="58">
        <v>-0.1384290009737015</v>
      </c>
      <c r="R485" s="58">
        <v>-1.7495431005954739E-2</v>
      </c>
      <c r="S485" s="58">
        <v>-6.4908690750598907E-2</v>
      </c>
      <c r="T485" s="58">
        <v>-4.1460022330284119E-2</v>
      </c>
      <c r="U485" s="58">
        <v>2.180465683341026E-2</v>
      </c>
      <c r="V485" s="58">
        <v>4.7601081430912018E-2</v>
      </c>
      <c r="W485" s="58">
        <v>3.4990448504686363E-2</v>
      </c>
      <c r="X485" s="58">
        <v>0.139513835310936</v>
      </c>
      <c r="Y485" s="58">
        <v>3.6349914968013763E-2</v>
      </c>
      <c r="Z485" s="58">
        <v>-0.17643797397613531</v>
      </c>
      <c r="AA485" s="58">
        <v>1.7461637035012249E-2</v>
      </c>
      <c r="AB485" s="58">
        <v>-0.14035424590110779</v>
      </c>
      <c r="AC485" s="58">
        <v>-4.8664703965187073E-2</v>
      </c>
      <c r="AD485" s="58">
        <v>-3.5373516380786903E-2</v>
      </c>
      <c r="AE485" s="58">
        <v>-6.4659006893634796E-2</v>
      </c>
      <c r="AF485" s="58">
        <v>3.234705189242959E-3</v>
      </c>
      <c r="AG485" s="58">
        <v>0.17994965612888339</v>
      </c>
    </row>
    <row r="486" spans="2:33" ht="14" customHeight="1">
      <c r="B486" s="58">
        <v>-7.4277259409427643E-2</v>
      </c>
      <c r="C486" s="58">
        <v>-1.516376435756683E-2</v>
      </c>
      <c r="D486" s="58">
        <v>6.6865332424640656E-2</v>
      </c>
      <c r="E486" s="58">
        <v>-4.5954491943120963E-2</v>
      </c>
      <c r="F486" s="58">
        <v>4.8650950193405151E-2</v>
      </c>
      <c r="G486" s="58">
        <v>-4.605378583073616E-2</v>
      </c>
      <c r="H486" s="58">
        <v>6.6026531159877777E-2</v>
      </c>
      <c r="I486" s="58">
        <v>-8.5824448615312576E-3</v>
      </c>
      <c r="J486" s="58">
        <v>7.2391360998153687E-2</v>
      </c>
      <c r="K486" s="58">
        <v>-4.391789436340332E-2</v>
      </c>
      <c r="L486" s="58">
        <v>3.0380593612790111E-2</v>
      </c>
      <c r="M486" s="58">
        <v>-9.9570825695991516E-3</v>
      </c>
      <c r="N486" s="58">
        <v>7.6500721275806427E-2</v>
      </c>
      <c r="O486" s="58">
        <v>-2.127016335725784E-2</v>
      </c>
      <c r="P486" s="58">
        <v>-7.214374840259552E-3</v>
      </c>
      <c r="Q486" s="58">
        <v>8.8140971958637238E-2</v>
      </c>
      <c r="R486" s="58">
        <v>-4.6214994043111801E-2</v>
      </c>
      <c r="S486" s="58">
        <v>-1.4534672722220421E-2</v>
      </c>
      <c r="T486" s="58">
        <v>-5.9065882116556168E-2</v>
      </c>
      <c r="U486" s="58">
        <v>6.698126345872879E-2</v>
      </c>
      <c r="V486" s="58">
        <v>2.425395138561726E-2</v>
      </c>
      <c r="W486" s="58">
        <v>2.946287207305431E-2</v>
      </c>
      <c r="X486" s="58">
        <v>-5.3637504577636719E-2</v>
      </c>
      <c r="Y486" s="58">
        <v>-1.7970072105526921E-2</v>
      </c>
      <c r="Z486" s="58">
        <v>-2.9463242739439011E-2</v>
      </c>
      <c r="AA486" s="58">
        <v>-4.2645344510674477E-3</v>
      </c>
      <c r="AB486" s="58">
        <v>-2.6244264096021649E-2</v>
      </c>
      <c r="AC486" s="58">
        <v>2.4082306772470471E-2</v>
      </c>
      <c r="AD486" s="58">
        <v>3.6122675985097892E-2</v>
      </c>
      <c r="AE486" s="58">
        <v>-5.1103964447975159E-2</v>
      </c>
      <c r="AF486" s="58">
        <v>-2.102856524288654E-2</v>
      </c>
      <c r="AG486" s="58">
        <v>2.5203341618180271E-2</v>
      </c>
    </row>
    <row r="487" spans="2:33" ht="14" customHeight="1">
      <c r="B487" s="58">
        <v>-4.902314767241478E-2</v>
      </c>
      <c r="C487" s="58">
        <v>-6.7909639328718194E-3</v>
      </c>
      <c r="D487" s="58">
        <v>5.3689043968915939E-2</v>
      </c>
      <c r="E487" s="58">
        <v>-7.31683149933815E-2</v>
      </c>
      <c r="F487" s="58">
        <v>-6.9505617022514343E-2</v>
      </c>
      <c r="G487" s="58">
        <v>-6.0215182602405548E-3</v>
      </c>
      <c r="H487" s="58">
        <v>4.9763362854719162E-2</v>
      </c>
      <c r="I487" s="58">
        <v>-6.4541973173618317E-2</v>
      </c>
      <c r="J487" s="58">
        <v>3.344402089715004E-2</v>
      </c>
      <c r="K487" s="58">
        <v>2.540631033480167E-2</v>
      </c>
      <c r="L487" s="58">
        <v>-5.932796373963356E-2</v>
      </c>
      <c r="M487" s="58">
        <v>-3.6803390830755227E-2</v>
      </c>
      <c r="N487" s="58">
        <v>-6.6405251622200012E-2</v>
      </c>
      <c r="O487" s="58">
        <v>-1.6751883551478389E-2</v>
      </c>
      <c r="P487" s="58">
        <v>6.4146765507757664E-3</v>
      </c>
      <c r="Q487" s="58">
        <v>3.4564733505249023E-2</v>
      </c>
      <c r="R487" s="58">
        <v>-5.182308703660965E-2</v>
      </c>
      <c r="S487" s="58">
        <v>-7.4954897165298462E-2</v>
      </c>
      <c r="T487" s="58">
        <v>3.9385086856782436E-3</v>
      </c>
      <c r="U487" s="58">
        <v>5.4997507482767112E-2</v>
      </c>
      <c r="V487" s="58">
        <v>-1.617059460841119E-4</v>
      </c>
      <c r="W487" s="58">
        <v>9.0941920876502991E-2</v>
      </c>
      <c r="X487" s="58">
        <v>2.4464050307869911E-2</v>
      </c>
      <c r="Y487" s="58">
        <v>-2.2095721215009689E-3</v>
      </c>
      <c r="Z487" s="58">
        <v>-7.8863754868507385E-2</v>
      </c>
      <c r="AA487" s="58">
        <v>-0.1039256751537323</v>
      </c>
      <c r="AB487" s="58">
        <v>-3.7129100412130363E-2</v>
      </c>
      <c r="AC487" s="58">
        <v>-3.0292214825749401E-2</v>
      </c>
      <c r="AD487" s="58">
        <v>-2.9310340061783791E-2</v>
      </c>
      <c r="AE487" s="58">
        <v>-1.4970400370657441E-2</v>
      </c>
      <c r="AF487" s="58">
        <v>-1.255992986261845E-2</v>
      </c>
      <c r="AG487" s="58">
        <v>4.2202826589345932E-3</v>
      </c>
    </row>
    <row r="488" spans="2:33" ht="14" customHeight="1">
      <c r="B488" s="58">
        <v>-2.40093320608139E-2</v>
      </c>
      <c r="C488" s="58">
        <v>7.2048693895339966E-2</v>
      </c>
      <c r="D488" s="58">
        <v>2.696186117827892E-2</v>
      </c>
      <c r="E488" s="58">
        <v>-7.3764979839324951E-2</v>
      </c>
      <c r="F488" s="58">
        <v>2.596947364509106E-2</v>
      </c>
      <c r="G488" s="58">
        <v>6.6483311355113983E-2</v>
      </c>
      <c r="H488" s="58">
        <v>-9.0138256549835205E-2</v>
      </c>
      <c r="I488" s="58">
        <v>-1.8073702231049541E-2</v>
      </c>
      <c r="J488" s="58">
        <v>-8.2247294485569E-2</v>
      </c>
      <c r="K488" s="58">
        <v>-8.104502409696579E-2</v>
      </c>
      <c r="L488" s="58">
        <v>4.2774911969900131E-2</v>
      </c>
      <c r="M488" s="58">
        <v>-3.028948791325092E-2</v>
      </c>
      <c r="N488" s="58">
        <v>-7.1393303573131561E-2</v>
      </c>
      <c r="O488" s="58">
        <v>4.2249124497175217E-2</v>
      </c>
      <c r="P488" s="58">
        <v>2.282084338366985E-2</v>
      </c>
      <c r="Q488" s="58">
        <v>7.1465909481048584E-2</v>
      </c>
      <c r="R488" s="58">
        <v>-5.497191846370697E-2</v>
      </c>
      <c r="S488" s="58">
        <v>1.961966976523399E-2</v>
      </c>
      <c r="T488" s="58">
        <v>1.9959693774580959E-2</v>
      </c>
      <c r="U488" s="58">
        <v>4.8135329037904739E-2</v>
      </c>
      <c r="V488" s="58">
        <v>6.5136417746543884E-2</v>
      </c>
      <c r="W488" s="58">
        <v>5.4215990006923682E-2</v>
      </c>
      <c r="X488" s="58">
        <v>-2.9240362346172329E-2</v>
      </c>
      <c r="Y488" s="58">
        <v>-1.414135284721851E-2</v>
      </c>
      <c r="Z488" s="58">
        <v>-1.104698330163956E-2</v>
      </c>
      <c r="AA488" s="58">
        <v>7.927267998456955E-2</v>
      </c>
      <c r="AB488" s="58">
        <v>-3.1623080372810357E-2</v>
      </c>
      <c r="AC488" s="58">
        <v>-3.5116557031869888E-2</v>
      </c>
      <c r="AD488" s="58">
        <v>5.0759237259626389E-2</v>
      </c>
      <c r="AE488" s="58">
        <v>7.8689984977245331E-2</v>
      </c>
      <c r="AF488" s="58">
        <v>-6.8924218416213989E-2</v>
      </c>
      <c r="AG488" s="58">
        <v>-1.032980903983116E-2</v>
      </c>
    </row>
    <row r="489" spans="2:33" ht="14" customHeight="1">
      <c r="B489" s="58">
        <v>-5.8676682412624359E-2</v>
      </c>
      <c r="C489" s="58">
        <v>3.3461999148130417E-2</v>
      </c>
      <c r="D489" s="58">
        <v>-1.491107791662216E-2</v>
      </c>
      <c r="E489" s="58">
        <v>2.7593636885285381E-2</v>
      </c>
      <c r="F489" s="58">
        <v>-3.8742952048778527E-2</v>
      </c>
      <c r="G489" s="58">
        <v>-2.5925697758793831E-2</v>
      </c>
      <c r="H489" s="58">
        <v>0.13658829033374789</v>
      </c>
      <c r="I489" s="58">
        <v>8.4115862846374512E-3</v>
      </c>
      <c r="J489" s="58">
        <v>6.0938581824302673E-2</v>
      </c>
      <c r="K489" s="58">
        <v>0.12789896130561829</v>
      </c>
      <c r="L489" s="58">
        <v>-4.1122924536466599E-2</v>
      </c>
      <c r="M489" s="58">
        <v>2.7967557311058041E-2</v>
      </c>
      <c r="N489" s="58">
        <v>-3.4551419317722321E-2</v>
      </c>
      <c r="O489" s="58">
        <v>4.8814006149768829E-2</v>
      </c>
      <c r="P489" s="58">
        <v>7.4325144290924072E-2</v>
      </c>
      <c r="Q489" s="58">
        <v>-1.6996370628476139E-2</v>
      </c>
      <c r="R489" s="58">
        <v>-3.5629723221063607E-2</v>
      </c>
      <c r="S489" s="58">
        <v>-1.9690815359354019E-2</v>
      </c>
      <c r="T489" s="58">
        <v>5.9789463877677917E-2</v>
      </c>
      <c r="U489" s="58">
        <v>-6.874479353427887E-2</v>
      </c>
      <c r="V489" s="58">
        <v>-5.4538663476705551E-2</v>
      </c>
      <c r="W489" s="58">
        <v>2.7504377067089081E-2</v>
      </c>
      <c r="X489" s="58">
        <v>-2.3761531338095662E-2</v>
      </c>
      <c r="Y489" s="58">
        <v>-7.4751406908035278E-2</v>
      </c>
      <c r="Z489" s="58">
        <v>-5.5544629693031311E-2</v>
      </c>
      <c r="AA489" s="58">
        <v>2.3410746827721599E-2</v>
      </c>
      <c r="AB489" s="58">
        <v>-8.1040263175964355E-2</v>
      </c>
      <c r="AC489" s="58">
        <v>-1.5671579167246819E-2</v>
      </c>
      <c r="AD489" s="58">
        <v>-6.9420263171195984E-2</v>
      </c>
      <c r="AE489" s="58">
        <v>-2.8945015743374821E-2</v>
      </c>
      <c r="AF489" s="58">
        <v>1.745961420238018E-2</v>
      </c>
      <c r="AG489" s="58">
        <v>0.12773068249225619</v>
      </c>
    </row>
    <row r="490" spans="2:33" ht="14" customHeight="1">
      <c r="B490" s="58">
        <v>-5.1083192229270942E-2</v>
      </c>
      <c r="C490" s="58">
        <v>6.1384003609418869E-2</v>
      </c>
      <c r="D490" s="58">
        <v>6.3406750559806824E-3</v>
      </c>
      <c r="E490" s="58">
        <v>6.7767396569252014E-2</v>
      </c>
      <c r="F490" s="58">
        <v>2.8998300433158871E-2</v>
      </c>
      <c r="G490" s="58">
        <v>-1.5771269798278809E-2</v>
      </c>
      <c r="H490" s="58">
        <v>-4.0194835513830178E-2</v>
      </c>
      <c r="I490" s="58">
        <v>6.6173262894153595E-2</v>
      </c>
      <c r="J490" s="58">
        <v>6.0357987880706787E-2</v>
      </c>
      <c r="K490" s="58">
        <v>7.510838657617569E-2</v>
      </c>
      <c r="L490" s="58">
        <v>-4.5776158571243293E-2</v>
      </c>
      <c r="M490" s="58">
        <v>-5.3145401179790497E-2</v>
      </c>
      <c r="N490" s="58">
        <v>4.3542463332414627E-2</v>
      </c>
      <c r="O490" s="58">
        <v>3.5864014178514481E-2</v>
      </c>
      <c r="P490" s="58">
        <v>-3.5624232143163681E-2</v>
      </c>
      <c r="Q490" s="58">
        <v>2.085880562663078E-2</v>
      </c>
      <c r="R490" s="58">
        <v>-3.6478791385889053E-2</v>
      </c>
      <c r="S490" s="58">
        <v>-2.3764817044138908E-2</v>
      </c>
      <c r="T490" s="58">
        <v>-7.9234473407268524E-2</v>
      </c>
      <c r="U490" s="58">
        <v>2.7284508105367422E-3</v>
      </c>
      <c r="V490" s="58">
        <v>-2.5797674432396889E-2</v>
      </c>
      <c r="W490" s="58">
        <v>7.2382248938083649E-2</v>
      </c>
      <c r="X490" s="58">
        <v>-1.385083887726068E-2</v>
      </c>
      <c r="Y490" s="58">
        <v>-4.9993075430393219E-2</v>
      </c>
      <c r="Z490" s="58">
        <v>-1.192986592650414E-2</v>
      </c>
      <c r="AA490" s="58">
        <v>3.4634005278348923E-2</v>
      </c>
      <c r="AB490" s="58">
        <v>2.0167520269751549E-2</v>
      </c>
      <c r="AC490" s="58">
        <v>9.2801293358206749E-3</v>
      </c>
      <c r="AD490" s="58">
        <v>-6.7021146416664124E-2</v>
      </c>
      <c r="AE490" s="58">
        <v>-7.0219747722148895E-2</v>
      </c>
      <c r="AF490" s="58">
        <v>3.0839435756206509E-2</v>
      </c>
      <c r="AG490" s="58">
        <v>8.6760066449642181E-2</v>
      </c>
    </row>
    <row r="491" spans="2:33" ht="14" customHeight="1">
      <c r="B491" s="58">
        <v>-4.9908849177882075E-4</v>
      </c>
      <c r="C491" s="58">
        <v>-2.0346492528915409E-2</v>
      </c>
      <c r="D491" s="58">
        <v>-1.8939068540930751E-2</v>
      </c>
      <c r="E491" s="58">
        <v>-6.4550223760306844E-3</v>
      </c>
      <c r="F491" s="58">
        <v>3.05640883743763E-2</v>
      </c>
      <c r="G491" s="58">
        <v>-5.3738910704851151E-2</v>
      </c>
      <c r="H491" s="58">
        <v>0.1003905758261681</v>
      </c>
      <c r="I491" s="58">
        <v>5.6082431226968772E-2</v>
      </c>
      <c r="J491" s="58">
        <v>0.1028056666254997</v>
      </c>
      <c r="K491" s="58">
        <v>7.9795204102993011E-2</v>
      </c>
      <c r="L491" s="58">
        <v>1.007559336721897E-2</v>
      </c>
      <c r="M491" s="58">
        <v>-4.2615685611963272E-2</v>
      </c>
      <c r="N491" s="58">
        <v>2.0009901374578479E-2</v>
      </c>
      <c r="O491" s="58">
        <v>-6.2440600246191018E-2</v>
      </c>
      <c r="P491" s="58">
        <v>-4.7454029321670532E-2</v>
      </c>
      <c r="Q491" s="58">
        <v>-7.7176332473754883E-2</v>
      </c>
      <c r="R491" s="58">
        <v>-3.0650360509753231E-2</v>
      </c>
      <c r="S491" s="58">
        <v>-1.7069783061742779E-2</v>
      </c>
      <c r="T491" s="58">
        <v>2.4386940523982052E-2</v>
      </c>
      <c r="U491" s="58">
        <v>-1.608826220035553E-2</v>
      </c>
      <c r="V491" s="58">
        <v>-5.1768586039543152E-2</v>
      </c>
      <c r="W491" s="58">
        <v>-2.1859606727957729E-2</v>
      </c>
      <c r="X491" s="58">
        <v>3.888649120926857E-2</v>
      </c>
      <c r="Y491" s="58">
        <v>-7.5578927993774414E-2</v>
      </c>
      <c r="Z491" s="58">
        <v>-9.1853953897953033E-2</v>
      </c>
      <c r="AA491" s="58">
        <v>-0.10881954431533809</v>
      </c>
      <c r="AB491" s="58">
        <v>5.4996181279420853E-3</v>
      </c>
      <c r="AC491" s="58">
        <v>-7.148434966802597E-2</v>
      </c>
      <c r="AD491" s="58">
        <v>-0.11133897304534909</v>
      </c>
      <c r="AE491" s="58">
        <v>-2.9058121144771579E-2</v>
      </c>
      <c r="AF491" s="58">
        <v>-9.0519431978464127E-3</v>
      </c>
      <c r="AG491" s="58">
        <v>2.7459397912025452E-2</v>
      </c>
    </row>
    <row r="492" spans="2:33" ht="14" customHeight="1">
      <c r="B492" s="58">
        <v>-4.8741262406110757E-2</v>
      </c>
      <c r="C492" s="58">
        <v>6.5368495881557465E-2</v>
      </c>
      <c r="D492" s="58">
        <v>-6.3047684729099274E-2</v>
      </c>
      <c r="E492" s="58">
        <v>4.3009370565414429E-2</v>
      </c>
      <c r="F492" s="58">
        <v>6.8005979061126709E-2</v>
      </c>
      <c r="G492" s="58">
        <v>1.560032740235329E-2</v>
      </c>
      <c r="H492" s="58">
        <v>1.6286119818687439E-2</v>
      </c>
      <c r="I492" s="58">
        <v>1.3766287826001641E-2</v>
      </c>
      <c r="J492" s="58">
        <v>6.9242559373378754E-2</v>
      </c>
      <c r="K492" s="58">
        <v>5.7089194655418403E-2</v>
      </c>
      <c r="L492" s="58">
        <v>8.7411940097808838E-2</v>
      </c>
      <c r="M492" s="58">
        <v>4.1216444224119193E-2</v>
      </c>
      <c r="N492" s="58">
        <v>-1.097558531910181E-2</v>
      </c>
      <c r="O492" s="58">
        <v>-2.7775626629590992E-2</v>
      </c>
      <c r="P492" s="58">
        <v>-1.3391934335231779E-2</v>
      </c>
      <c r="Q492" s="58">
        <v>6.7437171936035156E-2</v>
      </c>
      <c r="R492" s="58">
        <v>1.557909790426493E-2</v>
      </c>
      <c r="S492" s="58">
        <v>2.3769780993461609E-2</v>
      </c>
      <c r="T492" s="58">
        <v>7.2808235883712769E-2</v>
      </c>
      <c r="U492" s="58">
        <v>-4.8739146441221237E-2</v>
      </c>
      <c r="V492" s="58">
        <v>2.3644359782338139E-2</v>
      </c>
      <c r="W492" s="58">
        <v>4.4259335845708847E-2</v>
      </c>
      <c r="X492" s="58">
        <v>2.6534011587500569E-2</v>
      </c>
      <c r="Y492" s="58">
        <v>-2.8351755812764171E-2</v>
      </c>
      <c r="Z492" s="58">
        <v>4.116598516702652E-2</v>
      </c>
      <c r="AA492" s="58">
        <v>-5.5358037352561951E-3</v>
      </c>
      <c r="AB492" s="58">
        <v>2.007207658607513E-4</v>
      </c>
      <c r="AC492" s="58">
        <v>-7.8299567103385925E-2</v>
      </c>
      <c r="AD492" s="58">
        <v>8.8529102504253387E-2</v>
      </c>
      <c r="AE492" s="58">
        <v>-4.992372915148735E-2</v>
      </c>
      <c r="AF492" s="58">
        <v>-4.4252760708332062E-2</v>
      </c>
      <c r="AG492" s="58">
        <v>-1.24256107956171E-2</v>
      </c>
    </row>
    <row r="493" spans="2:33" ht="14" customHeight="1">
      <c r="B493" s="58">
        <v>0.10212809592485431</v>
      </c>
      <c r="C493" s="58">
        <v>-2.0890554413199421E-2</v>
      </c>
      <c r="D493" s="58">
        <v>-7.0926547050476074E-4</v>
      </c>
      <c r="E493" s="58">
        <v>8.7423054501414299E-3</v>
      </c>
      <c r="F493" s="58">
        <v>7.4085794389247894E-2</v>
      </c>
      <c r="G493" s="58">
        <v>1.8060063302982601E-4</v>
      </c>
      <c r="H493" s="58">
        <v>-4.728714469820261E-3</v>
      </c>
      <c r="I493" s="58">
        <v>-5.5049527436494827E-2</v>
      </c>
      <c r="J493" s="58">
        <v>-8.8646821677684784E-2</v>
      </c>
      <c r="K493" s="58">
        <v>-5.9770863503217697E-2</v>
      </c>
      <c r="L493" s="58">
        <v>-0.12736886739730829</v>
      </c>
      <c r="M493" s="58">
        <v>-4.2592763900756843E-2</v>
      </c>
      <c r="N493" s="58">
        <v>1.972527801990509E-2</v>
      </c>
      <c r="O493" s="58">
        <v>-5.7377833873033517E-2</v>
      </c>
      <c r="P493" s="58">
        <v>0.15600913763046259</v>
      </c>
      <c r="Q493" s="58">
        <v>-0.1118818074464798</v>
      </c>
      <c r="R493" s="58">
        <v>-4.8313286155462272E-2</v>
      </c>
      <c r="S493" s="58">
        <v>3.3868599683046341E-2</v>
      </c>
      <c r="T493" s="58">
        <v>-1.4214275404810911E-2</v>
      </c>
      <c r="U493" s="58">
        <v>-1.8756691366434101E-2</v>
      </c>
      <c r="V493" s="58">
        <v>-2.7853513136506081E-2</v>
      </c>
      <c r="W493" s="58">
        <v>-0.12491611391305921</v>
      </c>
      <c r="X493" s="58">
        <v>0.1568458080291748</v>
      </c>
      <c r="Y493" s="58">
        <v>-5.5422939360141747E-2</v>
      </c>
      <c r="Z493" s="58">
        <v>-5.4622206836938858E-2</v>
      </c>
      <c r="AA493" s="58">
        <v>7.7554918825626373E-2</v>
      </c>
      <c r="AB493" s="58">
        <v>-9.2638753354549408E-2</v>
      </c>
      <c r="AC493" s="58">
        <v>-1.271516084671021E-4</v>
      </c>
      <c r="AD493" s="58">
        <v>-7.0882318541407594E-3</v>
      </c>
      <c r="AE493" s="58">
        <v>-0.12521971762180331</v>
      </c>
      <c r="AF493" s="58">
        <v>6.2705308198928833E-2</v>
      </c>
      <c r="AG493" s="58">
        <v>9.19551239348948E-4</v>
      </c>
    </row>
    <row r="494" spans="2:33" ht="14" customHeight="1">
      <c r="B494" s="58">
        <v>-4.4185738079249859E-3</v>
      </c>
      <c r="C494" s="58">
        <v>4.7400416806340218E-3</v>
      </c>
      <c r="D494" s="58">
        <v>-7.6628267765045166E-2</v>
      </c>
      <c r="E494" s="58">
        <v>7.2881276719272137E-3</v>
      </c>
      <c r="F494" s="58">
        <v>-6.6245555877685547E-2</v>
      </c>
      <c r="G494" s="58">
        <v>1.1310329427942629E-3</v>
      </c>
      <c r="H494" s="58">
        <v>7.2257630527019501E-2</v>
      </c>
      <c r="I494" s="58">
        <v>-5.5336304008960717E-2</v>
      </c>
      <c r="J494" s="58">
        <v>-3.8187999278306961E-2</v>
      </c>
      <c r="K494" s="58">
        <v>6.7443013191223145E-2</v>
      </c>
      <c r="L494" s="58">
        <v>3.5644199699163437E-2</v>
      </c>
      <c r="M494" s="58">
        <v>-3.3634848892688751E-2</v>
      </c>
      <c r="N494" s="58">
        <v>1.2789563275873659E-2</v>
      </c>
      <c r="O494" s="58">
        <v>-1.5878930687904361E-2</v>
      </c>
      <c r="P494" s="58">
        <v>7.4675276875495911E-2</v>
      </c>
      <c r="Q494" s="58">
        <v>2.937746420502663E-2</v>
      </c>
      <c r="R494" s="58">
        <v>-2.55103949457407E-2</v>
      </c>
      <c r="S494" s="58">
        <v>4.6427000313997269E-2</v>
      </c>
      <c r="T494" s="58">
        <v>5.5332791060209267E-2</v>
      </c>
      <c r="U494" s="58">
        <v>3.1924888491630547E-2</v>
      </c>
      <c r="V494" s="58">
        <v>-3.7313029170036323E-2</v>
      </c>
      <c r="W494" s="58">
        <v>3.7332553416490548E-2</v>
      </c>
      <c r="X494" s="58">
        <v>-4.1292343288660049E-2</v>
      </c>
      <c r="Y494" s="58">
        <v>-6.8303413689136505E-2</v>
      </c>
      <c r="Z494" s="58">
        <v>2.3144453763961789E-2</v>
      </c>
      <c r="AA494" s="58">
        <v>-4.1160434484481812E-2</v>
      </c>
      <c r="AB494" s="58">
        <v>-5.0922926515340812E-2</v>
      </c>
      <c r="AC494" s="58">
        <v>5.639832466840744E-2</v>
      </c>
      <c r="AD494" s="58">
        <v>2.103354595601559E-2</v>
      </c>
      <c r="AE494" s="58">
        <v>3.2589245587587357E-2</v>
      </c>
      <c r="AF494" s="58">
        <v>-2.4324571713805199E-2</v>
      </c>
      <c r="AG494" s="58">
        <v>8.4224238991737366E-2</v>
      </c>
    </row>
    <row r="495" spans="2:33" ht="14" customHeight="1">
      <c r="B495" s="58">
        <v>-2.4225465953350071E-2</v>
      </c>
      <c r="C495" s="58">
        <v>-2.3561844602227211E-2</v>
      </c>
      <c r="D495" s="58">
        <v>-6.7991152405738831E-2</v>
      </c>
      <c r="E495" s="58">
        <v>-3.3082417212426658E-3</v>
      </c>
      <c r="F495" s="58">
        <v>-3.3985920250415802E-2</v>
      </c>
      <c r="G495" s="58">
        <v>-3.7265773862600327E-2</v>
      </c>
      <c r="H495" s="58">
        <v>6.2805779278278351E-2</v>
      </c>
      <c r="I495" s="58">
        <v>-4.6768657863140113E-2</v>
      </c>
      <c r="J495" s="58">
        <v>-6.8350709043443203E-3</v>
      </c>
      <c r="K495" s="58">
        <v>-2.019922994077206E-2</v>
      </c>
      <c r="L495" s="58">
        <v>1.79503820836544E-2</v>
      </c>
      <c r="M495" s="58">
        <v>1.2168515473604201E-2</v>
      </c>
      <c r="N495" s="58">
        <v>2.4793483316898349E-2</v>
      </c>
      <c r="O495" s="58">
        <v>-4.1008666157722473E-2</v>
      </c>
      <c r="P495" s="58">
        <v>-1.272983942180872E-2</v>
      </c>
      <c r="Q495" s="58">
        <v>-5.058206245303154E-2</v>
      </c>
      <c r="R495" s="58">
        <v>-6.2079645693302148E-2</v>
      </c>
      <c r="S495" s="58">
        <v>3.8052015006542213E-2</v>
      </c>
      <c r="T495" s="58">
        <v>5.796506255865097E-2</v>
      </c>
      <c r="U495" s="58">
        <v>-4.6898886561393738E-2</v>
      </c>
      <c r="V495" s="58">
        <v>-1.4208530075848101E-2</v>
      </c>
      <c r="W495" s="58">
        <v>-4.7839589416980743E-2</v>
      </c>
      <c r="X495" s="58">
        <v>7.6098717749118805E-2</v>
      </c>
      <c r="Y495" s="58">
        <v>-1.641020737588406E-2</v>
      </c>
      <c r="Z495" s="58">
        <v>-1.849047094583511E-2</v>
      </c>
      <c r="AA495" s="58">
        <v>-3.9597731083631522E-2</v>
      </c>
      <c r="AB495" s="58">
        <v>-4.4113975018262863E-2</v>
      </c>
      <c r="AC495" s="58">
        <v>-4.9166060984134667E-2</v>
      </c>
      <c r="AD495" s="58">
        <v>8.4182851016521454E-2</v>
      </c>
      <c r="AE495" s="58">
        <v>2.041877806186676E-2</v>
      </c>
      <c r="AF495" s="58">
        <v>4.8347688280045986E-3</v>
      </c>
      <c r="AG495" s="58">
        <v>2.3272052407264709E-2</v>
      </c>
    </row>
    <row r="496" spans="2:33" ht="14" customHeight="1">
      <c r="B496" s="58">
        <v>-1.6900122165679932E-2</v>
      </c>
      <c r="C496" s="58">
        <v>-4.0768459439277649E-2</v>
      </c>
      <c r="D496" s="58">
        <v>-1.5637055039405819E-2</v>
      </c>
      <c r="E496" s="58">
        <v>1.0541507974267009E-2</v>
      </c>
      <c r="F496" s="58">
        <v>-3.9582271128892899E-2</v>
      </c>
      <c r="G496" s="58">
        <v>5.3184285759925842E-2</v>
      </c>
      <c r="H496" s="58">
        <v>-1.1816327460110189E-2</v>
      </c>
      <c r="I496" s="58">
        <v>1.4270679093897341E-3</v>
      </c>
      <c r="J496" s="58">
        <v>4.1039794683456421E-2</v>
      </c>
      <c r="K496" s="58">
        <v>2.6570414192974572E-3</v>
      </c>
      <c r="L496" s="58">
        <v>-2.7102353051304821E-2</v>
      </c>
      <c r="M496" s="58">
        <v>-3.7277094088494778E-4</v>
      </c>
      <c r="N496" s="58">
        <v>5.2148591727018363E-2</v>
      </c>
      <c r="O496" s="58">
        <v>-2.188035286962986E-2</v>
      </c>
      <c r="P496" s="58">
        <v>6.9764003157615662E-2</v>
      </c>
      <c r="Q496" s="58">
        <v>6.4410805702209473E-2</v>
      </c>
      <c r="R496" s="58">
        <v>3.6571554839611053E-2</v>
      </c>
      <c r="S496" s="58">
        <v>-7.1309842169284821E-2</v>
      </c>
      <c r="T496" s="58">
        <v>-6.4367510378360748E-2</v>
      </c>
      <c r="U496" s="58">
        <v>-6.744636595249176E-2</v>
      </c>
      <c r="V496" s="58">
        <v>5.0261836498975747E-2</v>
      </c>
      <c r="W496" s="58">
        <v>-3.1458441168069839E-2</v>
      </c>
      <c r="X496" s="58">
        <v>-5.6109178811311722E-2</v>
      </c>
      <c r="Y496" s="58">
        <v>4.9502018839120858E-2</v>
      </c>
      <c r="Z496" s="58">
        <v>-6.5392419695854187E-2</v>
      </c>
      <c r="AA496" s="58">
        <v>2.836005762219429E-2</v>
      </c>
      <c r="AB496" s="58">
        <v>2.9307404533028599E-2</v>
      </c>
      <c r="AC496" s="58">
        <v>5.6499693542718887E-2</v>
      </c>
      <c r="AD496" s="58">
        <v>4.909738153219223E-2</v>
      </c>
      <c r="AE496" s="58">
        <v>6.1674956232309341E-2</v>
      </c>
      <c r="AF496" s="58">
        <v>3.079396486282349E-2</v>
      </c>
      <c r="AG496" s="58">
        <v>-4.1806768625974662E-2</v>
      </c>
    </row>
    <row r="497" spans="2:33" ht="14" customHeight="1">
      <c r="B497" s="58">
        <v>2.0016467198729519E-2</v>
      </c>
      <c r="C497" s="58">
        <v>-4.5172717422246933E-2</v>
      </c>
      <c r="D497" s="58">
        <v>1.523257046937943E-2</v>
      </c>
      <c r="E497" s="58">
        <v>4.0051024407148361E-2</v>
      </c>
      <c r="F497" s="58">
        <v>1.6437847167253491E-2</v>
      </c>
      <c r="G497" s="58">
        <v>-3.2491002231836319E-2</v>
      </c>
      <c r="H497" s="58">
        <v>7.6426461338996887E-2</v>
      </c>
      <c r="I497" s="58">
        <v>-1.9835155457258221E-2</v>
      </c>
      <c r="J497" s="58">
        <v>-4.8212222754955292E-2</v>
      </c>
      <c r="K497" s="58">
        <v>-1.7460459843277931E-2</v>
      </c>
      <c r="L497" s="58">
        <v>-5.3877230733633041E-2</v>
      </c>
      <c r="M497" s="58">
        <v>-5.5193159729242318E-2</v>
      </c>
      <c r="N497" s="58">
        <v>-4.5661474578082561E-3</v>
      </c>
      <c r="O497" s="58">
        <v>-5.4584242403507233E-2</v>
      </c>
      <c r="P497" s="58">
        <v>0.13547162711620331</v>
      </c>
      <c r="Q497" s="58">
        <v>-0.1034356579184532</v>
      </c>
      <c r="R497" s="58">
        <v>-6.1094671487808228E-2</v>
      </c>
      <c r="S497" s="58">
        <v>-7.3645450174808502E-2</v>
      </c>
      <c r="T497" s="58">
        <v>-5.0317920744419098E-2</v>
      </c>
      <c r="U497" s="58">
        <v>-1.8468117341399189E-2</v>
      </c>
      <c r="V497" s="58">
        <v>2.9545962810516361E-2</v>
      </c>
      <c r="W497" s="58">
        <v>3.4229472279548652E-2</v>
      </c>
      <c r="X497" s="58">
        <v>0.1337365806102753</v>
      </c>
      <c r="Y497" s="58">
        <v>3.6639094352722168E-2</v>
      </c>
      <c r="Z497" s="58">
        <v>-8.9725479483604431E-3</v>
      </c>
      <c r="AA497" s="58">
        <v>4.2641349136829383E-2</v>
      </c>
      <c r="AB497" s="58">
        <v>-0.1444618105888367</v>
      </c>
      <c r="AC497" s="58">
        <v>-7.7860556542873383E-2</v>
      </c>
      <c r="AD497" s="58">
        <v>5.6178171187639243E-2</v>
      </c>
      <c r="AE497" s="58">
        <v>-6.4532957971096039E-2</v>
      </c>
      <c r="AF497" s="58">
        <v>-6.9902166724205017E-2</v>
      </c>
      <c r="AG497" s="58">
        <v>0.1152657866477966</v>
      </c>
    </row>
    <row r="498" spans="2:33" ht="14" customHeight="1">
      <c r="B498" s="58">
        <v>2.474074624478817E-2</v>
      </c>
      <c r="C498" s="58">
        <v>-4.1464031673967838E-3</v>
      </c>
      <c r="D498" s="58">
        <v>5.6921564042568207E-2</v>
      </c>
      <c r="E498" s="58">
        <v>-5.3447939455509193E-2</v>
      </c>
      <c r="F498" s="58">
        <v>9.90286935120821E-3</v>
      </c>
      <c r="G498" s="58">
        <v>-1.335091516375542E-2</v>
      </c>
      <c r="H498" s="58">
        <v>-1.5538439154624941E-2</v>
      </c>
      <c r="I498" s="58">
        <v>3.895154595375061E-2</v>
      </c>
      <c r="J498" s="58">
        <v>-2.3908663541078571E-2</v>
      </c>
      <c r="K498" s="58">
        <v>-1.7739185132086279E-3</v>
      </c>
      <c r="L498" s="58">
        <v>-3.5760175436735153E-2</v>
      </c>
      <c r="M498" s="58">
        <v>2.7827611193060871E-2</v>
      </c>
      <c r="N498" s="58">
        <v>-8.186051994562149E-2</v>
      </c>
      <c r="O498" s="58">
        <v>-2.5494426488876339E-2</v>
      </c>
      <c r="P498" s="58">
        <v>-4.3890003114938743E-2</v>
      </c>
      <c r="Q498" s="58">
        <v>-7.1332909166812897E-2</v>
      </c>
      <c r="R498" s="58">
        <v>-3.2179586589336402E-2</v>
      </c>
      <c r="S498" s="58">
        <v>-4.7062113881111152E-2</v>
      </c>
      <c r="T498" s="58">
        <v>6.5444879233837128E-2</v>
      </c>
      <c r="U498" s="58">
        <v>-1.456721965223551E-2</v>
      </c>
      <c r="V498" s="58">
        <v>2.4232655763626099E-2</v>
      </c>
      <c r="W498" s="58">
        <v>1.099310163408518E-2</v>
      </c>
      <c r="X498" s="58">
        <v>-4.0990918874740601E-2</v>
      </c>
      <c r="Y498" s="58">
        <v>5.6786127388477332E-2</v>
      </c>
      <c r="Z498" s="58">
        <v>2.5189861655235291E-2</v>
      </c>
      <c r="AA498" s="58">
        <v>1.5250706113874911E-2</v>
      </c>
      <c r="AB498" s="58">
        <v>-1.3277070596814161E-2</v>
      </c>
      <c r="AC498" s="58">
        <v>-2.5440571829676632E-2</v>
      </c>
      <c r="AD498" s="58">
        <v>-3.8453683257102973E-2</v>
      </c>
      <c r="AE498" s="58">
        <v>2.6432212442159649E-2</v>
      </c>
      <c r="AF498" s="58">
        <v>-4.4036619365215302E-2</v>
      </c>
      <c r="AG498" s="58">
        <v>-2.5221365503966808E-3</v>
      </c>
    </row>
    <row r="499" spans="2:33" ht="14" customHeight="1">
      <c r="B499" s="58">
        <v>7.2220556437969208E-2</v>
      </c>
      <c r="C499" s="58">
        <v>5.0331629812717438E-2</v>
      </c>
      <c r="D499" s="58">
        <v>-6.0855917632579803E-2</v>
      </c>
      <c r="E499" s="58">
        <v>-4.6709541231393807E-2</v>
      </c>
      <c r="F499" s="58">
        <v>-3.5156302154064178E-2</v>
      </c>
      <c r="G499" s="58">
        <v>-7.8462861478328705E-2</v>
      </c>
      <c r="H499" s="58">
        <v>-4.6858526766300201E-2</v>
      </c>
      <c r="I499" s="58">
        <v>2.8597386553883549E-2</v>
      </c>
      <c r="J499" s="58">
        <v>-2.0617222413420681E-2</v>
      </c>
      <c r="K499" s="58">
        <v>1.41433272510767E-2</v>
      </c>
      <c r="L499" s="58">
        <v>-9.1326914727687836E-2</v>
      </c>
      <c r="M499" s="58">
        <v>1.486991625279188E-2</v>
      </c>
      <c r="N499" s="58">
        <v>-1.4866979327052829E-3</v>
      </c>
      <c r="O499" s="58">
        <v>6.2500298023223877E-2</v>
      </c>
      <c r="P499" s="58">
        <v>9.0470343828201294E-2</v>
      </c>
      <c r="Q499" s="58">
        <v>7.2370539419353008E-4</v>
      </c>
      <c r="R499" s="58">
        <v>-4.734247550368309E-2</v>
      </c>
      <c r="S499" s="58">
        <v>-4.5322421938180923E-2</v>
      </c>
      <c r="T499" s="58">
        <v>-3.1551051884889603E-2</v>
      </c>
      <c r="U499" s="58">
        <v>-1.268922071903944E-2</v>
      </c>
      <c r="V499" s="58">
        <v>-1.7634237185120579E-2</v>
      </c>
      <c r="W499" s="58">
        <v>-6.1280015856027603E-2</v>
      </c>
      <c r="X499" s="58">
        <v>8.1337422132492065E-2</v>
      </c>
      <c r="Y499" s="58">
        <v>2.9780847951769829E-2</v>
      </c>
      <c r="Z499" s="58">
        <v>-2.0048955455422401E-2</v>
      </c>
      <c r="AA499" s="58">
        <v>3.4654993563890457E-2</v>
      </c>
      <c r="AB499" s="58">
        <v>1.001166645437479E-2</v>
      </c>
      <c r="AC499" s="58">
        <v>-9.0655088424682617E-3</v>
      </c>
      <c r="AD499" s="58">
        <v>9.221060574054718E-2</v>
      </c>
      <c r="AE499" s="58">
        <v>3.2819733023643487E-2</v>
      </c>
      <c r="AF499" s="58">
        <v>4.7306731343269348E-2</v>
      </c>
      <c r="AG499" s="58">
        <v>5.2660271525383003E-2</v>
      </c>
    </row>
    <row r="500" spans="2:33" ht="14" customHeight="1">
      <c r="B500" s="58">
        <v>-4.4515211135149002E-2</v>
      </c>
      <c r="C500" s="58">
        <v>9.1477269306778908E-3</v>
      </c>
      <c r="D500" s="58">
        <v>-4.1074007749557502E-2</v>
      </c>
      <c r="E500" s="58">
        <v>3.641093522310257E-2</v>
      </c>
      <c r="F500" s="58">
        <v>-5.0760969519615173E-2</v>
      </c>
      <c r="G500" s="58">
        <v>-4.5301783829927438E-2</v>
      </c>
      <c r="H500" s="58">
        <v>-5.159367248415947E-2</v>
      </c>
      <c r="I500" s="58">
        <v>4.8335723578929901E-2</v>
      </c>
      <c r="J500" s="58">
        <v>-4.6597883105278022E-2</v>
      </c>
      <c r="K500" s="58">
        <v>4.6115019358694548E-4</v>
      </c>
      <c r="L500" s="58">
        <v>-3.3479180186986923E-2</v>
      </c>
      <c r="M500" s="58">
        <v>4.9380667507648468E-2</v>
      </c>
      <c r="N500" s="58">
        <v>6.5179415047168732E-2</v>
      </c>
      <c r="O500" s="58">
        <v>6.9887183606624603E-2</v>
      </c>
      <c r="P500" s="58">
        <v>7.6348051428794861E-2</v>
      </c>
      <c r="Q500" s="58">
        <v>7.0222482085227966E-2</v>
      </c>
      <c r="R500" s="58">
        <v>9.4875739887356758E-3</v>
      </c>
      <c r="S500" s="58">
        <v>-3.8497328758239753E-2</v>
      </c>
      <c r="T500" s="58">
        <v>-6.1899006366729743E-2</v>
      </c>
      <c r="U500" s="58">
        <v>5.6243836879730218E-2</v>
      </c>
      <c r="V500" s="58">
        <v>4.4878285378217697E-2</v>
      </c>
      <c r="W500" s="58">
        <v>7.1807995438575745E-2</v>
      </c>
      <c r="X500" s="58">
        <v>5.5614795535802841E-2</v>
      </c>
      <c r="Y500" s="58">
        <v>-1.872744970023632E-2</v>
      </c>
      <c r="Z500" s="58">
        <v>1.506540551781654E-2</v>
      </c>
      <c r="AA500" s="58">
        <v>-5.7154644280672073E-2</v>
      </c>
      <c r="AB500" s="58">
        <v>2.7329867705702782E-2</v>
      </c>
      <c r="AC500" s="58">
        <v>6.3947148621082306E-2</v>
      </c>
      <c r="AD500" s="58">
        <v>6.0909144580364227E-2</v>
      </c>
      <c r="AE500" s="58">
        <v>3.4464970231056213E-2</v>
      </c>
      <c r="AF500" s="58">
        <v>-2.0497627556324009E-2</v>
      </c>
      <c r="AG500" s="58">
        <v>-3.9326488971710212E-2</v>
      </c>
    </row>
    <row r="501" spans="2:33" ht="14" customHeight="1">
      <c r="B501" s="58">
        <v>1.996642351150513E-2</v>
      </c>
      <c r="C501" s="58">
        <v>1.057612616568804E-2</v>
      </c>
      <c r="D501" s="58">
        <v>-6.8846501410007477E-2</v>
      </c>
      <c r="E501" s="58">
        <v>5.1168546080589287E-2</v>
      </c>
      <c r="F501" s="58">
        <v>9.0592578053474426E-2</v>
      </c>
      <c r="G501" s="58">
        <v>-4.2098850011825562E-2</v>
      </c>
      <c r="H501" s="58">
        <v>6.3024699687957764E-2</v>
      </c>
      <c r="I501" s="58">
        <v>-7.5035616755485526E-3</v>
      </c>
      <c r="J501" s="58">
        <v>-9.7623281180858612E-2</v>
      </c>
      <c r="K501" s="58">
        <v>-5.9701427817344672E-2</v>
      </c>
      <c r="L501" s="58">
        <v>-0.129051998257637</v>
      </c>
      <c r="M501" s="58">
        <v>1.105485577136278E-2</v>
      </c>
      <c r="N501" s="58">
        <v>-5.7912543416023247E-2</v>
      </c>
      <c r="O501" s="58">
        <v>-8.5937865078449249E-3</v>
      </c>
      <c r="P501" s="58">
        <v>8.9620918035507202E-2</v>
      </c>
      <c r="Q501" s="58">
        <v>-4.7350503504276283E-2</v>
      </c>
      <c r="R501" s="58">
        <v>-3.019789000973105E-3</v>
      </c>
      <c r="S501" s="58">
        <v>-2.8476916253566738E-2</v>
      </c>
      <c r="T501" s="58">
        <v>1.295225042849779E-2</v>
      </c>
      <c r="U501" s="58">
        <v>-2.5423286482691761E-2</v>
      </c>
      <c r="V501" s="58">
        <v>-1.6376400366425511E-2</v>
      </c>
      <c r="W501" s="58">
        <v>-0.13749691843986511</v>
      </c>
      <c r="X501" s="58">
        <v>5.0948183983564377E-2</v>
      </c>
      <c r="Y501" s="58">
        <v>6.4997375011444092E-2</v>
      </c>
      <c r="Z501" s="58">
        <v>-0.1032665967941284</v>
      </c>
      <c r="AA501" s="58">
        <v>4.7817911952733987E-2</v>
      </c>
      <c r="AB501" s="58">
        <v>-0.14541028439998629</v>
      </c>
      <c r="AC501" s="58">
        <v>1.237598061561584E-2</v>
      </c>
      <c r="AD501" s="58">
        <v>0.13056470453739169</v>
      </c>
      <c r="AE501" s="58">
        <v>-4.3857479467988014E-3</v>
      </c>
      <c r="AF501" s="58">
        <v>-9.7478758543729782E-3</v>
      </c>
      <c r="AG501" s="58">
        <v>-9.4513325020670891E-3</v>
      </c>
    </row>
    <row r="502" spans="2:33" ht="14" customHeight="1">
      <c r="B502" s="58">
        <v>5.9333425015211112E-2</v>
      </c>
      <c r="C502" s="58">
        <v>-2.5836855173110958E-2</v>
      </c>
      <c r="D502" s="58">
        <v>2.112329239025712E-3</v>
      </c>
      <c r="E502" s="58">
        <v>2.2737642750144001E-2</v>
      </c>
      <c r="F502" s="58">
        <v>-6.346399337053299E-2</v>
      </c>
      <c r="G502" s="58">
        <v>2.7585963252931829E-3</v>
      </c>
      <c r="H502" s="58">
        <v>4.2961705476045609E-2</v>
      </c>
      <c r="I502" s="58">
        <v>1.930622011423111E-2</v>
      </c>
      <c r="J502" s="58">
        <v>-2.631775289773941E-2</v>
      </c>
      <c r="K502" s="58">
        <v>3.3370766788721078E-2</v>
      </c>
      <c r="L502" s="58">
        <v>2.4774555116891861E-2</v>
      </c>
      <c r="M502" s="58">
        <v>2.3328898474574089E-2</v>
      </c>
      <c r="N502" s="58">
        <v>-7.6869584619998932E-2</v>
      </c>
      <c r="O502" s="58">
        <v>-6.5595619380474091E-2</v>
      </c>
      <c r="P502" s="58">
        <v>6.9430708885192871E-2</v>
      </c>
      <c r="Q502" s="58">
        <v>-1.4552849344909189E-2</v>
      </c>
      <c r="R502" s="58">
        <v>-4.447241872549057E-2</v>
      </c>
      <c r="S502" s="58">
        <v>-7.6936908066272736E-2</v>
      </c>
      <c r="T502" s="58">
        <v>1.8252179026603699E-2</v>
      </c>
      <c r="U502" s="58">
        <v>-1.837983354926109E-2</v>
      </c>
      <c r="V502" s="58">
        <v>4.6914141625165939E-2</v>
      </c>
      <c r="W502" s="58">
        <v>4.8267126083374023E-2</v>
      </c>
      <c r="X502" s="58">
        <v>7.3232315480709076E-2</v>
      </c>
      <c r="Y502" s="58">
        <v>5.0824832171201713E-2</v>
      </c>
      <c r="Z502" s="58">
        <v>9.1348420828580856E-3</v>
      </c>
      <c r="AA502" s="58">
        <v>-6.989751011133194E-2</v>
      </c>
      <c r="AB502" s="58">
        <v>5.7738735340535641E-3</v>
      </c>
      <c r="AC502" s="58">
        <v>5.7961970567703247E-2</v>
      </c>
      <c r="AD502" s="58">
        <v>-6.3666678965091705E-2</v>
      </c>
      <c r="AE502" s="58">
        <v>-2.7210032567381859E-2</v>
      </c>
      <c r="AF502" s="58">
        <v>5.88577501475811E-2</v>
      </c>
      <c r="AG502" s="58">
        <v>4.9880491569638252E-3</v>
      </c>
    </row>
    <row r="503" spans="2:33" ht="14" customHeight="1">
      <c r="B503" s="58">
        <v>7.8636333346366882E-2</v>
      </c>
      <c r="C503" s="58">
        <v>2.107215486466885E-2</v>
      </c>
      <c r="D503" s="58">
        <v>-5.939050018787384E-2</v>
      </c>
      <c r="E503" s="58">
        <v>-4.1567090898752213E-2</v>
      </c>
      <c r="F503" s="58">
        <v>-1.8117176368832592E-2</v>
      </c>
      <c r="G503" s="58">
        <v>-2.9128497466444969E-2</v>
      </c>
      <c r="H503" s="58">
        <v>-3.466666117310524E-2</v>
      </c>
      <c r="I503" s="58">
        <v>6.0241885483264923E-2</v>
      </c>
      <c r="J503" s="58">
        <v>-4.1753309778869152E-3</v>
      </c>
      <c r="K503" s="58">
        <v>9.1538187116384506E-3</v>
      </c>
      <c r="L503" s="58">
        <v>-1.6657460480928421E-2</v>
      </c>
      <c r="M503" s="58">
        <v>5.3523946553468697E-2</v>
      </c>
      <c r="N503" s="58">
        <v>-5.2451372146606452E-2</v>
      </c>
      <c r="O503" s="58">
        <v>-1.7583915963768959E-2</v>
      </c>
      <c r="P503" s="58">
        <v>6.4145229756832123E-2</v>
      </c>
      <c r="Q503" s="58">
        <v>5.7860794477164754E-3</v>
      </c>
      <c r="R503" s="58">
        <v>5.3081240504980087E-2</v>
      </c>
      <c r="S503" s="58">
        <v>3.5594858229160309E-2</v>
      </c>
      <c r="T503" s="58">
        <v>6.0956678353250027E-3</v>
      </c>
      <c r="U503" s="58">
        <v>2.1092284470796589E-2</v>
      </c>
      <c r="V503" s="58">
        <v>5.0170854665338993E-3</v>
      </c>
      <c r="W503" s="58">
        <v>-4.5979280024766922E-2</v>
      </c>
      <c r="X503" s="58">
        <v>-1.5624430030584341E-2</v>
      </c>
      <c r="Y503" s="58">
        <v>-3.5277742892503738E-2</v>
      </c>
      <c r="Z503" s="58">
        <v>-5.548519641160965E-2</v>
      </c>
      <c r="AA503" s="58">
        <v>4.1333436965942383E-2</v>
      </c>
      <c r="AB503" s="58">
        <v>-0.10139788687229161</v>
      </c>
      <c r="AC503" s="58">
        <v>-3.8038749247789383E-2</v>
      </c>
      <c r="AD503" s="58">
        <v>-8.7792909471318126E-4</v>
      </c>
      <c r="AE503" s="58">
        <v>-2.0632509142160419E-2</v>
      </c>
      <c r="AF503" s="58">
        <v>6.2929540872573853E-2</v>
      </c>
      <c r="AG503" s="58">
        <v>5.699075385928154E-2</v>
      </c>
    </row>
    <row r="504" spans="2:33" ht="14" customHeight="1">
      <c r="B504" s="58">
        <v>4.6419859863817692E-3</v>
      </c>
      <c r="C504" s="58">
        <v>5.0476908683776862E-2</v>
      </c>
      <c r="D504" s="58">
        <v>3.5659398883581161E-2</v>
      </c>
      <c r="E504" s="58">
        <v>2.015740238130093E-2</v>
      </c>
      <c r="F504" s="58">
        <v>-3.1537003815174103E-2</v>
      </c>
      <c r="G504" s="58">
        <v>6.0268033295869827E-2</v>
      </c>
      <c r="H504" s="58">
        <v>7.5948342680931091E-2</v>
      </c>
      <c r="I504" s="58">
        <v>-6.1899770051240921E-2</v>
      </c>
      <c r="J504" s="58">
        <v>4.2260888963937759E-2</v>
      </c>
      <c r="K504" s="58">
        <v>-3.3143077045679092E-2</v>
      </c>
      <c r="L504" s="58">
        <v>3.575413953512907E-3</v>
      </c>
      <c r="M504" s="58">
        <v>-5.4419655352830887E-3</v>
      </c>
      <c r="N504" s="58">
        <v>-6.7487157881259918E-2</v>
      </c>
      <c r="O504" s="58">
        <v>5.8260772377252579E-2</v>
      </c>
      <c r="P504" s="58">
        <v>3.2731581479310989E-2</v>
      </c>
      <c r="Q504" s="58">
        <v>-1.2241636402904991E-2</v>
      </c>
      <c r="R504" s="58">
        <v>-3.1502466648817062E-2</v>
      </c>
      <c r="S504" s="58">
        <v>-5.8375980705022812E-2</v>
      </c>
      <c r="T504" s="58">
        <v>2.221763506531715E-2</v>
      </c>
      <c r="U504" s="58">
        <v>3.4442860633134842E-2</v>
      </c>
      <c r="V504" s="58">
        <v>1.4730367809534069E-2</v>
      </c>
      <c r="W504" s="58">
        <v>5.0282757729291923E-2</v>
      </c>
      <c r="X504" s="58">
        <v>-7.0562340319156647E-2</v>
      </c>
      <c r="Y504" s="58">
        <v>1.573811168782413E-3</v>
      </c>
      <c r="Z504" s="58">
        <v>2.585410512983799E-2</v>
      </c>
      <c r="AA504" s="58">
        <v>1.0728242807090281E-2</v>
      </c>
      <c r="AB504" s="58">
        <v>1.943186670541763E-2</v>
      </c>
      <c r="AC504" s="58">
        <v>2.4695271626114849E-2</v>
      </c>
      <c r="AD504" s="58">
        <v>-4.0662806481122971E-2</v>
      </c>
      <c r="AE504" s="58">
        <v>5.6452758610248573E-2</v>
      </c>
      <c r="AF504" s="58">
        <v>-4.4620703905820847E-2</v>
      </c>
      <c r="AG504" s="58">
        <v>1.0690850205719469E-2</v>
      </c>
    </row>
    <row r="505" spans="2:33" ht="14" customHeight="1">
      <c r="B505" s="58">
        <v>6.4498625695705414E-2</v>
      </c>
      <c r="C505" s="58">
        <v>-4.9270596355199807E-2</v>
      </c>
      <c r="D505" s="58">
        <v>5.099855363368988E-3</v>
      </c>
      <c r="E505" s="58">
        <v>-1.915180683135986E-2</v>
      </c>
      <c r="F505" s="58">
        <v>2.748959511518478E-2</v>
      </c>
      <c r="G505" s="58">
        <v>-5.2548021078109741E-2</v>
      </c>
      <c r="H505" s="58">
        <v>-6.2447544187307358E-3</v>
      </c>
      <c r="I505" s="58">
        <v>7.2842612862586975E-2</v>
      </c>
      <c r="J505" s="58">
        <v>-6.4799264073371887E-2</v>
      </c>
      <c r="K505" s="58">
        <v>-1.3408800587058069E-3</v>
      </c>
      <c r="L505" s="58">
        <v>-5.4984945803880692E-2</v>
      </c>
      <c r="M505" s="58">
        <v>-5.1079455763101578E-2</v>
      </c>
      <c r="N505" s="58">
        <v>-5.8355957269668579E-2</v>
      </c>
      <c r="O505" s="58">
        <v>-1.9711725413799289E-2</v>
      </c>
      <c r="P505" s="58">
        <v>0.1462157815694809</v>
      </c>
      <c r="Q505" s="58">
        <v>-0.15862712264060971</v>
      </c>
      <c r="R505" s="58">
        <v>-4.1123196482658393E-2</v>
      </c>
      <c r="S505" s="58">
        <v>-4.9933478236198432E-2</v>
      </c>
      <c r="T505" s="58">
        <v>7.0802025496959686E-2</v>
      </c>
      <c r="U505" s="58">
        <v>-3.6124881356954568E-2</v>
      </c>
      <c r="V505" s="58">
        <v>2.3017054423689839E-2</v>
      </c>
      <c r="W505" s="58">
        <v>-4.4174704700708389E-2</v>
      </c>
      <c r="X505" s="58">
        <v>6.2926448881626129E-2</v>
      </c>
      <c r="Y505" s="58">
        <v>-2.6752825826406479E-2</v>
      </c>
      <c r="Z505" s="58">
        <v>-5.86073137819767E-2</v>
      </c>
      <c r="AA505" s="58">
        <v>-1.9887704402208332E-2</v>
      </c>
      <c r="AB505" s="58">
        <v>-0.17021416127681729</v>
      </c>
      <c r="AC505" s="58">
        <v>3.1723994761705399E-3</v>
      </c>
      <c r="AD505" s="58">
        <v>-7.8806700184941292E-3</v>
      </c>
      <c r="AE505" s="58">
        <v>-3.1345702707767487E-2</v>
      </c>
      <c r="AF505" s="58">
        <v>1.532498002052307E-2</v>
      </c>
      <c r="AG505" s="58">
        <v>9.562615305185318E-2</v>
      </c>
    </row>
    <row r="506" spans="2:33" ht="14" customHeight="1">
      <c r="B506" s="58">
        <v>-9.6307627856731415E-2</v>
      </c>
      <c r="C506" s="58">
        <v>-8.6751386523246765E-2</v>
      </c>
      <c r="D506" s="58">
        <v>-5.313468724489212E-2</v>
      </c>
      <c r="E506" s="58">
        <v>1.5813754871487621E-2</v>
      </c>
      <c r="F506" s="58">
        <v>-1.127569563686848E-2</v>
      </c>
      <c r="G506" s="58">
        <v>6.4629889093339443E-3</v>
      </c>
      <c r="H506" s="58">
        <v>0.1031129434704781</v>
      </c>
      <c r="I506" s="58">
        <v>-2.4309480562806129E-2</v>
      </c>
      <c r="J506" s="58">
        <v>7.6745386468246579E-4</v>
      </c>
      <c r="K506" s="58">
        <v>4.7961428761482239E-2</v>
      </c>
      <c r="L506" s="58">
        <v>-3.5108506679534912E-2</v>
      </c>
      <c r="M506" s="58">
        <v>-3.2996542751789093E-2</v>
      </c>
      <c r="N506" s="58">
        <v>5.2268702536821372E-2</v>
      </c>
      <c r="O506" s="58">
        <v>-6.513553112745285E-2</v>
      </c>
      <c r="P506" s="58">
        <v>6.0652896761894233E-2</v>
      </c>
      <c r="Q506" s="58">
        <v>-8.9260272681713104E-2</v>
      </c>
      <c r="R506" s="58">
        <v>-7.8786097466945648E-2</v>
      </c>
      <c r="S506" s="58">
        <v>-8.8882464915513992E-3</v>
      </c>
      <c r="T506" s="58">
        <v>3.063341602683067E-2</v>
      </c>
      <c r="U506" s="58">
        <v>5.2342694252729423E-2</v>
      </c>
      <c r="V506" s="58">
        <v>1.019378285855055E-2</v>
      </c>
      <c r="W506" s="58">
        <v>3.6052510142326348E-2</v>
      </c>
      <c r="X506" s="58">
        <v>2.128152176737785E-2</v>
      </c>
      <c r="Y506" s="58">
        <v>-7.7423587441444397E-2</v>
      </c>
      <c r="Z506" s="58">
        <v>-2.1511349827051159E-2</v>
      </c>
      <c r="AA506" s="58">
        <v>2.8959169983863831E-2</v>
      </c>
      <c r="AB506" s="58">
        <v>3.6274660378694527E-2</v>
      </c>
      <c r="AC506" s="58">
        <v>1.075375359505415E-2</v>
      </c>
      <c r="AD506" s="58">
        <v>-6.2121815979480743E-2</v>
      </c>
      <c r="AE506" s="58">
        <v>5.1361415535211563E-2</v>
      </c>
      <c r="AF506" s="58">
        <v>-4.3642647564411163E-2</v>
      </c>
      <c r="AG506" s="58">
        <v>4.9224555492401123E-2</v>
      </c>
    </row>
    <row r="507" spans="2:33" ht="14" customHeight="1">
      <c r="B507" s="58">
        <v>-2.1532563492655751E-2</v>
      </c>
      <c r="C507" s="58">
        <v>-3.9824742823839188E-2</v>
      </c>
      <c r="D507" s="58">
        <v>1.1325127445161339E-2</v>
      </c>
      <c r="E507" s="58">
        <v>-7.7777348458766937E-2</v>
      </c>
      <c r="F507" s="58">
        <v>-2.52828449010849E-2</v>
      </c>
      <c r="G507" s="58">
        <v>-3.9331536740064621E-2</v>
      </c>
      <c r="H507" s="58">
        <v>-3.7021465599536903E-2</v>
      </c>
      <c r="I507" s="58">
        <v>-7.5406454503536224E-2</v>
      </c>
      <c r="J507" s="58">
        <v>4.9082361161708832E-2</v>
      </c>
      <c r="K507" s="58">
        <v>-5.1189716905355447E-2</v>
      </c>
      <c r="L507" s="58">
        <v>-6.7169003188610077E-2</v>
      </c>
      <c r="M507" s="58">
        <v>5.5471636354923248E-2</v>
      </c>
      <c r="N507" s="58">
        <v>5.7329717092216006E-3</v>
      </c>
      <c r="O507" s="58">
        <v>3.4448448568582528E-2</v>
      </c>
      <c r="P507" s="58">
        <v>2.760631404817104E-2</v>
      </c>
      <c r="Q507" s="58">
        <v>5.5152673274278641E-2</v>
      </c>
      <c r="R507" s="58">
        <v>-2.8154923347756272E-4</v>
      </c>
      <c r="S507" s="58">
        <v>-5.5108680389821529E-3</v>
      </c>
      <c r="T507" s="58">
        <v>3.0094999819993969E-2</v>
      </c>
      <c r="U507" s="58">
        <v>-7.2743423283100128E-2</v>
      </c>
      <c r="V507" s="58">
        <v>-4.1736150160431862E-3</v>
      </c>
      <c r="W507" s="58">
        <v>-5.6495316326618188E-2</v>
      </c>
      <c r="X507" s="58">
        <v>-2.1759068593382839E-2</v>
      </c>
      <c r="Y507" s="58">
        <v>-6.8991370499134064E-2</v>
      </c>
      <c r="Z507" s="58">
        <v>-3.099824674427509E-2</v>
      </c>
      <c r="AA507" s="58">
        <v>9.4974927604198456E-2</v>
      </c>
      <c r="AB507" s="58">
        <v>-6.5696761012077332E-2</v>
      </c>
      <c r="AC507" s="58">
        <v>-6.5609272569417953E-3</v>
      </c>
      <c r="AD507" s="58">
        <v>4.2109467089176178E-2</v>
      </c>
      <c r="AE507" s="58">
        <v>4.8485849052667618E-2</v>
      </c>
      <c r="AF507" s="58">
        <v>-7.767844945192337E-2</v>
      </c>
      <c r="AG507" s="58">
        <v>2.3099808022379879E-2</v>
      </c>
    </row>
    <row r="508" spans="2:33" ht="14" customHeight="1">
      <c r="B508" s="58">
        <v>-1.7824344336986538E-2</v>
      </c>
      <c r="C508" s="58">
        <v>5.0961241126060493E-2</v>
      </c>
      <c r="D508" s="58">
        <v>-6.7134730517864227E-2</v>
      </c>
      <c r="E508" s="58">
        <v>1.070110965520144E-2</v>
      </c>
      <c r="F508" s="58">
        <v>-1.8931638449430469E-2</v>
      </c>
      <c r="G508" s="58">
        <v>-2.2767955437302589E-2</v>
      </c>
      <c r="H508" s="58">
        <v>8.2564353942871094E-3</v>
      </c>
      <c r="I508" s="58">
        <v>-7.1073748171329498E-2</v>
      </c>
      <c r="J508" s="58">
        <v>7.5449286960065356E-3</v>
      </c>
      <c r="K508" s="58">
        <v>-4.2525980621576309E-2</v>
      </c>
      <c r="L508" s="58">
        <v>1.6766754910349849E-2</v>
      </c>
      <c r="M508" s="58">
        <v>-6.5201811492443085E-2</v>
      </c>
      <c r="N508" s="58">
        <v>7.5741885229945183E-3</v>
      </c>
      <c r="O508" s="58">
        <v>5.3223103284835822E-2</v>
      </c>
      <c r="P508" s="58">
        <v>5.13949915766716E-2</v>
      </c>
      <c r="Q508" s="58">
        <v>3.307081013917923E-2</v>
      </c>
      <c r="R508" s="58">
        <v>1.69338658452034E-2</v>
      </c>
      <c r="S508" s="58">
        <v>7.732943631708622E-3</v>
      </c>
      <c r="T508" s="58">
        <v>5.8352820575237267E-2</v>
      </c>
      <c r="U508" s="58">
        <v>-5.1262479275465012E-2</v>
      </c>
      <c r="V508" s="58">
        <v>-5.8944966644048691E-2</v>
      </c>
      <c r="W508" s="58">
        <v>-5.2764648571610451E-3</v>
      </c>
      <c r="X508" s="58">
        <v>5.8047004044055939E-2</v>
      </c>
      <c r="Y508" s="58">
        <v>-5.2930567413568497E-2</v>
      </c>
      <c r="Z508" s="58">
        <v>4.5457638800144202E-2</v>
      </c>
      <c r="AA508" s="58">
        <v>-5.9218239039182663E-2</v>
      </c>
      <c r="AB508" s="58">
        <v>1.881299423985183E-3</v>
      </c>
      <c r="AC508" s="58">
        <v>-6.6566817462444305E-2</v>
      </c>
      <c r="AD508" s="58">
        <v>-3.2940085977315903E-2</v>
      </c>
      <c r="AE508" s="58">
        <v>-3.8868159055709839E-2</v>
      </c>
      <c r="AF508" s="58">
        <v>-4.7020789235830307E-2</v>
      </c>
      <c r="AG508" s="58">
        <v>-3.5108286887407303E-2</v>
      </c>
    </row>
    <row r="509" spans="2:33" ht="14" customHeight="1">
      <c r="B509" s="58">
        <v>4.7612085938453667E-2</v>
      </c>
      <c r="C509" s="58">
        <v>1.3258594088256361E-2</v>
      </c>
      <c r="D509" s="58">
        <v>-1.0278604924678801E-2</v>
      </c>
      <c r="E509" s="58">
        <v>3.6269057542085648E-2</v>
      </c>
      <c r="F509" s="58">
        <v>-1.300314348191023E-2</v>
      </c>
      <c r="G509" s="58">
        <v>-3.2923802733421333E-2</v>
      </c>
      <c r="H509" s="58">
        <v>2.1764375269412991E-2</v>
      </c>
      <c r="I509" s="58">
        <v>-8.8920369744300842E-3</v>
      </c>
      <c r="J509" s="58">
        <v>2.8913351707160469E-3</v>
      </c>
      <c r="K509" s="58">
        <v>-1.1998048983514311E-2</v>
      </c>
      <c r="L509" s="58">
        <v>-6.2643788754940033E-2</v>
      </c>
      <c r="M509" s="58">
        <v>-9.8959822207689285E-3</v>
      </c>
      <c r="N509" s="58">
        <v>-3.576505184173584E-2</v>
      </c>
      <c r="O509" s="58">
        <v>1.8933199346065521E-2</v>
      </c>
      <c r="P509" s="58">
        <v>8.1769399344921112E-2</v>
      </c>
      <c r="Q509" s="58">
        <v>-3.7956103682518012E-2</v>
      </c>
      <c r="R509" s="58">
        <v>1.834872737526894E-2</v>
      </c>
      <c r="S509" s="58">
        <v>-4.7905836254358292E-2</v>
      </c>
      <c r="T509" s="58">
        <v>8.5763610899448395E-2</v>
      </c>
      <c r="U509" s="58">
        <v>-9.5211155712604523E-2</v>
      </c>
      <c r="V509" s="58">
        <v>4.1537359356880188E-2</v>
      </c>
      <c r="W509" s="58">
        <v>-5.3601965308189392E-2</v>
      </c>
      <c r="X509" s="58">
        <v>0.1007789969444275</v>
      </c>
      <c r="Y509" s="58">
        <v>2.215498685836792E-2</v>
      </c>
      <c r="Z509" s="58">
        <v>5.469759926199913E-3</v>
      </c>
      <c r="AA509" s="58">
        <v>-7.7115977182984352E-3</v>
      </c>
      <c r="AB509" s="58">
        <v>-6.6147744655609131E-2</v>
      </c>
      <c r="AC509" s="58">
        <v>4.4095548801124096E-3</v>
      </c>
      <c r="AD509" s="58">
        <v>4.5035962015390403E-2</v>
      </c>
      <c r="AE509" s="58">
        <v>-2.00595036149025E-2</v>
      </c>
      <c r="AF509" s="58">
        <v>-4.7352869063615799E-2</v>
      </c>
      <c r="AG509" s="58">
        <v>6.0545824468135827E-2</v>
      </c>
    </row>
    <row r="510" spans="2:33" ht="14" customHeight="1">
      <c r="B510" s="58">
        <v>5.9958163648843772E-2</v>
      </c>
      <c r="C510" s="58">
        <v>4.1438601911067963E-2</v>
      </c>
      <c r="D510" s="58">
        <v>-7.4815027415752411E-2</v>
      </c>
      <c r="E510" s="58">
        <v>-2.2456245496869092E-3</v>
      </c>
      <c r="F510" s="58">
        <v>6.1378955841064453E-2</v>
      </c>
      <c r="G510" s="58">
        <v>-4.358687624335289E-2</v>
      </c>
      <c r="H510" s="58">
        <v>3.04227564483881E-2</v>
      </c>
      <c r="I510" s="58">
        <v>-2.9626524075865749E-2</v>
      </c>
      <c r="J510" s="58">
        <v>2.283068373799324E-2</v>
      </c>
      <c r="K510" s="58">
        <v>6.85469014570117E-3</v>
      </c>
      <c r="L510" s="58">
        <v>-5.5902663618326187E-2</v>
      </c>
      <c r="M510" s="58">
        <v>-3.0057188123464581E-2</v>
      </c>
      <c r="N510" s="58">
        <v>-4.7314103692769997E-2</v>
      </c>
      <c r="O510" s="58">
        <v>-6.6847264766693115E-2</v>
      </c>
      <c r="P510" s="58">
        <v>7.0447556674480438E-2</v>
      </c>
      <c r="Q510" s="58">
        <v>1.4179070480167869E-2</v>
      </c>
      <c r="R510" s="58">
        <v>-5.5754594504833221E-2</v>
      </c>
      <c r="S510" s="58">
        <v>4.5600034296512597E-2</v>
      </c>
      <c r="T510" s="58">
        <v>2.1542912349104881E-2</v>
      </c>
      <c r="U510" s="58">
        <v>6.1631880700588233E-2</v>
      </c>
      <c r="V510" s="58">
        <v>4.1168481111526489E-2</v>
      </c>
      <c r="W510" s="58">
        <v>3.9438653737306588E-2</v>
      </c>
      <c r="X510" s="58">
        <v>-4.7109387814998627E-2</v>
      </c>
      <c r="Y510" s="58">
        <v>-8.5773942992091179E-3</v>
      </c>
      <c r="Z510" s="58">
        <v>5.4617226123809808E-2</v>
      </c>
      <c r="AA510" s="58">
        <v>3.7854675203561783E-2</v>
      </c>
      <c r="AB510" s="58">
        <v>6.7684970796108246E-2</v>
      </c>
      <c r="AC510" s="58">
        <v>3.6322988569736481E-2</v>
      </c>
      <c r="AD510" s="58">
        <v>5.2325863391160958E-2</v>
      </c>
      <c r="AE510" s="58">
        <v>-2.1758204326033589E-2</v>
      </c>
      <c r="AF510" s="58">
        <v>-7.3985740542411804E-2</v>
      </c>
      <c r="AG510" s="58">
        <v>3.3701591193675988E-2</v>
      </c>
    </row>
    <row r="511" spans="2:33" ht="14" customHeight="1">
      <c r="B511" s="58">
        <v>7.1977391839027405E-2</v>
      </c>
      <c r="C511" s="58">
        <v>-1.388770248740911E-2</v>
      </c>
      <c r="D511" s="58">
        <v>-2.5468228384852409E-2</v>
      </c>
      <c r="E511" s="58">
        <v>5.9563867747783661E-2</v>
      </c>
      <c r="F511" s="58">
        <v>-6.4356766641139984E-2</v>
      </c>
      <c r="G511" s="58">
        <v>6.3459716737270355E-2</v>
      </c>
      <c r="H511" s="58">
        <v>3.5354152321815491E-2</v>
      </c>
      <c r="I511" s="58">
        <v>6.1175480484962463E-2</v>
      </c>
      <c r="J511" s="58">
        <v>-2.1756513044238091E-2</v>
      </c>
      <c r="K511" s="58">
        <v>-5.3382448852062232E-2</v>
      </c>
      <c r="L511" s="58">
        <v>-3.1071478500962261E-2</v>
      </c>
      <c r="M511" s="58">
        <v>3.9502412080764771E-2</v>
      </c>
      <c r="N511" s="58">
        <v>1.5297628007829189E-2</v>
      </c>
      <c r="O511" s="58">
        <v>6.7593851126730442E-3</v>
      </c>
      <c r="P511" s="58">
        <v>0.12703701853752139</v>
      </c>
      <c r="Q511" s="58">
        <v>-2.3444341495633129E-2</v>
      </c>
      <c r="R511" s="58">
        <v>2.9837993904948231E-2</v>
      </c>
      <c r="S511" s="58">
        <v>-3.5236570984125137E-2</v>
      </c>
      <c r="T511" s="58">
        <v>-6.4559720456600189E-2</v>
      </c>
      <c r="U511" s="58">
        <v>-4.2759180068969727E-2</v>
      </c>
      <c r="V511" s="58">
        <v>4.7635771334171302E-2</v>
      </c>
      <c r="W511" s="58">
        <v>2.9455383773893118E-3</v>
      </c>
      <c r="X511" s="58">
        <v>6.8897679448127747E-2</v>
      </c>
      <c r="Y511" s="58">
        <v>-1.520412275567651E-3</v>
      </c>
      <c r="Z511" s="58">
        <v>-0.10125827789306641</v>
      </c>
      <c r="AA511" s="58">
        <v>0.1050957962870598</v>
      </c>
      <c r="AB511" s="58">
        <v>-1.7958421260118481E-2</v>
      </c>
      <c r="AC511" s="58">
        <v>-5.9800855815410607E-2</v>
      </c>
      <c r="AD511" s="58">
        <v>4.0746007114648819E-2</v>
      </c>
      <c r="AE511" s="58">
        <v>-8.3425752818584442E-2</v>
      </c>
      <c r="AF511" s="58">
        <v>4.704168438911438E-2</v>
      </c>
      <c r="AG511" s="58">
        <v>7.1629174053668976E-2</v>
      </c>
    </row>
    <row r="512" spans="2:33" ht="14" customHeight="1">
      <c r="B512" s="58">
        <v>-1.8263475969433781E-2</v>
      </c>
      <c r="C512" s="58">
        <v>-5.4154366254806519E-2</v>
      </c>
      <c r="D512" s="58">
        <v>-5.7072680443525307E-2</v>
      </c>
      <c r="E512" s="58">
        <v>-7.7544048428535461E-2</v>
      </c>
      <c r="F512" s="58">
        <v>-2.2916814312338829E-2</v>
      </c>
      <c r="G512" s="58">
        <v>-1.2873091734945771E-2</v>
      </c>
      <c r="H512" s="58">
        <v>3.4195713698863983E-2</v>
      </c>
      <c r="I512" s="58">
        <v>2.1647028625011441E-2</v>
      </c>
      <c r="J512" s="58">
        <v>5.0976071506738663E-2</v>
      </c>
      <c r="K512" s="58">
        <v>-2.9214726760983471E-2</v>
      </c>
      <c r="L512" s="58">
        <v>5.1335413008928299E-2</v>
      </c>
      <c r="M512" s="58">
        <v>7.4043544009327888E-3</v>
      </c>
      <c r="N512" s="58">
        <v>6.0576546937227249E-2</v>
      </c>
      <c r="O512" s="58">
        <v>1.1816270649433139E-2</v>
      </c>
      <c r="P512" s="58">
        <v>-3.9469879120588303E-2</v>
      </c>
      <c r="Q512" s="58">
        <v>-7.7146261930465698E-2</v>
      </c>
      <c r="R512" s="58">
        <v>-2.3762473836541179E-2</v>
      </c>
      <c r="S512" s="58">
        <v>-1.164175383746624E-2</v>
      </c>
      <c r="T512" s="58">
        <v>-2.938722632825375E-2</v>
      </c>
      <c r="U512" s="58">
        <v>-4.8315469175577157E-2</v>
      </c>
      <c r="V512" s="58">
        <v>-2.024171315133572E-2</v>
      </c>
      <c r="W512" s="58">
        <v>3.2646343111991882E-2</v>
      </c>
      <c r="X512" s="58">
        <v>1.711396686732769E-2</v>
      </c>
      <c r="Y512" s="58">
        <v>6.0977887362241738E-2</v>
      </c>
      <c r="Z512" s="58">
        <v>-5.9808097779750817E-2</v>
      </c>
      <c r="AA512" s="58">
        <v>-2.6423977687954899E-2</v>
      </c>
      <c r="AB512" s="58">
        <v>-3.2267779111862183E-2</v>
      </c>
      <c r="AC512" s="58">
        <v>3.2397709786891937E-2</v>
      </c>
      <c r="AD512" s="58">
        <v>-2.1625734865665439E-2</v>
      </c>
      <c r="AE512" s="58">
        <v>-5.2679006010293961E-2</v>
      </c>
      <c r="AF512" s="58">
        <v>-2.9778538271784779E-2</v>
      </c>
      <c r="AG512" s="58">
        <v>4.6155333518981927E-2</v>
      </c>
    </row>
    <row r="513" spans="2:33" ht="14" customHeight="1">
      <c r="B513" s="58">
        <v>0.13078126311302191</v>
      </c>
      <c r="C513" s="58">
        <v>7.8133931383490562E-3</v>
      </c>
      <c r="D513" s="58">
        <v>4.3367207050323493E-2</v>
      </c>
      <c r="E513" s="58">
        <v>-4.6628609299659729E-2</v>
      </c>
      <c r="F513" s="58">
        <v>4.642002284526825E-2</v>
      </c>
      <c r="G513" s="58">
        <v>1.5303044579923149E-2</v>
      </c>
      <c r="H513" s="58">
        <v>-4.8544824123382568E-2</v>
      </c>
      <c r="I513" s="58">
        <v>-3.3098980784416199E-3</v>
      </c>
      <c r="J513" s="58">
        <v>1.3522026129066941E-2</v>
      </c>
      <c r="K513" s="58">
        <v>-0.1035669147968292</v>
      </c>
      <c r="L513" s="58">
        <v>9.1881919652223587E-3</v>
      </c>
      <c r="M513" s="58">
        <v>-2.417337708175182E-2</v>
      </c>
      <c r="N513" s="58">
        <v>-1.98230966925621E-2</v>
      </c>
      <c r="O513" s="58">
        <v>-5.5927228182554238E-2</v>
      </c>
      <c r="P513" s="58">
        <v>0.11167462915182109</v>
      </c>
      <c r="Q513" s="58">
        <v>-0.1088892370462418</v>
      </c>
      <c r="R513" s="58">
        <v>-5.6164480745792389E-2</v>
      </c>
      <c r="S513" s="58">
        <v>-5.195172131061554E-2</v>
      </c>
      <c r="T513" s="58">
        <v>6.8150736391544342E-2</v>
      </c>
      <c r="U513" s="58">
        <v>9.357919916510582E-3</v>
      </c>
      <c r="V513" s="58">
        <v>4.3383542448282242E-2</v>
      </c>
      <c r="W513" s="58">
        <v>-0.1046563908457756</v>
      </c>
      <c r="X513" s="58">
        <v>3.1829327344894409E-2</v>
      </c>
      <c r="Y513" s="58">
        <v>-3.7341490387916561E-3</v>
      </c>
      <c r="Z513" s="58">
        <v>4.2636387050151818E-2</v>
      </c>
      <c r="AA513" s="58">
        <v>2.268604934215546E-2</v>
      </c>
      <c r="AB513" s="58">
        <v>-4.688543826341629E-2</v>
      </c>
      <c r="AC513" s="58">
        <v>-1.7901472747325901E-2</v>
      </c>
      <c r="AD513" s="58">
        <v>7.938336580991745E-3</v>
      </c>
      <c r="AE513" s="58">
        <v>1.0200639953836801E-3</v>
      </c>
      <c r="AF513" s="58">
        <v>3.6912914365530007E-2</v>
      </c>
      <c r="AG513" s="58">
        <v>-7.4411094188690186E-2</v>
      </c>
    </row>
    <row r="514" spans="2:33" ht="14" customHeight="1">
      <c r="B514" s="58">
        <v>8.4357611835002899E-2</v>
      </c>
      <c r="C514" s="58">
        <v>-3.8233287632465363E-2</v>
      </c>
      <c r="D514" s="58">
        <v>3.6881901323795319E-2</v>
      </c>
      <c r="E514" s="58">
        <v>-4.5044276863336563E-2</v>
      </c>
      <c r="F514" s="58">
        <v>-8.1684179604053497E-2</v>
      </c>
      <c r="G514" s="58">
        <v>-4.158981516957283E-2</v>
      </c>
      <c r="H514" s="58">
        <v>7.2629429399967194E-2</v>
      </c>
      <c r="I514" s="58">
        <v>5.0951059907674789E-2</v>
      </c>
      <c r="J514" s="58">
        <v>-5.715019628405571E-2</v>
      </c>
      <c r="K514" s="58">
        <v>-3.5625085234642029E-2</v>
      </c>
      <c r="L514" s="58">
        <v>-2.3304924368858341E-2</v>
      </c>
      <c r="M514" s="58">
        <v>5.6646436452865601E-2</v>
      </c>
      <c r="N514" s="58">
        <v>-4.3058183044195182E-2</v>
      </c>
      <c r="O514" s="58">
        <v>-5.1509533077478409E-2</v>
      </c>
      <c r="P514" s="58">
        <v>3.0420603230595589E-2</v>
      </c>
      <c r="Q514" s="58">
        <v>-5.102880671620369E-2</v>
      </c>
      <c r="R514" s="58">
        <v>-7.5318664312362671E-2</v>
      </c>
      <c r="S514" s="58">
        <v>3.3632226288318627E-2</v>
      </c>
      <c r="T514" s="58">
        <v>-2.084523439407349E-2</v>
      </c>
      <c r="U514" s="58">
        <v>-1.2832623906433581E-2</v>
      </c>
      <c r="V514" s="58">
        <v>-7.7702023088932037E-2</v>
      </c>
      <c r="W514" s="58">
        <v>4.1042519733309746E-3</v>
      </c>
      <c r="X514" s="58">
        <v>1.471918914467096E-2</v>
      </c>
      <c r="Y514" s="58">
        <v>-7.3015369474887848E-2</v>
      </c>
      <c r="Z514" s="58">
        <v>-6.0805611312389367E-2</v>
      </c>
      <c r="AA514" s="58">
        <v>-5.0109013915061951E-2</v>
      </c>
      <c r="AB514" s="58">
        <v>-2.3197815753519539E-3</v>
      </c>
      <c r="AC514" s="58">
        <v>2.3420600220561031E-2</v>
      </c>
      <c r="AD514" s="58">
        <v>1.9354484975337979E-2</v>
      </c>
      <c r="AE514" s="58">
        <v>-3.3627815544605262E-2</v>
      </c>
      <c r="AF514" s="58">
        <v>-6.6496707499027252E-2</v>
      </c>
      <c r="AG514" s="58">
        <v>-4.4678789563477039E-3</v>
      </c>
    </row>
    <row r="515" spans="2:33" ht="14" customHeight="1">
      <c r="B515" s="58">
        <v>5.9472754597663879E-2</v>
      </c>
      <c r="C515" s="58">
        <v>0.12850841879844671</v>
      </c>
      <c r="D515" s="58">
        <v>-6.7896507680416107E-2</v>
      </c>
      <c r="E515" s="58">
        <v>-4.4195845723152161E-2</v>
      </c>
      <c r="F515" s="58">
        <v>-1.1011076159775261E-2</v>
      </c>
      <c r="G515" s="58">
        <v>-1.7056647688150409E-2</v>
      </c>
      <c r="H515" s="58">
        <v>-4.554564505815506E-2</v>
      </c>
      <c r="I515" s="58">
        <v>-6.2593720853328705E-2</v>
      </c>
      <c r="J515" s="58">
        <v>-5.7010859251022339E-2</v>
      </c>
      <c r="K515" s="58">
        <v>-8.7956085801124573E-2</v>
      </c>
      <c r="L515" s="58">
        <v>2.978348545730114E-2</v>
      </c>
      <c r="M515" s="58">
        <v>-4.6681579202413559E-2</v>
      </c>
      <c r="N515" s="58">
        <v>-2.0499067381024361E-2</v>
      </c>
      <c r="O515" s="58">
        <v>-6.9133557379245758E-2</v>
      </c>
      <c r="P515" s="58">
        <v>7.5145289301872253E-2</v>
      </c>
      <c r="Q515" s="58">
        <v>-2.523098140954971E-2</v>
      </c>
      <c r="R515" s="58">
        <v>6.1848379671573639E-2</v>
      </c>
      <c r="S515" s="58">
        <v>-6.4400941133499146E-2</v>
      </c>
      <c r="T515" s="58">
        <v>-6.0150295495986938E-2</v>
      </c>
      <c r="U515" s="58">
        <v>-1.628058962523937E-3</v>
      </c>
      <c r="V515" s="58">
        <v>-2.7727378532290459E-2</v>
      </c>
      <c r="W515" s="58">
        <v>-5.4513547569513321E-2</v>
      </c>
      <c r="X515" s="58">
        <v>-2.4825027212500569E-2</v>
      </c>
      <c r="Y515" s="58">
        <v>-1.8500136211514469E-2</v>
      </c>
      <c r="Z515" s="58">
        <v>3.6400379613041882E-3</v>
      </c>
      <c r="AA515" s="58">
        <v>9.0595938265323639E-2</v>
      </c>
      <c r="AB515" s="58">
        <v>-5.9534948319196701E-2</v>
      </c>
      <c r="AC515" s="58">
        <v>-1.3040656223893171E-2</v>
      </c>
      <c r="AD515" s="58">
        <v>-3.2948218286037449E-3</v>
      </c>
      <c r="AE515" s="58">
        <v>-6.9573625922203064E-2</v>
      </c>
      <c r="AF515" s="58">
        <v>-1.8598264083266262E-2</v>
      </c>
      <c r="AG515" s="58">
        <v>-3.268490731716156E-2</v>
      </c>
    </row>
    <row r="516" spans="2:33" ht="14" customHeight="1">
      <c r="B516" s="58">
        <v>-2.1711574867367741E-2</v>
      </c>
      <c r="C516" s="58">
        <v>6.2318161129951477E-2</v>
      </c>
      <c r="D516" s="58">
        <v>-7.9931244254112244E-2</v>
      </c>
      <c r="E516" s="58">
        <v>4.0206186473369598E-2</v>
      </c>
      <c r="F516" s="58">
        <v>3.5358693450689323E-2</v>
      </c>
      <c r="G516" s="58">
        <v>-7.5478896498680115E-2</v>
      </c>
      <c r="H516" s="58">
        <v>-5.7945940643548972E-2</v>
      </c>
      <c r="I516" s="58">
        <v>4.8643089830875397E-2</v>
      </c>
      <c r="J516" s="58">
        <v>5.2895747125148773E-2</v>
      </c>
      <c r="K516" s="58">
        <v>-7.0524578914046288E-3</v>
      </c>
      <c r="L516" s="58">
        <v>3.8860823959112167E-2</v>
      </c>
      <c r="M516" s="58">
        <v>-1.363707426935434E-2</v>
      </c>
      <c r="N516" s="58">
        <v>7.9477233812212944E-3</v>
      </c>
      <c r="O516" s="58">
        <v>-4.3091349303722382E-2</v>
      </c>
      <c r="P516" s="58">
        <v>-3.3306963741779332E-3</v>
      </c>
      <c r="Q516" s="58">
        <v>-3.086469508707523E-2</v>
      </c>
      <c r="R516" s="58">
        <v>-4.6336177736520767E-2</v>
      </c>
      <c r="S516" s="58">
        <v>-2.6324889622628689E-3</v>
      </c>
      <c r="T516" s="58">
        <v>3.5463441163301468E-2</v>
      </c>
      <c r="U516" s="58">
        <v>1.2794917449355131E-2</v>
      </c>
      <c r="V516" s="58">
        <v>-2.630561217665672E-2</v>
      </c>
      <c r="W516" s="58">
        <v>1.561651099473238E-2</v>
      </c>
      <c r="X516" s="58">
        <v>1.6476353630423549E-2</v>
      </c>
      <c r="Y516" s="58">
        <v>-2.5993974879384041E-2</v>
      </c>
      <c r="Z516" s="58">
        <v>-4.7283198684453957E-2</v>
      </c>
      <c r="AA516" s="58">
        <v>-2.2901574149727821E-2</v>
      </c>
      <c r="AB516" s="58">
        <v>4.5102261006832123E-2</v>
      </c>
      <c r="AC516" s="58">
        <v>2.0847070962190632E-2</v>
      </c>
      <c r="AD516" s="58">
        <v>2.1927103400230411E-2</v>
      </c>
      <c r="AE516" s="58">
        <v>6.8690657615661621E-2</v>
      </c>
      <c r="AF516" s="58">
        <v>5.4839536547660828E-2</v>
      </c>
      <c r="AG516" s="58">
        <v>8.8807255029678345E-2</v>
      </c>
    </row>
    <row r="517" spans="2:33" ht="14" customHeight="1">
      <c r="B517" s="58">
        <v>0.1109853461384773</v>
      </c>
      <c r="C517" s="58">
        <v>2.3228529840707779E-2</v>
      </c>
      <c r="D517" s="58">
        <v>2.166583389043808E-2</v>
      </c>
      <c r="E517" s="58">
        <v>-2.46542152017355E-2</v>
      </c>
      <c r="F517" s="58">
        <v>5.2107073366641998E-2</v>
      </c>
      <c r="G517" s="58">
        <v>-5.2224662154912949E-2</v>
      </c>
      <c r="H517" s="58">
        <v>-4.674188420176506E-2</v>
      </c>
      <c r="I517" s="58">
        <v>1.523441821336746E-2</v>
      </c>
      <c r="J517" s="58">
        <v>-4.2894646525383003E-2</v>
      </c>
      <c r="K517" s="58">
        <v>-7.4315406382083893E-2</v>
      </c>
      <c r="L517" s="58">
        <v>-2.7131261304020882E-2</v>
      </c>
      <c r="M517" s="58">
        <v>3.1572304666042328E-2</v>
      </c>
      <c r="N517" s="58">
        <v>9.4485972076654434E-3</v>
      </c>
      <c r="O517" s="58">
        <v>7.998821884393692E-2</v>
      </c>
      <c r="P517" s="58">
        <v>-2.476068772375584E-2</v>
      </c>
      <c r="Q517" s="58">
        <v>-4.6324253082275391E-2</v>
      </c>
      <c r="R517" s="58">
        <v>-7.0870868861675262E-2</v>
      </c>
      <c r="S517" s="58">
        <v>5.4204463958740227E-2</v>
      </c>
      <c r="T517" s="58">
        <v>2.6208579540252689E-2</v>
      </c>
      <c r="U517" s="58">
        <v>1.1756758205592631E-2</v>
      </c>
      <c r="V517" s="58">
        <v>6.568511575460434E-2</v>
      </c>
      <c r="W517" s="58">
        <v>1.147770974785089E-2</v>
      </c>
      <c r="X517" s="58">
        <v>-1.0131059214472771E-2</v>
      </c>
      <c r="Y517" s="58">
        <v>-5.9765852987766273E-2</v>
      </c>
      <c r="Z517" s="58">
        <v>-3.461918560788035E-3</v>
      </c>
      <c r="AA517" s="58">
        <v>8.0199331045150757E-2</v>
      </c>
      <c r="AB517" s="58">
        <v>6.9213367998600006E-2</v>
      </c>
      <c r="AC517" s="58">
        <v>-8.056996762752533E-2</v>
      </c>
      <c r="AD517" s="58">
        <v>7.2248898446559906E-2</v>
      </c>
      <c r="AE517" s="58">
        <v>9.3859590590000153E-2</v>
      </c>
      <c r="AF517" s="58">
        <v>-4.5500732958316803E-2</v>
      </c>
      <c r="AG517" s="58">
        <v>-5.3519140928983688E-2</v>
      </c>
    </row>
    <row r="518" spans="2:33" ht="14" customHeight="1">
      <c r="B518" s="58">
        <v>1.952086016535759E-2</v>
      </c>
      <c r="C518" s="58">
        <v>-6.5333664417266846E-2</v>
      </c>
      <c r="D518" s="58">
        <v>2.7218831703066829E-2</v>
      </c>
      <c r="E518" s="58">
        <v>3.6850161850452423E-2</v>
      </c>
      <c r="F518" s="58">
        <v>-5.4811768233776093E-2</v>
      </c>
      <c r="G518" s="58">
        <v>-6.406119093298912E-3</v>
      </c>
      <c r="H518" s="58">
        <v>7.0735432207584381E-2</v>
      </c>
      <c r="I518" s="58">
        <v>-9.0816020965576172E-3</v>
      </c>
      <c r="J518" s="58">
        <v>2.437015064060688E-2</v>
      </c>
      <c r="K518" s="58">
        <v>-1.0877557098865511E-2</v>
      </c>
      <c r="L518" s="58">
        <v>-6.8031979026272893E-4</v>
      </c>
      <c r="M518" s="58">
        <v>-8.0925814807415009E-2</v>
      </c>
      <c r="N518" s="58">
        <v>4.2275827378034592E-2</v>
      </c>
      <c r="O518" s="58">
        <v>-3.2961387187242508E-2</v>
      </c>
      <c r="P518" s="58">
        <v>-5.0530184060335159E-2</v>
      </c>
      <c r="Q518" s="58">
        <v>-4.7749456018209457E-2</v>
      </c>
      <c r="R518" s="58">
        <v>-1.768655888736248E-2</v>
      </c>
      <c r="S518" s="58">
        <v>-2.8652811422944069E-2</v>
      </c>
      <c r="T518" s="58">
        <v>-8.3100080490112305E-2</v>
      </c>
      <c r="U518" s="58">
        <v>6.6560313105583191E-2</v>
      </c>
      <c r="V518" s="58">
        <v>-1.5090877423062921E-3</v>
      </c>
      <c r="W518" s="58">
        <v>-5.5665269494056702E-2</v>
      </c>
      <c r="X518" s="58">
        <v>2.6448110118508339E-2</v>
      </c>
      <c r="Y518" s="58">
        <v>-4.2875926941633218E-2</v>
      </c>
      <c r="Z518" s="58">
        <v>1.080325152724981E-2</v>
      </c>
      <c r="AA518" s="58">
        <v>-7.6229915022850037E-2</v>
      </c>
      <c r="AB518" s="58">
        <v>-6.9267511367797852E-2</v>
      </c>
      <c r="AC518" s="58">
        <v>-7.7473178505897522E-2</v>
      </c>
      <c r="AD518" s="58">
        <v>7.4755604146048427E-4</v>
      </c>
      <c r="AE518" s="58">
        <v>3.6059960722923279E-2</v>
      </c>
      <c r="AF518" s="58">
        <v>5.9424884617328637E-2</v>
      </c>
      <c r="AG518" s="58">
        <v>3.9802990853786469E-2</v>
      </c>
    </row>
    <row r="519" spans="2:33" ht="14" customHeight="1">
      <c r="B519" s="58">
        <v>-6.311798095703125E-2</v>
      </c>
      <c r="C519" s="58">
        <v>-3.830404207110405E-2</v>
      </c>
      <c r="D519" s="58">
        <v>-2.839185111224651E-2</v>
      </c>
      <c r="E519" s="58">
        <v>3.6240406334400177E-2</v>
      </c>
      <c r="F519" s="58">
        <v>-3.1495049595832818E-2</v>
      </c>
      <c r="G519" s="58">
        <v>6.1392374336719513E-2</v>
      </c>
      <c r="H519" s="58">
        <v>-7.4946542736142874E-4</v>
      </c>
      <c r="I519" s="58">
        <v>-5.9495922178030007E-2</v>
      </c>
      <c r="J519" s="58">
        <v>6.9825083017349243E-2</v>
      </c>
      <c r="K519" s="58">
        <v>4.2494978755712509E-2</v>
      </c>
      <c r="L519" s="58">
        <v>-4.5101162046194077E-2</v>
      </c>
      <c r="M519" s="58">
        <v>-3.4624487161636353E-2</v>
      </c>
      <c r="N519" s="58">
        <v>6.8892590701580048E-2</v>
      </c>
      <c r="O519" s="58">
        <v>-3.6092698574066162E-3</v>
      </c>
      <c r="P519" s="58">
        <v>4.7920271754264832E-2</v>
      </c>
      <c r="Q519" s="58">
        <v>-7.7484048902988434E-2</v>
      </c>
      <c r="R519" s="58">
        <v>-1.817400194704533E-2</v>
      </c>
      <c r="S519" s="58">
        <v>-6.7407503724098206E-2</v>
      </c>
      <c r="T519" s="58">
        <v>2.0514728501439091E-2</v>
      </c>
      <c r="U519" s="58">
        <v>-4.8763837665319443E-2</v>
      </c>
      <c r="V519" s="58">
        <v>2.7714001014828678E-2</v>
      </c>
      <c r="W519" s="58">
        <v>-3.8558386266231537E-2</v>
      </c>
      <c r="X519" s="58">
        <v>5.0211858004331589E-2</v>
      </c>
      <c r="Y519" s="58">
        <v>2.2408982738852501E-2</v>
      </c>
      <c r="Z519" s="58">
        <v>5.6790880858898163E-2</v>
      </c>
      <c r="AA519" s="58">
        <v>-5.6490201503038413E-2</v>
      </c>
      <c r="AB519" s="58">
        <v>-3.8192369043827057E-2</v>
      </c>
      <c r="AC519" s="58">
        <v>-1.7998795956373211E-2</v>
      </c>
      <c r="AD519" s="58">
        <v>-4.5112211257219308E-2</v>
      </c>
      <c r="AE519" s="58">
        <v>2.047012560069561E-2</v>
      </c>
      <c r="AF519" s="58">
        <v>-2.6569398120045658E-2</v>
      </c>
      <c r="AG519" s="58">
        <v>1.4346081763505939E-2</v>
      </c>
    </row>
    <row r="520" spans="2:33" ht="14" customHeight="1">
      <c r="B520" s="58">
        <v>4.3852932751178741E-2</v>
      </c>
      <c r="C520" s="58">
        <v>-4.9904204905033112E-2</v>
      </c>
      <c r="D520" s="58">
        <v>8.9221242815256119E-3</v>
      </c>
      <c r="E520" s="58">
        <v>-1.4073348604142669E-2</v>
      </c>
      <c r="F520" s="58">
        <v>-4.3116617947816849E-2</v>
      </c>
      <c r="G520" s="58">
        <v>-6.8557493388652802E-2</v>
      </c>
      <c r="H520" s="58">
        <v>-6.2878996133804321E-2</v>
      </c>
      <c r="I520" s="58">
        <v>-2.5868169963359829E-2</v>
      </c>
      <c r="J520" s="58">
        <v>5.9241835027933121E-2</v>
      </c>
      <c r="K520" s="58">
        <v>-4.0879834443330758E-2</v>
      </c>
      <c r="L520" s="58">
        <v>8.0922868801280856E-4</v>
      </c>
      <c r="M520" s="58">
        <v>-4.021261353045702E-3</v>
      </c>
      <c r="N520" s="58">
        <v>-4.4694531708955758E-2</v>
      </c>
      <c r="O520" s="58">
        <v>7.1825936436653137E-2</v>
      </c>
      <c r="P520" s="58">
        <v>-5.4013006389141083E-2</v>
      </c>
      <c r="Q520" s="58">
        <v>-3.5024821758270257E-2</v>
      </c>
      <c r="R520" s="58">
        <v>1.213929150253534E-2</v>
      </c>
      <c r="S520" s="58">
        <v>-2.7421466074883938E-3</v>
      </c>
      <c r="T520" s="58">
        <v>-1.307234913110733E-2</v>
      </c>
      <c r="U520" s="58">
        <v>-5.5931463837623603E-2</v>
      </c>
      <c r="V520" s="58">
        <v>3.3982492983341217E-2</v>
      </c>
      <c r="W520" s="58">
        <v>3.8298502564430237E-2</v>
      </c>
      <c r="X520" s="58">
        <v>3.8430679589509957E-2</v>
      </c>
      <c r="Y520" s="58">
        <v>-5.92937171459198E-2</v>
      </c>
      <c r="Z520" s="58">
        <v>-1.0546300560235981E-2</v>
      </c>
      <c r="AA520" s="58">
        <v>2.9573550447821621E-2</v>
      </c>
      <c r="AB520" s="58">
        <v>5.5166579782962799E-2</v>
      </c>
      <c r="AC520" s="58">
        <v>-1.458000019192696E-2</v>
      </c>
      <c r="AD520" s="58">
        <v>-6.866300106048584E-2</v>
      </c>
      <c r="AE520" s="58">
        <v>3.386745229363441E-3</v>
      </c>
      <c r="AF520" s="58">
        <v>-2.4694059044122699E-2</v>
      </c>
      <c r="AG520" s="58">
        <v>2.6607850566506389E-2</v>
      </c>
    </row>
    <row r="521" spans="2:33" ht="14" customHeight="1">
      <c r="B521" s="58">
        <v>5.2744593471288681E-2</v>
      </c>
      <c r="C521" s="58">
        <v>0.11696241050958631</v>
      </c>
      <c r="D521" s="58">
        <v>-2.4677049368619919E-2</v>
      </c>
      <c r="E521" s="58">
        <v>7.2388589382171631E-2</v>
      </c>
      <c r="F521" s="58">
        <v>1.8369767814874649E-2</v>
      </c>
      <c r="G521" s="58">
        <v>4.5387722551822662E-2</v>
      </c>
      <c r="H521" s="58">
        <v>-4.3715741485357278E-2</v>
      </c>
      <c r="I521" s="58">
        <v>-4.7289498150348663E-2</v>
      </c>
      <c r="J521" s="58">
        <v>-2.2969001904129979E-2</v>
      </c>
      <c r="K521" s="58">
        <v>-2.5589577853679661E-3</v>
      </c>
      <c r="L521" s="58">
        <v>4.3370821513235569E-3</v>
      </c>
      <c r="M521" s="58">
        <v>-2.422936633229256E-2</v>
      </c>
      <c r="N521" s="58">
        <v>3.9605192840099328E-2</v>
      </c>
      <c r="O521" s="58">
        <v>1.8404200673103329E-2</v>
      </c>
      <c r="P521" s="58">
        <v>5.8179378509521477E-2</v>
      </c>
      <c r="Q521" s="58">
        <v>3.7068117409944527E-2</v>
      </c>
      <c r="R521" s="58">
        <v>-3.4089002758264542E-2</v>
      </c>
      <c r="S521" s="58">
        <v>4.7186475247144699E-2</v>
      </c>
      <c r="T521" s="58">
        <v>5.040552094578743E-2</v>
      </c>
      <c r="U521" s="58">
        <v>-3.043407388031483E-2</v>
      </c>
      <c r="V521" s="58">
        <v>-4.4174633920192719E-2</v>
      </c>
      <c r="W521" s="58">
        <v>-0.10248503834009171</v>
      </c>
      <c r="X521" s="58">
        <v>7.8558750450611115E-2</v>
      </c>
      <c r="Y521" s="58">
        <v>1.304125040769577E-2</v>
      </c>
      <c r="Z521" s="58">
        <v>-1.059592515230179E-2</v>
      </c>
      <c r="AA521" s="58">
        <v>8.245512843132019E-2</v>
      </c>
      <c r="AB521" s="58">
        <v>-7.1039974689483643E-2</v>
      </c>
      <c r="AC521" s="58">
        <v>4.240790382027626E-2</v>
      </c>
      <c r="AD521" s="58">
        <v>-1.299176551401615E-2</v>
      </c>
      <c r="AE521" s="58">
        <v>-4.2100772261619568E-2</v>
      </c>
      <c r="AF521" s="58">
        <v>-9.6813533455133438E-3</v>
      </c>
      <c r="AG521" s="58">
        <v>-1.423282455652952E-2</v>
      </c>
    </row>
    <row r="522" spans="2:33" ht="14" customHeight="1">
      <c r="B522" s="58">
        <v>-2.876020967960358E-2</v>
      </c>
      <c r="C522" s="58">
        <v>-5.9137236326932907E-2</v>
      </c>
      <c r="D522" s="58">
        <v>-5.5202364921569817E-2</v>
      </c>
      <c r="E522" s="58">
        <v>6.0153432190418243E-2</v>
      </c>
      <c r="F522" s="58">
        <v>-1.596219372004271E-3</v>
      </c>
      <c r="G522" s="58">
        <v>4.1022356599569321E-2</v>
      </c>
      <c r="H522" s="58">
        <v>-1.699271984398365E-2</v>
      </c>
      <c r="I522" s="58">
        <v>5.9380579739809043E-2</v>
      </c>
      <c r="J522" s="58">
        <v>2.6348663493990902E-2</v>
      </c>
      <c r="K522" s="58">
        <v>6.6819369792938232E-2</v>
      </c>
      <c r="L522" s="58">
        <v>-3.7262104451656342E-2</v>
      </c>
      <c r="M522" s="58">
        <v>5.9947565197944641E-2</v>
      </c>
      <c r="N522" s="58">
        <v>-1.9907353445887569E-2</v>
      </c>
      <c r="O522" s="58">
        <v>5.4092496633529663E-2</v>
      </c>
      <c r="P522" s="58">
        <v>8.8943168520927429E-2</v>
      </c>
      <c r="Q522" s="58">
        <v>5.7451250031590462E-3</v>
      </c>
      <c r="R522" s="58">
        <v>-5.7684499770402908E-2</v>
      </c>
      <c r="S522" s="58">
        <v>3.6741703748703003E-2</v>
      </c>
      <c r="T522" s="58">
        <v>5.2048254758119583E-2</v>
      </c>
      <c r="U522" s="58">
        <v>2.0398559048771862E-2</v>
      </c>
      <c r="V522" s="58">
        <v>2.445854619145393E-2</v>
      </c>
      <c r="W522" s="58">
        <v>-1.452494692057371E-2</v>
      </c>
      <c r="X522" s="58">
        <v>-1.064686756581068E-2</v>
      </c>
      <c r="Y522" s="58">
        <v>1.6092361882328991E-2</v>
      </c>
      <c r="Z522" s="58">
        <v>-2.2816309705376629E-2</v>
      </c>
      <c r="AA522" s="58">
        <v>-5.379018560051918E-2</v>
      </c>
      <c r="AB522" s="58">
        <v>-6.5184347331523895E-2</v>
      </c>
      <c r="AC522" s="58">
        <v>-2.5451222434639931E-2</v>
      </c>
      <c r="AD522" s="58">
        <v>7.5128503143787384E-2</v>
      </c>
      <c r="AE522" s="58">
        <v>-1.7772600054740909E-2</v>
      </c>
      <c r="AF522" s="58">
        <v>-6.2993168830871582E-2</v>
      </c>
      <c r="AG522" s="58">
        <v>5.8239467442035682E-2</v>
      </c>
    </row>
    <row r="523" spans="2:33" ht="14" customHeight="1">
      <c r="B523" s="58">
        <v>0.12408130615949629</v>
      </c>
      <c r="C523" s="58">
        <v>5.6387141346931458E-2</v>
      </c>
      <c r="D523" s="58">
        <v>6.443430483341217E-2</v>
      </c>
      <c r="E523" s="58">
        <v>5.6920010596513748E-2</v>
      </c>
      <c r="F523" s="58">
        <v>4.4744936749339104E-3</v>
      </c>
      <c r="G523" s="58">
        <v>-1.549486070871353E-2</v>
      </c>
      <c r="H523" s="58">
        <v>1.221034862101078E-2</v>
      </c>
      <c r="I523" s="58">
        <v>2.620016923174262E-3</v>
      </c>
      <c r="J523" s="58">
        <v>-2.3351686540991068E-3</v>
      </c>
      <c r="K523" s="58">
        <v>-9.3406632542610168E-2</v>
      </c>
      <c r="L523" s="58">
        <v>3.1859029550105329E-3</v>
      </c>
      <c r="M523" s="58">
        <v>2.5397999212145809E-2</v>
      </c>
      <c r="N523" s="58">
        <v>-5.8434762060642242E-2</v>
      </c>
      <c r="O523" s="58">
        <v>-3.2781004905700677E-2</v>
      </c>
      <c r="P523" s="58">
        <v>8.141762763261795E-2</v>
      </c>
      <c r="Q523" s="58">
        <v>-9.0642973780632019E-2</v>
      </c>
      <c r="R523" s="58">
        <v>2.247707545757294E-2</v>
      </c>
      <c r="S523" s="58">
        <v>1.073181256651878E-2</v>
      </c>
      <c r="T523" s="58">
        <v>7.7531866729259491E-2</v>
      </c>
      <c r="U523" s="58">
        <v>-5.8711141347885132E-2</v>
      </c>
      <c r="V523" s="58">
        <v>4.2000904679298401E-2</v>
      </c>
      <c r="W523" s="58">
        <v>-1.068555191159248E-2</v>
      </c>
      <c r="X523" s="58">
        <v>4.7842327505350113E-2</v>
      </c>
      <c r="Y523" s="58">
        <v>-3.4088816493749619E-2</v>
      </c>
      <c r="Z523" s="58">
        <v>-1.3302319683134559E-2</v>
      </c>
      <c r="AA523" s="58">
        <v>5.7074196636676788E-2</v>
      </c>
      <c r="AB523" s="58">
        <v>2.6355745270848271E-2</v>
      </c>
      <c r="AC523" s="58">
        <v>-3.768104687333107E-2</v>
      </c>
      <c r="AD523" s="58">
        <v>6.1220064759254463E-2</v>
      </c>
      <c r="AE523" s="58">
        <v>-0.1005358621478081</v>
      </c>
      <c r="AF523" s="58">
        <v>-4.2674848809838286E-3</v>
      </c>
      <c r="AG523" s="58">
        <v>6.1998646706342697E-3</v>
      </c>
    </row>
    <row r="524" spans="2:33" ht="14" customHeight="1">
      <c r="B524" s="58">
        <v>-8.9352140203118324E-3</v>
      </c>
      <c r="C524" s="58">
        <v>4.5845538377761841E-2</v>
      </c>
      <c r="D524" s="58">
        <v>-7.5324855744838715E-2</v>
      </c>
      <c r="E524" s="58">
        <v>-1.5698598697781559E-2</v>
      </c>
      <c r="F524" s="58">
        <v>-4.7268174588680267E-2</v>
      </c>
      <c r="G524" s="58">
        <v>6.9009158760309219E-3</v>
      </c>
      <c r="H524" s="58">
        <v>-3.5120252519845963E-2</v>
      </c>
      <c r="I524" s="58">
        <v>-5.9758987277746201E-2</v>
      </c>
      <c r="J524" s="58">
        <v>3.2039131969213493E-2</v>
      </c>
      <c r="K524" s="58">
        <v>-2.9416147619485859E-2</v>
      </c>
      <c r="L524" s="58">
        <v>5.2297234535217292E-2</v>
      </c>
      <c r="M524" s="58">
        <v>3.2239526510238647E-2</v>
      </c>
      <c r="N524" s="58">
        <v>5.6624259799718857E-2</v>
      </c>
      <c r="O524" s="58">
        <v>-7.4387155473232269E-2</v>
      </c>
      <c r="P524" s="58">
        <v>7.0515483617782593E-2</v>
      </c>
      <c r="Q524" s="58">
        <v>-4.9861028790473938E-2</v>
      </c>
      <c r="R524" s="58">
        <v>-1.090237684547901E-2</v>
      </c>
      <c r="S524" s="58">
        <v>-6.9894120097160339E-2</v>
      </c>
      <c r="T524" s="58">
        <v>-1.1348351836204531E-2</v>
      </c>
      <c r="U524" s="58">
        <v>8.0701317638158798E-3</v>
      </c>
      <c r="V524" s="58">
        <v>2.6759956032037732E-2</v>
      </c>
      <c r="W524" s="58">
        <v>-2.1212412975728512E-3</v>
      </c>
      <c r="X524" s="58">
        <v>-4.5146021991968148E-2</v>
      </c>
      <c r="Y524" s="58">
        <v>-3.5562045872211463E-2</v>
      </c>
      <c r="Z524" s="58">
        <v>5.288580060005188E-2</v>
      </c>
      <c r="AA524" s="58">
        <v>-3.5693913232535119E-3</v>
      </c>
      <c r="AB524" s="58">
        <v>1.55812855809927E-2</v>
      </c>
      <c r="AC524" s="58">
        <v>2.4151640012860302E-2</v>
      </c>
      <c r="AD524" s="58">
        <v>5.7532843202352517E-2</v>
      </c>
      <c r="AE524" s="58">
        <v>-2.462247014045715E-2</v>
      </c>
      <c r="AF524" s="58">
        <v>-8.0431483685970306E-2</v>
      </c>
      <c r="AG524" s="58">
        <v>-1.4996840618550779E-2</v>
      </c>
    </row>
    <row r="525" spans="2:33" ht="14" customHeight="1">
      <c r="B525" s="58">
        <v>5.2522078156471252E-2</v>
      </c>
      <c r="C525" s="58">
        <v>2.5984114035964009E-2</v>
      </c>
      <c r="D525" s="58">
        <v>1.506509631872177E-2</v>
      </c>
      <c r="E525" s="58">
        <v>8.707066997885704E-3</v>
      </c>
      <c r="F525" s="58">
        <v>1.256440579891205E-2</v>
      </c>
      <c r="G525" s="58">
        <v>-8.3816226106137037E-4</v>
      </c>
      <c r="H525" s="58">
        <v>7.8100770711898804E-2</v>
      </c>
      <c r="I525" s="58">
        <v>5.903288722038269E-3</v>
      </c>
      <c r="J525" s="58">
        <v>-4.9644872546195977E-2</v>
      </c>
      <c r="K525" s="58">
        <v>-6.464686244726181E-2</v>
      </c>
      <c r="L525" s="58">
        <v>-4.7064587473869317E-2</v>
      </c>
      <c r="M525" s="58">
        <v>5.7167675346136093E-2</v>
      </c>
      <c r="N525" s="58">
        <v>6.09922856092453E-2</v>
      </c>
      <c r="O525" s="58">
        <v>-3.2617957331240181E-3</v>
      </c>
      <c r="P525" s="58">
        <v>7.3926202952861786E-2</v>
      </c>
      <c r="Q525" s="58">
        <v>-0.1079955771565437</v>
      </c>
      <c r="R525" s="58">
        <v>2.966680005192757E-2</v>
      </c>
      <c r="S525" s="58">
        <v>-4.9370039254426963E-2</v>
      </c>
      <c r="T525" s="58">
        <v>0.12264708429574971</v>
      </c>
      <c r="U525" s="58">
        <v>6.6386647522449493E-2</v>
      </c>
      <c r="V525" s="58">
        <v>-1.779110357165337E-2</v>
      </c>
      <c r="W525" s="58">
        <v>-4.5977216213941567E-2</v>
      </c>
      <c r="X525" s="58">
        <v>2.8536783531308171E-2</v>
      </c>
      <c r="Y525" s="58">
        <v>1.7310738563537601E-2</v>
      </c>
      <c r="Z525" s="58">
        <v>-2.6424229145050049E-3</v>
      </c>
      <c r="AA525" s="58">
        <v>3.8166403770446777E-2</v>
      </c>
      <c r="AB525" s="58">
        <v>-8.4156744182109833E-2</v>
      </c>
      <c r="AC525" s="58">
        <v>4.2489700019359589E-2</v>
      </c>
      <c r="AD525" s="58">
        <v>8.1266753375530243E-2</v>
      </c>
      <c r="AE525" s="58">
        <v>-4.5088347047567368E-2</v>
      </c>
      <c r="AF525" s="58">
        <v>-2.0890600979328159E-2</v>
      </c>
      <c r="AG525" s="58">
        <v>5.5134139955043793E-2</v>
      </c>
    </row>
    <row r="526" spans="2:33" ht="14" customHeight="1">
      <c r="B526" s="58">
        <v>-2.2105824202299122E-2</v>
      </c>
      <c r="C526" s="58">
        <v>7.3356196284294128E-2</v>
      </c>
      <c r="D526" s="58">
        <v>-7.6027870178222656E-2</v>
      </c>
      <c r="E526" s="58">
        <v>6.0349665582180023E-3</v>
      </c>
      <c r="F526" s="58">
        <v>7.5099758803844452E-2</v>
      </c>
      <c r="G526" s="58">
        <v>2.8055103495717049E-2</v>
      </c>
      <c r="H526" s="58">
        <v>8.102891594171524E-2</v>
      </c>
      <c r="I526" s="58">
        <v>-7.0673510432243347E-2</v>
      </c>
      <c r="J526" s="58">
        <v>-7.6200470328330994E-2</v>
      </c>
      <c r="K526" s="58">
        <v>-4.7817740589380257E-2</v>
      </c>
      <c r="L526" s="58">
        <v>1.4488124288618559E-2</v>
      </c>
      <c r="M526" s="58">
        <v>-4.8595257103443153E-2</v>
      </c>
      <c r="N526" s="58">
        <v>-4.2244601994752877E-2</v>
      </c>
      <c r="O526" s="58">
        <v>-1.6267797909677031E-3</v>
      </c>
      <c r="P526" s="58">
        <v>2.5082144886255261E-2</v>
      </c>
      <c r="Q526" s="58">
        <v>-2.1546937525272369E-2</v>
      </c>
      <c r="R526" s="58">
        <v>2.5544259697198871E-2</v>
      </c>
      <c r="S526" s="58">
        <v>3.6464113742113113E-2</v>
      </c>
      <c r="T526" s="58">
        <v>4.9133356660604477E-2</v>
      </c>
      <c r="U526" s="58">
        <v>2.4835314601659771E-2</v>
      </c>
      <c r="V526" s="58">
        <v>2.3856570944190029E-2</v>
      </c>
      <c r="W526" s="58">
        <v>-3.4642316401004791E-2</v>
      </c>
      <c r="X526" s="58">
        <v>1.6618965193629261E-2</v>
      </c>
      <c r="Y526" s="58">
        <v>6.7098803818225861E-2</v>
      </c>
      <c r="Z526" s="58">
        <v>-3.587823361158371E-3</v>
      </c>
      <c r="AA526" s="58">
        <v>9.3126595020294189E-2</v>
      </c>
      <c r="AB526" s="58">
        <v>-6.4806938171386719E-2</v>
      </c>
      <c r="AC526" s="58">
        <v>5.3489167243242257E-2</v>
      </c>
      <c r="AD526" s="58">
        <v>-1.489087101072073E-2</v>
      </c>
      <c r="AE526" s="58">
        <v>-2.945339493453503E-2</v>
      </c>
      <c r="AF526" s="58">
        <v>-9.1907978057861328E-3</v>
      </c>
      <c r="AG526" s="58">
        <v>1.2917281128466129E-2</v>
      </c>
    </row>
    <row r="527" spans="2:33" ht="14" customHeight="1">
      <c r="B527" s="58">
        <v>6.6745638847351074E-2</v>
      </c>
      <c r="C527" s="58">
        <v>4.0525130927562707E-2</v>
      </c>
      <c r="D527" s="58">
        <v>1.719748787581921E-2</v>
      </c>
      <c r="E527" s="58">
        <v>-6.2069524079561227E-2</v>
      </c>
      <c r="F527" s="58">
        <v>-2.3346791043877602E-2</v>
      </c>
      <c r="G527" s="58">
        <v>5.6048057973384857E-2</v>
      </c>
      <c r="H527" s="58">
        <v>4.6056382358074188E-2</v>
      </c>
      <c r="I527" s="58">
        <v>-6.5477028489112854E-2</v>
      </c>
      <c r="J527" s="58">
        <v>-5.2766069769859307E-2</v>
      </c>
      <c r="K527" s="58">
        <v>-6.090827751904726E-3</v>
      </c>
      <c r="L527" s="58">
        <v>-3.5299044102430337E-2</v>
      </c>
      <c r="M527" s="58">
        <v>5.9670105576515198E-2</v>
      </c>
      <c r="N527" s="58">
        <v>-1.4190117828547949E-2</v>
      </c>
      <c r="O527" s="58">
        <v>-3.1668704003095627E-2</v>
      </c>
      <c r="P527" s="58">
        <v>-5.9370533563196659E-3</v>
      </c>
      <c r="Q527" s="58">
        <v>3.306062426418066E-3</v>
      </c>
      <c r="R527" s="58">
        <v>1.4202108606696131E-2</v>
      </c>
      <c r="S527" s="58">
        <v>-2.8588045388460159E-3</v>
      </c>
      <c r="T527" s="58">
        <v>-5.5294986814260483E-2</v>
      </c>
      <c r="U527" s="58">
        <v>-1.928781904280186E-2</v>
      </c>
      <c r="V527" s="58">
        <v>5.2214942872524261E-2</v>
      </c>
      <c r="W527" s="58">
        <v>-7.6195605099201202E-2</v>
      </c>
      <c r="X527" s="58">
        <v>-2.963975258171558E-2</v>
      </c>
      <c r="Y527" s="58">
        <v>-5.8503974229097373E-2</v>
      </c>
      <c r="Z527" s="58">
        <v>-2.5694092735648159E-2</v>
      </c>
      <c r="AA527" s="58">
        <v>0.13684692978858951</v>
      </c>
      <c r="AB527" s="58">
        <v>-6.9847606122493744E-2</v>
      </c>
      <c r="AC527" s="58">
        <v>5.6684374809265137E-2</v>
      </c>
      <c r="AD527" s="58">
        <v>0.10299798846244811</v>
      </c>
      <c r="AE527" s="58">
        <v>2.2907327860593799E-2</v>
      </c>
      <c r="AF527" s="58">
        <v>-2.207139320671558E-2</v>
      </c>
      <c r="AG527" s="58">
        <v>-9.7220279276371002E-2</v>
      </c>
    </row>
    <row r="528" spans="2:33" ht="14" customHeight="1">
      <c r="B528" s="58">
        <v>5.4452434182167053E-2</v>
      </c>
      <c r="C528" s="58">
        <v>5.8565374463796623E-2</v>
      </c>
      <c r="D528" s="58">
        <v>3.1368646770715707E-2</v>
      </c>
      <c r="E528" s="58">
        <v>-1.7884313128888609E-3</v>
      </c>
      <c r="F528" s="58">
        <v>6.5062165260314941E-2</v>
      </c>
      <c r="G528" s="58">
        <v>-8.351057767868042E-3</v>
      </c>
      <c r="H528" s="58">
        <v>4.1101302951574333E-2</v>
      </c>
      <c r="I528" s="58">
        <v>1.3396338559687139E-2</v>
      </c>
      <c r="J528" s="58">
        <v>-5.5809866171330214E-4</v>
      </c>
      <c r="K528" s="58">
        <v>7.9534262418746948E-2</v>
      </c>
      <c r="L528" s="58">
        <v>-6.6426791250705719E-2</v>
      </c>
      <c r="M528" s="58">
        <v>-4.960004985332489E-2</v>
      </c>
      <c r="N528" s="58">
        <v>-9.9675520323216915E-4</v>
      </c>
      <c r="O528" s="58">
        <v>2.830052562057972E-2</v>
      </c>
      <c r="P528" s="58">
        <v>7.5627826154232025E-2</v>
      </c>
      <c r="Q528" s="58">
        <v>-3.328286344185472E-3</v>
      </c>
      <c r="R528" s="58">
        <v>5.5969301611185067E-2</v>
      </c>
      <c r="S528" s="58">
        <v>4.0535688400268548E-2</v>
      </c>
      <c r="T528" s="58">
        <v>-2.0891569554805759E-2</v>
      </c>
      <c r="U528" s="58">
        <v>-3.1235260888934139E-2</v>
      </c>
      <c r="V528" s="58">
        <v>2.3658037185668949E-2</v>
      </c>
      <c r="W528" s="58">
        <v>7.2985678911209106E-2</v>
      </c>
      <c r="X528" s="58">
        <v>6.4928308129310608E-2</v>
      </c>
      <c r="Y528" s="58">
        <v>1.8218237906694409E-2</v>
      </c>
      <c r="Z528" s="58">
        <v>-2.4187291041016579E-2</v>
      </c>
      <c r="AA528" s="58">
        <v>1.5891240909695629E-2</v>
      </c>
      <c r="AB528" s="58">
        <v>3.882646793499589E-3</v>
      </c>
      <c r="AC528" s="58">
        <v>-1.8139125779271129E-2</v>
      </c>
      <c r="AD528" s="58">
        <v>-2.601617015898228E-2</v>
      </c>
      <c r="AE528" s="58">
        <v>-7.4925675988197327E-2</v>
      </c>
      <c r="AF528" s="58">
        <v>5.7716649025678628E-2</v>
      </c>
      <c r="AG528" s="58">
        <v>6.1881314963102341E-2</v>
      </c>
    </row>
    <row r="529" spans="2:33" ht="14" customHeight="1">
      <c r="B529" s="58">
        <v>9.1565027832984924E-2</v>
      </c>
      <c r="C529" s="58">
        <v>-2.4433940649032589E-2</v>
      </c>
      <c r="D529" s="58">
        <v>-7.1624420583248138E-2</v>
      </c>
      <c r="E529" s="58">
        <v>-1.699990127235651E-3</v>
      </c>
      <c r="F529" s="58">
        <v>-2.2996695712208751E-2</v>
      </c>
      <c r="G529" s="58">
        <v>-1.047736313194036E-2</v>
      </c>
      <c r="H529" s="58">
        <v>-3.3062838017940521E-2</v>
      </c>
      <c r="I529" s="58">
        <v>-4.6215251088142402E-2</v>
      </c>
      <c r="J529" s="58">
        <v>-6.7574888467788696E-2</v>
      </c>
      <c r="K529" s="58">
        <v>-7.9585246741771698E-2</v>
      </c>
      <c r="L529" s="58">
        <v>-8.5415676236152649E-2</v>
      </c>
      <c r="M529" s="58">
        <v>6.9315798580646515E-2</v>
      </c>
      <c r="N529" s="58">
        <v>4.1435632854700089E-2</v>
      </c>
      <c r="O529" s="58">
        <v>5.5120240896940231E-2</v>
      </c>
      <c r="P529" s="58">
        <v>9.1387137770652771E-2</v>
      </c>
      <c r="Q529" s="58">
        <v>-0.1060942858457565</v>
      </c>
      <c r="R529" s="58">
        <v>-5.2522853016853333E-2</v>
      </c>
      <c r="S529" s="58">
        <v>3.513554111123085E-3</v>
      </c>
      <c r="T529" s="58">
        <v>0.12546746432781219</v>
      </c>
      <c r="U529" s="58">
        <v>1.441050600260496E-2</v>
      </c>
      <c r="V529" s="58">
        <v>-6.1379261314868927E-2</v>
      </c>
      <c r="W529" s="58">
        <v>-4.444504901766777E-2</v>
      </c>
      <c r="X529" s="58">
        <v>1.2759425677359101E-2</v>
      </c>
      <c r="Y529" s="58">
        <v>6.0974881052970893E-2</v>
      </c>
      <c r="Z529" s="58">
        <v>-6.5377570688724518E-2</v>
      </c>
      <c r="AA529" s="58">
        <v>0.1174037232995033</v>
      </c>
      <c r="AB529" s="58">
        <v>3.2003454864025123E-2</v>
      </c>
      <c r="AC529" s="58">
        <v>5.4142836481332779E-2</v>
      </c>
      <c r="AD529" s="58">
        <v>4.4042292982339859E-2</v>
      </c>
      <c r="AE529" s="58">
        <v>2.014477364718914E-2</v>
      </c>
      <c r="AF529" s="58">
        <v>4.5251592993736267E-2</v>
      </c>
      <c r="AG529" s="58">
        <v>1.5412438660860059E-3</v>
      </c>
    </row>
    <row r="530" spans="2:33" ht="14" customHeight="1">
      <c r="B530" s="58">
        <v>1.151086390018463E-2</v>
      </c>
      <c r="C530" s="58">
        <v>3.4240636974573142E-2</v>
      </c>
      <c r="D530" s="58">
        <v>2.721478417515755E-2</v>
      </c>
      <c r="E530" s="58">
        <v>-2.1513182669878009E-2</v>
      </c>
      <c r="F530" s="58">
        <v>-8.43014195561409E-3</v>
      </c>
      <c r="G530" s="58">
        <v>4.8392482101917267E-2</v>
      </c>
      <c r="H530" s="58">
        <v>5.4905921220779419E-2</v>
      </c>
      <c r="I530" s="58">
        <v>6.9885328412055969E-3</v>
      </c>
      <c r="J530" s="58">
        <v>-3.8565050810575492E-2</v>
      </c>
      <c r="K530" s="58">
        <v>-2.7941821608692412E-3</v>
      </c>
      <c r="L530" s="58">
        <v>-1.2212732108309861E-3</v>
      </c>
      <c r="M530" s="58">
        <v>2.419285103678703E-2</v>
      </c>
      <c r="N530" s="58">
        <v>-2.8954397886991501E-2</v>
      </c>
      <c r="O530" s="58">
        <v>4.2155344039201743E-2</v>
      </c>
      <c r="P530" s="58">
        <v>7.5862772762775421E-2</v>
      </c>
      <c r="Q530" s="58">
        <v>-8.2365572452545166E-2</v>
      </c>
      <c r="R530" s="58">
        <v>2.1393783390522E-2</v>
      </c>
      <c r="S530" s="58">
        <v>-2.6997810229659081E-2</v>
      </c>
      <c r="T530" s="58">
        <v>-6.531205028295517E-2</v>
      </c>
      <c r="U530" s="58">
        <v>-5.6299734860658653E-2</v>
      </c>
      <c r="V530" s="58">
        <v>-3.4781299531459808E-2</v>
      </c>
      <c r="W530" s="58">
        <v>5.5844981223344803E-2</v>
      </c>
      <c r="X530" s="58">
        <v>6.9768600165843964E-2</v>
      </c>
      <c r="Y530" s="58">
        <v>2.8853995725512501E-2</v>
      </c>
      <c r="Z530" s="58">
        <v>-5.4024707525968552E-2</v>
      </c>
      <c r="AA530" s="58">
        <v>4.2722385376691818E-2</v>
      </c>
      <c r="AB530" s="58">
        <v>-3.6243505775928497E-2</v>
      </c>
      <c r="AC530" s="58">
        <v>-2.36494354903698E-2</v>
      </c>
      <c r="AD530" s="58">
        <v>-3.3229593187570572E-2</v>
      </c>
      <c r="AE530" s="58">
        <v>2.068771235644817E-2</v>
      </c>
      <c r="AF530" s="58">
        <v>3.2258152961730957E-2</v>
      </c>
      <c r="AG530" s="58">
        <v>-6.2675103545188904E-2</v>
      </c>
    </row>
    <row r="531" spans="2:33" ht="14" customHeight="1">
      <c r="B531" s="58">
        <v>5.485321581363678E-2</v>
      </c>
      <c r="C531" s="58">
        <v>2.161496132612228E-2</v>
      </c>
      <c r="D531" s="58">
        <v>-5.3155377507209778E-2</v>
      </c>
      <c r="E531" s="58">
        <v>-5.0150390714406967E-2</v>
      </c>
      <c r="F531" s="58">
        <v>4.1111726313829422E-3</v>
      </c>
      <c r="G531" s="58">
        <v>3.0801046639680859E-2</v>
      </c>
      <c r="H531" s="58">
        <v>4.6821717172861099E-2</v>
      </c>
      <c r="I531" s="58">
        <v>-5.5198978632688522E-2</v>
      </c>
      <c r="J531" s="58">
        <v>-7.5072109699249268E-2</v>
      </c>
      <c r="K531" s="58">
        <v>5.7418450713157647E-2</v>
      </c>
      <c r="L531" s="58">
        <v>-7.0519387722015381E-2</v>
      </c>
      <c r="M531" s="58">
        <v>8.4716007113456726E-2</v>
      </c>
      <c r="N531" s="58">
        <v>-1.4512559399008749E-2</v>
      </c>
      <c r="O531" s="58">
        <v>-5.4986342787742608E-2</v>
      </c>
      <c r="P531" s="58">
        <v>2.8583791106939319E-2</v>
      </c>
      <c r="Q531" s="58">
        <v>-1.221691956743598E-3</v>
      </c>
      <c r="R531" s="58">
        <v>3.5386297851800919E-2</v>
      </c>
      <c r="S531" s="58">
        <v>-4.5930307358503342E-2</v>
      </c>
      <c r="T531" s="58">
        <v>-3.4357544034719467E-2</v>
      </c>
      <c r="U531" s="58">
        <v>-6.3588052988052368E-2</v>
      </c>
      <c r="V531" s="58">
        <v>-3.8593154400587082E-2</v>
      </c>
      <c r="W531" s="58">
        <v>2.772905491292477E-2</v>
      </c>
      <c r="X531" s="58">
        <v>5.9246379882097237E-2</v>
      </c>
      <c r="Y531" s="58">
        <v>-4.6910163015127182E-2</v>
      </c>
      <c r="Z531" s="58">
        <v>5.4843693971633911E-2</v>
      </c>
      <c r="AA531" s="58">
        <v>8.1972703337669373E-2</v>
      </c>
      <c r="AB531" s="58">
        <v>3.4120228141546249E-2</v>
      </c>
      <c r="AC531" s="58">
        <v>-8.6797820404171944E-4</v>
      </c>
      <c r="AD531" s="58">
        <v>-2.9478063806891441E-2</v>
      </c>
      <c r="AE531" s="58">
        <v>2.411222085356712E-2</v>
      </c>
      <c r="AF531" s="58">
        <v>-6.4151577651500702E-2</v>
      </c>
      <c r="AG531" s="58">
        <v>-3.7470567971467972E-2</v>
      </c>
    </row>
    <row r="532" spans="2:33" ht="14" customHeight="1">
      <c r="B532" s="58">
        <v>5.0281219184398651E-2</v>
      </c>
      <c r="C532" s="58">
        <v>-8.1519177183508873E-3</v>
      </c>
      <c r="D532" s="58">
        <v>-7.4196964502334595E-2</v>
      </c>
      <c r="E532" s="58">
        <v>3.4852705895900733E-2</v>
      </c>
      <c r="F532" s="58">
        <v>-5.0743971019983292E-2</v>
      </c>
      <c r="G532" s="58">
        <v>5.0001613795757287E-2</v>
      </c>
      <c r="H532" s="58">
        <v>4.3790135532617569E-2</v>
      </c>
      <c r="I532" s="58">
        <v>-1.160711795091629E-2</v>
      </c>
      <c r="J532" s="58">
        <v>-1.6582805663347241E-2</v>
      </c>
      <c r="K532" s="58">
        <v>-2.1078277379274368E-2</v>
      </c>
      <c r="L532" s="58">
        <v>1.0509315878152851E-2</v>
      </c>
      <c r="M532" s="58">
        <v>5.4318860173225403E-2</v>
      </c>
      <c r="N532" s="58">
        <v>4.0791947394609451E-2</v>
      </c>
      <c r="O532" s="58">
        <v>2.747046947479248E-2</v>
      </c>
      <c r="P532" s="58">
        <v>2.7193564921617511E-2</v>
      </c>
      <c r="Q532" s="58">
        <v>5.6078597903251648E-2</v>
      </c>
      <c r="R532" s="58">
        <v>-2.8830580413341519E-2</v>
      </c>
      <c r="S532" s="58">
        <v>4.4387955218553543E-2</v>
      </c>
      <c r="T532" s="58">
        <v>4.9404870718717582E-2</v>
      </c>
      <c r="U532" s="58">
        <v>4.580177366733551E-2</v>
      </c>
      <c r="V532" s="58">
        <v>-9.6408706158399582E-3</v>
      </c>
      <c r="W532" s="58">
        <v>5.3599938750267029E-2</v>
      </c>
      <c r="X532" s="58">
        <v>-2.4397209286689758E-2</v>
      </c>
      <c r="Y532" s="58">
        <v>4.7431379556655877E-2</v>
      </c>
      <c r="Z532" s="58">
        <v>-5.5792048573493958E-2</v>
      </c>
      <c r="AA532" s="58">
        <v>8.1811316311359406E-2</v>
      </c>
      <c r="AB532" s="58">
        <v>-5.8152727782726288E-2</v>
      </c>
      <c r="AC532" s="58">
        <v>4.1745200753211982E-2</v>
      </c>
      <c r="AD532" s="58">
        <v>-3.023493476212025E-2</v>
      </c>
      <c r="AE532" s="58">
        <v>-6.7709176801145077E-3</v>
      </c>
      <c r="AF532" s="58">
        <v>3.5259921103715897E-2</v>
      </c>
      <c r="AG532" s="58">
        <v>4.5403342694044113E-2</v>
      </c>
    </row>
    <row r="533" spans="2:33" ht="14" customHeight="1">
      <c r="B533" s="58">
        <v>2.3557879030704498E-3</v>
      </c>
      <c r="C533" s="58">
        <v>0.10756451636552811</v>
      </c>
      <c r="D533" s="58">
        <v>-6.6968530416488647E-2</v>
      </c>
      <c r="E533" s="58">
        <v>8.4413900971412659E-2</v>
      </c>
      <c r="F533" s="58">
        <v>2.3393852636218071E-2</v>
      </c>
      <c r="G533" s="58">
        <v>4.2752612382173538E-2</v>
      </c>
      <c r="H533" s="58">
        <v>7.8287802636623383E-2</v>
      </c>
      <c r="I533" s="58">
        <v>6.9568544626235962E-2</v>
      </c>
      <c r="J533" s="58">
        <v>-0.11066374182701109</v>
      </c>
      <c r="K533" s="58">
        <v>-5.5669404566287987E-2</v>
      </c>
      <c r="L533" s="58">
        <v>-7.1960799396038055E-2</v>
      </c>
      <c r="M533" s="58">
        <v>0.1020250990986824</v>
      </c>
      <c r="N533" s="58">
        <v>1.055774092674255E-2</v>
      </c>
      <c r="O533" s="58">
        <v>6.3605464994907379E-2</v>
      </c>
      <c r="P533" s="58">
        <v>2.6363961398601529E-2</v>
      </c>
      <c r="Q533" s="58">
        <v>-8.5660316050052643E-2</v>
      </c>
      <c r="R533" s="58">
        <v>7.8131752088665962E-3</v>
      </c>
      <c r="S533" s="58">
        <v>6.6290266811847687E-2</v>
      </c>
      <c r="T533" s="58">
        <v>1.8249686108902099E-3</v>
      </c>
      <c r="U533" s="58">
        <v>3.2085798680782318E-2</v>
      </c>
      <c r="V533" s="58">
        <v>-2.8493771329522129E-2</v>
      </c>
      <c r="W533" s="58">
        <v>-0.14414840936660769</v>
      </c>
      <c r="X533" s="58">
        <v>0.16977651417255399</v>
      </c>
      <c r="Y533" s="58">
        <v>-3.2857861369848251E-2</v>
      </c>
      <c r="Z533" s="58">
        <v>-3.6165729165077209E-2</v>
      </c>
      <c r="AA533" s="58">
        <v>6.2682807445526123E-2</v>
      </c>
      <c r="AB533" s="58">
        <v>-6.2099713832139969E-2</v>
      </c>
      <c r="AC533" s="58">
        <v>4.5006051659584052E-2</v>
      </c>
      <c r="AD533" s="58">
        <v>6.8329103291034698E-2</v>
      </c>
      <c r="AE533" s="58">
        <v>-8.9011378586292267E-2</v>
      </c>
      <c r="AF533" s="58">
        <v>-2.7276795357465741E-2</v>
      </c>
      <c r="AG533" s="58">
        <v>2.7056407183408741E-2</v>
      </c>
    </row>
    <row r="534" spans="2:33" ht="14" customHeight="1">
      <c r="B534" s="58">
        <v>7.7135667204856873E-2</v>
      </c>
      <c r="C534" s="58">
        <v>6.0383912175893777E-2</v>
      </c>
      <c r="D534" s="58">
        <v>2.5262008421123032E-3</v>
      </c>
      <c r="E534" s="58">
        <v>-6.5801836550235748E-2</v>
      </c>
      <c r="F534" s="58">
        <v>4.430515319108963E-2</v>
      </c>
      <c r="G534" s="58">
        <v>-2.1153757348656651E-2</v>
      </c>
      <c r="H534" s="58">
        <v>-5.5601447820663452E-2</v>
      </c>
      <c r="I534" s="58">
        <v>-2.593112550675869E-2</v>
      </c>
      <c r="J534" s="58">
        <v>-5.7796716690063477E-2</v>
      </c>
      <c r="K534" s="58">
        <v>6.0804471373558037E-2</v>
      </c>
      <c r="L534" s="58">
        <v>-8.7942339479923248E-2</v>
      </c>
      <c r="M534" s="58">
        <v>9.077741764485836E-3</v>
      </c>
      <c r="N534" s="58">
        <v>5.5523570626974106E-3</v>
      </c>
      <c r="O534" s="58">
        <v>4.0585048496723182E-2</v>
      </c>
      <c r="P534" s="58">
        <v>-3.4677483141422272E-2</v>
      </c>
      <c r="Q534" s="58">
        <v>1.530960388481617E-2</v>
      </c>
      <c r="R534" s="58">
        <v>-7.5450301170349121E-2</v>
      </c>
      <c r="S534" s="58">
        <v>3.5623721778392792E-2</v>
      </c>
      <c r="T534" s="58">
        <v>2.8545025736093521E-2</v>
      </c>
      <c r="U534" s="58">
        <v>-3.1297340989112847E-2</v>
      </c>
      <c r="V534" s="58">
        <v>6.2489893287420273E-2</v>
      </c>
      <c r="W534" s="58">
        <v>2.3259697481989861E-3</v>
      </c>
      <c r="X534" s="58">
        <v>3.6121491342782967E-2</v>
      </c>
      <c r="Y534" s="58">
        <v>-4.7806177288293839E-2</v>
      </c>
      <c r="Z534" s="58">
        <v>-4.2382370680570602E-2</v>
      </c>
      <c r="AA534" s="58">
        <v>1.731844991445541E-2</v>
      </c>
      <c r="AB534" s="58">
        <v>-4.2651649564504623E-2</v>
      </c>
      <c r="AC534" s="58">
        <v>-1.1221009306609631E-2</v>
      </c>
      <c r="AD534" s="58">
        <v>-2.204977348446846E-2</v>
      </c>
      <c r="AE534" s="58">
        <v>1.9313093274831768E-2</v>
      </c>
      <c r="AF534" s="58">
        <v>-5.2061468362808228E-2</v>
      </c>
      <c r="AG534" s="58">
        <v>4.1146323084831238E-2</v>
      </c>
    </row>
    <row r="535" spans="2:33" ht="14" customHeight="1">
      <c r="B535" s="58">
        <v>-8.1928642466664314E-3</v>
      </c>
      <c r="C535" s="58">
        <v>-4.5510049909353263E-2</v>
      </c>
      <c r="D535" s="58">
        <v>5.2401166409254067E-2</v>
      </c>
      <c r="E535" s="58">
        <v>6.0277000069618232E-2</v>
      </c>
      <c r="F535" s="58">
        <v>-1.7329106107354161E-2</v>
      </c>
      <c r="G535" s="58">
        <v>4.1881343349814406E-3</v>
      </c>
      <c r="H535" s="58">
        <v>2.4358728900551799E-2</v>
      </c>
      <c r="I535" s="58">
        <v>5.8785524219274521E-2</v>
      </c>
      <c r="J535" s="58">
        <v>3.4492291510105133E-2</v>
      </c>
      <c r="K535" s="58">
        <v>-1.5961699187755581E-2</v>
      </c>
      <c r="L535" s="58">
        <v>-8.0662116408348083E-2</v>
      </c>
      <c r="M535" s="58">
        <v>-2.0648108795285221E-2</v>
      </c>
      <c r="N535" s="58">
        <v>6.6439636051654816E-2</v>
      </c>
      <c r="O535" s="58">
        <v>1.5652455389499661E-2</v>
      </c>
      <c r="P535" s="58">
        <v>9.638611227273941E-2</v>
      </c>
      <c r="Q535" s="58">
        <v>-6.2990367412567139E-2</v>
      </c>
      <c r="R535" s="58">
        <v>-6.8972736597061157E-2</v>
      </c>
      <c r="S535" s="58">
        <v>5.7698249816894531E-2</v>
      </c>
      <c r="T535" s="58">
        <v>4.8028595745563507E-2</v>
      </c>
      <c r="U535" s="58">
        <v>4.3243490159511573E-2</v>
      </c>
      <c r="V535" s="58">
        <v>-3.0410585924983021E-2</v>
      </c>
      <c r="W535" s="58">
        <v>-1.505316235125065E-2</v>
      </c>
      <c r="X535" s="58">
        <v>9.3028143048286438E-2</v>
      </c>
      <c r="Y535" s="58">
        <v>-3.0872859060764309E-2</v>
      </c>
      <c r="Z535" s="58">
        <v>-6.7721232771873474E-3</v>
      </c>
      <c r="AA535" s="58">
        <v>2.0795898512005809E-2</v>
      </c>
      <c r="AB535" s="58">
        <v>2.646034769713879E-2</v>
      </c>
      <c r="AC535" s="58">
        <v>-3.491196408867836E-2</v>
      </c>
      <c r="AD535" s="58">
        <v>1.007701735943556E-2</v>
      </c>
      <c r="AE535" s="58">
        <v>-9.2300310730934143E-2</v>
      </c>
      <c r="AF535" s="58">
        <v>9.6002249047160149E-3</v>
      </c>
      <c r="AG535" s="58">
        <v>3.2367691397666931E-2</v>
      </c>
    </row>
    <row r="536" spans="2:33" ht="14" customHeight="1">
      <c r="B536" s="58">
        <v>-1.7113326117396351E-2</v>
      </c>
      <c r="C536" s="58">
        <v>5.7862322777509689E-2</v>
      </c>
      <c r="D536" s="58">
        <v>4.953205119818449E-3</v>
      </c>
      <c r="E536" s="58">
        <v>-4.0578030049800873E-2</v>
      </c>
      <c r="F536" s="58">
        <v>-1.9895721226930618E-2</v>
      </c>
      <c r="G536" s="58">
        <v>-3.7095054984092712E-2</v>
      </c>
      <c r="H536" s="58">
        <v>3.924389835447073E-3</v>
      </c>
      <c r="I536" s="58">
        <v>-6.9964826107025146E-2</v>
      </c>
      <c r="J536" s="58">
        <v>8.0475255846977234E-2</v>
      </c>
      <c r="K536" s="58">
        <v>4.2697183787822723E-2</v>
      </c>
      <c r="L536" s="58">
        <v>-6.5976500511169434E-2</v>
      </c>
      <c r="M536" s="58">
        <v>-5.5538736283779137E-2</v>
      </c>
      <c r="N536" s="58">
        <v>-3.0136121436953541E-2</v>
      </c>
      <c r="O536" s="58">
        <v>-1.7267635092139241E-2</v>
      </c>
      <c r="P536" s="58">
        <v>-2.6948889717459679E-2</v>
      </c>
      <c r="Q536" s="58">
        <v>3.519463911652565E-2</v>
      </c>
      <c r="R536" s="58">
        <v>-1.571697182953358E-2</v>
      </c>
      <c r="S536" s="58">
        <v>-3.1737171113491058E-2</v>
      </c>
      <c r="T536" s="58">
        <v>2.3129040375351909E-2</v>
      </c>
      <c r="U536" s="58">
        <v>3.9695419371128082E-2</v>
      </c>
      <c r="V536" s="58">
        <v>-4.2913645505905151E-2</v>
      </c>
      <c r="W536" s="58">
        <v>2.7351310476660728E-2</v>
      </c>
      <c r="X536" s="58">
        <v>2.8083318844437599E-2</v>
      </c>
      <c r="Y536" s="58">
        <v>-5.3315039724111557E-2</v>
      </c>
      <c r="Z536" s="58">
        <v>4.8366501927375793E-2</v>
      </c>
      <c r="AA536" s="58">
        <v>4.8503294587135308E-2</v>
      </c>
      <c r="AB536" s="58">
        <v>-3.134019672870636E-2</v>
      </c>
      <c r="AC536" s="58">
        <v>3.5427659749984741E-2</v>
      </c>
      <c r="AD536" s="58">
        <v>3.7133060395717621E-2</v>
      </c>
      <c r="AE536" s="58">
        <v>-3.068019868806005E-3</v>
      </c>
      <c r="AF536" s="58">
        <v>2.528387121856213E-2</v>
      </c>
      <c r="AG536" s="58">
        <v>-1.4126802794635299E-2</v>
      </c>
    </row>
    <row r="537" spans="2:33" ht="14" customHeight="1">
      <c r="B537" s="58">
        <v>0.13700179755687711</v>
      </c>
      <c r="C537" s="58">
        <v>7.8639917075634003E-2</v>
      </c>
      <c r="D537" s="58">
        <v>-4.1762206703424447E-2</v>
      </c>
      <c r="E537" s="58">
        <v>7.3469884693622589E-2</v>
      </c>
      <c r="F537" s="58">
        <v>9.0318001806735992E-2</v>
      </c>
      <c r="G537" s="58">
        <v>4.2761500924825668E-2</v>
      </c>
      <c r="H537" s="58">
        <v>-7.0386424660682678E-2</v>
      </c>
      <c r="I537" s="58">
        <v>-4.1621077805757523E-2</v>
      </c>
      <c r="J537" s="58">
        <v>-7.204330712556839E-2</v>
      </c>
      <c r="K537" s="58">
        <v>-6.2896028161048889E-2</v>
      </c>
      <c r="L537" s="58">
        <v>2.1739419549703601E-2</v>
      </c>
      <c r="M537" s="58">
        <v>9.7168691456317902E-2</v>
      </c>
      <c r="N537" s="58">
        <v>-3.0498027801513668E-2</v>
      </c>
      <c r="O537" s="58">
        <v>4.1941620409488678E-2</v>
      </c>
      <c r="P537" s="58">
        <v>0.1006069704890251</v>
      </c>
      <c r="Q537" s="58">
        <v>-8.4461860358715057E-2</v>
      </c>
      <c r="R537" s="58">
        <v>1.7824213951826099E-2</v>
      </c>
      <c r="S537" s="58">
        <v>-4.7202419489622123E-2</v>
      </c>
      <c r="T537" s="58">
        <v>1.6188008710742E-2</v>
      </c>
      <c r="U537" s="58">
        <v>-5.9705633670091629E-2</v>
      </c>
      <c r="V537" s="58">
        <v>1.8340969458222389E-2</v>
      </c>
      <c r="W537" s="58">
        <v>-9.9921740591526031E-2</v>
      </c>
      <c r="X537" s="58">
        <v>9.7015269100666046E-2</v>
      </c>
      <c r="Y537" s="58">
        <v>6.5640389919281006E-2</v>
      </c>
      <c r="Z537" s="58">
        <v>2.1273132413625721E-2</v>
      </c>
      <c r="AA537" s="58">
        <v>0.1107736974954605</v>
      </c>
      <c r="AB537" s="58">
        <v>5.1111672073602683E-2</v>
      </c>
      <c r="AC537" s="58">
        <v>-1.8583254888653759E-2</v>
      </c>
      <c r="AD537" s="58">
        <v>0.1472571790218353</v>
      </c>
      <c r="AE537" s="58">
        <v>-6.0943309217691422E-2</v>
      </c>
      <c r="AF537" s="58">
        <v>3.5572223365306847E-2</v>
      </c>
      <c r="AG537" s="58">
        <v>-7.9017654061317444E-2</v>
      </c>
    </row>
    <row r="538" spans="2:33" ht="14" customHeight="1">
      <c r="B538" s="58">
        <v>-7.067563384771347E-2</v>
      </c>
      <c r="C538" s="58">
        <v>7.6181096956133842E-3</v>
      </c>
      <c r="D538" s="58">
        <v>4.1648749262094498E-2</v>
      </c>
      <c r="E538" s="58">
        <v>-4.7147557139396667E-2</v>
      </c>
      <c r="F538" s="58">
        <v>-7.7673293650150299E-2</v>
      </c>
      <c r="G538" s="58">
        <v>-3.3037349581718438E-2</v>
      </c>
      <c r="H538" s="58">
        <v>5.8669853024184704E-3</v>
      </c>
      <c r="I538" s="58">
        <v>1.8054835498332981E-2</v>
      </c>
      <c r="J538" s="58">
        <v>4.510895162820816E-2</v>
      </c>
      <c r="K538" s="58">
        <v>1.7429077997803692E-2</v>
      </c>
      <c r="L538" s="58">
        <v>-3.0904306098818779E-2</v>
      </c>
      <c r="M538" s="58">
        <v>1.514150202274323E-2</v>
      </c>
      <c r="N538" s="58">
        <v>-1.601527072489262E-2</v>
      </c>
      <c r="O538" s="58">
        <v>6.2266644090414047E-2</v>
      </c>
      <c r="P538" s="58">
        <v>-4.5908637344837189E-2</v>
      </c>
      <c r="Q538" s="58">
        <v>4.1371896862983697E-2</v>
      </c>
      <c r="R538" s="58">
        <v>-2.128689736127853E-2</v>
      </c>
      <c r="S538" s="58">
        <v>-2.558114938437939E-2</v>
      </c>
      <c r="T538" s="58">
        <v>-1.951831579208374E-2</v>
      </c>
      <c r="U538" s="58">
        <v>-5.6538678705692291E-2</v>
      </c>
      <c r="V538" s="58">
        <v>4.9831647425889969E-2</v>
      </c>
      <c r="W538" s="58">
        <v>6.6306199878454208E-3</v>
      </c>
      <c r="X538" s="58">
        <v>-5.2733719348907471E-2</v>
      </c>
      <c r="Y538" s="58">
        <v>3.7651840597391129E-2</v>
      </c>
      <c r="Z538" s="58">
        <v>5.7805988937616348E-2</v>
      </c>
      <c r="AA538" s="58">
        <v>-6.9093897938728333E-2</v>
      </c>
      <c r="AB538" s="58">
        <v>2.3023726418614391E-2</v>
      </c>
      <c r="AC538" s="58">
        <v>-6.9402895867824554E-2</v>
      </c>
      <c r="AD538" s="58">
        <v>-6.5801776945590973E-2</v>
      </c>
      <c r="AE538" s="58">
        <v>-2.2892270237207409E-2</v>
      </c>
      <c r="AF538" s="58">
        <v>5.3331084549427032E-2</v>
      </c>
      <c r="AG538" s="58">
        <v>4.3363057076931E-2</v>
      </c>
    </row>
    <row r="539" spans="2:33" ht="14" customHeight="1">
      <c r="B539" s="58">
        <v>-6.024463102221489E-3</v>
      </c>
      <c r="C539" s="58">
        <v>-4.143683984875679E-2</v>
      </c>
      <c r="D539" s="58">
        <v>8.0895209684967995E-3</v>
      </c>
      <c r="E539" s="58">
        <v>-6.0592513531446457E-2</v>
      </c>
      <c r="F539" s="58">
        <v>5.1474194973707199E-2</v>
      </c>
      <c r="G539" s="58">
        <v>-5.8465436100959778E-2</v>
      </c>
      <c r="H539" s="58">
        <v>-2.097738720476627E-2</v>
      </c>
      <c r="I539" s="58">
        <v>-1.9064199179410931E-2</v>
      </c>
      <c r="J539" s="58">
        <v>2.677743136882782E-2</v>
      </c>
      <c r="K539" s="58">
        <v>3.8756508380174637E-2</v>
      </c>
      <c r="L539" s="58">
        <v>-5.1841076463460922E-2</v>
      </c>
      <c r="M539" s="58">
        <v>-5.4961554706096649E-2</v>
      </c>
      <c r="N539" s="58">
        <v>5.9806458652019501E-2</v>
      </c>
      <c r="O539" s="58">
        <v>-7.0990532636642456E-2</v>
      </c>
      <c r="P539" s="58">
        <v>-4.8167087137699127E-2</v>
      </c>
      <c r="Q539" s="58">
        <v>5.558302253484726E-2</v>
      </c>
      <c r="R539" s="58">
        <v>6.8716607987880707E-2</v>
      </c>
      <c r="S539" s="58">
        <v>-4.5803867280483253E-2</v>
      </c>
      <c r="T539" s="58">
        <v>3.475077822804451E-2</v>
      </c>
      <c r="U539" s="58">
        <v>-7.4351765215396881E-2</v>
      </c>
      <c r="V539" s="58">
        <v>1.7619078978896141E-2</v>
      </c>
      <c r="W539" s="58">
        <v>7.2436310350894928E-2</v>
      </c>
      <c r="X539" s="58">
        <v>-2.1520983427762989E-2</v>
      </c>
      <c r="Y539" s="58">
        <v>-7.2210893034934998E-2</v>
      </c>
      <c r="Z539" s="58">
        <v>5.8190859854221337E-2</v>
      </c>
      <c r="AA539" s="58">
        <v>-2.3811507970094681E-2</v>
      </c>
      <c r="AB539" s="58">
        <v>5.3848326206207282E-2</v>
      </c>
      <c r="AC539" s="58">
        <v>-4.2492642998695367E-2</v>
      </c>
      <c r="AD539" s="58">
        <v>4.287053644657135E-2</v>
      </c>
      <c r="AE539" s="58">
        <v>1.041456358507276E-3</v>
      </c>
      <c r="AF539" s="58">
        <v>1.653478667140007E-2</v>
      </c>
      <c r="AG539" s="58">
        <v>-1.781422295607626E-3</v>
      </c>
    </row>
    <row r="540" spans="2:33" ht="14" customHeight="1">
      <c r="B540" s="58">
        <v>7.3464252054691315E-2</v>
      </c>
      <c r="C540" s="58">
        <v>-1.202220283448696E-2</v>
      </c>
      <c r="D540" s="58">
        <v>-2.0716229453682899E-2</v>
      </c>
      <c r="E540" s="58">
        <v>3.7940077483654022E-2</v>
      </c>
      <c r="F540" s="58">
        <v>2.9578365385532379E-2</v>
      </c>
      <c r="G540" s="58">
        <v>1.504225097596645E-2</v>
      </c>
      <c r="H540" s="58">
        <v>3.4054655581712723E-2</v>
      </c>
      <c r="I540" s="58">
        <v>5.8431915938854218E-2</v>
      </c>
      <c r="J540" s="58">
        <v>2.5769932195544239E-2</v>
      </c>
      <c r="K540" s="58">
        <v>2.389546483755112E-2</v>
      </c>
      <c r="L540" s="58">
        <v>7.5925081968307495E-2</v>
      </c>
      <c r="M540" s="58">
        <v>3.0544711276888851E-2</v>
      </c>
      <c r="N540" s="58">
        <v>6.1042781919240952E-2</v>
      </c>
      <c r="O540" s="58">
        <v>-6.2712384387850761E-3</v>
      </c>
      <c r="P540" s="58">
        <v>-7.1873427368700504E-3</v>
      </c>
      <c r="Q540" s="58">
        <v>7.8710198402404785E-2</v>
      </c>
      <c r="R540" s="58">
        <v>5.3566861897706992E-2</v>
      </c>
      <c r="S540" s="58">
        <v>-5.6354600936174393E-2</v>
      </c>
      <c r="T540" s="58">
        <v>-6.4733825623989105E-2</v>
      </c>
      <c r="U540" s="58">
        <v>3.8893461227416992E-2</v>
      </c>
      <c r="V540" s="58">
        <v>-1.509615406394005E-2</v>
      </c>
      <c r="W540" s="58">
        <v>6.7654639482498169E-2</v>
      </c>
      <c r="X540" s="58">
        <v>-6.0988970100879669E-2</v>
      </c>
      <c r="Y540" s="58">
        <v>1.6615822911262509E-2</v>
      </c>
      <c r="Z540" s="58">
        <v>2.0636880770325661E-2</v>
      </c>
      <c r="AA540" s="58">
        <v>9.2277690768241882E-2</v>
      </c>
      <c r="AB540" s="58">
        <v>-2.0404551178216931E-2</v>
      </c>
      <c r="AC540" s="58">
        <v>-5.2581418305635452E-2</v>
      </c>
      <c r="AD540" s="58">
        <v>4.9421032890677452E-3</v>
      </c>
      <c r="AE540" s="58">
        <v>-5.1215853542089462E-2</v>
      </c>
      <c r="AF540" s="58">
        <v>5.2835077047348022E-2</v>
      </c>
      <c r="AG540" s="58">
        <v>-7.3171049356460571E-2</v>
      </c>
    </row>
    <row r="541" spans="2:33" ht="14" customHeight="1">
      <c r="B541" s="58">
        <v>5.5481407791376107E-2</v>
      </c>
      <c r="C541" s="58">
        <v>-3.4230012446641922E-2</v>
      </c>
      <c r="D541" s="58">
        <v>3.1866952776908868E-2</v>
      </c>
      <c r="E541" s="58">
        <v>-4.1937112808227539E-2</v>
      </c>
      <c r="F541" s="58">
        <v>-1.3982364907860759E-2</v>
      </c>
      <c r="G541" s="58">
        <v>-3.4616928547620773E-2</v>
      </c>
      <c r="H541" s="58">
        <v>7.8924313187599182E-2</v>
      </c>
      <c r="I541" s="58">
        <v>6.3075512647628784E-2</v>
      </c>
      <c r="J541" s="58">
        <v>1.791767776012421E-2</v>
      </c>
      <c r="K541" s="58">
        <v>2.4404173716902729E-2</v>
      </c>
      <c r="L541" s="58">
        <v>-0.13723704218864441</v>
      </c>
      <c r="M541" s="58">
        <v>-2.6714213192462921E-2</v>
      </c>
      <c r="N541" s="58">
        <v>-4.5421972870826721E-2</v>
      </c>
      <c r="O541" s="58">
        <v>2.514884993433952E-2</v>
      </c>
      <c r="P541" s="58">
        <v>0.15820926427841189</v>
      </c>
      <c r="Q541" s="58">
        <v>-4.0910229086875922E-2</v>
      </c>
      <c r="R541" s="58">
        <v>-3.0176991131156679E-3</v>
      </c>
      <c r="S541" s="58">
        <v>-4.8978030681610107E-3</v>
      </c>
      <c r="T541" s="58">
        <v>1.1471478268504139E-2</v>
      </c>
      <c r="U541" s="58">
        <v>-6.1901841312646873E-2</v>
      </c>
      <c r="V541" s="58">
        <v>6.1473995447158807E-2</v>
      </c>
      <c r="W541" s="58">
        <v>-0.10423937439918519</v>
      </c>
      <c r="X541" s="58">
        <v>4.6522565186023712E-2</v>
      </c>
      <c r="Y541" s="58">
        <v>-1.0505929589271551E-2</v>
      </c>
      <c r="Z541" s="58">
        <v>-0.10250676423311229</v>
      </c>
      <c r="AA541" s="58">
        <v>4.5305315405130393E-2</v>
      </c>
      <c r="AB541" s="58">
        <v>-8.3924256265163422E-2</v>
      </c>
      <c r="AC541" s="58">
        <v>2.3981992155313488E-2</v>
      </c>
      <c r="AD541" s="58">
        <v>-1.6499510034918789E-2</v>
      </c>
      <c r="AE541" s="58">
        <v>-0.1063713282346725</v>
      </c>
      <c r="AF541" s="58">
        <v>-3.0686404556035999E-2</v>
      </c>
      <c r="AG541" s="58">
        <v>8.8776320219039917E-2</v>
      </c>
    </row>
    <row r="542" spans="2:33" ht="14" customHeight="1">
      <c r="B542" s="58">
        <v>-3.3617500215768807E-2</v>
      </c>
      <c r="C542" s="58">
        <v>-2.1011969074606899E-2</v>
      </c>
      <c r="D542" s="58">
        <v>3.4868769347667687E-2</v>
      </c>
      <c r="E542" s="58">
        <v>-2.920885756611824E-2</v>
      </c>
      <c r="F542" s="58">
        <v>5.8992266654968262E-2</v>
      </c>
      <c r="G542" s="58">
        <v>-1.340005081146955E-2</v>
      </c>
      <c r="H542" s="58">
        <v>6.4517557621002197E-2</v>
      </c>
      <c r="I542" s="58">
        <v>1.9292572513222691E-2</v>
      </c>
      <c r="J542" s="58">
        <v>2.2634143009781841E-2</v>
      </c>
      <c r="K542" s="58">
        <v>4.1219696402549737E-2</v>
      </c>
      <c r="L542" s="58">
        <v>2.356507629156113E-2</v>
      </c>
      <c r="M542" s="58">
        <v>-7.6028287410736084E-2</v>
      </c>
      <c r="N542" s="58">
        <v>-6.8413980305194855E-2</v>
      </c>
      <c r="O542" s="58">
        <v>4.759589210152626E-2</v>
      </c>
      <c r="P542" s="58">
        <v>6.9395959377288818E-2</v>
      </c>
      <c r="Q542" s="58">
        <v>-5.9064310044050217E-2</v>
      </c>
      <c r="R542" s="58">
        <v>2.6084491983056068E-2</v>
      </c>
      <c r="S542" s="58">
        <v>9.9295387044548988E-3</v>
      </c>
      <c r="T542" s="58">
        <v>1.6691522672772411E-2</v>
      </c>
      <c r="U542" s="58">
        <v>5.4265856742858887E-2</v>
      </c>
      <c r="V542" s="58">
        <v>4.5935042202472687E-2</v>
      </c>
      <c r="W542" s="58">
        <v>2.667155489325523E-2</v>
      </c>
      <c r="X542" s="58">
        <v>-3.4688055515289307E-2</v>
      </c>
      <c r="Y542" s="58">
        <v>6.9355894811451444E-3</v>
      </c>
      <c r="Z542" s="58">
        <v>-7.9636238515377045E-3</v>
      </c>
      <c r="AA542" s="58">
        <v>-8.9151281863451004E-3</v>
      </c>
      <c r="AB542" s="58">
        <v>4.0825270116329193E-2</v>
      </c>
      <c r="AC542" s="58">
        <v>-7.5404711067676544E-2</v>
      </c>
      <c r="AD542" s="58">
        <v>6.0525678098201752E-2</v>
      </c>
      <c r="AE542" s="58">
        <v>-6.0382679104804993E-2</v>
      </c>
      <c r="AF542" s="58">
        <v>1.886723376810551E-2</v>
      </c>
      <c r="AG542" s="58">
        <v>-6.6328547894954681E-2</v>
      </c>
    </row>
    <row r="543" spans="2:33" ht="14" customHeight="1">
      <c r="B543" s="58">
        <v>-1.2329664081335069E-2</v>
      </c>
      <c r="C543" s="58">
        <v>2.181724272668362E-2</v>
      </c>
      <c r="D543" s="58">
        <v>5.3009599447250373E-2</v>
      </c>
      <c r="E543" s="58">
        <v>-4.9080189317464828E-2</v>
      </c>
      <c r="F543" s="58">
        <v>-7.6945841312408447E-2</v>
      </c>
      <c r="G543" s="58">
        <v>-2.273510210216045E-2</v>
      </c>
      <c r="H543" s="58">
        <v>8.0727018415927887E-2</v>
      </c>
      <c r="I543" s="58">
        <v>-9.1122174635529518E-3</v>
      </c>
      <c r="J543" s="58">
        <v>7.5804367661476135E-2</v>
      </c>
      <c r="K543" s="58">
        <v>-2.925016160588712E-4</v>
      </c>
      <c r="L543" s="58">
        <v>-2.6996918022632599E-2</v>
      </c>
      <c r="M543" s="58">
        <v>-5.0539523363113403E-2</v>
      </c>
      <c r="N543" s="58">
        <v>5.2379418164491653E-2</v>
      </c>
      <c r="O543" s="58">
        <v>-4.2451638728380203E-2</v>
      </c>
      <c r="P543" s="58">
        <v>2.4496480822563171E-2</v>
      </c>
      <c r="Q543" s="58">
        <v>3.031663037836552E-2</v>
      </c>
      <c r="R543" s="58">
        <v>3.1658478081226349E-2</v>
      </c>
      <c r="S543" s="58">
        <v>-7.1448743343353271E-2</v>
      </c>
      <c r="T543" s="58">
        <v>6.127437949180603E-2</v>
      </c>
      <c r="U543" s="58">
        <v>3.0465414747595791E-2</v>
      </c>
      <c r="V543" s="58">
        <v>4.3247467838227749E-3</v>
      </c>
      <c r="W543" s="58">
        <v>6.7728213965892792E-2</v>
      </c>
      <c r="X543" s="58">
        <v>5.1153101027011871E-2</v>
      </c>
      <c r="Y543" s="58">
        <v>2.999148890376091E-2</v>
      </c>
      <c r="Z543" s="58">
        <v>-5.0640176981687553E-2</v>
      </c>
      <c r="AA543" s="58">
        <v>5.7226262986659997E-2</v>
      </c>
      <c r="AB543" s="58">
        <v>8.5315052419900894E-3</v>
      </c>
      <c r="AC543" s="58">
        <v>-1.8198518082499501E-2</v>
      </c>
      <c r="AD543" s="58">
        <v>4.3942250311374657E-2</v>
      </c>
      <c r="AE543" s="58">
        <v>-8.3758085966110229E-3</v>
      </c>
      <c r="AF543" s="58">
        <v>-3.1490761786699302E-2</v>
      </c>
      <c r="AG543" s="58">
        <v>7.183307409286499E-2</v>
      </c>
    </row>
    <row r="544" spans="2:33" ht="14" customHeight="1">
      <c r="B544" s="58">
        <v>2.7286618947982792E-2</v>
      </c>
      <c r="C544" s="58">
        <v>-4.0839314460754388E-2</v>
      </c>
      <c r="D544" s="58">
        <v>5.3578410297632217E-2</v>
      </c>
      <c r="E544" s="58">
        <v>8.0879740417003632E-3</v>
      </c>
      <c r="F544" s="58">
        <v>1.467490196228027E-2</v>
      </c>
      <c r="G544" s="58">
        <v>-9.2426016926765442E-3</v>
      </c>
      <c r="H544" s="58">
        <v>-7.8471720218658447E-2</v>
      </c>
      <c r="I544" s="58">
        <v>2.222833409905434E-2</v>
      </c>
      <c r="J544" s="58">
        <v>-4.281624685972929E-3</v>
      </c>
      <c r="K544" s="58">
        <v>-5.7231433689594269E-2</v>
      </c>
      <c r="L544" s="58">
        <v>-2.8687650337815281E-2</v>
      </c>
      <c r="M544" s="58">
        <v>7.7738083899021149E-2</v>
      </c>
      <c r="N544" s="58">
        <v>8.8625513017177582E-3</v>
      </c>
      <c r="O544" s="58">
        <v>2.7418365702033039E-2</v>
      </c>
      <c r="P544" s="58">
        <v>7.2602048516273499E-2</v>
      </c>
      <c r="Q544" s="58">
        <v>-4.9920953810215003E-2</v>
      </c>
      <c r="R544" s="58">
        <v>4.7622665762901313E-2</v>
      </c>
      <c r="S544" s="58">
        <v>3.2550182193517678E-2</v>
      </c>
      <c r="T544" s="58">
        <v>2.3035759106278419E-2</v>
      </c>
      <c r="U544" s="58">
        <v>8.0821877345442772E-3</v>
      </c>
      <c r="V544" s="58">
        <v>6.0765627771615982E-2</v>
      </c>
      <c r="W544" s="58">
        <v>3.0873063951730732E-2</v>
      </c>
      <c r="X544" s="58">
        <v>-2.3017017170786861E-2</v>
      </c>
      <c r="Y544" s="58">
        <v>2.3144055157899861E-3</v>
      </c>
      <c r="Z544" s="58">
        <v>8.3646990358829498E-2</v>
      </c>
      <c r="AA544" s="58">
        <v>9.2457950115203857E-2</v>
      </c>
      <c r="AB544" s="58">
        <v>2.2503472864627842E-2</v>
      </c>
      <c r="AC544" s="58">
        <v>4.2933192104101181E-2</v>
      </c>
      <c r="AD544" s="58">
        <v>9.7246564924716949E-2</v>
      </c>
      <c r="AE544" s="58">
        <v>5.8561809360980988E-2</v>
      </c>
      <c r="AF544" s="58">
        <v>2.0004879683256149E-2</v>
      </c>
      <c r="AG544" s="58">
        <v>-4.3755028396844857E-2</v>
      </c>
    </row>
    <row r="545" spans="2:33" ht="14" customHeight="1">
      <c r="B545" s="58">
        <v>4.1942529380321503E-2</v>
      </c>
      <c r="C545" s="58">
        <v>7.559675257652998E-3</v>
      </c>
      <c r="D545" s="58">
        <v>1.589182019233704E-2</v>
      </c>
      <c r="E545" s="58">
        <v>7.5635887682437897E-2</v>
      </c>
      <c r="F545" s="58">
        <v>-3.5433933138847351E-2</v>
      </c>
      <c r="G545" s="58">
        <v>6.8342335522174835E-2</v>
      </c>
      <c r="H545" s="58">
        <v>0.17534708976745611</v>
      </c>
      <c r="I545" s="58">
        <v>-5.2446960471570492E-3</v>
      </c>
      <c r="J545" s="58">
        <v>-1.473700255155563E-2</v>
      </c>
      <c r="K545" s="58">
        <v>0.13411842286586759</v>
      </c>
      <c r="L545" s="58">
        <v>-0.11893144994974141</v>
      </c>
      <c r="M545" s="58">
        <v>-7.441277801990509E-2</v>
      </c>
      <c r="N545" s="58">
        <v>4.8585992306470871E-2</v>
      </c>
      <c r="O545" s="58">
        <v>2.3105468600988392E-2</v>
      </c>
      <c r="P545" s="58">
        <v>9.2394836246967316E-2</v>
      </c>
      <c r="Q545" s="58">
        <v>-9.5851600170135498E-2</v>
      </c>
      <c r="R545" s="58">
        <v>-3.3845040947198868E-2</v>
      </c>
      <c r="S545" s="58">
        <v>-1.915948465466499E-2</v>
      </c>
      <c r="T545" s="58">
        <v>9.5249563455581665E-2</v>
      </c>
      <c r="U545" s="58">
        <v>-8.2181565463542938E-2</v>
      </c>
      <c r="V545" s="58">
        <v>-6.1938244849443443E-2</v>
      </c>
      <c r="W545" s="58">
        <v>-2.780247293412685E-2</v>
      </c>
      <c r="X545" s="58">
        <v>7.3738723993301392E-2</v>
      </c>
      <c r="Y545" s="58">
        <v>6.8485036492347717E-2</v>
      </c>
      <c r="Z545" s="58">
        <v>-0.1218662858009338</v>
      </c>
      <c r="AA545" s="58">
        <v>-4.0877550840377808E-2</v>
      </c>
      <c r="AB545" s="58">
        <v>-4.9377508461475372E-2</v>
      </c>
      <c r="AC545" s="58">
        <v>-5.3173028863966456E-3</v>
      </c>
      <c r="AD545" s="58">
        <v>-8.2076482474803925E-2</v>
      </c>
      <c r="AE545" s="58">
        <v>-0.15325513482093811</v>
      </c>
      <c r="AF545" s="58">
        <v>1.0211939224973321E-3</v>
      </c>
      <c r="AG545" s="58">
        <v>7.0780791342258453E-2</v>
      </c>
    </row>
    <row r="546" spans="2:33" ht="14" customHeight="1">
      <c r="B546" s="58">
        <v>1.403092034161091E-2</v>
      </c>
      <c r="C546" s="58">
        <v>5.4371856153011322E-2</v>
      </c>
      <c r="D546" s="58">
        <v>-7.444058358669281E-2</v>
      </c>
      <c r="E546" s="58">
        <v>8.6113577708601952E-4</v>
      </c>
      <c r="F546" s="58">
        <v>-3.3593982458114617E-2</v>
      </c>
      <c r="G546" s="58">
        <v>-2.897277474403381E-2</v>
      </c>
      <c r="H546" s="58">
        <v>-6.6768869757652283E-2</v>
      </c>
      <c r="I546" s="58">
        <v>-6.9876886904239655E-2</v>
      </c>
      <c r="J546" s="58">
        <v>-2.9179077595472339E-2</v>
      </c>
      <c r="K546" s="58">
        <v>3.1445927917957313E-2</v>
      </c>
      <c r="L546" s="58">
        <v>2.523829601705074E-2</v>
      </c>
      <c r="M546" s="58">
        <v>-2.9733702540397641E-2</v>
      </c>
      <c r="N546" s="58">
        <v>1.5167969278991221E-2</v>
      </c>
      <c r="O546" s="58">
        <v>3.8218803703784943E-2</v>
      </c>
      <c r="P546" s="58">
        <v>4.4243144802749157E-3</v>
      </c>
      <c r="Q546" s="58">
        <v>-1.541859749704599E-2</v>
      </c>
      <c r="R546" s="58">
        <v>3.1288992613554001E-2</v>
      </c>
      <c r="S546" s="58">
        <v>5.4449815303087228E-2</v>
      </c>
      <c r="T546" s="58">
        <v>5.3868263959884637E-2</v>
      </c>
      <c r="U546" s="58">
        <v>-6.0658194124698639E-2</v>
      </c>
      <c r="V546" s="58">
        <v>-4.0267366915941238E-2</v>
      </c>
      <c r="W546" s="58">
        <v>-1.8070429563522339E-2</v>
      </c>
      <c r="X546" s="58">
        <v>2.8003068640828129E-2</v>
      </c>
      <c r="Y546" s="58">
        <v>8.3020664751529694E-3</v>
      </c>
      <c r="Z546" s="58">
        <v>-2.991997450590134E-2</v>
      </c>
      <c r="AA546" s="58">
        <v>-2.1132055670022961E-2</v>
      </c>
      <c r="AB546" s="58">
        <v>5.5871691554784768E-2</v>
      </c>
      <c r="AC546" s="58">
        <v>-6.1513908207416527E-2</v>
      </c>
      <c r="AD546" s="58">
        <v>4.535321518778801E-2</v>
      </c>
      <c r="AE546" s="58">
        <v>-2.1862061694264408E-2</v>
      </c>
      <c r="AF546" s="58">
        <v>1.032032165676355E-2</v>
      </c>
      <c r="AG546" s="58">
        <v>-1.727235317230225E-2</v>
      </c>
    </row>
    <row r="547" spans="2:33" ht="14" customHeight="1">
      <c r="B547" s="58">
        <v>-1.5304555185139179E-2</v>
      </c>
      <c r="C547" s="58">
        <v>-5.5584535002708444E-3</v>
      </c>
      <c r="D547" s="58">
        <v>-7.2939872741699219E-2</v>
      </c>
      <c r="E547" s="58">
        <v>-3.7686262279748917E-2</v>
      </c>
      <c r="F547" s="58">
        <v>3.9699450135231018E-2</v>
      </c>
      <c r="G547" s="58">
        <v>-7.9120710492134094E-2</v>
      </c>
      <c r="H547" s="58">
        <v>6.3722781836986542E-2</v>
      </c>
      <c r="I547" s="58">
        <v>8.6630983278155327E-3</v>
      </c>
      <c r="J547" s="58">
        <v>-5.0766833126544952E-2</v>
      </c>
      <c r="K547" s="58">
        <v>8.2196742296218872E-2</v>
      </c>
      <c r="L547" s="58">
        <v>3.143484890460968E-2</v>
      </c>
      <c r="M547" s="58">
        <v>3.1295347958803177E-2</v>
      </c>
      <c r="N547" s="58">
        <v>-1.9969191402196881E-2</v>
      </c>
      <c r="O547" s="58">
        <v>1.376134157180786E-2</v>
      </c>
      <c r="P547" s="58">
        <v>3.197814105078578E-3</v>
      </c>
      <c r="Q547" s="58">
        <v>4.5220669358968728E-2</v>
      </c>
      <c r="R547" s="58">
        <v>5.9543553739786148E-2</v>
      </c>
      <c r="S547" s="58">
        <v>2.2027457132935521E-2</v>
      </c>
      <c r="T547" s="58">
        <v>5.8538816869258881E-2</v>
      </c>
      <c r="U547" s="58">
        <v>2.1026592701673511E-2</v>
      </c>
      <c r="V547" s="58">
        <v>-5.4109223186969757E-2</v>
      </c>
      <c r="W547" s="58">
        <v>6.3790977001190186E-2</v>
      </c>
      <c r="X547" s="58">
        <v>5.7307742536067963E-2</v>
      </c>
      <c r="Y547" s="58">
        <v>-1.237840112298727E-2</v>
      </c>
      <c r="Z547" s="58">
        <v>9.0920915827155113E-3</v>
      </c>
      <c r="AA547" s="58">
        <v>-4.1263487190008163E-2</v>
      </c>
      <c r="AB547" s="58">
        <v>-0.10095909237861631</v>
      </c>
      <c r="AC547" s="58">
        <v>-2.0658005028963089E-2</v>
      </c>
      <c r="AD547" s="58">
        <v>-7.9773254692554474E-3</v>
      </c>
      <c r="AE547" s="58">
        <v>-6.2953904271125793E-3</v>
      </c>
      <c r="AF547" s="58">
        <v>-3.8794264197349548E-2</v>
      </c>
      <c r="AG547" s="58">
        <v>-1.3390453532338141E-2</v>
      </c>
    </row>
    <row r="548" spans="2:33" ht="14" customHeight="1">
      <c r="B548" s="58">
        <v>6.2264010310173028E-2</v>
      </c>
      <c r="C548" s="58">
        <v>2.2106446325778961E-2</v>
      </c>
      <c r="D548" s="58">
        <v>-4.1643893346190453E-3</v>
      </c>
      <c r="E548" s="58">
        <v>3.490031510591507E-2</v>
      </c>
      <c r="F548" s="58">
        <v>7.4445620179176331E-2</v>
      </c>
      <c r="G548" s="58">
        <v>-5.8448158204555511E-2</v>
      </c>
      <c r="H548" s="58">
        <v>-5.2706554532051093E-2</v>
      </c>
      <c r="I548" s="58">
        <v>-8.0447658896446228E-2</v>
      </c>
      <c r="J548" s="58">
        <v>-4.4631157070398331E-2</v>
      </c>
      <c r="K548" s="58">
        <v>-2.6382917538285259E-2</v>
      </c>
      <c r="L548" s="58">
        <v>8.3985984325408936E-2</v>
      </c>
      <c r="M548" s="58">
        <v>7.7921204268932343E-2</v>
      </c>
      <c r="N548" s="58">
        <v>5.3395028226077557E-3</v>
      </c>
      <c r="O548" s="58">
        <v>4.1680093854665763E-2</v>
      </c>
      <c r="P548" s="58">
        <v>-2.7172490954399109E-2</v>
      </c>
      <c r="Q548" s="58">
        <v>5.2311792969703667E-2</v>
      </c>
      <c r="R548" s="58">
        <v>6.7686118185520172E-2</v>
      </c>
      <c r="S548" s="58">
        <v>-2.8532003052532669E-3</v>
      </c>
      <c r="T548" s="58">
        <v>-2.7713518589735031E-2</v>
      </c>
      <c r="U548" s="58">
        <v>-6.7987255752086639E-2</v>
      </c>
      <c r="V548" s="58">
        <v>-3.6015860736370087E-2</v>
      </c>
      <c r="W548" s="58">
        <v>-4.7530293464660638E-2</v>
      </c>
      <c r="X548" s="58">
        <v>2.5134803727269168E-3</v>
      </c>
      <c r="Y548" s="58">
        <v>2.5239847600460049E-2</v>
      </c>
      <c r="Z548" s="58">
        <v>-1.002990920096636E-2</v>
      </c>
      <c r="AA548" s="58">
        <v>-1.8248012289404869E-2</v>
      </c>
      <c r="AB548" s="58">
        <v>3.461138904094696E-2</v>
      </c>
      <c r="AC548" s="58">
        <v>3.0619701370596889E-2</v>
      </c>
      <c r="AD548" s="58">
        <v>-3.5423021763563163E-2</v>
      </c>
      <c r="AE548" s="58">
        <v>0.1096153557300568</v>
      </c>
      <c r="AF548" s="58">
        <v>-7.042260468006134E-2</v>
      </c>
      <c r="AG548" s="58">
        <v>-8.1348009407520294E-2</v>
      </c>
    </row>
    <row r="549" spans="2:33" ht="14" customHeight="1">
      <c r="B549" s="58">
        <v>-6.5596331842243671E-3</v>
      </c>
      <c r="C549" s="58">
        <v>7.5009889900684357E-2</v>
      </c>
      <c r="D549" s="58">
        <v>1.053854823112488E-2</v>
      </c>
      <c r="E549" s="58">
        <v>-3.5596475005149841E-2</v>
      </c>
      <c r="F549" s="58">
        <v>-1.8477175384759899E-2</v>
      </c>
      <c r="G549" s="58">
        <v>4.4468354433774948E-2</v>
      </c>
      <c r="H549" s="58">
        <v>0.1011664196848869</v>
      </c>
      <c r="I549" s="58">
        <v>4.1202891618013382E-2</v>
      </c>
      <c r="J549" s="58">
        <v>8.296784944832325E-3</v>
      </c>
      <c r="K549" s="58">
        <v>3.4509174525737762E-2</v>
      </c>
      <c r="L549" s="58">
        <v>-0.11068423092365259</v>
      </c>
      <c r="M549" s="58">
        <v>5.2863761782646179E-2</v>
      </c>
      <c r="N549" s="58">
        <v>6.9542929530143738E-2</v>
      </c>
      <c r="O549" s="58">
        <v>-6.8559035658836365E-2</v>
      </c>
      <c r="P549" s="58">
        <v>0.16800084710121149</v>
      </c>
      <c r="Q549" s="58">
        <v>-0.13925462961196899</v>
      </c>
      <c r="R549" s="58">
        <v>6.0029257088899612E-2</v>
      </c>
      <c r="S549" s="58">
        <v>1.2959037907421591E-2</v>
      </c>
      <c r="T549" s="58">
        <v>3.7741169333457947E-2</v>
      </c>
      <c r="U549" s="58">
        <v>5.8482401072978973E-2</v>
      </c>
      <c r="V549" s="58">
        <v>-3.3230852335691452E-2</v>
      </c>
      <c r="W549" s="58">
        <v>7.466223556548357E-3</v>
      </c>
      <c r="X549" s="58">
        <v>8.143576979637146E-2</v>
      </c>
      <c r="Y549" s="58">
        <v>-7.457432895898819E-2</v>
      </c>
      <c r="Z549" s="58">
        <v>-4.4361717998981483E-2</v>
      </c>
      <c r="AA549" s="58">
        <v>7.87801593542099E-2</v>
      </c>
      <c r="AB549" s="58">
        <v>-2.1140355616807941E-2</v>
      </c>
      <c r="AC549" s="58">
        <v>4.7392018139362342E-2</v>
      </c>
      <c r="AD549" s="58">
        <v>-1.1620651930570601E-2</v>
      </c>
      <c r="AE549" s="58">
        <v>-0.1293898671865463</v>
      </c>
      <c r="AF549" s="58">
        <v>-4.7460395842790597E-2</v>
      </c>
      <c r="AG549" s="58">
        <v>0.1258747726678848</v>
      </c>
    </row>
    <row r="550" spans="2:33" ht="14" customHeight="1">
      <c r="B550" s="58">
        <v>-6.5812584944069394E-3</v>
      </c>
      <c r="C550" s="58">
        <v>-7.83500075340271E-3</v>
      </c>
      <c r="D550" s="58">
        <v>7.3978821747004986E-3</v>
      </c>
      <c r="E550" s="58">
        <v>-6.426837295293808E-2</v>
      </c>
      <c r="F550" s="58">
        <v>4.0675155818462372E-2</v>
      </c>
      <c r="G550" s="58">
        <v>6.6206380724906921E-2</v>
      </c>
      <c r="H550" s="58">
        <v>4.3610412627458572E-2</v>
      </c>
      <c r="I550" s="58">
        <v>3.8257992127910262E-4</v>
      </c>
      <c r="J550" s="58">
        <v>1.6988690185826269E-4</v>
      </c>
      <c r="K550" s="58">
        <v>-3.4571997821331017E-2</v>
      </c>
      <c r="L550" s="58">
        <v>-1.9085206091403961E-2</v>
      </c>
      <c r="M550" s="58">
        <v>-1.135361939668655E-2</v>
      </c>
      <c r="N550" s="58">
        <v>3.8052808493375778E-2</v>
      </c>
      <c r="O550" s="58">
        <v>5.8222416788339608E-2</v>
      </c>
      <c r="P550" s="58">
        <v>-7.3915431275963783E-3</v>
      </c>
      <c r="Q550" s="58">
        <v>1.653732173144817E-2</v>
      </c>
      <c r="R550" s="58">
        <v>2.7962736785411831E-2</v>
      </c>
      <c r="S550" s="58">
        <v>4.1407108306884773E-2</v>
      </c>
      <c r="T550" s="58">
        <v>4.5287925750017173E-2</v>
      </c>
      <c r="U550" s="58">
        <v>-2.121937274932861E-2</v>
      </c>
      <c r="V550" s="58">
        <v>2.5590537115931511E-2</v>
      </c>
      <c r="W550" s="58">
        <v>-3.5650104284286499E-2</v>
      </c>
      <c r="X550" s="58">
        <v>-3.8512669503688812E-2</v>
      </c>
      <c r="Y550" s="58">
        <v>5.7160912547260523E-4</v>
      </c>
      <c r="Z550" s="58">
        <v>-9.1170816449448466E-4</v>
      </c>
      <c r="AA550" s="58">
        <v>6.3905037939548492E-2</v>
      </c>
      <c r="AB550" s="58">
        <v>-2.5317825376987461E-2</v>
      </c>
      <c r="AC550" s="58">
        <v>6.7054904997348785E-2</v>
      </c>
      <c r="AD550" s="58">
        <v>4.1094686836004257E-2</v>
      </c>
      <c r="AE550" s="58">
        <v>3.6249350756406777E-2</v>
      </c>
      <c r="AF550" s="58">
        <v>6.0758434236049652E-2</v>
      </c>
      <c r="AG550" s="58">
        <v>5.5958811193704612E-2</v>
      </c>
    </row>
    <row r="551" spans="2:33" ht="14" customHeight="1">
      <c r="B551" s="58">
        <v>-3.8820780813694E-2</v>
      </c>
      <c r="C551" s="58">
        <v>-0.10223297029733661</v>
      </c>
      <c r="D551" s="58">
        <v>-7.9468460753560066E-3</v>
      </c>
      <c r="E551" s="58">
        <v>2.5847174227237701E-2</v>
      </c>
      <c r="F551" s="58">
        <v>-3.4588664770126343E-2</v>
      </c>
      <c r="G551" s="58">
        <v>1.7508473247289661E-2</v>
      </c>
      <c r="H551" s="58">
        <v>2.6231450960040089E-2</v>
      </c>
      <c r="I551" s="58">
        <v>5.8555800467729568E-2</v>
      </c>
      <c r="J551" s="58">
        <v>-1.345235481858253E-2</v>
      </c>
      <c r="K551" s="58">
        <v>8.8269039988517761E-3</v>
      </c>
      <c r="L551" s="58">
        <v>-5.3491819649934769E-2</v>
      </c>
      <c r="M551" s="58">
        <v>-6.0366697609424591E-2</v>
      </c>
      <c r="N551" s="58">
        <v>5.7531800121068948E-2</v>
      </c>
      <c r="O551" s="58">
        <v>-7.7007733285427094E-2</v>
      </c>
      <c r="P551" s="58">
        <v>6.102433055639267E-2</v>
      </c>
      <c r="Q551" s="58">
        <v>-5.5478882044553757E-2</v>
      </c>
      <c r="R551" s="58">
        <v>-5.3634293377399438E-2</v>
      </c>
      <c r="S551" s="58">
        <v>3.2507035881280899E-2</v>
      </c>
      <c r="T551" s="58">
        <v>-3.106635436415672E-2</v>
      </c>
      <c r="U551" s="58">
        <v>-1.352010667324066E-2</v>
      </c>
      <c r="V551" s="58">
        <v>-9.0861860662698746E-3</v>
      </c>
      <c r="W551" s="58">
        <v>1.656096056103706E-2</v>
      </c>
      <c r="X551" s="58">
        <v>5.9835761785507202E-2</v>
      </c>
      <c r="Y551" s="58">
        <v>-1.2680483981966971E-2</v>
      </c>
      <c r="Z551" s="58">
        <v>-3.8415931165218353E-2</v>
      </c>
      <c r="AA551" s="58">
        <v>-6.1586115509271622E-2</v>
      </c>
      <c r="AB551" s="58">
        <v>-3.0290901660919189E-2</v>
      </c>
      <c r="AC551" s="58">
        <v>1.9917003810405731E-2</v>
      </c>
      <c r="AD551" s="58">
        <v>3.621344268321991E-2</v>
      </c>
      <c r="AE551" s="58">
        <v>-4.6237446367740631E-2</v>
      </c>
      <c r="AF551" s="58">
        <v>-7.2277188301086426E-2</v>
      </c>
      <c r="AG551" s="58">
        <v>0.12322623282670971</v>
      </c>
    </row>
    <row r="552" spans="2:33" ht="14" customHeight="1">
      <c r="B552" s="58">
        <v>6.2922298908233643E-2</v>
      </c>
      <c r="C552" s="58">
        <v>5.9621762484312057E-3</v>
      </c>
      <c r="D552" s="58">
        <v>-5.3243383765220642E-2</v>
      </c>
      <c r="E552" s="58">
        <v>5.4233081638813019E-2</v>
      </c>
      <c r="F552" s="58">
        <v>-2.7623774483799931E-2</v>
      </c>
      <c r="G552" s="58">
        <v>1.718766987323761E-2</v>
      </c>
      <c r="H552" s="58">
        <v>-5.3467895835638053E-2</v>
      </c>
      <c r="I552" s="58">
        <v>-1.121173519641161E-2</v>
      </c>
      <c r="J552" s="58">
        <v>3.7746720016002662E-2</v>
      </c>
      <c r="K552" s="58">
        <v>3.5184882581233978E-2</v>
      </c>
      <c r="L552" s="58">
        <v>4.0764722973108292E-2</v>
      </c>
      <c r="M552" s="58">
        <v>6.5821759402751923E-2</v>
      </c>
      <c r="N552" s="58">
        <v>4.9343764781951897E-2</v>
      </c>
      <c r="O552" s="58">
        <v>3.7917725741863251E-2</v>
      </c>
      <c r="P552" s="58">
        <v>-5.396120622754097E-2</v>
      </c>
      <c r="Q552" s="58">
        <v>8.8379323482513428E-2</v>
      </c>
      <c r="R552" s="58">
        <v>4.9030866473913193E-2</v>
      </c>
      <c r="S552" s="58">
        <v>7.1094535291194916E-2</v>
      </c>
      <c r="T552" s="58">
        <v>2.4317102506756779E-2</v>
      </c>
      <c r="U552" s="58">
        <v>1.2732040137052539E-2</v>
      </c>
      <c r="V552" s="58">
        <v>4.9913208931684494E-3</v>
      </c>
      <c r="W552" s="58">
        <v>-2.077803947031498E-2</v>
      </c>
      <c r="X552" s="58">
        <v>-2.6128361932933331E-3</v>
      </c>
      <c r="Y552" s="58">
        <v>-7.4225261807441711E-2</v>
      </c>
      <c r="Z552" s="58">
        <v>9.4826169312000275E-2</v>
      </c>
      <c r="AA552" s="58">
        <v>-2.0237019285559651E-2</v>
      </c>
      <c r="AB552" s="58">
        <v>-6.7574130371212959E-3</v>
      </c>
      <c r="AC552" s="58">
        <v>2.4989679455757141E-2</v>
      </c>
      <c r="AD552" s="58">
        <v>0.1016730442643166</v>
      </c>
      <c r="AE552" s="58">
        <v>6.9234736263751984E-2</v>
      </c>
      <c r="AF552" s="58">
        <v>4.5476637780666351E-2</v>
      </c>
      <c r="AG552" s="58">
        <v>-5.5132303386926651E-2</v>
      </c>
    </row>
    <row r="553" spans="2:33" ht="14" customHeight="1">
      <c r="B553" s="58">
        <v>4.0404512546956539E-3</v>
      </c>
      <c r="C553" s="58">
        <v>3.6781001836061478E-2</v>
      </c>
      <c r="D553" s="58">
        <v>-4.7308672219514847E-2</v>
      </c>
      <c r="E553" s="58">
        <v>7.1802444756031036E-2</v>
      </c>
      <c r="F553" s="58">
        <v>-5.6842263787984848E-2</v>
      </c>
      <c r="G553" s="58">
        <v>1.3478660024702551E-2</v>
      </c>
      <c r="H553" s="58">
        <v>0.12741883099079129</v>
      </c>
      <c r="I553" s="58">
        <v>-4.9855608493089683E-2</v>
      </c>
      <c r="J553" s="58">
        <v>-2.0577471703290939E-2</v>
      </c>
      <c r="K553" s="58">
        <v>7.9402074217796326E-2</v>
      </c>
      <c r="L553" s="58">
        <v>-0.10519172251224521</v>
      </c>
      <c r="M553" s="58">
        <v>-9.3247652053833008E-2</v>
      </c>
      <c r="N553" s="58">
        <v>-6.3866347074508667E-2</v>
      </c>
      <c r="O553" s="58">
        <v>-3.0383262783288959E-2</v>
      </c>
      <c r="P553" s="58">
        <v>0.11016415059566501</v>
      </c>
      <c r="Q553" s="58">
        <v>-0.15061494708061221</v>
      </c>
      <c r="R553" s="58">
        <v>-4.8242747783660889E-2</v>
      </c>
      <c r="S553" s="58">
        <v>-6.7480914294719696E-2</v>
      </c>
      <c r="T553" s="58">
        <v>-1.4535509049892431E-2</v>
      </c>
      <c r="U553" s="58">
        <v>7.3510885238647461E-2</v>
      </c>
      <c r="V553" s="58">
        <v>-2.9653087258338932E-2</v>
      </c>
      <c r="W553" s="58">
        <v>-7.7858582139015198E-2</v>
      </c>
      <c r="X553" s="58">
        <v>0.121522955596447</v>
      </c>
      <c r="Y553" s="58">
        <v>-5.5767446756362924E-3</v>
      </c>
      <c r="Z553" s="58">
        <v>-0.17571280896663671</v>
      </c>
      <c r="AA553" s="58">
        <v>-1.555609609931707E-2</v>
      </c>
      <c r="AB553" s="58">
        <v>-0.1544696390628815</v>
      </c>
      <c r="AC553" s="58">
        <v>-2.4554958567023281E-2</v>
      </c>
      <c r="AD553" s="58">
        <v>6.8334363400936127E-2</v>
      </c>
      <c r="AE553" s="58">
        <v>-0.1835654675960541</v>
      </c>
      <c r="AF553" s="58">
        <v>-2.440386638045311E-2</v>
      </c>
      <c r="AG553" s="58">
        <v>0.11642927676439289</v>
      </c>
    </row>
    <row r="554" spans="2:33" ht="14" customHeight="1">
      <c r="B554" s="58">
        <v>-6.4290694892406464E-2</v>
      </c>
      <c r="C554" s="58">
        <v>-5.5208536796271801E-3</v>
      </c>
      <c r="D554" s="58">
        <v>5.4838284850120537E-2</v>
      </c>
      <c r="E554" s="58">
        <v>6.619783490896225E-2</v>
      </c>
      <c r="F554" s="58">
        <v>-3.6675542593002319E-2</v>
      </c>
      <c r="G554" s="58">
        <v>-7.5383864343166351E-2</v>
      </c>
      <c r="H554" s="58">
        <v>7.6551228761672974E-2</v>
      </c>
      <c r="I554" s="58">
        <v>-5.9055555611848831E-2</v>
      </c>
      <c r="J554" s="58">
        <v>6.2051541171967983E-3</v>
      </c>
      <c r="K554" s="58">
        <v>-6.2284886837005622E-2</v>
      </c>
      <c r="L554" s="58">
        <v>-6.5478377044200897E-2</v>
      </c>
      <c r="M554" s="58">
        <v>-7.1106404066085815E-2</v>
      </c>
      <c r="N554" s="58">
        <v>-7.989821583032608E-2</v>
      </c>
      <c r="O554" s="58">
        <v>-4.8589925281703472E-3</v>
      </c>
      <c r="P554" s="58">
        <v>-5.7923875749111182E-2</v>
      </c>
      <c r="Q554" s="58">
        <v>5.5189531296491623E-2</v>
      </c>
      <c r="R554" s="58">
        <v>-4.1110578924417503E-2</v>
      </c>
      <c r="S554" s="58">
        <v>4.5514777302741997E-2</v>
      </c>
      <c r="T554" s="58">
        <v>-3.2436300069093697E-2</v>
      </c>
      <c r="U554" s="58">
        <v>1.6975915059447289E-2</v>
      </c>
      <c r="V554" s="58">
        <v>-3.2155405730009079E-2</v>
      </c>
      <c r="W554" s="58">
        <v>8.006567507982254E-2</v>
      </c>
      <c r="X554" s="58">
        <v>1.8940964713692669E-2</v>
      </c>
      <c r="Y554" s="58">
        <v>-2.635770104825497E-2</v>
      </c>
      <c r="Z554" s="58">
        <v>-3.7008419632911682E-2</v>
      </c>
      <c r="AA554" s="58">
        <v>5.687334924004972E-4</v>
      </c>
      <c r="AB554" s="58">
        <v>2.357439324259758E-2</v>
      </c>
      <c r="AC554" s="58">
        <v>-6.9951890036463737E-3</v>
      </c>
      <c r="AD554" s="58">
        <v>3.9163727313280113E-2</v>
      </c>
      <c r="AE554" s="58">
        <v>-5.8162391185760498E-2</v>
      </c>
      <c r="AF554" s="58">
        <v>6.8174347281455994E-2</v>
      </c>
      <c r="AG554" s="58">
        <v>7.5804717838764191E-2</v>
      </c>
    </row>
    <row r="555" spans="2:33" ht="14" customHeight="1">
      <c r="B555" s="58">
        <v>-7.4633069336414337E-2</v>
      </c>
      <c r="C555" s="58">
        <v>-3.9070155471563339E-2</v>
      </c>
      <c r="D555" s="58">
        <v>4.3598655611276627E-3</v>
      </c>
      <c r="E555" s="58">
        <v>-7.6586224138736725E-2</v>
      </c>
      <c r="F555" s="58">
        <v>-5.9013117104768753E-2</v>
      </c>
      <c r="G555" s="58">
        <v>4.64980723336339E-3</v>
      </c>
      <c r="H555" s="58">
        <v>0.10347668081521991</v>
      </c>
      <c r="I555" s="58">
        <v>-5.0129175186157227E-2</v>
      </c>
      <c r="J555" s="58">
        <v>0.13361670076847079</v>
      </c>
      <c r="K555" s="58">
        <v>0.14908322691917419</v>
      </c>
      <c r="L555" s="58">
        <v>-5.3378935903310783E-2</v>
      </c>
      <c r="M555" s="58">
        <v>-5.7352662086486823E-2</v>
      </c>
      <c r="N555" s="58">
        <v>-6.7026734352111816E-2</v>
      </c>
      <c r="O555" s="58">
        <v>-6.6774319857358932E-3</v>
      </c>
      <c r="P555" s="58">
        <v>-4.3757747858762741E-2</v>
      </c>
      <c r="Q555" s="58">
        <v>-0.1148940101265907</v>
      </c>
      <c r="R555" s="58">
        <v>-2.1210705861449242E-2</v>
      </c>
      <c r="S555" s="58">
        <v>2.555018849670887E-2</v>
      </c>
      <c r="T555" s="58">
        <v>-3.2929196953773499E-2</v>
      </c>
      <c r="U555" s="58">
        <v>3.578612208366394E-2</v>
      </c>
      <c r="V555" s="58">
        <v>-6.2318243086338043E-2</v>
      </c>
      <c r="W555" s="58">
        <v>6.7128166556358337E-2</v>
      </c>
      <c r="X555" s="58">
        <v>3.0733298044651751E-3</v>
      </c>
      <c r="Y555" s="58">
        <v>-6.3923239707946777E-2</v>
      </c>
      <c r="Z555" s="58">
        <v>-3.0746964737772942E-2</v>
      </c>
      <c r="AA555" s="58">
        <v>-0.1027211248874664</v>
      </c>
      <c r="AB555" s="58">
        <v>-9.3348264694213867E-2</v>
      </c>
      <c r="AC555" s="58">
        <v>-2.0917497575283051E-2</v>
      </c>
      <c r="AD555" s="58">
        <v>-5.2580542862415307E-2</v>
      </c>
      <c r="AE555" s="58">
        <v>-8.7244264781475067E-2</v>
      </c>
      <c r="AF555" s="58">
        <v>-7.6134257018566132E-2</v>
      </c>
      <c r="AG555" s="58">
        <v>0.1227368786931038</v>
      </c>
    </row>
    <row r="556" spans="2:33" ht="14" customHeight="1">
      <c r="B556" s="58">
        <v>5.5320527404546738E-2</v>
      </c>
      <c r="C556" s="58">
        <v>-2.5553687009960409E-3</v>
      </c>
      <c r="D556" s="58">
        <v>-2.456203289330006E-2</v>
      </c>
      <c r="E556" s="58">
        <v>-4.8641655594110489E-2</v>
      </c>
      <c r="F556" s="58">
        <v>7.7928774058818817E-2</v>
      </c>
      <c r="G556" s="58">
        <v>-2.5748892221599822E-3</v>
      </c>
      <c r="H556" s="58">
        <v>2.504642121493816E-2</v>
      </c>
      <c r="I556" s="58">
        <v>-6.710488349199295E-2</v>
      </c>
      <c r="J556" s="58">
        <v>1.5958838164806369E-2</v>
      </c>
      <c r="K556" s="58">
        <v>-8.1404708325862885E-3</v>
      </c>
      <c r="L556" s="58">
        <v>7.8775119036436081E-3</v>
      </c>
      <c r="M556" s="58">
        <v>-3.4016914665699012E-2</v>
      </c>
      <c r="N556" s="58">
        <v>3.375910222530365E-2</v>
      </c>
      <c r="O556" s="58">
        <v>2.1349464077502489E-3</v>
      </c>
      <c r="P556" s="58">
        <v>-2.0838970318436619E-2</v>
      </c>
      <c r="Q556" s="58">
        <v>5.7398218661546707E-2</v>
      </c>
      <c r="R556" s="58">
        <v>-3.3950421959161758E-2</v>
      </c>
      <c r="S556" s="58">
        <v>-4.1438080370426178E-2</v>
      </c>
      <c r="T556" s="58">
        <v>4.3620612472295761E-2</v>
      </c>
      <c r="U556" s="58">
        <v>-7.3562897741794586E-2</v>
      </c>
      <c r="V556" s="58">
        <v>6.180809810757637E-2</v>
      </c>
      <c r="W556" s="58">
        <v>6.2039541080594063E-3</v>
      </c>
      <c r="X556" s="58">
        <v>-3.4742154181003571E-2</v>
      </c>
      <c r="Y556" s="58">
        <v>-1.342110522091389E-2</v>
      </c>
      <c r="Z556" s="58">
        <v>1.8444569781422619E-2</v>
      </c>
      <c r="AA556" s="58">
        <v>7.5662881135940552E-2</v>
      </c>
      <c r="AB556" s="58">
        <v>4.3831672519445419E-2</v>
      </c>
      <c r="AC556" s="58">
        <v>-5.3066156804561608E-2</v>
      </c>
      <c r="AD556" s="58">
        <v>8.956880122423172E-2</v>
      </c>
      <c r="AE556" s="58">
        <v>2.7747958898544312E-2</v>
      </c>
      <c r="AF556" s="58">
        <v>9.0805022045969963E-3</v>
      </c>
      <c r="AG556" s="58">
        <v>-6.6783525049686432E-2</v>
      </c>
    </row>
    <row r="557" spans="2:33" ht="14" customHeight="1">
      <c r="B557" s="58">
        <v>-0.1017696857452393</v>
      </c>
      <c r="C557" s="58">
        <v>-1.884741941466928E-3</v>
      </c>
      <c r="D557" s="58">
        <v>-1.972957327961922E-2</v>
      </c>
      <c r="E557" s="58">
        <v>-1.10758738592267E-2</v>
      </c>
      <c r="F557" s="58">
        <v>-9.0409718453884125E-2</v>
      </c>
      <c r="G557" s="58">
        <v>6.2119424343109131E-2</v>
      </c>
      <c r="H557" s="58">
        <v>9.5705628395080566E-2</v>
      </c>
      <c r="I557" s="58">
        <v>2.0559018477797512E-2</v>
      </c>
      <c r="J557" s="58">
        <v>-1.073472481220961E-2</v>
      </c>
      <c r="K557" s="58">
        <v>9.6186541020870209E-2</v>
      </c>
      <c r="L557" s="58">
        <v>-6.8767257034778595E-2</v>
      </c>
      <c r="M557" s="58">
        <v>-8.3342023193836212E-2</v>
      </c>
      <c r="N557" s="58">
        <v>-7.0694766938686371E-2</v>
      </c>
      <c r="O557" s="58">
        <v>-5.4579291492700577E-2</v>
      </c>
      <c r="P557" s="58">
        <v>0.1285688579082489</v>
      </c>
      <c r="Q557" s="58">
        <v>-0.12787799537181849</v>
      </c>
      <c r="R557" s="58">
        <v>6.0364946722984307E-2</v>
      </c>
      <c r="S557" s="58">
        <v>-7.9568019136786461E-3</v>
      </c>
      <c r="T557" s="58">
        <v>5.0860114395618439E-2</v>
      </c>
      <c r="U557" s="58">
        <v>-6.7937332205474377E-3</v>
      </c>
      <c r="V557" s="58">
        <v>4.4858090579509742E-2</v>
      </c>
      <c r="W557" s="58">
        <v>7.8495077788829803E-2</v>
      </c>
      <c r="X557" s="58">
        <v>4.0738582611083977E-2</v>
      </c>
      <c r="Y557" s="58">
        <v>-8.0599509179592133E-2</v>
      </c>
      <c r="Z557" s="58">
        <v>-0.12164051830768589</v>
      </c>
      <c r="AA557" s="58">
        <v>-8.8614925742149353E-2</v>
      </c>
      <c r="AB557" s="58">
        <v>-4.4461660087108612E-2</v>
      </c>
      <c r="AC557" s="58">
        <v>-2.6870701462030411E-2</v>
      </c>
      <c r="AD557" s="58">
        <v>-6.028418242931366E-2</v>
      </c>
      <c r="AE557" s="58">
        <v>-6.5849609673023224E-2</v>
      </c>
      <c r="AF557" s="58">
        <v>6.7922316491603851E-2</v>
      </c>
      <c r="AG557" s="58">
        <v>0.14663620293140411</v>
      </c>
    </row>
    <row r="558" spans="2:33" ht="14" customHeight="1">
      <c r="B558" s="58">
        <v>-4.563627764582634E-2</v>
      </c>
      <c r="C558" s="58">
        <v>-2.6728350669145581E-2</v>
      </c>
      <c r="D558" s="58">
        <v>-1.3241377659142021E-2</v>
      </c>
      <c r="E558" s="58">
        <v>-3.1583450734615333E-2</v>
      </c>
      <c r="F558" s="58">
        <v>-7.5263984501361847E-2</v>
      </c>
      <c r="G558" s="58">
        <v>-1.1837972328066829E-2</v>
      </c>
      <c r="H558" s="58">
        <v>-1.8195282900705929E-3</v>
      </c>
      <c r="I558" s="58">
        <v>-8.872021920979023E-3</v>
      </c>
      <c r="J558" s="58">
        <v>3.3793151378631592E-2</v>
      </c>
      <c r="K558" s="58">
        <v>-3.5960406064987183E-2</v>
      </c>
      <c r="L558" s="58">
        <v>-5.9796806424856193E-2</v>
      </c>
      <c r="M558" s="58">
        <v>-4.5449376106262207E-2</v>
      </c>
      <c r="N558" s="58">
        <v>-4.3544996529817581E-2</v>
      </c>
      <c r="O558" s="58">
        <v>-3.1886301934719093E-2</v>
      </c>
      <c r="P558" s="58">
        <v>-2.5934295263141389E-3</v>
      </c>
      <c r="Q558" s="58">
        <v>2.5739643722772598E-2</v>
      </c>
      <c r="R558" s="58">
        <v>5.7268671691417687E-2</v>
      </c>
      <c r="S558" s="58">
        <v>-1.464372221380472E-2</v>
      </c>
      <c r="T558" s="58">
        <v>5.913877859711647E-2</v>
      </c>
      <c r="U558" s="58">
        <v>5.4230399429798133E-2</v>
      </c>
      <c r="V558" s="58">
        <v>-3.3352818340063102E-2</v>
      </c>
      <c r="W558" s="58">
        <v>8.1460341811180115E-2</v>
      </c>
      <c r="X558" s="58">
        <v>-1.530942134559155E-2</v>
      </c>
      <c r="Y558" s="58">
        <v>-5.0891097635030753E-2</v>
      </c>
      <c r="Z558" s="58">
        <v>-2.8082305565476421E-2</v>
      </c>
      <c r="AA558" s="58">
        <v>-2.0546106621623039E-2</v>
      </c>
      <c r="AB558" s="58">
        <v>-7.4953064322471619E-2</v>
      </c>
      <c r="AC558" s="58">
        <v>9.9724698811769485E-3</v>
      </c>
      <c r="AD558" s="58">
        <v>3.3410098403692252E-2</v>
      </c>
      <c r="AE558" s="58">
        <v>-2.5832995306700468E-3</v>
      </c>
      <c r="AF558" s="58">
        <v>-3.8444723933935172E-2</v>
      </c>
      <c r="AG558" s="58">
        <v>-5.7932239025831223E-2</v>
      </c>
    </row>
    <row r="559" spans="2:33" ht="14" customHeight="1">
      <c r="B559" s="58">
        <v>-1.242815889418125E-2</v>
      </c>
      <c r="C559" s="58">
        <v>-1.9878656603395939E-3</v>
      </c>
      <c r="D559" s="58">
        <v>5.7897411286830902E-2</v>
      </c>
      <c r="E559" s="58">
        <v>6.100083515048027E-2</v>
      </c>
      <c r="F559" s="58">
        <v>-9.7716286778450012E-2</v>
      </c>
      <c r="G559" s="58">
        <v>-7.0715576410293579E-2</v>
      </c>
      <c r="H559" s="58">
        <v>6.0810793191194527E-2</v>
      </c>
      <c r="I559" s="58">
        <v>5.1867779344320297E-2</v>
      </c>
      <c r="J559" s="58">
        <v>2.637533470988274E-2</v>
      </c>
      <c r="K559" s="58">
        <v>0.1306510865688324</v>
      </c>
      <c r="L559" s="58">
        <v>-2.4432344362139698E-2</v>
      </c>
      <c r="M559" s="58">
        <v>-0.1129489839076996</v>
      </c>
      <c r="N559" s="58">
        <v>-3.3840324729681022E-2</v>
      </c>
      <c r="O559" s="58">
        <v>4.6832229942083359E-2</v>
      </c>
      <c r="P559" s="58">
        <v>0.1258198618888855</v>
      </c>
      <c r="Q559" s="58">
        <v>-7.233845442533493E-2</v>
      </c>
      <c r="R559" s="58">
        <v>1.463509257882833E-2</v>
      </c>
      <c r="S559" s="58">
        <v>-5.252949520945549E-2</v>
      </c>
      <c r="T559" s="58">
        <v>-5.0565134733915329E-2</v>
      </c>
      <c r="U559" s="58">
        <v>-5.160878598690033E-2</v>
      </c>
      <c r="V559" s="58">
        <v>-7.5961556285619736E-3</v>
      </c>
      <c r="W559" s="58">
        <v>3.5018071532249451E-2</v>
      </c>
      <c r="X559" s="58">
        <v>7.1091383695602417E-2</v>
      </c>
      <c r="Y559" s="58">
        <v>4.6436212956905358E-2</v>
      </c>
      <c r="Z559" s="58">
        <v>-5.0611503422260277E-2</v>
      </c>
      <c r="AA559" s="58">
        <v>3.3310502767562873E-2</v>
      </c>
      <c r="AB559" s="58">
        <v>-0.1383188217878342</v>
      </c>
      <c r="AC559" s="58">
        <v>5.413244292140007E-2</v>
      </c>
      <c r="AD559" s="58">
        <v>-6.9085583090782166E-2</v>
      </c>
      <c r="AE559" s="58">
        <v>-0.10349931567907331</v>
      </c>
      <c r="AF559" s="58">
        <v>5.5926907807588577E-2</v>
      </c>
      <c r="AG559" s="58">
        <v>3.7221796810626977E-2</v>
      </c>
    </row>
    <row r="560" spans="2:33" ht="14" customHeight="1">
      <c r="B560" s="58">
        <v>-4.2354404926300049E-2</v>
      </c>
      <c r="C560" s="58">
        <v>1.2686445377767089E-2</v>
      </c>
      <c r="D560" s="58">
        <v>1.424530614167452E-2</v>
      </c>
      <c r="E560" s="58">
        <v>3.5598572343587882E-2</v>
      </c>
      <c r="F560" s="58">
        <v>-1.0350204072892669E-2</v>
      </c>
      <c r="G560" s="58">
        <v>-7.0420369505882263E-2</v>
      </c>
      <c r="H560" s="58">
        <v>-4.0708139538764947E-2</v>
      </c>
      <c r="I560" s="58">
        <v>-2.4408545345067981E-2</v>
      </c>
      <c r="J560" s="58">
        <v>1.17199644446373E-2</v>
      </c>
      <c r="K560" s="58">
        <v>3.062718897126615E-4</v>
      </c>
      <c r="L560" s="58">
        <v>-3.7025578320026398E-2</v>
      </c>
      <c r="M560" s="58">
        <v>-3.7051163613796227E-2</v>
      </c>
      <c r="N560" s="58">
        <v>-2.8641147539019581E-2</v>
      </c>
      <c r="O560" s="58">
        <v>-1.514332555234432E-2</v>
      </c>
      <c r="P560" s="58">
        <v>3.6146817728877072E-3</v>
      </c>
      <c r="Q560" s="58">
        <v>-4.1492234915494919E-2</v>
      </c>
      <c r="R560" s="58">
        <v>3.8327354937791817E-2</v>
      </c>
      <c r="S560" s="58">
        <v>1.7761968076229099E-2</v>
      </c>
      <c r="T560" s="58">
        <v>9.5589971169829369E-3</v>
      </c>
      <c r="U560" s="58">
        <v>-5.5564846843481057E-2</v>
      </c>
      <c r="V560" s="58">
        <v>-6.0300569981336587E-2</v>
      </c>
      <c r="W560" s="58">
        <v>7.2633147239685059E-2</v>
      </c>
      <c r="X560" s="58">
        <v>-4.7892119735479348E-2</v>
      </c>
      <c r="Y560" s="58">
        <v>-2.8657408431172371E-2</v>
      </c>
      <c r="Z560" s="58">
        <v>-4.6297721564769736E-3</v>
      </c>
      <c r="AA560" s="58">
        <v>1.244474668055773E-2</v>
      </c>
      <c r="AB560" s="58">
        <v>6.6276639699935913E-2</v>
      </c>
      <c r="AC560" s="58">
        <v>1.667922921478748E-2</v>
      </c>
      <c r="AD560" s="58">
        <v>1.8528887303546071E-3</v>
      </c>
      <c r="AE560" s="58">
        <v>3.06962220929563E-3</v>
      </c>
      <c r="AF560" s="58">
        <v>-5.1219671964645393E-2</v>
      </c>
      <c r="AG560" s="58">
        <v>3.4013170748949051E-2</v>
      </c>
    </row>
    <row r="561" spans="2:33" ht="14" customHeight="1">
      <c r="B561" s="58">
        <v>-8.3057701587677002E-2</v>
      </c>
      <c r="C561" s="58">
        <v>-3.8222260773181922E-2</v>
      </c>
      <c r="D561" s="58">
        <v>2.1847136318683621E-2</v>
      </c>
      <c r="E561" s="58">
        <v>-3.3017326146364212E-2</v>
      </c>
      <c r="F561" s="58">
        <v>-1.4987188391387459E-2</v>
      </c>
      <c r="G561" s="58">
        <v>-2.4145325645804409E-2</v>
      </c>
      <c r="H561" s="58">
        <v>0.21361008286476141</v>
      </c>
      <c r="I561" s="58">
        <v>-7.4359282851219177E-2</v>
      </c>
      <c r="J561" s="58">
        <v>-6.9178640842437744E-2</v>
      </c>
      <c r="K561" s="58">
        <v>3.6008257418870933E-2</v>
      </c>
      <c r="L561" s="58">
        <v>-0.10494004189968111</v>
      </c>
      <c r="M561" s="58">
        <v>-6.0080960392951974E-3</v>
      </c>
      <c r="N561" s="58">
        <v>1.6381382942199711E-2</v>
      </c>
      <c r="O561" s="58">
        <v>6.6172502934932709E-2</v>
      </c>
      <c r="P561" s="58">
        <v>0.10748690366745001</v>
      </c>
      <c r="Q561" s="58">
        <v>-0.2075424641370773</v>
      </c>
      <c r="R561" s="58">
        <v>5.6639681570231906E-3</v>
      </c>
      <c r="S561" s="58">
        <v>1.4110853895545009E-2</v>
      </c>
      <c r="T561" s="58">
        <v>7.9068571329116821E-2</v>
      </c>
      <c r="U561" s="58">
        <v>2.61119045317173E-2</v>
      </c>
      <c r="V561" s="58">
        <v>-6.1689194291830063E-2</v>
      </c>
      <c r="W561" s="58">
        <v>-0.1089886501431465</v>
      </c>
      <c r="X561" s="58">
        <v>9.602702409029007E-2</v>
      </c>
      <c r="Y561" s="58">
        <v>8.9842304587364197E-3</v>
      </c>
      <c r="Z561" s="58">
        <v>-0.1341410577297211</v>
      </c>
      <c r="AA561" s="58">
        <v>7.4561648070812225E-2</v>
      </c>
      <c r="AB561" s="58">
        <v>-0.1971386522054672</v>
      </c>
      <c r="AC561" s="58">
        <v>4.0492485277354717E-3</v>
      </c>
      <c r="AD561" s="58">
        <v>7.3702447116374969E-2</v>
      </c>
      <c r="AE561" s="58">
        <v>-0.20190666615962979</v>
      </c>
      <c r="AF561" s="58">
        <v>6.3107393682003021E-2</v>
      </c>
      <c r="AG561" s="58">
        <v>0.17245800793170929</v>
      </c>
    </row>
    <row r="562" spans="2:33" ht="14" customHeight="1">
      <c r="B562" s="58">
        <v>2.5435455143451691E-2</v>
      </c>
      <c r="C562" s="58">
        <v>-1.3509254204109309E-3</v>
      </c>
      <c r="D562" s="58">
        <v>5.3968649357557297E-2</v>
      </c>
      <c r="E562" s="58">
        <v>3.5114362835884087E-2</v>
      </c>
      <c r="F562" s="58">
        <v>-6.6234931349754333E-2</v>
      </c>
      <c r="G562" s="58">
        <v>6.7030303180217743E-2</v>
      </c>
      <c r="H562" s="58">
        <v>-3.3999316394329071E-2</v>
      </c>
      <c r="I562" s="58">
        <v>-4.7755122184753418E-2</v>
      </c>
      <c r="J562" s="58">
        <v>1.5852868556976318E-2</v>
      </c>
      <c r="K562" s="58">
        <v>-2.1602766588330269E-2</v>
      </c>
      <c r="L562" s="58">
        <v>-9.553731232881546E-2</v>
      </c>
      <c r="M562" s="58">
        <v>3.8053855299949653E-2</v>
      </c>
      <c r="N562" s="58">
        <v>-1.8273897469043732E-2</v>
      </c>
      <c r="O562" s="58">
        <v>-7.745710015296936E-2</v>
      </c>
      <c r="P562" s="58">
        <v>5.7491011917591088E-2</v>
      </c>
      <c r="Q562" s="58">
        <v>4.9676254391670227E-2</v>
      </c>
      <c r="R562" s="58">
        <v>-2.4511368945240971E-2</v>
      </c>
      <c r="S562" s="58">
        <v>-6.4257048070430756E-2</v>
      </c>
      <c r="T562" s="58">
        <v>-9.5026036724448204E-3</v>
      </c>
      <c r="U562" s="58">
        <v>-1.4029728248715401E-2</v>
      </c>
      <c r="V562" s="58">
        <v>5.3433332592248917E-2</v>
      </c>
      <c r="W562" s="58">
        <v>-2.1274277940392491E-2</v>
      </c>
      <c r="X562" s="58">
        <v>2.515504881739616E-2</v>
      </c>
      <c r="Y562" s="58">
        <v>2.6737276464700699E-2</v>
      </c>
      <c r="Z562" s="58">
        <v>-8.3238303661346436E-2</v>
      </c>
      <c r="AA562" s="58">
        <v>-2.3125521838665009E-2</v>
      </c>
      <c r="AB562" s="58">
        <v>-4.2713966220617287E-2</v>
      </c>
      <c r="AC562" s="58">
        <v>6.2344066798686981E-2</v>
      </c>
      <c r="AD562" s="58">
        <v>2.5379545986652371E-2</v>
      </c>
      <c r="AE562" s="58">
        <v>6.5250471234321594E-3</v>
      </c>
      <c r="AF562" s="58">
        <v>3.3390924334526062E-2</v>
      </c>
      <c r="AG562" s="58">
        <v>2.0022604614496231E-2</v>
      </c>
    </row>
    <row r="563" spans="2:33" ht="14" customHeight="1">
      <c r="B563" s="58">
        <v>-5.8726083487272263E-2</v>
      </c>
      <c r="C563" s="58">
        <v>-8.0637656152248383E-2</v>
      </c>
      <c r="D563" s="58">
        <v>5.4287444800138467E-2</v>
      </c>
      <c r="E563" s="58">
        <v>3.8955841213464737E-2</v>
      </c>
      <c r="F563" s="58">
        <v>-2.7177594602108002E-2</v>
      </c>
      <c r="G563" s="58">
        <v>-3.444046713411808E-3</v>
      </c>
      <c r="H563" s="58">
        <v>-3.172728419303894E-2</v>
      </c>
      <c r="I563" s="58">
        <v>-7.2349563241004944E-2</v>
      </c>
      <c r="J563" s="58">
        <v>-1.4615839347243311E-2</v>
      </c>
      <c r="K563" s="58">
        <v>-1.8174059689044949E-2</v>
      </c>
      <c r="L563" s="58">
        <v>8.9400922879576683E-3</v>
      </c>
      <c r="M563" s="58">
        <v>-1.6528680920600891E-2</v>
      </c>
      <c r="N563" s="58">
        <v>-8.2184270024299622E-2</v>
      </c>
      <c r="O563" s="58">
        <v>5.3250748664140701E-2</v>
      </c>
      <c r="P563" s="58">
        <v>-3.2900083810091019E-2</v>
      </c>
      <c r="Q563" s="58">
        <v>-1.117623411118984E-2</v>
      </c>
      <c r="R563" s="58">
        <v>4.8840373754501343E-2</v>
      </c>
      <c r="S563" s="58">
        <v>-7.5609847903251648E-2</v>
      </c>
      <c r="T563" s="58">
        <v>3.3326819539070129E-2</v>
      </c>
      <c r="U563" s="58">
        <v>-1.513394247740507E-2</v>
      </c>
      <c r="V563" s="58">
        <v>2.7734551578760151E-2</v>
      </c>
      <c r="W563" s="58">
        <v>7.1875244379043579E-2</v>
      </c>
      <c r="X563" s="58">
        <v>-4.6081878244876862E-2</v>
      </c>
      <c r="Y563" s="58">
        <v>1.8632132560014721E-2</v>
      </c>
      <c r="Z563" s="58">
        <v>1.231437083333731E-2</v>
      </c>
      <c r="AA563" s="58">
        <v>-7.3466144502162933E-2</v>
      </c>
      <c r="AB563" s="58">
        <v>-4.558698832988739E-2</v>
      </c>
      <c r="AC563" s="58">
        <v>2.0619301125407219E-2</v>
      </c>
      <c r="AD563" s="58">
        <v>-5.8058124035596848E-2</v>
      </c>
      <c r="AE563" s="58">
        <v>3.7351135164499283E-2</v>
      </c>
      <c r="AF563" s="58">
        <v>3.9404217153787613E-2</v>
      </c>
      <c r="AG563" s="58">
        <v>-4.2505096644163132E-3</v>
      </c>
    </row>
    <row r="564" spans="2:33" ht="14" customHeight="1">
      <c r="B564" s="58">
        <v>-1.0886509902775289E-2</v>
      </c>
      <c r="C564" s="58">
        <v>-2.2914644330739972E-2</v>
      </c>
      <c r="D564" s="58">
        <v>3.6275316029787057E-2</v>
      </c>
      <c r="E564" s="58">
        <v>2.5660218670964241E-2</v>
      </c>
      <c r="F564" s="58">
        <v>-5.1989123225212097E-2</v>
      </c>
      <c r="G564" s="58">
        <v>-8.2684857770800591E-3</v>
      </c>
      <c r="H564" s="58">
        <v>9.0005353093147278E-2</v>
      </c>
      <c r="I564" s="58">
        <v>-5.8911759406328201E-2</v>
      </c>
      <c r="J564" s="58">
        <v>6.3539020717144012E-2</v>
      </c>
      <c r="K564" s="58">
        <v>-1.9369784742593769E-2</v>
      </c>
      <c r="L564" s="58">
        <v>3.5338029265403748E-2</v>
      </c>
      <c r="M564" s="58">
        <v>4.4659722596406937E-2</v>
      </c>
      <c r="N564" s="58">
        <v>-4.893878847360611E-2</v>
      </c>
      <c r="O564" s="58">
        <v>1.228615175932646E-2</v>
      </c>
      <c r="P564" s="58">
        <v>1.6116350889205929E-2</v>
      </c>
      <c r="Q564" s="58">
        <v>4.9502551555633538E-2</v>
      </c>
      <c r="R564" s="58">
        <v>-1.250556670129299E-2</v>
      </c>
      <c r="S564" s="58">
        <v>4.6921048313379288E-2</v>
      </c>
      <c r="T564" s="58">
        <v>4.1449118405580521E-2</v>
      </c>
      <c r="U564" s="58">
        <v>5.6824862957000732E-2</v>
      </c>
      <c r="V564" s="58">
        <v>-8.0990850925445557E-2</v>
      </c>
      <c r="W564" s="58">
        <v>7.3146820068359384E-3</v>
      </c>
      <c r="X564" s="58">
        <v>6.9270648062229156E-2</v>
      </c>
      <c r="Y564" s="58">
        <v>-2.532925829291344E-2</v>
      </c>
      <c r="Z564" s="58">
        <v>-5.5296450853347778E-2</v>
      </c>
      <c r="AA564" s="58">
        <v>-1.8347496166825291E-2</v>
      </c>
      <c r="AB564" s="58">
        <v>5.8163456618785858E-2</v>
      </c>
      <c r="AC564" s="58">
        <v>-6.5382249653339386E-2</v>
      </c>
      <c r="AD564" s="58">
        <v>4.3391473591327667E-2</v>
      </c>
      <c r="AE564" s="58">
        <v>3.3982101827859879E-2</v>
      </c>
      <c r="AF564" s="58">
        <v>4.0337126702070243E-2</v>
      </c>
      <c r="AG564" s="58">
        <v>5.3896062076091773E-2</v>
      </c>
    </row>
    <row r="565" spans="2:33" ht="14" customHeight="1">
      <c r="B565" s="58">
        <v>-6.2118873000144958E-2</v>
      </c>
      <c r="C565" s="58">
        <v>3.0132245272397992E-2</v>
      </c>
      <c r="D565" s="58">
        <v>1.6477040946483609E-2</v>
      </c>
      <c r="E565" s="58">
        <v>5.5207628756761551E-2</v>
      </c>
      <c r="F565" s="58">
        <v>-4.6825870871543877E-2</v>
      </c>
      <c r="G565" s="58">
        <v>5.1298264414072037E-2</v>
      </c>
      <c r="H565" s="58">
        <v>7.8988350927829742E-2</v>
      </c>
      <c r="I565" s="58">
        <v>3.708108514547348E-2</v>
      </c>
      <c r="J565" s="58">
        <v>7.4028611183166504E-2</v>
      </c>
      <c r="K565" s="58">
        <v>5.6791890412569053E-2</v>
      </c>
      <c r="L565" s="58">
        <v>-0.10394631326198581</v>
      </c>
      <c r="M565" s="58">
        <v>3.8287397474050522E-2</v>
      </c>
      <c r="N565" s="58">
        <v>-3.2768543809652328E-2</v>
      </c>
      <c r="O565" s="58">
        <v>-4.3038278818130493E-3</v>
      </c>
      <c r="P565" s="58">
        <v>8.6397029459476471E-2</v>
      </c>
      <c r="Q565" s="58">
        <v>-1.53306545689702E-2</v>
      </c>
      <c r="R565" s="58">
        <v>-3.4753125160932541E-2</v>
      </c>
      <c r="S565" s="58">
        <v>1.7872443422675129E-2</v>
      </c>
      <c r="T565" s="58">
        <v>1.795976306311786E-3</v>
      </c>
      <c r="U565" s="58">
        <v>-4.7921456396579742E-2</v>
      </c>
      <c r="V565" s="58">
        <v>2.3398751392960548E-2</v>
      </c>
      <c r="W565" s="58">
        <v>4.5021656900644302E-2</v>
      </c>
      <c r="X565" s="58">
        <v>4.7285556793212891E-2</v>
      </c>
      <c r="Y565" s="58">
        <v>1.0834053158760071E-2</v>
      </c>
      <c r="Z565" s="58">
        <v>-5.978582426905632E-2</v>
      </c>
      <c r="AA565" s="58">
        <v>-1.182789448648691E-2</v>
      </c>
      <c r="AB565" s="58">
        <v>-0.11442809551954269</v>
      </c>
      <c r="AC565" s="58">
        <v>4.8911962658166892E-2</v>
      </c>
      <c r="AD565" s="58">
        <v>6.7832000553607941E-2</v>
      </c>
      <c r="AE565" s="58">
        <v>-8.9769095182418823E-2</v>
      </c>
      <c r="AF565" s="58">
        <v>-1.388564333319664E-2</v>
      </c>
      <c r="AG565" s="58">
        <v>0.14080493152141571</v>
      </c>
    </row>
    <row r="566" spans="2:33" ht="14" customHeight="1">
      <c r="B566" s="58">
        <v>-5.2282165735960007E-2</v>
      </c>
      <c r="C566" s="58">
        <v>-9.9305294454097748E-2</v>
      </c>
      <c r="D566" s="58">
        <v>-6.2965430319309235E-2</v>
      </c>
      <c r="E566" s="58">
        <v>2.8720071539282799E-2</v>
      </c>
      <c r="F566" s="58">
        <v>-7.6985113322734833E-2</v>
      </c>
      <c r="G566" s="58">
        <v>6.0601640492677689E-2</v>
      </c>
      <c r="H566" s="58">
        <v>3.6062628030776978E-2</v>
      </c>
      <c r="I566" s="58">
        <v>4.6813800930976868E-2</v>
      </c>
      <c r="J566" s="58">
        <v>-4.0839310735464103E-2</v>
      </c>
      <c r="K566" s="58">
        <v>0.1073583513498306</v>
      </c>
      <c r="L566" s="58">
        <v>4.1082113981246948E-2</v>
      </c>
      <c r="M566" s="58">
        <v>-5.042635602876544E-4</v>
      </c>
      <c r="N566" s="58">
        <v>-1.8557056784629818E-2</v>
      </c>
      <c r="O566" s="58">
        <v>1.4985061250627041E-2</v>
      </c>
      <c r="P566" s="58">
        <v>0.1005929708480835</v>
      </c>
      <c r="Q566" s="58">
        <v>1.7069598659873009E-2</v>
      </c>
      <c r="R566" s="58">
        <v>-1.3259313069283961E-2</v>
      </c>
      <c r="S566" s="58">
        <v>5.772177129983902E-2</v>
      </c>
      <c r="T566" s="58">
        <v>-1.57911516726017E-2</v>
      </c>
      <c r="U566" s="58">
        <v>1.3775061815977101E-3</v>
      </c>
      <c r="V566" s="58">
        <v>-4.4789910316467292E-2</v>
      </c>
      <c r="W566" s="58">
        <v>8.4590598940849304E-2</v>
      </c>
      <c r="X566" s="58">
        <v>5.639614537358284E-2</v>
      </c>
      <c r="Y566" s="58">
        <v>6.231091171503067E-2</v>
      </c>
      <c r="Z566" s="58">
        <v>-1.053822878748178E-2</v>
      </c>
      <c r="AA566" s="58">
        <v>-8.2368046045303345E-2</v>
      </c>
      <c r="AB566" s="58">
        <v>-2.163267694413662E-2</v>
      </c>
      <c r="AC566" s="58">
        <v>-3.2779902219772339E-2</v>
      </c>
      <c r="AD566" s="58">
        <v>-7.6619066298007965E-2</v>
      </c>
      <c r="AE566" s="58">
        <v>3.0320849269628521E-2</v>
      </c>
      <c r="AF566" s="58">
        <v>3.8058385252952583E-2</v>
      </c>
      <c r="AG566" s="58">
        <v>0.10872013121843339</v>
      </c>
    </row>
    <row r="567" spans="2:33" ht="14" customHeight="1">
      <c r="B567" s="58">
        <v>-4.2153168469667428E-2</v>
      </c>
      <c r="C567" s="58">
        <v>-4.6708039939403527E-2</v>
      </c>
      <c r="D567" s="58">
        <v>-2.6685215998440981E-3</v>
      </c>
      <c r="E567" s="58">
        <v>-7.1721091866493225E-2</v>
      </c>
      <c r="F567" s="58">
        <v>-3.4347064793109887E-2</v>
      </c>
      <c r="G567" s="58">
        <v>-6.896490603685379E-2</v>
      </c>
      <c r="H567" s="58">
        <v>0.1051023676991463</v>
      </c>
      <c r="I567" s="58">
        <v>-7.5301960110664368E-2</v>
      </c>
      <c r="J567" s="58">
        <v>1.4948113821446901E-2</v>
      </c>
      <c r="K567" s="58">
        <v>-1.291590835899115E-2</v>
      </c>
      <c r="L567" s="58">
        <v>-8.5414394736289978E-2</v>
      </c>
      <c r="M567" s="58">
        <v>-5.161212757229805E-2</v>
      </c>
      <c r="N567" s="58">
        <v>1.7482174560427669E-2</v>
      </c>
      <c r="O567" s="58">
        <v>6.7889966070652008E-2</v>
      </c>
      <c r="P567" s="58">
        <v>2.951355185359716E-3</v>
      </c>
      <c r="Q567" s="58">
        <v>2.2994618862867359E-2</v>
      </c>
      <c r="R567" s="58">
        <v>-1.038048043847084E-2</v>
      </c>
      <c r="S567" s="58">
        <v>8.7206484749913216E-3</v>
      </c>
      <c r="T567" s="58">
        <v>5.5074207484722137E-2</v>
      </c>
      <c r="U567" s="58">
        <v>3.3086854964494712E-2</v>
      </c>
      <c r="V567" s="58">
        <v>-7.0936843752861023E-2</v>
      </c>
      <c r="W567" s="58">
        <v>7.3329731822013855E-2</v>
      </c>
      <c r="X567" s="58">
        <v>6.4052869565784931E-3</v>
      </c>
      <c r="Y567" s="58">
        <v>-7.624536007642746E-2</v>
      </c>
      <c r="Z567" s="58">
        <v>-8.6670167744159698E-2</v>
      </c>
      <c r="AA567" s="58">
        <v>9.4883190467953682E-3</v>
      </c>
      <c r="AB567" s="58">
        <v>-3.2202821224927902E-2</v>
      </c>
      <c r="AC567" s="58">
        <v>-5.1387306302785873E-2</v>
      </c>
      <c r="AD567" s="58">
        <v>4.9641925841569901E-2</v>
      </c>
      <c r="AE567" s="58">
        <v>-4.1707061231136322E-2</v>
      </c>
      <c r="AF567" s="58">
        <v>1.6023866832256321E-2</v>
      </c>
      <c r="AG567" s="58">
        <v>-1.2611851561814551E-3</v>
      </c>
    </row>
    <row r="568" spans="2:33" ht="14" customHeight="1">
      <c r="B568" s="58">
        <v>5.2158035337924957E-2</v>
      </c>
      <c r="C568" s="58">
        <v>5.548526719212532E-2</v>
      </c>
      <c r="D568" s="58">
        <v>1.460231002420187E-2</v>
      </c>
      <c r="E568" s="58">
        <v>-1.3389158062636851E-2</v>
      </c>
      <c r="F568" s="58">
        <v>-7.9739823937416077E-2</v>
      </c>
      <c r="G568" s="58">
        <v>6.9615058600902557E-2</v>
      </c>
      <c r="H568" s="58">
        <v>-6.4325658604502678E-3</v>
      </c>
      <c r="I568" s="58">
        <v>-2.5408705696463581E-2</v>
      </c>
      <c r="J568" s="58">
        <v>-4.4191569089889533E-2</v>
      </c>
      <c r="K568" s="58">
        <v>-1.5489307232201099E-2</v>
      </c>
      <c r="L568" s="58">
        <v>-1.6305729746818539E-2</v>
      </c>
      <c r="M568" s="58">
        <v>-3.1981255859136581E-2</v>
      </c>
      <c r="N568" s="58">
        <v>1.9642224535346031E-2</v>
      </c>
      <c r="O568" s="58">
        <v>1.430154126137495E-2</v>
      </c>
      <c r="P568" s="58">
        <v>-6.7905117757618427E-3</v>
      </c>
      <c r="Q568" s="58">
        <v>3.8310602307319641E-2</v>
      </c>
      <c r="R568" s="58">
        <v>-8.1567196175456047E-3</v>
      </c>
      <c r="S568" s="58">
        <v>-2.5963610038161281E-2</v>
      </c>
      <c r="T568" s="58">
        <v>-6.5198399126529694E-2</v>
      </c>
      <c r="U568" s="58">
        <v>8.4953652694821358E-3</v>
      </c>
      <c r="V568" s="58">
        <v>-7.0893220603466034E-2</v>
      </c>
      <c r="W568" s="58">
        <v>-5.1266569644212723E-2</v>
      </c>
      <c r="X568" s="58">
        <v>5.8626387268304818E-2</v>
      </c>
      <c r="Y568" s="58">
        <v>-5.1154913380742073E-3</v>
      </c>
      <c r="Z568" s="58">
        <v>1.17254750803113E-2</v>
      </c>
      <c r="AA568" s="58">
        <v>-3.5139564424753189E-2</v>
      </c>
      <c r="AB568" s="58">
        <v>-4.9501359462738037E-2</v>
      </c>
      <c r="AC568" s="58">
        <v>-4.9889374524354928E-2</v>
      </c>
      <c r="AD568" s="58">
        <v>6.6850103437900543E-2</v>
      </c>
      <c r="AE568" s="58">
        <v>-4.881126806139946E-2</v>
      </c>
      <c r="AF568" s="58">
        <v>-4.5526601374149323E-2</v>
      </c>
      <c r="AG568" s="58">
        <v>8.1673532724380493E-2</v>
      </c>
    </row>
    <row r="569" spans="2:33" ht="14" customHeight="1">
      <c r="B569" s="58">
        <v>4.0036797523498542E-2</v>
      </c>
      <c r="C569" s="58">
        <v>9.6459783613681793E-2</v>
      </c>
      <c r="D569" s="58">
        <v>3.7097349762916558E-2</v>
      </c>
      <c r="E569" s="58">
        <v>-5.2920125424861908E-2</v>
      </c>
      <c r="F569" s="58">
        <v>4.4897381216287613E-2</v>
      </c>
      <c r="G569" s="58">
        <v>-4.3263878673315048E-2</v>
      </c>
      <c r="H569" s="58">
        <v>7.2410739958286285E-2</v>
      </c>
      <c r="I569" s="58">
        <v>6.9787576794624329E-2</v>
      </c>
      <c r="J569" s="58">
        <v>-3.4241035580635071E-2</v>
      </c>
      <c r="K569" s="58">
        <v>4.6119373291730881E-2</v>
      </c>
      <c r="L569" s="58">
        <v>-0.15323176980018621</v>
      </c>
      <c r="M569" s="58">
        <v>-2.4174438789486889E-2</v>
      </c>
      <c r="N569" s="58">
        <v>-3.7442527711391449E-2</v>
      </c>
      <c r="O569" s="58">
        <v>-3.7332724779844277E-2</v>
      </c>
      <c r="P569" s="58">
        <v>0.20252355933189389</v>
      </c>
      <c r="Q569" s="58">
        <v>-7.5234107673168182E-2</v>
      </c>
      <c r="R569" s="58">
        <v>5.1270328462123871E-2</v>
      </c>
      <c r="S569" s="58">
        <v>-6.834866851568222E-2</v>
      </c>
      <c r="T569" s="58">
        <v>-3.2358307391405113E-2</v>
      </c>
      <c r="U569" s="58">
        <v>-6.1353560537099838E-2</v>
      </c>
      <c r="V569" s="58">
        <v>-7.072898093611002E-3</v>
      </c>
      <c r="W569" s="58">
        <v>-7.0156238973140717E-2</v>
      </c>
      <c r="X569" s="58">
        <v>9.4785355031490326E-2</v>
      </c>
      <c r="Y569" s="58">
        <v>5.5168360471725457E-2</v>
      </c>
      <c r="Z569" s="58">
        <v>-7.1678012609481812E-2</v>
      </c>
      <c r="AA569" s="58">
        <v>0.1110150665044785</v>
      </c>
      <c r="AB569" s="58">
        <v>-0.1103918626904488</v>
      </c>
      <c r="AC569" s="58">
        <v>6.7455023527145386E-2</v>
      </c>
      <c r="AD569" s="58">
        <v>0.12271577119827271</v>
      </c>
      <c r="AE569" s="58">
        <v>-0.1010447442531586</v>
      </c>
      <c r="AF569" s="58">
        <v>-4.6312040649354458E-3</v>
      </c>
      <c r="AG569" s="58">
        <v>1.235511433333158E-2</v>
      </c>
    </row>
    <row r="570" spans="2:33" ht="14" customHeight="1">
      <c r="B570" s="58">
        <v>-6.9957403466105461E-3</v>
      </c>
      <c r="C570" s="58">
        <v>-5.2139800041913993E-2</v>
      </c>
      <c r="D570" s="58">
        <v>1.8214792013168331E-2</v>
      </c>
      <c r="E570" s="58">
        <v>-3.1968135386705399E-2</v>
      </c>
      <c r="F570" s="58">
        <v>-2.0035069435834881E-2</v>
      </c>
      <c r="G570" s="58">
        <v>-4.0130101144313812E-2</v>
      </c>
      <c r="H570" s="58">
        <v>3.0711524188518521E-2</v>
      </c>
      <c r="I570" s="58">
        <v>-5.8426843024790287E-3</v>
      </c>
      <c r="J570" s="58">
        <v>-6.4553734846413144E-3</v>
      </c>
      <c r="K570" s="58">
        <v>9.8742850124835968E-2</v>
      </c>
      <c r="L570" s="58">
        <v>-1.5933701070025561E-3</v>
      </c>
      <c r="M570" s="58">
        <v>-2.097067795693874E-2</v>
      </c>
      <c r="N570" s="58">
        <v>-6.7822828888893127E-2</v>
      </c>
      <c r="O570" s="58">
        <v>2.5619141757488251E-2</v>
      </c>
      <c r="P570" s="58">
        <v>3.4531019628047943E-2</v>
      </c>
      <c r="Q570" s="58">
        <v>-5.9982068836689002E-2</v>
      </c>
      <c r="R570" s="58">
        <v>1.8084393814206119E-3</v>
      </c>
      <c r="S570" s="58">
        <v>-4.5636340975761407E-2</v>
      </c>
      <c r="T570" s="58">
        <v>4.9127489328384399E-2</v>
      </c>
      <c r="U570" s="58">
        <v>-2.074142545461655E-2</v>
      </c>
      <c r="V570" s="58">
        <v>-1.8113169819116589E-2</v>
      </c>
      <c r="W570" s="58">
        <v>-1.948976144194603E-2</v>
      </c>
      <c r="X570" s="58">
        <v>-2.3255534470081329E-2</v>
      </c>
      <c r="Y570" s="58">
        <v>5.3016595542430878E-2</v>
      </c>
      <c r="Z570" s="58">
        <v>1.2837285175919529E-2</v>
      </c>
      <c r="AA570" s="58">
        <v>-2.4484586901962761E-3</v>
      </c>
      <c r="AB570" s="58">
        <v>-8.556637167930603E-2</v>
      </c>
      <c r="AC570" s="58">
        <v>-1.4353735372424129E-2</v>
      </c>
      <c r="AD570" s="58">
        <v>5.0209734588861472E-2</v>
      </c>
      <c r="AE570" s="58">
        <v>-6.0550577938556671E-2</v>
      </c>
      <c r="AF570" s="58">
        <v>-4.7554191201925278E-2</v>
      </c>
      <c r="AG570" s="58">
        <v>3.3107258379459381E-2</v>
      </c>
    </row>
    <row r="571" spans="2:33" ht="14" customHeight="1">
      <c r="B571" s="58">
        <v>0.1092368513345718</v>
      </c>
      <c r="C571" s="58">
        <v>3.0185781419277191E-2</v>
      </c>
      <c r="D571" s="58">
        <v>-8.0025263130664825E-2</v>
      </c>
      <c r="E571" s="58">
        <v>-2.6127735152840611E-2</v>
      </c>
      <c r="F571" s="58">
        <v>6.0524262487888343E-2</v>
      </c>
      <c r="G571" s="58">
        <v>1.4762573875486851E-2</v>
      </c>
      <c r="H571" s="58">
        <v>-4.4350042007863522E-3</v>
      </c>
      <c r="I571" s="58">
        <v>-1.8489457666873928E-2</v>
      </c>
      <c r="J571" s="58">
        <v>7.8648924827575684E-3</v>
      </c>
      <c r="K571" s="58">
        <v>3.9335504174232483E-2</v>
      </c>
      <c r="L571" s="58">
        <v>-9.095386415719986E-2</v>
      </c>
      <c r="M571" s="58">
        <v>3.9139594882726669E-2</v>
      </c>
      <c r="N571" s="58">
        <v>1.8010761588811871E-2</v>
      </c>
      <c r="O571" s="58">
        <v>-3.8224529474973679E-2</v>
      </c>
      <c r="P571" s="58">
        <v>0.12272898852825161</v>
      </c>
      <c r="Q571" s="58">
        <v>-0.1194938644766808</v>
      </c>
      <c r="R571" s="58">
        <v>-4.6867229044437408E-2</v>
      </c>
      <c r="S571" s="58">
        <v>3.4833695739507682E-2</v>
      </c>
      <c r="T571" s="58">
        <v>-6.8103368394076824E-3</v>
      </c>
      <c r="U571" s="58">
        <v>6.086571142077446E-2</v>
      </c>
      <c r="V571" s="58">
        <v>1.563283242285252E-2</v>
      </c>
      <c r="W571" s="58">
        <v>1.070211455225945E-2</v>
      </c>
      <c r="X571" s="58">
        <v>3.8838421460241079E-3</v>
      </c>
      <c r="Y571" s="58">
        <v>6.1207767575979233E-2</v>
      </c>
      <c r="Z571" s="58">
        <v>-3.5633612424135208E-2</v>
      </c>
      <c r="AA571" s="58">
        <v>0.13353301584720609</v>
      </c>
      <c r="AB571" s="58">
        <v>-1.934606209397316E-2</v>
      </c>
      <c r="AC571" s="58">
        <v>3.2479510991834099E-4</v>
      </c>
      <c r="AD571" s="58">
        <v>0.14065232872962949</v>
      </c>
      <c r="AE571" s="58">
        <v>4.0544461458921432E-2</v>
      </c>
      <c r="AF571" s="58">
        <v>-3.584795817732811E-2</v>
      </c>
      <c r="AG571" s="58">
        <v>3.4027665853500373E-2</v>
      </c>
    </row>
    <row r="572" spans="2:33" ht="14" customHeight="1">
      <c r="B572" s="58">
        <v>-3.8003969937562943E-2</v>
      </c>
      <c r="C572" s="58">
        <v>6.8407207727432251E-2</v>
      </c>
      <c r="D572" s="58">
        <v>1.366272382438183E-2</v>
      </c>
      <c r="E572" s="58">
        <v>-4.1556071490049362E-2</v>
      </c>
      <c r="F572" s="58">
        <v>-2.168354764580727E-2</v>
      </c>
      <c r="G572" s="58">
        <v>2.705546328797936E-3</v>
      </c>
      <c r="H572" s="58">
        <v>-4.3953794986009598E-2</v>
      </c>
      <c r="I572" s="58">
        <v>-5.1171518862247467E-2</v>
      </c>
      <c r="J572" s="58">
        <v>-3.9182271808385849E-2</v>
      </c>
      <c r="K572" s="58">
        <v>-1.0957580059766769E-2</v>
      </c>
      <c r="L572" s="58">
        <v>8.7455753237009048E-3</v>
      </c>
      <c r="M572" s="58">
        <v>-4.2924252338707447E-3</v>
      </c>
      <c r="N572" s="58">
        <v>-4.0579237043857568E-2</v>
      </c>
      <c r="O572" s="58">
        <v>-7.6913684606552124E-2</v>
      </c>
      <c r="P572" s="58">
        <v>-3.5894423723220832E-2</v>
      </c>
      <c r="Q572" s="58">
        <v>4.7529097646474838E-2</v>
      </c>
      <c r="R572" s="58">
        <v>-6.1929277144372463E-3</v>
      </c>
      <c r="S572" s="58">
        <v>6.3756942749023438E-2</v>
      </c>
      <c r="T572" s="58">
        <v>3.2273754477500922E-2</v>
      </c>
      <c r="U572" s="58">
        <v>4.1259858757257462E-2</v>
      </c>
      <c r="V572" s="58">
        <v>-3.6786247044801712E-2</v>
      </c>
      <c r="W572" s="58">
        <v>-2.766773663461208E-2</v>
      </c>
      <c r="X572" s="58">
        <v>3.0088415369391441E-2</v>
      </c>
      <c r="Y572" s="58">
        <v>-3.0713703483343121E-2</v>
      </c>
      <c r="Z572" s="58">
        <v>-2.7645060792565349E-2</v>
      </c>
      <c r="AA572" s="58">
        <v>-4.3583378195762627E-2</v>
      </c>
      <c r="AB572" s="58">
        <v>3.5615622997283942E-2</v>
      </c>
      <c r="AC572" s="58">
        <v>-1.4496902003884321E-2</v>
      </c>
      <c r="AD572" s="58">
        <v>6.8654976785182953E-2</v>
      </c>
      <c r="AE572" s="58">
        <v>-3.3416211605072021E-2</v>
      </c>
      <c r="AF572" s="58">
        <v>-4.5828633010387421E-3</v>
      </c>
      <c r="AG572" s="58">
        <v>2.0315548405051231E-2</v>
      </c>
    </row>
    <row r="573" spans="2:33" ht="14" customHeight="1">
      <c r="B573" s="58">
        <v>0.1217103749513626</v>
      </c>
      <c r="C573" s="58">
        <v>-6.2309582717716694E-3</v>
      </c>
      <c r="D573" s="58">
        <v>-9.0508833527565002E-3</v>
      </c>
      <c r="E573" s="58">
        <v>2.6898829266428951E-2</v>
      </c>
      <c r="F573" s="58">
        <v>6.0378361493349082E-2</v>
      </c>
      <c r="G573" s="58">
        <v>-5.1767352968454361E-2</v>
      </c>
      <c r="H573" s="58">
        <v>-4.3221388012170792E-2</v>
      </c>
      <c r="I573" s="58">
        <v>-6.4214222133159637E-2</v>
      </c>
      <c r="J573" s="58">
        <v>-0.1141509562730789</v>
      </c>
      <c r="K573" s="58">
        <v>-4.9220043001696467E-4</v>
      </c>
      <c r="L573" s="58">
        <v>3.1313590705394738E-2</v>
      </c>
      <c r="M573" s="58">
        <v>-1.9669037312269211E-2</v>
      </c>
      <c r="N573" s="58">
        <v>-2.0448487251996991E-2</v>
      </c>
      <c r="O573" s="58">
        <v>6.6273128613829613E-3</v>
      </c>
      <c r="P573" s="58">
        <v>7.3421262204647064E-2</v>
      </c>
      <c r="Q573" s="58">
        <v>-0.11319113522768021</v>
      </c>
      <c r="R573" s="58">
        <v>-4.6618673950433731E-2</v>
      </c>
      <c r="S573" s="58">
        <v>1.164932921528816E-2</v>
      </c>
      <c r="T573" s="58">
        <v>0.14028963446617129</v>
      </c>
      <c r="U573" s="58">
        <v>3.4088373184204102E-2</v>
      </c>
      <c r="V573" s="58">
        <v>-1.286046300083399E-2</v>
      </c>
      <c r="W573" s="58">
        <v>-7.0747949182987213E-2</v>
      </c>
      <c r="X573" s="58">
        <v>5.5156257003545761E-3</v>
      </c>
      <c r="Y573" s="58">
        <v>5.0213828682899482E-2</v>
      </c>
      <c r="Z573" s="58">
        <v>-3.4093242138624191E-2</v>
      </c>
      <c r="AA573" s="58">
        <v>8.6243607103824615E-2</v>
      </c>
      <c r="AB573" s="58">
        <v>-8.4129489958286285E-2</v>
      </c>
      <c r="AC573" s="58">
        <v>2.163598500192165E-2</v>
      </c>
      <c r="AD573" s="58">
        <v>0.10558564960956569</v>
      </c>
      <c r="AE573" s="58">
        <v>4.4707063585519791E-2</v>
      </c>
      <c r="AF573" s="58">
        <v>-3.8615595549345023E-2</v>
      </c>
      <c r="AG573" s="58">
        <v>-1.421026885509491E-2</v>
      </c>
    </row>
    <row r="574" spans="2:33" ht="14" customHeight="1">
      <c r="B574" s="58">
        <v>-6.2116794288158417E-2</v>
      </c>
      <c r="C574" s="58">
        <v>-2.159892022609711E-2</v>
      </c>
      <c r="D574" s="58">
        <v>4.7373149544000633E-2</v>
      </c>
      <c r="E574" s="58">
        <v>-6.1692401766777039E-2</v>
      </c>
      <c r="F574" s="58">
        <v>-3.340693656355143E-3</v>
      </c>
      <c r="G574" s="58">
        <v>-6.6254496574401855E-2</v>
      </c>
      <c r="H574" s="58">
        <v>-5.1920168101787567E-2</v>
      </c>
      <c r="I574" s="58">
        <v>1.2384568341076371E-2</v>
      </c>
      <c r="J574" s="58">
        <v>-5.1385339349508292E-2</v>
      </c>
      <c r="K574" s="58">
        <v>-5.3350873291492462E-2</v>
      </c>
      <c r="L574" s="58">
        <v>1.8019275739789009E-2</v>
      </c>
      <c r="M574" s="58">
        <v>-4.6880912035703659E-2</v>
      </c>
      <c r="N574" s="58">
        <v>-2.315646409988403E-2</v>
      </c>
      <c r="O574" s="58">
        <v>6.4631864428520203E-2</v>
      </c>
      <c r="P574" s="58">
        <v>9.4232842326164246E-2</v>
      </c>
      <c r="Q574" s="58">
        <v>-1.061911229044199E-2</v>
      </c>
      <c r="R574" s="58">
        <v>-7.1332737803459167E-2</v>
      </c>
      <c r="S574" s="58">
        <v>-5.7937316596508033E-2</v>
      </c>
      <c r="T574" s="58">
        <v>2.4192549288272861E-2</v>
      </c>
      <c r="U574" s="58">
        <v>-4.9052610993385308E-2</v>
      </c>
      <c r="V574" s="58">
        <v>1.5617256052792071E-2</v>
      </c>
      <c r="W574" s="58">
        <v>1.454922836273909E-2</v>
      </c>
      <c r="X574" s="58">
        <v>-3.6406151950359338E-2</v>
      </c>
      <c r="Y574" s="58">
        <v>-4.4662158936262131E-2</v>
      </c>
      <c r="Z574" s="58">
        <v>-2.067860588431358E-2</v>
      </c>
      <c r="AA574" s="58">
        <v>-2.8174847364425659E-2</v>
      </c>
      <c r="AB574" s="58">
        <v>2.5439072400331501E-2</v>
      </c>
      <c r="AC574" s="58">
        <v>3.1894128769636147E-2</v>
      </c>
      <c r="AD574" s="58">
        <v>-6.2975168228149414E-2</v>
      </c>
      <c r="AE574" s="58">
        <v>6.3521722331643096E-3</v>
      </c>
      <c r="AF574" s="58">
        <v>-8.2836002111434937E-3</v>
      </c>
      <c r="AG574" s="58">
        <v>-4.7639995813369751E-2</v>
      </c>
    </row>
    <row r="575" spans="2:33" ht="14" customHeight="1">
      <c r="B575" s="58">
        <v>9.3147113919258118E-2</v>
      </c>
      <c r="C575" s="58">
        <v>-2.8539367020130161E-2</v>
      </c>
      <c r="D575" s="58">
        <v>3.8328424096107483E-2</v>
      </c>
      <c r="E575" s="58">
        <v>-6.8050116300582886E-2</v>
      </c>
      <c r="F575" s="58">
        <v>9.5345236361026764E-2</v>
      </c>
      <c r="G575" s="58">
        <v>6.1739087104797363E-2</v>
      </c>
      <c r="H575" s="58">
        <v>-1.162754837423563E-2</v>
      </c>
      <c r="I575" s="58">
        <v>3.3300440758466721E-2</v>
      </c>
      <c r="J575" s="58">
        <v>-8.4390249103307724E-3</v>
      </c>
      <c r="K575" s="58">
        <v>-8.463326096534729E-2</v>
      </c>
      <c r="L575" s="58">
        <v>-7.2139039635658264E-2</v>
      </c>
      <c r="M575" s="58">
        <v>8.2714535295963287E-2</v>
      </c>
      <c r="N575" s="58">
        <v>-4.6886004507541663E-2</v>
      </c>
      <c r="O575" s="58">
        <v>-3.2059084624052052E-3</v>
      </c>
      <c r="P575" s="58">
        <v>2.0366167649626728E-2</v>
      </c>
      <c r="Q575" s="58">
        <v>-4.7767490148544312E-2</v>
      </c>
      <c r="R575" s="58">
        <v>4.3028660118579858E-2</v>
      </c>
      <c r="S575" s="58">
        <v>6.0466032475233078E-2</v>
      </c>
      <c r="T575" s="58">
        <v>-3.9486978203058243E-2</v>
      </c>
      <c r="U575" s="58">
        <v>4.5261353254318237E-2</v>
      </c>
      <c r="V575" s="58">
        <v>-7.7684491872787476E-2</v>
      </c>
      <c r="W575" s="58">
        <v>-4.7322139143943787E-2</v>
      </c>
      <c r="X575" s="58">
        <v>-2.5271715596318241E-2</v>
      </c>
      <c r="Y575" s="58">
        <v>6.9221006706357002E-3</v>
      </c>
      <c r="Z575" s="58">
        <v>5.8555047959089279E-2</v>
      </c>
      <c r="AA575" s="58">
        <v>1.6309414058923721E-2</v>
      </c>
      <c r="AB575" s="58">
        <v>1.450780220329762E-2</v>
      </c>
      <c r="AC575" s="58">
        <v>1.8746882677078251E-2</v>
      </c>
      <c r="AD575" s="58">
        <v>0.13794527947902679</v>
      </c>
      <c r="AE575" s="58">
        <v>-5.3401131182909012E-2</v>
      </c>
      <c r="AF575" s="58">
        <v>-6.6336742602288723E-3</v>
      </c>
      <c r="AG575" s="58">
        <v>-3.2276071608066559E-2</v>
      </c>
    </row>
    <row r="576" spans="2:33" ht="14" customHeight="1">
      <c r="B576" s="58">
        <v>1.158614410087466E-3</v>
      </c>
      <c r="C576" s="58">
        <v>5.6644417345523827E-2</v>
      </c>
      <c r="D576" s="58">
        <v>-6.6499859094619751E-2</v>
      </c>
      <c r="E576" s="58">
        <v>1.3831666670739651E-2</v>
      </c>
      <c r="F576" s="58">
        <v>6.9660529494285583E-2</v>
      </c>
      <c r="G576" s="58">
        <v>6.3930191099643707E-2</v>
      </c>
      <c r="H576" s="58">
        <v>3.4089621156454093E-2</v>
      </c>
      <c r="I576" s="58">
        <v>5.7203322649002082E-2</v>
      </c>
      <c r="J576" s="58">
        <v>5.0438631325960159E-2</v>
      </c>
      <c r="K576" s="58">
        <v>-2.7193700894713398E-2</v>
      </c>
      <c r="L576" s="58">
        <v>4.564950242638588E-2</v>
      </c>
      <c r="M576" s="58">
        <v>-7.289019413292408E-3</v>
      </c>
      <c r="N576" s="58">
        <v>-6.1053525656461723E-2</v>
      </c>
      <c r="O576" s="58">
        <v>-1.5924308449029919E-2</v>
      </c>
      <c r="P576" s="58">
        <v>-2.7161333709955219E-2</v>
      </c>
      <c r="Q576" s="58">
        <v>-1.3579735532402991E-2</v>
      </c>
      <c r="R576" s="58">
        <v>6.0004517436027527E-2</v>
      </c>
      <c r="S576" s="58">
        <v>3.8215469568967819E-2</v>
      </c>
      <c r="T576" s="58">
        <v>-8.1213861703872681E-2</v>
      </c>
      <c r="U576" s="58">
        <v>-7.4239065870642662E-3</v>
      </c>
      <c r="V576" s="58">
        <v>8.88784509152174E-3</v>
      </c>
      <c r="W576" s="58">
        <v>9.935266338288784E-3</v>
      </c>
      <c r="X576" s="58">
        <v>-7.3972844984382391E-4</v>
      </c>
      <c r="Y576" s="58">
        <v>4.6844348311424262E-2</v>
      </c>
      <c r="Z576" s="58">
        <v>4.6088110655546188E-2</v>
      </c>
      <c r="AA576" s="58">
        <v>-6.0072939842939377E-2</v>
      </c>
      <c r="AB576" s="58">
        <v>-6.0247641056776047E-2</v>
      </c>
      <c r="AC576" s="58">
        <v>-3.9035830646753311E-2</v>
      </c>
      <c r="AD576" s="58">
        <v>1.8443970009684559E-2</v>
      </c>
      <c r="AE576" s="58">
        <v>5.7764951139688492E-2</v>
      </c>
      <c r="AF576" s="58">
        <v>9.5327161252498627E-3</v>
      </c>
      <c r="AG576" s="58">
        <v>-1.7272662371397021E-3</v>
      </c>
    </row>
    <row r="577" spans="2:33" ht="14" customHeight="1">
      <c r="B577" s="58">
        <v>0.1192944347858429</v>
      </c>
      <c r="C577" s="58">
        <v>8.0385506153106689E-2</v>
      </c>
      <c r="D577" s="58">
        <v>-6.4890488982200623E-2</v>
      </c>
      <c r="E577" s="58">
        <v>6.2012728303670883E-2</v>
      </c>
      <c r="F577" s="58">
        <v>-2.7223266661167141E-2</v>
      </c>
      <c r="G577" s="58">
        <v>-3.862262237817049E-4</v>
      </c>
      <c r="H577" s="58">
        <v>2.8876405209302899E-2</v>
      </c>
      <c r="I577" s="58">
        <v>5.4232880473136902E-2</v>
      </c>
      <c r="J577" s="58">
        <v>-8.7551027536392212E-2</v>
      </c>
      <c r="K577" s="58">
        <v>1.9124690443277359E-2</v>
      </c>
      <c r="L577" s="58">
        <v>-0.13961552083492279</v>
      </c>
      <c r="M577" s="58">
        <v>9.1749429702758789E-2</v>
      </c>
      <c r="N577" s="58">
        <v>-2.3066482972353701E-3</v>
      </c>
      <c r="O577" s="58">
        <v>-4.8180866986513138E-2</v>
      </c>
      <c r="P577" s="58">
        <v>7.4095882475376129E-2</v>
      </c>
      <c r="Q577" s="58">
        <v>-1.6038313508033749E-2</v>
      </c>
      <c r="R577" s="58">
        <v>2.524302108213305E-3</v>
      </c>
      <c r="S577" s="58">
        <v>-4.3985869735479348E-2</v>
      </c>
      <c r="T577" s="58">
        <v>-1.9296435639262199E-2</v>
      </c>
      <c r="U577" s="58">
        <v>-2.5529846549034119E-2</v>
      </c>
      <c r="V577" s="58">
        <v>-4.0875084698200233E-2</v>
      </c>
      <c r="W577" s="58">
        <v>-5.0358369946479797E-2</v>
      </c>
      <c r="X577" s="58">
        <v>7.0629552006721497E-2</v>
      </c>
      <c r="Y577" s="58">
        <v>-7.1338459849357605E-2</v>
      </c>
      <c r="Z577" s="58">
        <v>-5.5658493191003799E-2</v>
      </c>
      <c r="AA577" s="58">
        <v>7.0025831460952759E-2</v>
      </c>
      <c r="AB577" s="58">
        <v>-0.11143841594457631</v>
      </c>
      <c r="AC577" s="58">
        <v>2.1990311797708269E-3</v>
      </c>
      <c r="AD577" s="58">
        <v>9.1294735670089722E-2</v>
      </c>
      <c r="AE577" s="58">
        <v>-0.1017866358160973</v>
      </c>
      <c r="AF577" s="58">
        <v>7.1512130089104184E-3</v>
      </c>
      <c r="AG577" s="58">
        <v>-2.9725754633545879E-2</v>
      </c>
    </row>
    <row r="578" spans="2:33" ht="14" customHeight="1">
      <c r="B578" s="58">
        <v>-1.6001705080270771E-2</v>
      </c>
      <c r="C578" s="58">
        <v>-5.808044970035553E-2</v>
      </c>
      <c r="D578" s="58">
        <v>-8.0430649220943451E-2</v>
      </c>
      <c r="E578" s="58">
        <v>5.3510464727878571E-2</v>
      </c>
      <c r="F578" s="58">
        <v>2.8854824602603909E-2</v>
      </c>
      <c r="G578" s="58">
        <v>-7.071927934885025E-2</v>
      </c>
      <c r="H578" s="58">
        <v>6.9497644901275635E-2</v>
      </c>
      <c r="I578" s="58">
        <v>-4.0800288319587708E-2</v>
      </c>
      <c r="J578" s="58">
        <v>2.8803616762161251E-2</v>
      </c>
      <c r="K578" s="58">
        <v>7.5835384428501129E-2</v>
      </c>
      <c r="L578" s="58">
        <v>4.7092452645301819E-2</v>
      </c>
      <c r="M578" s="58">
        <v>-9.7775475296657532E-5</v>
      </c>
      <c r="N578" s="58">
        <v>-7.3521219193935394E-2</v>
      </c>
      <c r="O578" s="58">
        <v>2.588245086371899E-2</v>
      </c>
      <c r="P578" s="58">
        <v>6.5871834754943848E-2</v>
      </c>
      <c r="Q578" s="58">
        <v>4.6200059354305267E-2</v>
      </c>
      <c r="R578" s="58">
        <v>-2.9115702956914902E-2</v>
      </c>
      <c r="S578" s="58">
        <v>-6.4405985176563263E-2</v>
      </c>
      <c r="T578" s="58">
        <v>-5.0750188529491418E-2</v>
      </c>
      <c r="U578" s="58">
        <v>-4.5946720987558358E-2</v>
      </c>
      <c r="V578" s="58">
        <v>2.8402823954820629E-2</v>
      </c>
      <c r="W578" s="58">
        <v>-5.0847228616476059E-2</v>
      </c>
      <c r="X578" s="58">
        <v>2.554494142532349E-2</v>
      </c>
      <c r="Y578" s="58">
        <v>1.2353029102087019E-2</v>
      </c>
      <c r="Z578" s="58">
        <v>3.3346056938171387E-2</v>
      </c>
      <c r="AA578" s="58">
        <v>-3.3327598124742508E-2</v>
      </c>
      <c r="AB578" s="58">
        <v>-8.1820376217365265E-2</v>
      </c>
      <c r="AC578" s="58">
        <v>2.5567019358277321E-2</v>
      </c>
      <c r="AD578" s="58">
        <v>0.1037960052490234</v>
      </c>
      <c r="AE578" s="58">
        <v>-7.058502733707428E-2</v>
      </c>
      <c r="AF578" s="58">
        <v>5.612872913479805E-2</v>
      </c>
      <c r="AG578" s="58">
        <v>6.4562536776065826E-2</v>
      </c>
    </row>
    <row r="579" spans="2:33" ht="14" customHeight="1">
      <c r="B579" s="58">
        <v>4.479680210351944E-2</v>
      </c>
      <c r="C579" s="58">
        <v>6.5350502729415894E-2</v>
      </c>
      <c r="D579" s="58">
        <v>-6.7395374178886414E-2</v>
      </c>
      <c r="E579" s="58">
        <v>-7.9005442559719086E-2</v>
      </c>
      <c r="F579" s="58">
        <v>3.7558972835540771E-2</v>
      </c>
      <c r="G579" s="58">
        <v>6.5111234784126282E-2</v>
      </c>
      <c r="H579" s="58">
        <v>9.5271915197372437E-2</v>
      </c>
      <c r="I579" s="58">
        <v>-4.4577396474778652E-3</v>
      </c>
      <c r="J579" s="58">
        <v>3.8557913154363632E-2</v>
      </c>
      <c r="K579" s="58">
        <v>-5.1511649042367942E-2</v>
      </c>
      <c r="L579" s="58">
        <v>-2.866769582033157E-2</v>
      </c>
      <c r="M579" s="58">
        <v>-8.5235424339771271E-2</v>
      </c>
      <c r="N579" s="58">
        <v>5.8116177096962929E-3</v>
      </c>
      <c r="O579" s="58">
        <v>-2.6450073346495628E-2</v>
      </c>
      <c r="P579" s="58">
        <v>0.1029076874256134</v>
      </c>
      <c r="Q579" s="58">
        <v>1.3224641792476181E-2</v>
      </c>
      <c r="R579" s="58">
        <v>-3.3414151519536972E-2</v>
      </c>
      <c r="S579" s="58">
        <v>2.3454811424016949E-2</v>
      </c>
      <c r="T579" s="58">
        <v>-3.1305346637964249E-2</v>
      </c>
      <c r="U579" s="58">
        <v>-5.5082947947084904E-3</v>
      </c>
      <c r="V579" s="58">
        <v>-5.4340392351150513E-2</v>
      </c>
      <c r="W579" s="58">
        <v>-5.0329230725765228E-2</v>
      </c>
      <c r="X579" s="58">
        <v>7.5176544487476349E-2</v>
      </c>
      <c r="Y579" s="58">
        <v>1.9586462527513501E-2</v>
      </c>
      <c r="Z579" s="58">
        <v>-2.6268742978572849E-2</v>
      </c>
      <c r="AA579" s="58">
        <v>5.1334362477064133E-2</v>
      </c>
      <c r="AB579" s="58">
        <v>-4.2276706546545029E-2</v>
      </c>
      <c r="AC579" s="58">
        <v>-5.5370606482028961E-2</v>
      </c>
      <c r="AD579" s="58">
        <v>9.9407672882080078E-2</v>
      </c>
      <c r="AE579" s="58">
        <v>-8.6583547294139862E-2</v>
      </c>
      <c r="AF579" s="58">
        <v>-6.2164481729269028E-2</v>
      </c>
      <c r="AG579" s="58">
        <v>5.6192319840192788E-2</v>
      </c>
    </row>
    <row r="580" spans="2:33" ht="14" customHeight="1">
      <c r="B580" s="58">
        <v>3.2205965369939797E-2</v>
      </c>
      <c r="C580" s="58">
        <v>8.2309693098068237E-2</v>
      </c>
      <c r="D580" s="58">
        <v>4.2992722243070602E-2</v>
      </c>
      <c r="E580" s="58">
        <v>-5.5562056601047523E-2</v>
      </c>
      <c r="F580" s="58">
        <v>7.1566931903362274E-2</v>
      </c>
      <c r="G580" s="58">
        <v>-1.515881530940533E-2</v>
      </c>
      <c r="H580" s="58">
        <v>-1.9915526732802391E-2</v>
      </c>
      <c r="I580" s="58">
        <v>-7.3076211847364902E-3</v>
      </c>
      <c r="J580" s="58">
        <v>-6.6228285431861877E-2</v>
      </c>
      <c r="K580" s="58">
        <v>4.1781380772590637E-2</v>
      </c>
      <c r="L580" s="58">
        <v>3.9744775742292397E-2</v>
      </c>
      <c r="M580" s="58">
        <v>-4.1899461299180978E-2</v>
      </c>
      <c r="N580" s="58">
        <v>3.6622140556573868E-2</v>
      </c>
      <c r="O580" s="58">
        <v>1.835068874061108E-2</v>
      </c>
      <c r="P580" s="58">
        <v>6.1387423425912857E-2</v>
      </c>
      <c r="Q580" s="58">
        <v>2.4033870548009869E-2</v>
      </c>
      <c r="R580" s="58">
        <v>4.0821228176355362E-2</v>
      </c>
      <c r="S580" s="58">
        <v>-6.0947977006435387E-2</v>
      </c>
      <c r="T580" s="58">
        <v>-4.8269428312778473E-2</v>
      </c>
      <c r="U580" s="58">
        <v>1.249285507947206E-2</v>
      </c>
      <c r="V580" s="58">
        <v>6.851250771433115E-3</v>
      </c>
      <c r="W580" s="58">
        <v>7.040751725435257E-2</v>
      </c>
      <c r="X580" s="58">
        <v>-1.492291036993265E-2</v>
      </c>
      <c r="Y580" s="58">
        <v>2.1774804219603539E-2</v>
      </c>
      <c r="Z580" s="58">
        <v>3.1900614500045783E-2</v>
      </c>
      <c r="AA580" s="58">
        <v>-6.9085932336747646E-3</v>
      </c>
      <c r="AB580" s="58">
        <v>-6.2080163508653641E-2</v>
      </c>
      <c r="AC580" s="58">
        <v>6.3513748347759247E-2</v>
      </c>
      <c r="AD580" s="58">
        <v>-4.4736176729202271E-2</v>
      </c>
      <c r="AE580" s="58">
        <v>-4.7200817614793777E-2</v>
      </c>
      <c r="AF580" s="58">
        <v>-1.3378015719354149E-2</v>
      </c>
      <c r="AG580" s="58">
        <v>5.1488630473613739E-2</v>
      </c>
    </row>
    <row r="581" spans="2:33" ht="14" customHeight="1">
      <c r="B581" s="58">
        <v>-2.407399378716946E-2</v>
      </c>
      <c r="C581" s="58">
        <v>7.9537525773048401E-2</v>
      </c>
      <c r="D581" s="58">
        <v>-4.150347039103508E-2</v>
      </c>
      <c r="E581" s="58">
        <v>4.271036759018898E-2</v>
      </c>
      <c r="F581" s="58">
        <v>7.8930683434009552E-2</v>
      </c>
      <c r="G581" s="58">
        <v>1.5176527202129361E-2</v>
      </c>
      <c r="H581" s="58">
        <v>-2.9751677066087719E-2</v>
      </c>
      <c r="I581" s="58">
        <v>-7.4871256947517395E-2</v>
      </c>
      <c r="J581" s="58">
        <v>-6.2201850116252899E-2</v>
      </c>
      <c r="K581" s="58">
        <v>-6.3433155417442322E-2</v>
      </c>
      <c r="L581" s="58">
        <v>-2.10072360932827E-2</v>
      </c>
      <c r="M581" s="58">
        <v>4.852021113038063E-2</v>
      </c>
      <c r="N581" s="58">
        <v>-1.008161995559931E-2</v>
      </c>
      <c r="O581" s="58">
        <v>-5.6752163916826248E-2</v>
      </c>
      <c r="P581" s="58">
        <v>-3.7458542734384537E-2</v>
      </c>
      <c r="Q581" s="58">
        <v>1.431523473002017E-3</v>
      </c>
      <c r="R581" s="58">
        <v>-3.6718357354402542E-2</v>
      </c>
      <c r="S581" s="58">
        <v>-1.5775462612509731E-2</v>
      </c>
      <c r="T581" s="58">
        <v>4.4550888240337372E-2</v>
      </c>
      <c r="U581" s="58">
        <v>7.0396944880485535E-2</v>
      </c>
      <c r="V581" s="58">
        <v>-5.3079955279827118E-2</v>
      </c>
      <c r="W581" s="58">
        <v>-9.1915488243103027E-2</v>
      </c>
      <c r="X581" s="58">
        <v>4.3921593576669693E-2</v>
      </c>
      <c r="Y581" s="58">
        <v>7.1150526404380798E-2</v>
      </c>
      <c r="Z581" s="58">
        <v>4.2286114767193794E-3</v>
      </c>
      <c r="AA581" s="58">
        <v>3.5149332135915763E-2</v>
      </c>
      <c r="AB581" s="58">
        <v>-2.5864799972623591E-3</v>
      </c>
      <c r="AC581" s="58">
        <v>-4.9277924001216888E-2</v>
      </c>
      <c r="AD581" s="58">
        <v>4.0527168661355972E-2</v>
      </c>
      <c r="AE581" s="58">
        <v>-7.0820018649101257E-2</v>
      </c>
      <c r="AF581" s="58">
        <v>-3.1473080161958929E-3</v>
      </c>
      <c r="AG581" s="58">
        <v>-7.2423607110977173E-2</v>
      </c>
    </row>
    <row r="582" spans="2:33" ht="14" customHeight="1">
      <c r="B582" s="58">
        <v>-6.6732801496982574E-2</v>
      </c>
      <c r="C582" s="58">
        <v>8.9620528742671013E-3</v>
      </c>
      <c r="D582" s="58">
        <v>3.4472867846488953E-2</v>
      </c>
      <c r="E582" s="58">
        <v>8.2596659194678068E-4</v>
      </c>
      <c r="F582" s="58">
        <v>-6.3301756978034973E-2</v>
      </c>
      <c r="G582" s="58">
        <v>-5.1264122128486633E-2</v>
      </c>
      <c r="H582" s="58">
        <v>8.7110409513115883E-3</v>
      </c>
      <c r="I582" s="58">
        <v>-4.3837137520313263E-2</v>
      </c>
      <c r="J582" s="58">
        <v>-4.458293691277504E-2</v>
      </c>
      <c r="K582" s="58">
        <v>7.2592981159687042E-2</v>
      </c>
      <c r="L582" s="58">
        <v>-8.631829172372818E-2</v>
      </c>
      <c r="M582" s="58">
        <v>-7.6469376683235168E-2</v>
      </c>
      <c r="N582" s="58">
        <v>-3.376924991607666E-2</v>
      </c>
      <c r="O582" s="58">
        <v>1.656094565987587E-2</v>
      </c>
      <c r="P582" s="58">
        <v>5.8299679309129708E-2</v>
      </c>
      <c r="Q582" s="58">
        <v>-8.1856690347194672E-2</v>
      </c>
      <c r="R582" s="58">
        <v>-7.6977978460490704E-3</v>
      </c>
      <c r="S582" s="58">
        <v>-1.428773626685143E-2</v>
      </c>
      <c r="T582" s="58">
        <v>-6.5070688724517822E-2</v>
      </c>
      <c r="U582" s="58">
        <v>-7.9311035573482513E-2</v>
      </c>
      <c r="V582" s="58">
        <v>-7.0360615849494934E-2</v>
      </c>
      <c r="W582" s="58">
        <v>-6.9514907896518707E-2</v>
      </c>
      <c r="X582" s="58">
        <v>8.885888010263443E-2</v>
      </c>
      <c r="Y582" s="58">
        <v>1.475268136709929E-2</v>
      </c>
      <c r="Z582" s="58">
        <v>-8.0163419246673584E-2</v>
      </c>
      <c r="AA582" s="58">
        <v>8.2516193389892578E-2</v>
      </c>
      <c r="AB582" s="58">
        <v>-7.9663611948490143E-2</v>
      </c>
      <c r="AC582" s="58">
        <v>1.5886584296822551E-2</v>
      </c>
      <c r="AD582" s="58">
        <v>-1.440147403627634E-2</v>
      </c>
      <c r="AE582" s="58">
        <v>-4.0185991674661643E-2</v>
      </c>
      <c r="AF582" s="58">
        <v>8.5000786930322647E-3</v>
      </c>
      <c r="AG582" s="58">
        <v>5.6769374758005142E-2</v>
      </c>
    </row>
    <row r="583" spans="2:33" ht="14" customHeight="1">
      <c r="B583" s="58">
        <v>-7.2396419942378998E-2</v>
      </c>
      <c r="C583" s="58">
        <v>-0.1081123501062393</v>
      </c>
      <c r="D583" s="58">
        <v>4.4568978250026703E-2</v>
      </c>
      <c r="E583" s="58">
        <v>2.4104014039039608E-2</v>
      </c>
      <c r="F583" s="58">
        <v>-4.6176500618457794E-3</v>
      </c>
      <c r="G583" s="58">
        <v>-1.8119599670171741E-2</v>
      </c>
      <c r="H583" s="58">
        <v>-9.789702482521534E-3</v>
      </c>
      <c r="I583" s="58">
        <v>-2.9939739033579832E-4</v>
      </c>
      <c r="J583" s="58">
        <v>6.4606554806232452E-2</v>
      </c>
      <c r="K583" s="58">
        <v>-6.2179326778277755E-4</v>
      </c>
      <c r="L583" s="58">
        <v>-3.1742975115776062E-2</v>
      </c>
      <c r="M583" s="58">
        <v>-2.0216412842273709E-2</v>
      </c>
      <c r="N583" s="58">
        <v>5.2966754883527763E-2</v>
      </c>
      <c r="O583" s="58">
        <v>5.8911416679620743E-2</v>
      </c>
      <c r="P583" s="58">
        <v>4.5160979032516479E-2</v>
      </c>
      <c r="Q583" s="58">
        <v>3.1446244567632682E-2</v>
      </c>
      <c r="R583" s="58">
        <v>8.1906970590353012E-3</v>
      </c>
      <c r="S583" s="58">
        <v>-4.3880634009838097E-2</v>
      </c>
      <c r="T583" s="58">
        <v>1.2956002727150921E-2</v>
      </c>
      <c r="U583" s="58">
        <v>-3.7720913533121352E-3</v>
      </c>
      <c r="V583" s="58">
        <v>4.1749164462089539E-2</v>
      </c>
      <c r="W583" s="58">
        <v>6.9391801953315735E-2</v>
      </c>
      <c r="X583" s="58">
        <v>1.5894787386059761E-2</v>
      </c>
      <c r="Y583" s="58">
        <v>-7.6106421649456024E-2</v>
      </c>
      <c r="Z583" s="58">
        <v>-1.641897298395634E-2</v>
      </c>
      <c r="AA583" s="58">
        <v>2.315432578325272E-2</v>
      </c>
      <c r="AB583" s="58">
        <v>2.497211471199989E-2</v>
      </c>
      <c r="AC583" s="58">
        <v>-3.2748732715845108E-2</v>
      </c>
      <c r="AD583" s="58">
        <v>-4.8587780445814133E-2</v>
      </c>
      <c r="AE583" s="58">
        <v>4.6546533703804023E-2</v>
      </c>
      <c r="AF583" s="58">
        <v>-7.4675895273685455E-2</v>
      </c>
      <c r="AG583" s="58">
        <v>2.58259754627943E-2</v>
      </c>
    </row>
    <row r="584" spans="2:33" ht="14" customHeight="1">
      <c r="B584" s="58">
        <v>7.1634426712989807E-3</v>
      </c>
      <c r="C584" s="58">
        <v>7.0354558527469635E-2</v>
      </c>
      <c r="D584" s="58">
        <v>4.00497205555439E-2</v>
      </c>
      <c r="E584" s="58">
        <v>-4.2021926492452621E-2</v>
      </c>
      <c r="F584" s="58">
        <v>-5.4758202284574509E-2</v>
      </c>
      <c r="G584" s="58">
        <v>4.8280853778123863E-2</v>
      </c>
      <c r="H584" s="58">
        <v>5.172385647892952E-2</v>
      </c>
      <c r="I584" s="58">
        <v>4.9543611705303192E-2</v>
      </c>
      <c r="J584" s="58">
        <v>-1.626963913440704E-2</v>
      </c>
      <c r="K584" s="58">
        <v>-6.0111775994300842E-2</v>
      </c>
      <c r="L584" s="58">
        <v>-6.2308143824338913E-2</v>
      </c>
      <c r="M584" s="58">
        <v>-7.0470415055751801E-2</v>
      </c>
      <c r="N584" s="58">
        <v>-7.4576146900653839E-2</v>
      </c>
      <c r="O584" s="58">
        <v>4.0988236665725708E-2</v>
      </c>
      <c r="P584" s="58">
        <v>8.2447320222854614E-2</v>
      </c>
      <c r="Q584" s="58">
        <v>-2.707694424316287E-3</v>
      </c>
      <c r="R584" s="58">
        <v>5.3070392459630973E-2</v>
      </c>
      <c r="S584" s="58">
        <v>-7.7233612537384033E-2</v>
      </c>
      <c r="T584" s="58">
        <v>-8.4840983152389526E-2</v>
      </c>
      <c r="U584" s="58">
        <v>-6.6724225878715515E-2</v>
      </c>
      <c r="V584" s="58">
        <v>1.5741892158985141E-2</v>
      </c>
      <c r="W584" s="58">
        <v>-1.957587338984013E-2</v>
      </c>
      <c r="X584" s="58">
        <v>-5.8893919922411442E-3</v>
      </c>
      <c r="Y584" s="58">
        <v>6.1615392565727227E-2</v>
      </c>
      <c r="Z584" s="58">
        <v>-9.2097753658890724E-3</v>
      </c>
      <c r="AA584" s="58">
        <v>-2.438386902213097E-2</v>
      </c>
      <c r="AB584" s="58">
        <v>-7.2855718433856964E-2</v>
      </c>
      <c r="AC584" s="58">
        <v>-1.341480878181756E-3</v>
      </c>
      <c r="AD584" s="58">
        <v>5.211329460144043E-2</v>
      </c>
      <c r="AE584" s="58">
        <v>5.2850272506475449E-2</v>
      </c>
      <c r="AF584" s="58">
        <v>4.6757936477661133E-2</v>
      </c>
      <c r="AG584" s="58">
        <v>-2.38350685685873E-2</v>
      </c>
    </row>
    <row r="585" spans="2:33" ht="14" customHeight="1">
      <c r="B585" s="58">
        <v>-9.7232066094875336E-2</v>
      </c>
      <c r="C585" s="58">
        <v>3.60882468521595E-2</v>
      </c>
      <c r="D585" s="58">
        <v>-1.037568598985672E-2</v>
      </c>
      <c r="E585" s="58">
        <v>5.1326479762792587E-2</v>
      </c>
      <c r="F585" s="58">
        <v>2.8759855777025219E-2</v>
      </c>
      <c r="G585" s="58">
        <v>-1.9067208049818869E-3</v>
      </c>
      <c r="H585" s="58">
        <v>4.4632689096033573E-3</v>
      </c>
      <c r="I585" s="58">
        <v>3.6510638892650597E-2</v>
      </c>
      <c r="J585" s="58">
        <v>-9.9438326433300972E-3</v>
      </c>
      <c r="K585" s="58">
        <v>0.125650554895401</v>
      </c>
      <c r="L585" s="58">
        <v>-7.7564895153045654E-2</v>
      </c>
      <c r="M585" s="58">
        <v>-7.8961243852972984E-3</v>
      </c>
      <c r="N585" s="58">
        <v>-4.7447141259908683E-2</v>
      </c>
      <c r="O585" s="58">
        <v>-3.7315003573894501E-2</v>
      </c>
      <c r="P585" s="58">
        <v>2.6973022148013111E-2</v>
      </c>
      <c r="Q585" s="58">
        <v>-7.2886678390204906E-3</v>
      </c>
      <c r="R585" s="58">
        <v>-5.1225282251834869E-2</v>
      </c>
      <c r="S585" s="58">
        <v>-8.0992855131626129E-2</v>
      </c>
      <c r="T585" s="58">
        <v>4.0759362280368798E-2</v>
      </c>
      <c r="U585" s="58">
        <v>4.0750525891780853E-2</v>
      </c>
      <c r="V585" s="58">
        <v>3.5260409116745002E-2</v>
      </c>
      <c r="W585" s="58">
        <v>7.1912206709384918E-2</v>
      </c>
      <c r="X585" s="58">
        <v>4.7240868210792542E-2</v>
      </c>
      <c r="Y585" s="58">
        <v>2.87400409579277E-2</v>
      </c>
      <c r="Z585" s="58">
        <v>-4.2561784386634827E-2</v>
      </c>
      <c r="AA585" s="58">
        <v>2.0752893760800362E-2</v>
      </c>
      <c r="AB585" s="58">
        <v>1.5439890325069429E-2</v>
      </c>
      <c r="AC585" s="58">
        <v>-3.4741565585136407E-2</v>
      </c>
      <c r="AD585" s="58">
        <v>1.5350827015936369E-2</v>
      </c>
      <c r="AE585" s="58">
        <v>3.4919634461402893E-2</v>
      </c>
      <c r="AF585" s="58">
        <v>-1.6931649297475811E-2</v>
      </c>
      <c r="AG585" s="58">
        <v>8.7599374353885651E-2</v>
      </c>
    </row>
    <row r="586" spans="2:33" ht="14" customHeight="1">
      <c r="B586" s="58">
        <v>3.4686945378780358E-2</v>
      </c>
      <c r="C586" s="58">
        <v>-6.6614843904972076E-2</v>
      </c>
      <c r="D586" s="58">
        <v>2.679517492651939E-2</v>
      </c>
      <c r="E586" s="58">
        <v>2.4339785799384121E-2</v>
      </c>
      <c r="F586" s="58">
        <v>8.8393418118357658E-3</v>
      </c>
      <c r="G586" s="58">
        <v>6.9493964314460754E-2</v>
      </c>
      <c r="H586" s="58">
        <v>8.5616275668144226E-2</v>
      </c>
      <c r="I586" s="58">
        <v>-2.3534778505563739E-2</v>
      </c>
      <c r="J586" s="58">
        <v>7.33504518866539E-2</v>
      </c>
      <c r="K586" s="58">
        <v>-1.0117762722074991E-2</v>
      </c>
      <c r="L586" s="58">
        <v>1.40013275668025E-2</v>
      </c>
      <c r="M586" s="58">
        <v>4.0574677288532257E-2</v>
      </c>
      <c r="N586" s="58">
        <v>6.6479474306106567E-2</v>
      </c>
      <c r="O586" s="58">
        <v>-3.1706344336271293E-2</v>
      </c>
      <c r="P586" s="58">
        <v>-6.072621326893568E-3</v>
      </c>
      <c r="Q586" s="58">
        <v>-1.3197191990911961E-2</v>
      </c>
      <c r="R586" s="58">
        <v>6.1028789728879929E-2</v>
      </c>
      <c r="S586" s="58">
        <v>5.1051336340606213E-3</v>
      </c>
      <c r="T586" s="58">
        <v>2.7487272396683689E-2</v>
      </c>
      <c r="U586" s="58">
        <v>-4.8849809914827347E-2</v>
      </c>
      <c r="V586" s="58">
        <v>1.8830569460988041E-2</v>
      </c>
      <c r="W586" s="58">
        <v>1.2940987944602971E-3</v>
      </c>
      <c r="X586" s="58">
        <v>-2.614524215459824E-2</v>
      </c>
      <c r="Y586" s="58">
        <v>1.6356034204363819E-2</v>
      </c>
      <c r="Z586" s="58">
        <v>-6.5940044820308685E-2</v>
      </c>
      <c r="AA586" s="58">
        <v>7.7004127204418182E-2</v>
      </c>
      <c r="AB586" s="58">
        <v>3.6757092922925949E-2</v>
      </c>
      <c r="AC586" s="58">
        <v>2.842698805034161E-2</v>
      </c>
      <c r="AD586" s="58">
        <v>5.0005443394184113E-2</v>
      </c>
      <c r="AE586" s="58">
        <v>-7.639581710100174E-2</v>
      </c>
      <c r="AF586" s="58">
        <v>6.8603530526161194E-2</v>
      </c>
      <c r="AG586" s="58">
        <v>-3.1903766095638282E-2</v>
      </c>
    </row>
    <row r="587" spans="2:33" ht="14" customHeight="1">
      <c r="B587" s="58">
        <v>3.4008465707302087E-2</v>
      </c>
      <c r="C587" s="58">
        <v>1.9215993583202359E-2</v>
      </c>
      <c r="D587" s="58">
        <v>3.6676369607448578E-2</v>
      </c>
      <c r="E587" s="58">
        <v>-4.793163388967514E-2</v>
      </c>
      <c r="F587" s="58">
        <v>-2.446763031184673E-2</v>
      </c>
      <c r="G587" s="58">
        <v>-3.4516401588916779E-2</v>
      </c>
      <c r="H587" s="58">
        <v>1.437614485621452E-2</v>
      </c>
      <c r="I587" s="58">
        <v>-4.9356166273355477E-2</v>
      </c>
      <c r="J587" s="58">
        <v>-7.6805390417575836E-2</v>
      </c>
      <c r="K587" s="58">
        <v>-8.4218764677643776E-3</v>
      </c>
      <c r="L587" s="58">
        <v>-3.096815571188927E-2</v>
      </c>
      <c r="M587" s="58">
        <v>-1.6659591346979141E-2</v>
      </c>
      <c r="N587" s="58">
        <v>3.9039883762598038E-2</v>
      </c>
      <c r="O587" s="58">
        <v>-2.212169207632542E-2</v>
      </c>
      <c r="P587" s="58">
        <v>8.0539293587207794E-2</v>
      </c>
      <c r="Q587" s="58">
        <v>2.7274169027805328E-2</v>
      </c>
      <c r="R587" s="58">
        <v>5.0864055752754211E-2</v>
      </c>
      <c r="S587" s="58">
        <v>3.9494992233812809E-4</v>
      </c>
      <c r="T587" s="58">
        <v>3.6336891353130341E-2</v>
      </c>
      <c r="U587" s="58">
        <v>3.049531253054738E-3</v>
      </c>
      <c r="V587" s="58">
        <v>-3.7691358476877213E-2</v>
      </c>
      <c r="W587" s="58">
        <v>-8.4369651973247528E-2</v>
      </c>
      <c r="X587" s="58">
        <v>0.1081348806619644</v>
      </c>
      <c r="Y587" s="58">
        <v>-3.4912068396806717E-2</v>
      </c>
      <c r="Z587" s="58">
        <v>4.6250432729721069E-2</v>
      </c>
      <c r="AA587" s="58">
        <v>8.0684788525104523E-2</v>
      </c>
      <c r="AB587" s="58">
        <v>-3.1957518309354782E-2</v>
      </c>
      <c r="AC587" s="58">
        <v>-3.7764616310596473E-2</v>
      </c>
      <c r="AD587" s="58">
        <v>0.13651545345783231</v>
      </c>
      <c r="AE587" s="58">
        <v>-3.378493944182992E-3</v>
      </c>
      <c r="AF587" s="58">
        <v>1.1114730499684811E-2</v>
      </c>
      <c r="AG587" s="58">
        <v>1.5612952411174771E-2</v>
      </c>
    </row>
    <row r="588" spans="2:33" ht="14" customHeight="1">
      <c r="B588" s="58">
        <v>3.1433314085006707E-2</v>
      </c>
      <c r="C588" s="58">
        <v>-6.2051199376583099E-2</v>
      </c>
      <c r="D588" s="58">
        <v>-3.2762430608272552E-2</v>
      </c>
      <c r="E588" s="58">
        <v>3.950093686580658E-2</v>
      </c>
      <c r="F588" s="58">
        <v>9.4288140535354614E-3</v>
      </c>
      <c r="G588" s="58">
        <v>2.7357589453458789E-2</v>
      </c>
      <c r="H588" s="58">
        <v>5.7800531387329102E-2</v>
      </c>
      <c r="I588" s="58">
        <v>5.2627332508564002E-2</v>
      </c>
      <c r="J588" s="58">
        <v>5.6207433342933648E-2</v>
      </c>
      <c r="K588" s="58">
        <v>-1.8207136541604999E-2</v>
      </c>
      <c r="L588" s="58">
        <v>-2.2383371833711858E-3</v>
      </c>
      <c r="M588" s="58">
        <v>9.4578228890895844E-3</v>
      </c>
      <c r="N588" s="58">
        <v>6.6931299865245819E-2</v>
      </c>
      <c r="O588" s="58">
        <v>-1.135661546140909E-2</v>
      </c>
      <c r="P588" s="58">
        <v>1.7774093896150589E-2</v>
      </c>
      <c r="Q588" s="58">
        <v>-5.334821343421936E-2</v>
      </c>
      <c r="R588" s="58">
        <v>-1.9194949418306351E-2</v>
      </c>
      <c r="S588" s="58">
        <v>-4.2905900627374649E-2</v>
      </c>
      <c r="T588" s="58">
        <v>-5.3083118051290512E-2</v>
      </c>
      <c r="U588" s="58">
        <v>-2.676440961658955E-2</v>
      </c>
      <c r="V588" s="58">
        <v>3.9085447788238532E-2</v>
      </c>
      <c r="W588" s="58">
        <v>-1.2906927615404131E-2</v>
      </c>
      <c r="X588" s="58">
        <v>3.3341921865940087E-2</v>
      </c>
      <c r="Y588" s="58">
        <v>1.832790486514568E-2</v>
      </c>
      <c r="Z588" s="58">
        <v>5.3133882582187653E-2</v>
      </c>
      <c r="AA588" s="58">
        <v>-5.7032860815525048E-2</v>
      </c>
      <c r="AB588" s="58">
        <v>1.0116243734955789E-2</v>
      </c>
      <c r="AC588" s="58">
        <v>2.5986034423112869E-2</v>
      </c>
      <c r="AD588" s="58">
        <v>5.4867879953235388E-4</v>
      </c>
      <c r="AE588" s="58">
        <v>-5.552561953663826E-2</v>
      </c>
      <c r="AF588" s="58">
        <v>-5.9664011001586907E-2</v>
      </c>
      <c r="AG588" s="58">
        <v>5.242258682847023E-2</v>
      </c>
    </row>
    <row r="589" spans="2:33" ht="14" customHeight="1">
      <c r="B589" s="58">
        <v>0.19461823999881739</v>
      </c>
      <c r="C589" s="58">
        <v>6.3395395874977112E-2</v>
      </c>
      <c r="D589" s="58">
        <v>-6.2318269163370132E-2</v>
      </c>
      <c r="E589" s="58">
        <v>-5.5430110543966293E-2</v>
      </c>
      <c r="F589" s="58">
        <v>8.2439802587032318E-2</v>
      </c>
      <c r="G589" s="58">
        <v>4.7809402458369732E-3</v>
      </c>
      <c r="H589" s="58">
        <v>-4.3496515601873398E-2</v>
      </c>
      <c r="I589" s="58">
        <v>-1.9159913063049321E-3</v>
      </c>
      <c r="J589" s="58">
        <v>-0.12854848802089691</v>
      </c>
      <c r="K589" s="58">
        <v>-8.4023088216781616E-2</v>
      </c>
      <c r="L589" s="58">
        <v>-5.7650201022624969E-2</v>
      </c>
      <c r="M589" s="58">
        <v>0.15057708323001859</v>
      </c>
      <c r="N589" s="58">
        <v>3.9948813617229462E-2</v>
      </c>
      <c r="O589" s="58">
        <v>6.4694523811340332E-2</v>
      </c>
      <c r="P589" s="58">
        <v>0.13130813837051389</v>
      </c>
      <c r="Q589" s="58">
        <v>-8.5509009659290314E-2</v>
      </c>
      <c r="R589" s="58">
        <v>-1.6627160832285881E-2</v>
      </c>
      <c r="S589" s="58">
        <v>3.2512485980987549E-2</v>
      </c>
      <c r="T589" s="58">
        <v>4.733603447675705E-2</v>
      </c>
      <c r="U589" s="58">
        <v>5.4820306599140167E-2</v>
      </c>
      <c r="V589" s="58">
        <v>-2.827520668506622E-2</v>
      </c>
      <c r="W589" s="58">
        <v>-0.15594013035297391</v>
      </c>
      <c r="X589" s="58">
        <v>9.4193890690803528E-2</v>
      </c>
      <c r="Y589" s="58">
        <v>2.035117149353027E-2</v>
      </c>
      <c r="Z589" s="58">
        <v>7.0254907011985779E-2</v>
      </c>
      <c r="AA589" s="58">
        <v>0.19720461964607239</v>
      </c>
      <c r="AB589" s="58">
        <v>-8.0049313604831696E-2</v>
      </c>
      <c r="AC589" s="58">
        <v>-2.8383020311594009E-2</v>
      </c>
      <c r="AD589" s="58">
        <v>7.990805059671402E-2</v>
      </c>
      <c r="AE589" s="58">
        <v>-5.2344948053359992E-2</v>
      </c>
      <c r="AF589" s="58">
        <v>-2.6212928351014848E-3</v>
      </c>
      <c r="AG589" s="58">
        <v>-3.4311085939407349E-2</v>
      </c>
    </row>
    <row r="590" spans="2:33" ht="14" customHeight="1">
      <c r="B590" s="58">
        <v>4.5014608651399612E-2</v>
      </c>
      <c r="C590" s="58">
        <v>-6.2982253730297089E-2</v>
      </c>
      <c r="D590" s="58">
        <v>-5.8195214718580253E-2</v>
      </c>
      <c r="E590" s="58">
        <v>-2.1061534062027931E-3</v>
      </c>
      <c r="F590" s="58">
        <v>1.9109169021248821E-2</v>
      </c>
      <c r="G590" s="58">
        <v>-6.8282030522823334E-2</v>
      </c>
      <c r="H590" s="58">
        <v>-5.6551385670900338E-2</v>
      </c>
      <c r="I590" s="58">
        <v>-3.2576471567153931E-2</v>
      </c>
      <c r="J590" s="58">
        <v>-6.4084313809871674E-2</v>
      </c>
      <c r="K590" s="58">
        <v>2.4849137291312221E-2</v>
      </c>
      <c r="L590" s="58">
        <v>-9.4601996243000031E-2</v>
      </c>
      <c r="M590" s="58">
        <v>1.342808920890093E-2</v>
      </c>
      <c r="N590" s="58">
        <v>2.9574662446975711E-2</v>
      </c>
      <c r="O590" s="58">
        <v>-5.1352065056562417E-2</v>
      </c>
      <c r="P590" s="58">
        <v>9.5388688147068024E-2</v>
      </c>
      <c r="Q590" s="58">
        <v>-2.0400146022439E-2</v>
      </c>
      <c r="R590" s="58">
        <v>1.3885322026908399E-2</v>
      </c>
      <c r="S590" s="58">
        <v>-7.7028021216392517E-2</v>
      </c>
      <c r="T590" s="58">
        <v>-4.7737400978803628E-2</v>
      </c>
      <c r="U590" s="58">
        <v>-2.0826360560022289E-4</v>
      </c>
      <c r="V590" s="58">
        <v>4.9204107373952873E-2</v>
      </c>
      <c r="W590" s="58">
        <v>-5.7196173816919327E-2</v>
      </c>
      <c r="X590" s="58">
        <v>6.0666657984256737E-2</v>
      </c>
      <c r="Y590" s="58">
        <v>-6.2955670058727264E-2</v>
      </c>
      <c r="Z590" s="58">
        <v>5.9832304716110229E-2</v>
      </c>
      <c r="AA590" s="58">
        <v>7.9168394207954407E-2</v>
      </c>
      <c r="AB590" s="58">
        <v>-8.2586422562599182E-2</v>
      </c>
      <c r="AC590" s="58">
        <v>-2.305973507463932E-2</v>
      </c>
      <c r="AD590" s="58">
        <v>8.3968667313456535E-3</v>
      </c>
      <c r="AE590" s="58">
        <v>4.5201893895864487E-2</v>
      </c>
      <c r="AF590" s="58">
        <v>-1.6234660521149639E-2</v>
      </c>
      <c r="AG590" s="58">
        <v>-4.7912001609802246E-3</v>
      </c>
    </row>
    <row r="591" spans="2:33" ht="14" customHeight="1">
      <c r="B591" s="58">
        <v>9.2553660273551941E-2</v>
      </c>
      <c r="C591" s="58">
        <v>-7.6077678240835667E-3</v>
      </c>
      <c r="D591" s="58">
        <v>2.3349359631538391E-2</v>
      </c>
      <c r="E591" s="58">
        <v>5.4383953101933002E-3</v>
      </c>
      <c r="F591" s="58">
        <v>1.470539160072803E-2</v>
      </c>
      <c r="G591" s="58">
        <v>-4.8063464462757111E-2</v>
      </c>
      <c r="H591" s="58">
        <v>-2.8757713735103611E-2</v>
      </c>
      <c r="I591" s="58">
        <v>5.1108621060848243E-2</v>
      </c>
      <c r="J591" s="58">
        <v>3.1977340579032898E-2</v>
      </c>
      <c r="K591" s="58">
        <v>-7.2382122278213501E-2</v>
      </c>
      <c r="L591" s="58">
        <v>-3.5112597048282623E-2</v>
      </c>
      <c r="M591" s="58">
        <v>3.5303868353366852E-2</v>
      </c>
      <c r="N591" s="58">
        <v>5.511092022061348E-2</v>
      </c>
      <c r="O591" s="58">
        <v>4.286445677280426E-2</v>
      </c>
      <c r="P591" s="58">
        <v>4.8943278379738331E-3</v>
      </c>
      <c r="Q591" s="58">
        <v>4.0321294218301773E-2</v>
      </c>
      <c r="R591" s="58">
        <v>-6.5761566162109375E-2</v>
      </c>
      <c r="S591" s="58">
        <v>3.4368120133876801E-2</v>
      </c>
      <c r="T591" s="58">
        <v>-2.6033110916614529E-2</v>
      </c>
      <c r="U591" s="58">
        <v>1.3821300119161609E-2</v>
      </c>
      <c r="V591" s="58">
        <v>-6.6750094294548035E-2</v>
      </c>
      <c r="W591" s="58">
        <v>-1.270043943077326E-2</v>
      </c>
      <c r="X591" s="58">
        <v>4.5774050056934357E-2</v>
      </c>
      <c r="Y591" s="58">
        <v>2.70688496530056E-2</v>
      </c>
      <c r="Z591" s="58">
        <v>2.3500183597207069E-2</v>
      </c>
      <c r="AA591" s="58">
        <v>2.965153194963932E-2</v>
      </c>
      <c r="AB591" s="58">
        <v>-5.4084334522485733E-2</v>
      </c>
      <c r="AC591" s="58">
        <v>3.6884188652038567E-2</v>
      </c>
      <c r="AD591" s="58">
        <v>0.12204547971487049</v>
      </c>
      <c r="AE591" s="58">
        <v>-4.2848929762840271E-2</v>
      </c>
      <c r="AF591" s="58">
        <v>-6.3500344753265381E-2</v>
      </c>
      <c r="AG591" s="58">
        <v>1.606321707367897E-2</v>
      </c>
    </row>
    <row r="592" spans="2:33" ht="14" customHeight="1">
      <c r="B592" s="58">
        <v>-4.4596921652555473E-2</v>
      </c>
      <c r="C592" s="58">
        <v>-4.4483400881290443E-2</v>
      </c>
      <c r="D592" s="58">
        <v>-5.6031078100204468E-2</v>
      </c>
      <c r="E592" s="58">
        <v>-3.5987645387649543E-2</v>
      </c>
      <c r="F592" s="58">
        <v>-1.1544382199645041E-2</v>
      </c>
      <c r="G592" s="58">
        <v>-1.9462959840893749E-2</v>
      </c>
      <c r="H592" s="58">
        <v>8.0230847001075745E-2</v>
      </c>
      <c r="I592" s="58">
        <v>-2.1427487954497341E-2</v>
      </c>
      <c r="J592" s="58">
        <v>7.1880877017974854E-2</v>
      </c>
      <c r="K592" s="58">
        <v>4.3624244630336761E-2</v>
      </c>
      <c r="L592" s="58">
        <v>3.2890956848859787E-2</v>
      </c>
      <c r="M592" s="58">
        <v>1.539313420653343E-2</v>
      </c>
      <c r="N592" s="58">
        <v>6.268785335123539E-3</v>
      </c>
      <c r="O592" s="58">
        <v>6.2257576733827591E-2</v>
      </c>
      <c r="P592" s="58">
        <v>-6.3391424715518951E-2</v>
      </c>
      <c r="Q592" s="58">
        <v>3.2742388546466827E-2</v>
      </c>
      <c r="R592" s="58">
        <v>-4.4149961322546012E-2</v>
      </c>
      <c r="S592" s="58">
        <v>1.5490708872675899E-2</v>
      </c>
      <c r="T592" s="58">
        <v>3.3110207878053188E-3</v>
      </c>
      <c r="U592" s="58">
        <v>3.6682158708572388E-2</v>
      </c>
      <c r="V592" s="58">
        <v>-4.3140597641468048E-2</v>
      </c>
      <c r="W592" s="58">
        <v>5.4077286273241043E-2</v>
      </c>
      <c r="X592" s="58">
        <v>-3.1577732414007187E-2</v>
      </c>
      <c r="Y592" s="58">
        <v>-1.438199728727341E-2</v>
      </c>
      <c r="Z592" s="58">
        <v>2.929067425429821E-2</v>
      </c>
      <c r="AA592" s="58">
        <v>2.4888355284929279E-2</v>
      </c>
      <c r="AB592" s="58">
        <v>1.008987426757812E-2</v>
      </c>
      <c r="AC592" s="58">
        <v>-8.2256663590669632E-3</v>
      </c>
      <c r="AD592" s="58">
        <v>1.351908594369888E-2</v>
      </c>
      <c r="AE592" s="58">
        <v>-3.0599510297179219E-2</v>
      </c>
      <c r="AF592" s="58">
        <v>-6.5401732921600342E-2</v>
      </c>
      <c r="AG592" s="58">
        <v>-6.1395805329084403E-2</v>
      </c>
    </row>
    <row r="593" spans="2:33" ht="14" customHeight="1">
      <c r="B593" s="58">
        <v>9.0382091701030731E-2</v>
      </c>
      <c r="C593" s="58">
        <v>8.1321440637111664E-2</v>
      </c>
      <c r="D593" s="58">
        <v>-3.6583311855792999E-2</v>
      </c>
      <c r="E593" s="58">
        <v>-9.9214697256684303E-3</v>
      </c>
      <c r="F593" s="58">
        <v>4.3675262480974197E-2</v>
      </c>
      <c r="G593" s="58">
        <v>6.6911451518535614E-2</v>
      </c>
      <c r="H593" s="58">
        <v>-6.425582617521286E-2</v>
      </c>
      <c r="I593" s="58">
        <v>-6.1945632100105293E-2</v>
      </c>
      <c r="J593" s="58">
        <v>-0.1366548091173172</v>
      </c>
      <c r="K593" s="58">
        <v>-5.1183193922042847E-2</v>
      </c>
      <c r="L593" s="58">
        <v>-8.4349252283573151E-2</v>
      </c>
      <c r="M593" s="58">
        <v>9.9616587162017822E-2</v>
      </c>
      <c r="N593" s="58">
        <v>1.577507704496384E-2</v>
      </c>
      <c r="O593" s="58">
        <v>-6.2605753540992737E-2</v>
      </c>
      <c r="P593" s="58">
        <v>5.4409496486186981E-2</v>
      </c>
      <c r="Q593" s="58">
        <v>-3.6458611488342292E-2</v>
      </c>
      <c r="R593" s="58">
        <v>7.0883035659790039E-2</v>
      </c>
      <c r="S593" s="58">
        <v>6.9892071187496185E-2</v>
      </c>
      <c r="T593" s="58">
        <v>1.3071988709270951E-2</v>
      </c>
      <c r="U593" s="58">
        <v>2.402837015688419E-2</v>
      </c>
      <c r="V593" s="58">
        <v>5.1271356642246253E-2</v>
      </c>
      <c r="W593" s="58">
        <v>-6.9856844842433929E-2</v>
      </c>
      <c r="X593" s="58">
        <v>0.1425945162773132</v>
      </c>
      <c r="Y593" s="58">
        <v>-6.7854203283786774E-2</v>
      </c>
      <c r="Z593" s="58">
        <v>-2.6158854365348819E-2</v>
      </c>
      <c r="AA593" s="58">
        <v>0.1209766939282417</v>
      </c>
      <c r="AB593" s="58">
        <v>-2.5173617526888851E-2</v>
      </c>
      <c r="AC593" s="58">
        <v>-5.1276791840791702E-2</v>
      </c>
      <c r="AD593" s="58">
        <v>7.645532488822937E-2</v>
      </c>
      <c r="AE593" s="58">
        <v>-9.2748366296291351E-2</v>
      </c>
      <c r="AF593" s="58">
        <v>5.5766429752111428E-2</v>
      </c>
      <c r="AG593" s="58">
        <v>-2.5295913219451901E-2</v>
      </c>
    </row>
    <row r="594" spans="2:33" ht="14" customHeight="1">
      <c r="B594" s="58">
        <v>-1.397606171667576E-2</v>
      </c>
      <c r="C594" s="58">
        <v>2.7614690363407138E-2</v>
      </c>
      <c r="D594" s="58">
        <v>-7.7108750119805336E-3</v>
      </c>
      <c r="E594" s="58">
        <v>3.9479207247495651E-2</v>
      </c>
      <c r="F594" s="58">
        <v>7.7311629429459572E-3</v>
      </c>
      <c r="G594" s="58">
        <v>-3.3646371215581887E-2</v>
      </c>
      <c r="H594" s="58">
        <v>-2.5477483868598941E-2</v>
      </c>
      <c r="I594" s="58">
        <v>3.9742503315210342E-2</v>
      </c>
      <c r="J594" s="58">
        <v>-2.0735414698719978E-2</v>
      </c>
      <c r="K594" s="58">
        <v>7.9948298633098602E-2</v>
      </c>
      <c r="L594" s="58">
        <v>-7.2029896080493927E-2</v>
      </c>
      <c r="M594" s="58">
        <v>-7.5873948633670807E-2</v>
      </c>
      <c r="N594" s="58">
        <v>-4.7232778742909431E-3</v>
      </c>
      <c r="O594" s="58">
        <v>-6.2647067010402679E-2</v>
      </c>
      <c r="P594" s="58">
        <v>9.784243255853653E-2</v>
      </c>
      <c r="Q594" s="58">
        <v>-2.1830251440405849E-2</v>
      </c>
      <c r="R594" s="58">
        <v>2.331153862178326E-2</v>
      </c>
      <c r="S594" s="58">
        <v>5.9145629405975342E-2</v>
      </c>
      <c r="T594" s="58">
        <v>-4.467368870973587E-2</v>
      </c>
      <c r="U594" s="58">
        <v>5.6853495538234711E-2</v>
      </c>
      <c r="V594" s="58">
        <v>-3.9199967868626118E-3</v>
      </c>
      <c r="W594" s="58">
        <v>4.2963169515132897E-2</v>
      </c>
      <c r="X594" s="58">
        <v>3.7859808653593063E-2</v>
      </c>
      <c r="Y594" s="58">
        <v>3.5789702087640762E-2</v>
      </c>
      <c r="Z594" s="58">
        <v>3.4309893846511841E-2</v>
      </c>
      <c r="AA594" s="58">
        <v>-4.7659189440310001E-3</v>
      </c>
      <c r="AB594" s="58">
        <v>-3.2788295298814767E-2</v>
      </c>
      <c r="AC594" s="58">
        <v>-5.9446454048156738E-2</v>
      </c>
      <c r="AD594" s="58">
        <v>4.4398248195648193E-2</v>
      </c>
      <c r="AE594" s="58">
        <v>-3.3244278281927109E-2</v>
      </c>
      <c r="AF594" s="58">
        <v>6.434379518032074E-2</v>
      </c>
      <c r="AG594" s="58">
        <v>-1.9824350252747539E-2</v>
      </c>
    </row>
    <row r="595" spans="2:33" ht="14" customHeight="1">
      <c r="B595" s="58">
        <v>9.1557182371616364E-2</v>
      </c>
      <c r="C595" s="58">
        <v>-4.0461208671331413E-2</v>
      </c>
      <c r="D595" s="58">
        <v>1.198630779981613E-2</v>
      </c>
      <c r="E595" s="58">
        <v>-6.3646018505096436E-2</v>
      </c>
      <c r="F595" s="58">
        <v>-3.2791499048471451E-2</v>
      </c>
      <c r="G595" s="58">
        <v>-3.9153099060058594E-3</v>
      </c>
      <c r="H595" s="58">
        <v>3.4517649561166763E-2</v>
      </c>
      <c r="I595" s="58">
        <v>-1.39896422624588E-2</v>
      </c>
      <c r="J595" s="58">
        <v>-4.8978675156831741E-2</v>
      </c>
      <c r="K595" s="58">
        <v>-7.0985764265060425E-2</v>
      </c>
      <c r="L595" s="58">
        <v>7.0673651993274689E-2</v>
      </c>
      <c r="M595" s="58">
        <v>5.4677229374647141E-2</v>
      </c>
      <c r="N595" s="58">
        <v>-4.0153376758098602E-2</v>
      </c>
      <c r="O595" s="58">
        <v>3.1637620180845261E-2</v>
      </c>
      <c r="P595" s="58">
        <v>-2.2606547921895981E-2</v>
      </c>
      <c r="Q595" s="58">
        <v>6.8061038851737976E-2</v>
      </c>
      <c r="R595" s="58">
        <v>-5.2747961133718491E-2</v>
      </c>
      <c r="S595" s="58">
        <v>-2.398583572357893E-3</v>
      </c>
      <c r="T595" s="58">
        <v>-2.3475933820009232E-2</v>
      </c>
      <c r="U595" s="58">
        <v>-7.083640992641449E-2</v>
      </c>
      <c r="V595" s="58">
        <v>-2.8097059577703479E-2</v>
      </c>
      <c r="W595" s="58">
        <v>-2.3500580340623859E-2</v>
      </c>
      <c r="X595" s="58">
        <v>-1.921830885112286E-2</v>
      </c>
      <c r="Y595" s="58">
        <v>2.343063615262508E-2</v>
      </c>
      <c r="Z595" s="58">
        <v>4.3554376810789108E-2</v>
      </c>
      <c r="AA595" s="58">
        <v>8.07328000664711E-2</v>
      </c>
      <c r="AB595" s="58">
        <v>-5.9594187885522842E-2</v>
      </c>
      <c r="AC595" s="58">
        <v>4.0065091103315353E-2</v>
      </c>
      <c r="AD595" s="58">
        <v>2.747117355465889E-2</v>
      </c>
      <c r="AE595" s="58">
        <v>5.9585035778582096E-3</v>
      </c>
      <c r="AF595" s="58">
        <v>3.6934491246938712E-2</v>
      </c>
      <c r="AG595" s="58">
        <v>-7.9926088452339172E-2</v>
      </c>
    </row>
    <row r="596" spans="2:33" ht="14" customHeight="1">
      <c r="B596" s="58">
        <v>-3.1859558075666428E-2</v>
      </c>
      <c r="C596" s="58">
        <v>-6.2421616166830063E-2</v>
      </c>
      <c r="D596" s="58">
        <v>2.6521841064095501E-2</v>
      </c>
      <c r="E596" s="58">
        <v>2.083176001906395E-2</v>
      </c>
      <c r="F596" s="58">
        <v>-5.4532710462808609E-2</v>
      </c>
      <c r="G596" s="58">
        <v>1.9745958968997002E-2</v>
      </c>
      <c r="H596" s="58">
        <v>-1.417532656341791E-2</v>
      </c>
      <c r="I596" s="58">
        <v>-6.8146534264087677E-2</v>
      </c>
      <c r="J596" s="58">
        <v>6.5165624022483826E-2</v>
      </c>
      <c r="K596" s="58">
        <v>7.6269865036010742E-2</v>
      </c>
      <c r="L596" s="58">
        <v>7.0268258452415466E-2</v>
      </c>
      <c r="M596" s="58">
        <v>6.9373860955238342E-2</v>
      </c>
      <c r="N596" s="58">
        <v>2.4140365421772E-2</v>
      </c>
      <c r="O596" s="58">
        <v>-5.5799037218093872E-2</v>
      </c>
      <c r="P596" s="58">
        <v>-7.7027253806591034E-2</v>
      </c>
      <c r="Q596" s="58">
        <v>2.019196376204491E-2</v>
      </c>
      <c r="R596" s="58">
        <v>-9.5737585797905922E-3</v>
      </c>
      <c r="S596" s="58">
        <v>-3.5820938646793372E-2</v>
      </c>
      <c r="T596" s="58">
        <v>8.4625603631138802E-3</v>
      </c>
      <c r="U596" s="58">
        <v>-1.152593269944191E-2</v>
      </c>
      <c r="V596" s="58">
        <v>5.5925171822309487E-2</v>
      </c>
      <c r="W596" s="58">
        <v>-3.569108666852117E-3</v>
      </c>
      <c r="X596" s="58">
        <v>-4.2488306760787957E-2</v>
      </c>
      <c r="Y596" s="58">
        <v>3.6321334540843957E-2</v>
      </c>
      <c r="Z596" s="58">
        <v>-5.6854471564292908E-2</v>
      </c>
      <c r="AA596" s="58">
        <v>7.9586200416088104E-2</v>
      </c>
      <c r="AB596" s="58">
        <v>2.2936351597309108E-3</v>
      </c>
      <c r="AC596" s="58">
        <v>4.7072205692529678E-2</v>
      </c>
      <c r="AD596" s="58">
        <v>3.7079092115163803E-2</v>
      </c>
      <c r="AE596" s="58">
        <v>-1.7507834360003471E-2</v>
      </c>
      <c r="AF596" s="58">
        <v>8.2546065095812082E-4</v>
      </c>
      <c r="AG596" s="58">
        <v>-1.820855401456356E-2</v>
      </c>
    </row>
    <row r="597" spans="2:33" ht="14" customHeight="1">
      <c r="B597" s="58">
        <v>5.1972813904285431E-2</v>
      </c>
      <c r="C597" s="58">
        <v>6.5355725586414337E-2</v>
      </c>
      <c r="D597" s="58">
        <v>6.6409364342689514E-2</v>
      </c>
      <c r="E597" s="58">
        <v>2.761208917945623E-3</v>
      </c>
      <c r="F597" s="58">
        <v>6.5770804882049561E-2</v>
      </c>
      <c r="G597" s="58">
        <v>1.3653811998665329E-2</v>
      </c>
      <c r="H597" s="58">
        <v>3.8279440253973007E-2</v>
      </c>
      <c r="I597" s="58">
        <v>-5.3159322589635849E-2</v>
      </c>
      <c r="J597" s="58">
        <v>-6.9786243140697479E-2</v>
      </c>
      <c r="K597" s="58">
        <v>-9.5647051930427551E-2</v>
      </c>
      <c r="L597" s="58">
        <v>7.005652878433466E-4</v>
      </c>
      <c r="M597" s="58">
        <v>-1.9677560776472092E-2</v>
      </c>
      <c r="N597" s="58">
        <v>3.4080725163221359E-2</v>
      </c>
      <c r="O597" s="58">
        <v>1.9558420404791829E-2</v>
      </c>
      <c r="P597" s="58">
        <v>5.8472353965044022E-2</v>
      </c>
      <c r="Q597" s="58">
        <v>-0.1160987690091133</v>
      </c>
      <c r="R597" s="58">
        <v>5.4767061024904251E-2</v>
      </c>
      <c r="S597" s="58">
        <v>-3.797873854637146E-3</v>
      </c>
      <c r="T597" s="58">
        <v>8.5414484143257141E-2</v>
      </c>
      <c r="U597" s="58">
        <v>-4.8078976571559913E-2</v>
      </c>
      <c r="V597" s="58">
        <v>5.1423225551843643E-2</v>
      </c>
      <c r="W597" s="58">
        <v>-7.0377610623836517E-2</v>
      </c>
      <c r="X597" s="58">
        <v>0.13342335820198059</v>
      </c>
      <c r="Y597" s="58">
        <v>3.123627603054047E-2</v>
      </c>
      <c r="Z597" s="58">
        <v>2.0303867757320401E-2</v>
      </c>
      <c r="AA597" s="58">
        <v>8.1574007868766785E-2</v>
      </c>
      <c r="AB597" s="58">
        <v>-0.1223771423101425</v>
      </c>
      <c r="AC597" s="58">
        <v>-1.849741488695145E-2</v>
      </c>
      <c r="AD597" s="58">
        <v>8.5741624236106873E-2</v>
      </c>
      <c r="AE597" s="58">
        <v>2.3967106826603408E-3</v>
      </c>
      <c r="AF597" s="58">
        <v>6.1197490431368351E-3</v>
      </c>
      <c r="AG597" s="58">
        <v>-4.2549241334199912E-2</v>
      </c>
    </row>
    <row r="598" spans="2:33" ht="14" customHeight="1">
      <c r="B598" s="58">
        <v>-6.5710529685020447E-2</v>
      </c>
      <c r="C598" s="58">
        <v>1.321099791675806E-2</v>
      </c>
      <c r="D598" s="58">
        <v>-3.8816936314105988E-2</v>
      </c>
      <c r="E598" s="58">
        <v>1.6697581857442859E-2</v>
      </c>
      <c r="F598" s="58">
        <v>1.004750095307827E-2</v>
      </c>
      <c r="G598" s="58">
        <v>-7.3628954589366913E-2</v>
      </c>
      <c r="H598" s="58">
        <v>3.8085948675870902E-2</v>
      </c>
      <c r="I598" s="58">
        <v>3.2298360019922263E-2</v>
      </c>
      <c r="J598" s="58">
        <v>-4.3901439756155007E-2</v>
      </c>
      <c r="K598" s="58">
        <v>6.4451783895492554E-2</v>
      </c>
      <c r="L598" s="58">
        <v>-3.4026972949504852E-2</v>
      </c>
      <c r="M598" s="58">
        <v>-5.3083125501871109E-2</v>
      </c>
      <c r="N598" s="58">
        <v>-2.5306439027190208E-2</v>
      </c>
      <c r="O598" s="58">
        <v>4.8138003796339042E-2</v>
      </c>
      <c r="P598" s="58">
        <v>4.1895810514688492E-2</v>
      </c>
      <c r="Q598" s="58">
        <v>-3.1959384679794312E-2</v>
      </c>
      <c r="R598" s="58">
        <v>-5.0471238791942603E-2</v>
      </c>
      <c r="S598" s="58">
        <v>-4.3067235499620438E-2</v>
      </c>
      <c r="T598" s="58">
        <v>3.9697788655757897E-2</v>
      </c>
      <c r="U598" s="58">
        <v>-5.697120726108551E-2</v>
      </c>
      <c r="V598" s="58">
        <v>9.1792643070220947E-3</v>
      </c>
      <c r="W598" s="58">
        <v>-3.6137755960226059E-3</v>
      </c>
      <c r="X598" s="58">
        <v>1.658309064805508E-2</v>
      </c>
      <c r="Y598" s="58">
        <v>-2.970689162611961E-2</v>
      </c>
      <c r="Z598" s="58">
        <v>-1.9028143957257271E-2</v>
      </c>
      <c r="AA598" s="58">
        <v>-2.156243659555912E-2</v>
      </c>
      <c r="AB598" s="58">
        <v>-6.7874595522880554E-2</v>
      </c>
      <c r="AC598" s="58">
        <v>-5.7871676981449127E-2</v>
      </c>
      <c r="AD598" s="58">
        <v>-1.9140074029564861E-2</v>
      </c>
      <c r="AE598" s="58">
        <v>-1.6685361042618752E-2</v>
      </c>
      <c r="AF598" s="58">
        <v>-6.6066630184650421E-2</v>
      </c>
      <c r="AG598" s="58">
        <v>5.5765386670827873E-2</v>
      </c>
    </row>
    <row r="599" spans="2:33" ht="14" customHeight="1">
      <c r="B599" s="58">
        <v>-7.2378285229206085E-2</v>
      </c>
      <c r="C599" s="58">
        <v>-4.7067143023014069E-2</v>
      </c>
      <c r="D599" s="58">
        <v>-3.5564925521612167E-2</v>
      </c>
      <c r="E599" s="58">
        <v>6.0481101274490363E-2</v>
      </c>
      <c r="F599" s="58">
        <v>2.4827655404806141E-2</v>
      </c>
      <c r="G599" s="58">
        <v>3.0260000377893451E-2</v>
      </c>
      <c r="H599" s="58">
        <v>-6.4802587032318115E-2</v>
      </c>
      <c r="I599" s="58">
        <v>-4.0037453174591058E-2</v>
      </c>
      <c r="J599" s="58">
        <v>-7.1444474160671234E-2</v>
      </c>
      <c r="K599" s="58">
        <v>-6.5453723073005676E-2</v>
      </c>
      <c r="L599" s="58">
        <v>5.3290423005819321E-2</v>
      </c>
      <c r="M599" s="58">
        <v>2.125994861125946E-2</v>
      </c>
      <c r="N599" s="58">
        <v>2.7741745114326481E-2</v>
      </c>
      <c r="O599" s="58">
        <v>3.5987815354019399E-3</v>
      </c>
      <c r="P599" s="58">
        <v>-5.9959299862384803E-2</v>
      </c>
      <c r="Q599" s="58">
        <v>-3.0885152518749241E-2</v>
      </c>
      <c r="R599" s="58">
        <v>2.979833260178566E-2</v>
      </c>
      <c r="S599" s="58">
        <v>6.7338772118091583E-2</v>
      </c>
      <c r="T599" s="58">
        <v>-1.262443605810404E-2</v>
      </c>
      <c r="U599" s="58">
        <v>-6.3036397099494934E-2</v>
      </c>
      <c r="V599" s="58">
        <v>6.2574699521064758E-2</v>
      </c>
      <c r="W599" s="58">
        <v>-1.0569253005087381E-2</v>
      </c>
      <c r="X599" s="58">
        <v>-1.406765077263117E-2</v>
      </c>
      <c r="Y599" s="58">
        <v>-6.2718137633055449E-4</v>
      </c>
      <c r="Z599" s="58">
        <v>-1.2535229325294489E-2</v>
      </c>
      <c r="AA599" s="58">
        <v>-6.5938390791416168E-2</v>
      </c>
      <c r="AB599" s="58">
        <v>-4.3288137763738632E-2</v>
      </c>
      <c r="AC599" s="58">
        <v>-2.1637555211782459E-2</v>
      </c>
      <c r="AD599" s="58">
        <v>-2.5367064401507381E-2</v>
      </c>
      <c r="AE599" s="58">
        <v>2.7738665230572219E-3</v>
      </c>
      <c r="AF599" s="58">
        <v>2.8471788391470909E-3</v>
      </c>
      <c r="AG599" s="58">
        <v>-5.6903935968875892E-2</v>
      </c>
    </row>
    <row r="600" spans="2:33" ht="14" customHeight="1">
      <c r="B600" s="58">
        <v>4.944264143705368E-2</v>
      </c>
      <c r="C600" s="58">
        <v>-5.1217120140790939E-2</v>
      </c>
      <c r="D600" s="58">
        <v>-1.340626366436481E-2</v>
      </c>
      <c r="E600" s="58">
        <v>5.8299697935581207E-2</v>
      </c>
      <c r="F600" s="58">
        <v>-7.3326990008354187E-2</v>
      </c>
      <c r="G600" s="58">
        <v>-2.327503822743893E-2</v>
      </c>
      <c r="H600" s="58">
        <v>-1.119289547204971E-2</v>
      </c>
      <c r="I600" s="58">
        <v>-7.6342359185218811E-2</v>
      </c>
      <c r="J600" s="58">
        <v>8.1076696515083313E-2</v>
      </c>
      <c r="K600" s="58">
        <v>7.6209850609302521E-2</v>
      </c>
      <c r="L600" s="58">
        <v>-3.033448755741119E-2</v>
      </c>
      <c r="M600" s="58">
        <v>5.5169247090816498E-2</v>
      </c>
      <c r="N600" s="58">
        <v>-4.8055708408355713E-2</v>
      </c>
      <c r="O600" s="58">
        <v>-3.3041201531887048E-2</v>
      </c>
      <c r="P600" s="58">
        <v>-2.5534829124808311E-2</v>
      </c>
      <c r="Q600" s="58">
        <v>-1.988464035093784E-2</v>
      </c>
      <c r="R600" s="58">
        <v>-2.1485926583409309E-2</v>
      </c>
      <c r="S600" s="58">
        <v>-7.0178687572479248E-2</v>
      </c>
      <c r="T600" s="58">
        <v>4.7337200492620468E-2</v>
      </c>
      <c r="U600" s="58">
        <v>5.3546994924545288E-2</v>
      </c>
      <c r="V600" s="58">
        <v>1.123529276810586E-3</v>
      </c>
      <c r="W600" s="58">
        <v>7.0343159139156342E-2</v>
      </c>
      <c r="X600" s="58">
        <v>5.9861686080694199E-2</v>
      </c>
      <c r="Y600" s="58">
        <v>-5.6824393570423133E-2</v>
      </c>
      <c r="Z600" s="58">
        <v>-1.7972880974411961E-2</v>
      </c>
      <c r="AA600" s="58">
        <v>-2.6457371190190319E-2</v>
      </c>
      <c r="AB600" s="58">
        <v>1.911303773522377E-2</v>
      </c>
      <c r="AC600" s="58">
        <v>-7.4390478432178497E-2</v>
      </c>
      <c r="AD600" s="58">
        <v>3.0360233038663861E-2</v>
      </c>
      <c r="AE600" s="58">
        <v>6.8042196333408356E-2</v>
      </c>
      <c r="AF600" s="58">
        <v>1.3021614402532579E-2</v>
      </c>
      <c r="AG600" s="58">
        <v>6.0384180396795273E-2</v>
      </c>
    </row>
    <row r="601" spans="2:33" ht="14" customHeight="1">
      <c r="B601" s="58">
        <v>-6.9380410015583038E-2</v>
      </c>
      <c r="C601" s="58">
        <v>-5.6637786328792572E-3</v>
      </c>
      <c r="D601" s="58">
        <v>6.3068777322769165E-2</v>
      </c>
      <c r="E601" s="58">
        <v>4.5154176652431488E-2</v>
      </c>
      <c r="F601" s="58">
        <v>-6.6009297966957092E-2</v>
      </c>
      <c r="G601" s="58">
        <v>7.1459271013736725E-2</v>
      </c>
      <c r="H601" s="58">
        <v>0.14771127700805661</v>
      </c>
      <c r="I601" s="58">
        <v>1.5683636069297791E-2</v>
      </c>
      <c r="J601" s="58">
        <v>-4.961979016661644E-2</v>
      </c>
      <c r="K601" s="58">
        <v>0.13812172412872309</v>
      </c>
      <c r="L601" s="58">
        <v>-0.14246132969856259</v>
      </c>
      <c r="M601" s="58">
        <v>1.139989402145147E-2</v>
      </c>
      <c r="N601" s="58">
        <v>-8.2162441685795784E-3</v>
      </c>
      <c r="O601" s="58">
        <v>-4.3239511549472809E-2</v>
      </c>
      <c r="P601" s="58">
        <v>0.1033455580472946</v>
      </c>
      <c r="Q601" s="58">
        <v>-6.9113291800022125E-2</v>
      </c>
      <c r="R601" s="58">
        <v>-7.9604446887969971E-2</v>
      </c>
      <c r="S601" s="58">
        <v>3.4214027225971222E-2</v>
      </c>
      <c r="T601" s="58">
        <v>2.1912632510066029E-2</v>
      </c>
      <c r="U601" s="58">
        <v>1.776923984289169E-2</v>
      </c>
      <c r="V601" s="58">
        <v>1.521578407846391E-3</v>
      </c>
      <c r="W601" s="58">
        <v>5.7699598371982568E-2</v>
      </c>
      <c r="X601" s="58">
        <v>1.6541313380002979E-2</v>
      </c>
      <c r="Y601" s="58">
        <v>-6.6074632108211517E-2</v>
      </c>
      <c r="Z601" s="58">
        <v>-3.7493299692869193E-2</v>
      </c>
      <c r="AA601" s="58">
        <v>-2.1645005792379379E-2</v>
      </c>
      <c r="AB601" s="58">
        <v>-7.1164622902870178E-2</v>
      </c>
      <c r="AC601" s="58">
        <v>-1.2703208485618229E-3</v>
      </c>
      <c r="AD601" s="58">
        <v>-2.811195328831673E-2</v>
      </c>
      <c r="AE601" s="58">
        <v>-4.8643331974744797E-2</v>
      </c>
      <c r="AF601" s="58">
        <v>5.3280726075172417E-2</v>
      </c>
      <c r="AG601" s="58">
        <v>0.14378039538860321</v>
      </c>
    </row>
    <row r="602" spans="2:33" ht="14" customHeight="1">
      <c r="B602" s="58">
        <v>-6.9941006600856781E-2</v>
      </c>
      <c r="C602" s="58">
        <v>-3.3771879971027367E-2</v>
      </c>
      <c r="D602" s="58">
        <v>2.742127887904644E-2</v>
      </c>
      <c r="E602" s="58">
        <v>-3.0108541250228878E-2</v>
      </c>
      <c r="F602" s="58">
        <v>-4.2140070348978043E-2</v>
      </c>
      <c r="G602" s="58">
        <v>-4.3458256870508187E-2</v>
      </c>
      <c r="H602" s="58">
        <v>8.7004326283931732E-2</v>
      </c>
      <c r="I602" s="58">
        <v>-6.4422853291034698E-2</v>
      </c>
      <c r="J602" s="58">
        <v>8.2177512347698212E-2</v>
      </c>
      <c r="K602" s="58">
        <v>6.2588691711425781E-2</v>
      </c>
      <c r="L602" s="58">
        <v>4.0130358189344413E-2</v>
      </c>
      <c r="M602" s="58">
        <v>2.607358992099762E-2</v>
      </c>
      <c r="N602" s="58">
        <v>-1.229770015925169E-2</v>
      </c>
      <c r="O602" s="58">
        <v>4.814177006483078E-2</v>
      </c>
      <c r="P602" s="58">
        <v>-6.475134938955307E-2</v>
      </c>
      <c r="Q602" s="58">
        <v>-2.7357276529073719E-2</v>
      </c>
      <c r="R602" s="58">
        <v>5.2626065909862518E-2</v>
      </c>
      <c r="S602" s="58">
        <v>-9.0994369238615036E-3</v>
      </c>
      <c r="T602" s="58">
        <v>1.875984854996204E-2</v>
      </c>
      <c r="U602" s="58">
        <v>2.4377519264817241E-2</v>
      </c>
      <c r="V602" s="58">
        <v>3.3457037061452873E-2</v>
      </c>
      <c r="W602" s="58">
        <v>6.5572768449783325E-2</v>
      </c>
      <c r="X602" s="58">
        <v>-4.1258566081523902E-2</v>
      </c>
      <c r="Y602" s="58">
        <v>6.8637989461421967E-2</v>
      </c>
      <c r="Z602" s="58">
        <v>-2.048559486865997E-2</v>
      </c>
      <c r="AA602" s="58">
        <v>-2.585700154304504E-2</v>
      </c>
      <c r="AB602" s="58">
        <v>-1.6909513622522351E-2</v>
      </c>
      <c r="AC602" s="58">
        <v>1.199104473926127E-3</v>
      </c>
      <c r="AD602" s="58">
        <v>-5.0561953336000443E-2</v>
      </c>
      <c r="AE602" s="58">
        <v>-5.29017373919487E-2</v>
      </c>
      <c r="AF602" s="58">
        <v>-1.20423249900341E-2</v>
      </c>
      <c r="AG602" s="58">
        <v>2.3656221106648449E-2</v>
      </c>
    </row>
    <row r="603" spans="2:33" ht="14" customHeight="1">
      <c r="B603" s="58">
        <v>-8.0685243010520935E-2</v>
      </c>
      <c r="C603" s="58">
        <v>-3.7838764488697052E-2</v>
      </c>
      <c r="D603" s="58">
        <v>2.8056560084223751E-2</v>
      </c>
      <c r="E603" s="58">
        <v>-6.015859916806221E-2</v>
      </c>
      <c r="F603" s="58">
        <v>-9.3939796090126038E-2</v>
      </c>
      <c r="G603" s="58">
        <v>5.6735016405582428E-2</v>
      </c>
      <c r="H603" s="58">
        <v>8.3599068224430084E-2</v>
      </c>
      <c r="I603" s="58">
        <v>-5.9160426259040833E-2</v>
      </c>
      <c r="J603" s="58">
        <v>8.6950786411762238E-2</v>
      </c>
      <c r="K603" s="58">
        <v>-1.1499622836709021E-2</v>
      </c>
      <c r="L603" s="58">
        <v>-6.2014132738113403E-2</v>
      </c>
      <c r="M603" s="58">
        <v>-1.4139021746814249E-2</v>
      </c>
      <c r="N603" s="58">
        <v>5.0814975053071983E-2</v>
      </c>
      <c r="O603" s="58">
        <v>-6.7047186195850372E-2</v>
      </c>
      <c r="P603" s="58">
        <v>-3.9357244968414307E-2</v>
      </c>
      <c r="Q603" s="58">
        <v>-3.397904708981514E-2</v>
      </c>
      <c r="R603" s="58">
        <v>-8.3185583353042603E-2</v>
      </c>
      <c r="S603" s="58">
        <v>8.1227142363786697E-3</v>
      </c>
      <c r="T603" s="58">
        <v>2.3150412365794178E-2</v>
      </c>
      <c r="U603" s="58">
        <v>9.7880968824028969E-3</v>
      </c>
      <c r="V603" s="58">
        <v>5.9166956692934043E-2</v>
      </c>
      <c r="W603" s="58">
        <v>-7.0401370525360107E-2</v>
      </c>
      <c r="X603" s="58">
        <v>5.7580381631851203E-2</v>
      </c>
      <c r="Y603" s="58">
        <v>-1.9464874640107151E-2</v>
      </c>
      <c r="Z603" s="58">
        <v>-8.873237669467926E-2</v>
      </c>
      <c r="AA603" s="58">
        <v>-6.6527761518955231E-2</v>
      </c>
      <c r="AB603" s="58">
        <v>-6.440618634223938E-2</v>
      </c>
      <c r="AC603" s="58">
        <v>6.7432068288326263E-2</v>
      </c>
      <c r="AD603" s="58">
        <v>-5.7821530848741531E-2</v>
      </c>
      <c r="AE603" s="58">
        <v>-7.3136575520038605E-2</v>
      </c>
      <c r="AF603" s="58">
        <v>-7.9444097355008125E-3</v>
      </c>
      <c r="AG603" s="58">
        <v>5.363161675632E-3</v>
      </c>
    </row>
    <row r="604" spans="2:33" ht="14" customHeight="1">
      <c r="B604" s="58">
        <v>-5.2363570779562003E-2</v>
      </c>
      <c r="C604" s="58">
        <v>5.7678506709635258E-3</v>
      </c>
      <c r="D604" s="58">
        <v>3.2965317368507392E-2</v>
      </c>
      <c r="E604" s="58">
        <v>-7.5749985873699188E-2</v>
      </c>
      <c r="F604" s="58">
        <v>6.3578784465789795E-2</v>
      </c>
      <c r="G604" s="58">
        <v>4.3086092919111252E-2</v>
      </c>
      <c r="H604" s="58">
        <v>-5.514213815331459E-2</v>
      </c>
      <c r="I604" s="58">
        <v>3.5327009856700897E-2</v>
      </c>
      <c r="J604" s="58">
        <v>3.469647374004126E-3</v>
      </c>
      <c r="K604" s="58">
        <v>-4.0049511939287193E-2</v>
      </c>
      <c r="L604" s="58">
        <v>-2.413226664066315E-2</v>
      </c>
      <c r="M604" s="58">
        <v>7.1323208510875702E-2</v>
      </c>
      <c r="N604" s="58">
        <v>1.5528710559010509E-2</v>
      </c>
      <c r="O604" s="58">
        <v>5.1998715847730637E-2</v>
      </c>
      <c r="P604" s="58">
        <v>4.0817953646183007E-2</v>
      </c>
      <c r="Q604" s="58">
        <v>-1.4628862030804161E-2</v>
      </c>
      <c r="R604" s="58">
        <v>-7.6447315514087677E-2</v>
      </c>
      <c r="S604" s="58">
        <v>3.9262391626834869E-2</v>
      </c>
      <c r="T604" s="58">
        <v>4.695240780711174E-2</v>
      </c>
      <c r="U604" s="58">
        <v>-2.1918077021837231E-2</v>
      </c>
      <c r="V604" s="58">
        <v>2.091242745518684E-2</v>
      </c>
      <c r="W604" s="58">
        <v>5.902545154094696E-2</v>
      </c>
      <c r="X604" s="58">
        <v>-3.209209069609642E-2</v>
      </c>
      <c r="Y604" s="58">
        <v>6.3255712389945984E-2</v>
      </c>
      <c r="Z604" s="58">
        <v>-2.9268772341310978E-3</v>
      </c>
      <c r="AA604" s="58">
        <v>1.002732198685408E-2</v>
      </c>
      <c r="AB604" s="58">
        <v>-2.8291188180446621E-2</v>
      </c>
      <c r="AC604" s="58">
        <v>-5.4395389743149281E-3</v>
      </c>
      <c r="AD604" s="58">
        <v>4.7583401203155518E-2</v>
      </c>
      <c r="AE604" s="58">
        <v>7.7996864914894104E-2</v>
      </c>
      <c r="AF604" s="58">
        <v>6.0486258007586002E-3</v>
      </c>
      <c r="AG604" s="58">
        <v>2.2174302488565441E-2</v>
      </c>
    </row>
    <row r="605" spans="2:33" ht="14" customHeight="1">
      <c r="B605" s="58">
        <v>-7.1048125624656677E-2</v>
      </c>
      <c r="C605" s="58">
        <v>8.1361100077629089E-2</v>
      </c>
      <c r="D605" s="58">
        <v>5.3250685334205627E-2</v>
      </c>
      <c r="E605" s="58">
        <v>-2.7049500495195389E-2</v>
      </c>
      <c r="F605" s="58">
        <v>2.6827877387404438E-2</v>
      </c>
      <c r="G605" s="58">
        <v>5.7478923350572593E-2</v>
      </c>
      <c r="H605" s="58">
        <v>5.2331980317831039E-2</v>
      </c>
      <c r="I605" s="58">
        <v>6.1177447438240051E-2</v>
      </c>
      <c r="J605" s="58">
        <v>4.1038636118173599E-2</v>
      </c>
      <c r="K605" s="58">
        <v>2.8217459097504619E-2</v>
      </c>
      <c r="L605" s="58">
        <v>-4.5128766447305679E-2</v>
      </c>
      <c r="M605" s="58">
        <v>4.4523518532514572E-2</v>
      </c>
      <c r="N605" s="58">
        <v>-1.4637354761362079E-2</v>
      </c>
      <c r="O605" s="58">
        <v>3.2937612384557717E-2</v>
      </c>
      <c r="P605" s="58">
        <v>1.7539208754897121E-2</v>
      </c>
      <c r="Q605" s="58">
        <v>-7.5346909463405609E-2</v>
      </c>
      <c r="R605" s="58">
        <v>7.3529712855815887E-2</v>
      </c>
      <c r="S605" s="58">
        <v>6.1989065259695053E-2</v>
      </c>
      <c r="T605" s="58">
        <v>1.195839140564203E-4</v>
      </c>
      <c r="U605" s="58">
        <v>5.3332909941673279E-2</v>
      </c>
      <c r="V605" s="58">
        <v>4.4472649693489068E-2</v>
      </c>
      <c r="W605" s="58">
        <v>-6.265934556722641E-2</v>
      </c>
      <c r="X605" s="58">
        <v>8.5802730172872543E-3</v>
      </c>
      <c r="Y605" s="58">
        <v>-1.70013983733952E-3</v>
      </c>
      <c r="Z605" s="58">
        <v>-2.9057204723358151E-2</v>
      </c>
      <c r="AA605" s="58">
        <v>2.4379337206482891E-2</v>
      </c>
      <c r="AB605" s="58">
        <v>-0.15100203454494479</v>
      </c>
      <c r="AC605" s="58">
        <v>-3.1248359009623531E-2</v>
      </c>
      <c r="AD605" s="58">
        <v>-5.6419156491756439E-2</v>
      </c>
      <c r="AE605" s="58">
        <v>-2.2964999079704281E-2</v>
      </c>
      <c r="AF605" s="58">
        <v>-6.7965348716825247E-4</v>
      </c>
      <c r="AG605" s="58">
        <v>5.2107442170381553E-2</v>
      </c>
    </row>
    <row r="606" spans="2:33" ht="14" customHeight="1">
      <c r="B606" s="58">
        <v>-8.3097457885742188E-2</v>
      </c>
      <c r="C606" s="58">
        <v>3.5932015627622597E-2</v>
      </c>
      <c r="D606" s="58">
        <v>-1.598814316093922E-2</v>
      </c>
      <c r="E606" s="58">
        <v>-3.3298227936029427E-2</v>
      </c>
      <c r="F606" s="58">
        <v>8.8221076875925064E-3</v>
      </c>
      <c r="G606" s="58">
        <v>-8.1326790153980255E-2</v>
      </c>
      <c r="H606" s="58">
        <v>9.1243069618940353E-3</v>
      </c>
      <c r="I606" s="58">
        <v>6.0331527143716812E-2</v>
      </c>
      <c r="J606" s="58">
        <v>-4.0241684764623642E-2</v>
      </c>
      <c r="K606" s="58">
        <v>-4.178064689040184E-2</v>
      </c>
      <c r="L606" s="58">
        <v>3.9828404784202583E-2</v>
      </c>
      <c r="M606" s="58">
        <v>1.4920461922883989E-2</v>
      </c>
      <c r="N606" s="58">
        <v>-5.714784562587738E-2</v>
      </c>
      <c r="O606" s="58">
        <v>-7.3059223592281342E-2</v>
      </c>
      <c r="P606" s="58">
        <v>4.1041001677513123E-2</v>
      </c>
      <c r="Q606" s="58">
        <v>3.732213750481606E-3</v>
      </c>
      <c r="R606" s="58">
        <v>-4.9207652918994427E-3</v>
      </c>
      <c r="S606" s="58">
        <v>-3.1316284090280533E-2</v>
      </c>
      <c r="T606" s="58">
        <v>-3.6286875605583191E-2</v>
      </c>
      <c r="U606" s="58">
        <v>-7.314755767583847E-2</v>
      </c>
      <c r="V606" s="58">
        <v>6.38388991355896E-2</v>
      </c>
      <c r="W606" s="58">
        <v>8.2793459296226501E-3</v>
      </c>
      <c r="X606" s="58">
        <v>-3.9621781557798393E-2</v>
      </c>
      <c r="Y606" s="58">
        <v>-5.4946981370449073E-2</v>
      </c>
      <c r="Z606" s="58">
        <v>-2.8532629832625389E-2</v>
      </c>
      <c r="AA606" s="58">
        <v>-4.1828028857707977E-2</v>
      </c>
      <c r="AB606" s="58">
        <v>3.6466442048549652E-2</v>
      </c>
      <c r="AC606" s="58">
        <v>6.8730831146240234E-2</v>
      </c>
      <c r="AD606" s="58">
        <v>-6.9911405444145203E-2</v>
      </c>
      <c r="AE606" s="58">
        <v>-1.9214687868952751E-2</v>
      </c>
      <c r="AF606" s="58">
        <v>-1.6582159325480461E-2</v>
      </c>
      <c r="AG606" s="58">
        <v>1.8011905252933499E-2</v>
      </c>
    </row>
    <row r="607" spans="2:33" ht="14" customHeight="1">
      <c r="B607" s="58">
        <v>-3.1982067972421653E-2</v>
      </c>
      <c r="C607" s="58">
        <v>-5.0822947174310677E-2</v>
      </c>
      <c r="D607" s="58">
        <v>-4.7792699187994003E-2</v>
      </c>
      <c r="E607" s="58">
        <v>8.5725253447890282E-3</v>
      </c>
      <c r="F607" s="58">
        <v>-6.5987296402454376E-2</v>
      </c>
      <c r="G607" s="58">
        <v>-5.8160889893770218E-2</v>
      </c>
      <c r="H607" s="58">
        <v>3.2430943101644523E-2</v>
      </c>
      <c r="I607" s="58">
        <v>6.2043516663834453E-4</v>
      </c>
      <c r="J607" s="58">
        <v>-6.0349225997924798E-2</v>
      </c>
      <c r="K607" s="58">
        <v>1.876556500792503E-2</v>
      </c>
      <c r="L607" s="58">
        <v>-1.4192238450050351E-2</v>
      </c>
      <c r="M607" s="58">
        <v>-6.6454358398914337E-2</v>
      </c>
      <c r="N607" s="58">
        <v>-5.3843989968299873E-2</v>
      </c>
      <c r="O607" s="58">
        <v>1.8202384235337381E-3</v>
      </c>
      <c r="P607" s="58">
        <v>-1.8256945535540581E-2</v>
      </c>
      <c r="Q607" s="58">
        <v>-5.3703118115663528E-2</v>
      </c>
      <c r="R607" s="58">
        <v>-4.0265978313982487E-3</v>
      </c>
      <c r="S607" s="58">
        <v>6.0947798192501068E-3</v>
      </c>
      <c r="T607" s="58">
        <v>-7.4362896382808685E-2</v>
      </c>
      <c r="U607" s="58">
        <v>2.79269739985466E-2</v>
      </c>
      <c r="V607" s="58">
        <v>5.8899443596601493E-2</v>
      </c>
      <c r="W607" s="58">
        <v>8.4164232015609741E-2</v>
      </c>
      <c r="X607" s="58">
        <v>-5.9541091322898858E-2</v>
      </c>
      <c r="Y607" s="58">
        <v>-7.8502349555492401E-2</v>
      </c>
      <c r="Z607" s="58">
        <v>6.0752436518669128E-2</v>
      </c>
      <c r="AA607" s="58">
        <v>4.1279621422290802E-2</v>
      </c>
      <c r="AB607" s="58">
        <v>-4.6159151941537857E-2</v>
      </c>
      <c r="AC607" s="58">
        <v>-2.513939701020718E-2</v>
      </c>
      <c r="AD607" s="58">
        <v>6.0722488909959793E-2</v>
      </c>
      <c r="AE607" s="58">
        <v>-2.7336867526173592E-2</v>
      </c>
      <c r="AF607" s="58">
        <v>-1.4242293313145639E-2</v>
      </c>
      <c r="AG607" s="58">
        <v>8.2895196974277496E-3</v>
      </c>
    </row>
    <row r="608" spans="2:33" ht="14" customHeight="1">
      <c r="B608" s="58">
        <v>-3.4598786383867257E-2</v>
      </c>
      <c r="C608" s="58">
        <v>-4.1089938022196293E-3</v>
      </c>
      <c r="D608" s="58">
        <v>3.1609807163476937E-2</v>
      </c>
      <c r="E608" s="58">
        <v>3.3728208392858512E-2</v>
      </c>
      <c r="F608" s="58">
        <v>2.117939293384552E-3</v>
      </c>
      <c r="G608" s="58">
        <v>1.7907906323671341E-2</v>
      </c>
      <c r="H608" s="58">
        <v>5.0263050943613052E-2</v>
      </c>
      <c r="I608" s="58">
        <v>-7.5942650437355042E-2</v>
      </c>
      <c r="J608" s="58">
        <v>-2.0922953262925151E-2</v>
      </c>
      <c r="K608" s="58">
        <v>2.2119190543889999E-2</v>
      </c>
      <c r="L608" s="58">
        <v>-2.4805674329400059E-2</v>
      </c>
      <c r="M608" s="58">
        <v>2.7526527643203739E-2</v>
      </c>
      <c r="N608" s="58">
        <v>-3.0056355521082882E-2</v>
      </c>
      <c r="O608" s="58">
        <v>-6.3282087445259094E-2</v>
      </c>
      <c r="P608" s="58">
        <v>1.430774456821382E-3</v>
      </c>
      <c r="Q608" s="58">
        <v>7.7120721340179443E-2</v>
      </c>
      <c r="R608" s="58">
        <v>-7.7389352023601532E-2</v>
      </c>
      <c r="S608" s="58">
        <v>3.9298199117183692E-2</v>
      </c>
      <c r="T608" s="58">
        <v>-5.1950745284557343E-2</v>
      </c>
      <c r="U608" s="58">
        <v>-2.1705646067857739E-2</v>
      </c>
      <c r="V608" s="58">
        <v>-1.9068418070673939E-2</v>
      </c>
      <c r="W608" s="58">
        <v>9.53877461142838E-4</v>
      </c>
      <c r="X608" s="58">
        <v>-2.5895019993186E-2</v>
      </c>
      <c r="Y608" s="58">
        <v>-5.91907799243927E-2</v>
      </c>
      <c r="Z608" s="58">
        <v>-6.20126873254776E-2</v>
      </c>
      <c r="AA608" s="58">
        <v>-3.2115641981363303E-2</v>
      </c>
      <c r="AB608" s="58">
        <v>5.9689320623874657E-2</v>
      </c>
      <c r="AC608" s="58">
        <v>9.440162219107151E-3</v>
      </c>
      <c r="AD608" s="58">
        <v>2.715512877330184E-3</v>
      </c>
      <c r="AE608" s="58">
        <v>-6.1095718294382102E-2</v>
      </c>
      <c r="AF608" s="58">
        <v>2.5496205314993858E-2</v>
      </c>
      <c r="AG608" s="58">
        <v>6.8977728486061096E-2</v>
      </c>
    </row>
    <row r="609" spans="2:33" ht="14" customHeight="1">
      <c r="B609" s="58">
        <v>-9.4358079135417938E-2</v>
      </c>
      <c r="C609" s="58">
        <v>-7.9137682914733887E-2</v>
      </c>
      <c r="D609" s="58">
        <v>4.1287779808044427E-2</v>
      </c>
      <c r="E609" s="58">
        <v>-2.5336360558867451E-2</v>
      </c>
      <c r="F609" s="58">
        <v>-0.16473390161991119</v>
      </c>
      <c r="G609" s="58">
        <v>2.3298452142626051E-3</v>
      </c>
      <c r="H609" s="58">
        <v>9.6346214413642883E-2</v>
      </c>
      <c r="I609" s="58">
        <v>-3.0903283506631851E-2</v>
      </c>
      <c r="J609" s="58">
        <v>0.11115264892578119</v>
      </c>
      <c r="K609" s="58">
        <v>8.1720583140850067E-2</v>
      </c>
      <c r="L609" s="58">
        <v>-5.2689414471387863E-2</v>
      </c>
      <c r="M609" s="58">
        <v>-4.951019212603569E-2</v>
      </c>
      <c r="N609" s="58">
        <v>-4.191158339381218E-2</v>
      </c>
      <c r="O609" s="58">
        <v>-2.9169240966439251E-2</v>
      </c>
      <c r="P609" s="58">
        <v>8.1006541848182678E-2</v>
      </c>
      <c r="Q609" s="58">
        <v>-5.8774709701538093E-2</v>
      </c>
      <c r="R609" s="58">
        <v>-7.1324005722999573E-2</v>
      </c>
      <c r="S609" s="58">
        <v>-5.2853718400001533E-2</v>
      </c>
      <c r="T609" s="58">
        <v>-2.3061005398631099E-2</v>
      </c>
      <c r="U609" s="58">
        <v>-1.2645839713513849E-2</v>
      </c>
      <c r="V609" s="58">
        <v>-3.6925923079252243E-2</v>
      </c>
      <c r="W609" s="58">
        <v>4.4219441711902618E-2</v>
      </c>
      <c r="X609" s="58">
        <v>0.1180518269538879</v>
      </c>
      <c r="Y609" s="58">
        <v>2.5352418422698971E-2</v>
      </c>
      <c r="Z609" s="58">
        <v>-0.14325785636901861</v>
      </c>
      <c r="AA609" s="58">
        <v>-0.11807812750339509</v>
      </c>
      <c r="AB609" s="58">
        <v>-0.16743119060993189</v>
      </c>
      <c r="AC609" s="58">
        <v>-1.6817444935441021E-2</v>
      </c>
      <c r="AD609" s="58">
        <v>-7.0601232349872589E-2</v>
      </c>
      <c r="AE609" s="58">
        <v>-0.1229744330048561</v>
      </c>
      <c r="AF609" s="58">
        <v>-5.0636373460292823E-2</v>
      </c>
      <c r="AG609" s="58">
        <v>7.2149068117141724E-2</v>
      </c>
    </row>
    <row r="610" spans="2:33" ht="14" customHeight="1">
      <c r="B610" s="58">
        <v>2.487520128488541E-2</v>
      </c>
      <c r="C610" s="58">
        <v>-3.8301404565572739E-2</v>
      </c>
      <c r="D610" s="58">
        <v>1.3677656650543209E-2</v>
      </c>
      <c r="E610" s="58">
        <v>6.6687546670436859E-2</v>
      </c>
      <c r="F610" s="58">
        <v>-7.2301372885704041E-2</v>
      </c>
      <c r="G610" s="58">
        <v>4.3049611151218407E-2</v>
      </c>
      <c r="H610" s="58">
        <v>2.1612051874399189E-2</v>
      </c>
      <c r="I610" s="58">
        <v>-9.1792168095707893E-3</v>
      </c>
      <c r="J610" s="58">
        <v>-4.0090817958116531E-2</v>
      </c>
      <c r="K610" s="58">
        <v>5.0647959113121033E-2</v>
      </c>
      <c r="L610" s="58">
        <v>3.1226865947246552E-2</v>
      </c>
      <c r="M610" s="58">
        <v>9.952988475561142E-3</v>
      </c>
      <c r="N610" s="58">
        <v>4.9541842192411423E-2</v>
      </c>
      <c r="O610" s="58">
        <v>-4.0951855480670929E-2</v>
      </c>
      <c r="P610" s="58">
        <v>6.4320601522922516E-2</v>
      </c>
      <c r="Q610" s="58">
        <v>2.0260419696569439E-2</v>
      </c>
      <c r="R610" s="58">
        <v>5.9099812060594559E-2</v>
      </c>
      <c r="S610" s="58">
        <v>-3.2520562410354607E-2</v>
      </c>
      <c r="T610" s="58">
        <v>-5.1746442914009087E-2</v>
      </c>
      <c r="U610" s="58">
        <v>2.990337647497654E-2</v>
      </c>
      <c r="V610" s="58">
        <v>-2.9909975826740261E-2</v>
      </c>
      <c r="W610" s="58">
        <v>-3.1827632337808609E-2</v>
      </c>
      <c r="X610" s="58">
        <v>-6.623582448810339E-3</v>
      </c>
      <c r="Y610" s="58">
        <v>5.5107343941926963E-2</v>
      </c>
      <c r="Z610" s="58">
        <v>-6.4735680818557739E-2</v>
      </c>
      <c r="AA610" s="58">
        <v>-2.0589277148246769E-2</v>
      </c>
      <c r="AB610" s="58">
        <v>-8.614068478345871E-2</v>
      </c>
      <c r="AC610" s="58">
        <v>-2.6417618617415432E-2</v>
      </c>
      <c r="AD610" s="58">
        <v>-4.0669161826372147E-2</v>
      </c>
      <c r="AE610" s="58">
        <v>-4.8501446843147278E-2</v>
      </c>
      <c r="AF610" s="58">
        <v>-3.3167783170938492E-2</v>
      </c>
      <c r="AG610" s="58">
        <v>3.9559569209814072E-2</v>
      </c>
    </row>
    <row r="611" spans="2:33" ht="14" customHeight="1">
      <c r="B611" s="58">
        <v>-2.3229336366057399E-2</v>
      </c>
      <c r="C611" s="58">
        <v>-2.1439457312226299E-2</v>
      </c>
      <c r="D611" s="58">
        <v>-1.3831444084644319E-2</v>
      </c>
      <c r="E611" s="58">
        <v>-8.2781696692109108E-3</v>
      </c>
      <c r="F611" s="58">
        <v>-6.3355691730976105E-2</v>
      </c>
      <c r="G611" s="58">
        <v>-5.8136414736509323E-3</v>
      </c>
      <c r="H611" s="58">
        <v>-5.3049802780151367E-2</v>
      </c>
      <c r="I611" s="58">
        <v>6.6125400364398956E-2</v>
      </c>
      <c r="J611" s="58">
        <v>-2.282966673374176E-2</v>
      </c>
      <c r="K611" s="58">
        <v>-3.018116764724255E-2</v>
      </c>
      <c r="L611" s="58">
        <v>-1.560978824272752E-3</v>
      </c>
      <c r="M611" s="58">
        <v>-9.5650553703308105E-2</v>
      </c>
      <c r="N611" s="58">
        <v>3.08279525488615E-2</v>
      </c>
      <c r="O611" s="58">
        <v>-1.294855959713459E-2</v>
      </c>
      <c r="P611" s="58">
        <v>3.9895329624414437E-2</v>
      </c>
      <c r="Q611" s="58">
        <v>8.3585403859615326E-2</v>
      </c>
      <c r="R611" s="58">
        <v>5.8045398443937302E-2</v>
      </c>
      <c r="S611" s="58">
        <v>2.640817686915398E-2</v>
      </c>
      <c r="T611" s="58">
        <v>-5.852799117565155E-2</v>
      </c>
      <c r="U611" s="58">
        <v>-7.6683036983013153E-2</v>
      </c>
      <c r="V611" s="58">
        <v>-2.8515338897705082E-2</v>
      </c>
      <c r="W611" s="58">
        <v>1.565076969563961E-2</v>
      </c>
      <c r="X611" s="58">
        <v>-4.2745023965835571E-2</v>
      </c>
      <c r="Y611" s="58">
        <v>1.462818123400211E-2</v>
      </c>
      <c r="Z611" s="58">
        <v>3.6040805280208588E-2</v>
      </c>
      <c r="AA611" s="58">
        <v>-0.1062758788466454</v>
      </c>
      <c r="AB611" s="58">
        <v>2.642826363444328E-2</v>
      </c>
      <c r="AC611" s="58">
        <v>-1.337752211838961E-2</v>
      </c>
      <c r="AD611" s="58">
        <v>-0.103443369269371</v>
      </c>
      <c r="AE611" s="58">
        <v>-2.7247063815593719E-2</v>
      </c>
      <c r="AF611" s="58">
        <v>3.7755396217107773E-2</v>
      </c>
      <c r="AG611" s="58">
        <v>2.4627128150314088E-3</v>
      </c>
    </row>
    <row r="612" spans="2:33" ht="14" customHeight="1">
      <c r="B612" s="58">
        <v>7.3813788592815399E-2</v>
      </c>
      <c r="C612" s="58">
        <v>0.10612731426954269</v>
      </c>
      <c r="D612" s="58">
        <v>-1.869267039000988E-2</v>
      </c>
      <c r="E612" s="58">
        <v>-5.8506805449724197E-2</v>
      </c>
      <c r="F612" s="58">
        <v>7.6774828135967255E-2</v>
      </c>
      <c r="G612" s="58">
        <v>2.756960317492485E-2</v>
      </c>
      <c r="H612" s="58">
        <v>3.8611767813563351E-3</v>
      </c>
      <c r="I612" s="58">
        <v>-3.532838448882103E-2</v>
      </c>
      <c r="J612" s="58">
        <v>-5.1866363734006882E-2</v>
      </c>
      <c r="K612" s="58">
        <v>3.6245852708816528E-2</v>
      </c>
      <c r="L612" s="58">
        <v>1.444846158847213E-3</v>
      </c>
      <c r="M612" s="58">
        <v>4.7311857342720032E-2</v>
      </c>
      <c r="N612" s="58">
        <v>-6.7756451666355133E-2</v>
      </c>
      <c r="O612" s="58">
        <v>-5.578261986374855E-2</v>
      </c>
      <c r="P612" s="58">
        <v>-5.6845974177122123E-2</v>
      </c>
      <c r="Q612" s="58">
        <v>-2.7219508774578571E-3</v>
      </c>
      <c r="R612" s="58">
        <v>-5.9339683502912521E-2</v>
      </c>
      <c r="S612" s="58">
        <v>1.9467256963253021E-2</v>
      </c>
      <c r="T612" s="58">
        <v>-6.8669719621539116E-3</v>
      </c>
      <c r="U612" s="58">
        <v>2.531111054122448E-2</v>
      </c>
      <c r="V612" s="58">
        <v>-5.8858264237642288E-2</v>
      </c>
      <c r="W612" s="58">
        <v>5.4135818034410477E-2</v>
      </c>
      <c r="X612" s="58">
        <v>4.2738381773233407E-2</v>
      </c>
      <c r="Y612" s="58">
        <v>5.5619846098124981E-3</v>
      </c>
      <c r="Z612" s="58">
        <v>6.0724485665559769E-2</v>
      </c>
      <c r="AA612" s="58">
        <v>-3.7475273013114929E-2</v>
      </c>
      <c r="AB612" s="58">
        <v>3.2764919102191932E-2</v>
      </c>
      <c r="AC612" s="58">
        <v>1.18860611692071E-2</v>
      </c>
      <c r="AD612" s="58">
        <v>7.3969379067420959E-2</v>
      </c>
      <c r="AE612" s="58">
        <v>0.1073685958981514</v>
      </c>
      <c r="AF612" s="58">
        <v>-3.3930175006389618E-2</v>
      </c>
      <c r="AG612" s="58">
        <v>-4.1094343177974224E-3</v>
      </c>
    </row>
    <row r="613" spans="2:33" ht="14" customHeight="1">
      <c r="B613" s="58">
        <v>-5.4782986640930183E-2</v>
      </c>
      <c r="C613" s="58">
        <v>2.482874691486359E-2</v>
      </c>
      <c r="D613" s="58">
        <v>-5.9343881905078888E-2</v>
      </c>
      <c r="E613" s="58">
        <v>-1.6711657866835591E-2</v>
      </c>
      <c r="F613" s="58">
        <v>-0.17444892227649689</v>
      </c>
      <c r="G613" s="58">
        <v>-7.1489818394184113E-2</v>
      </c>
      <c r="H613" s="58">
        <v>0.1976906359195709</v>
      </c>
      <c r="I613" s="58">
        <v>5.2041545510292053E-2</v>
      </c>
      <c r="J613" s="58">
        <v>9.8933368921279907E-2</v>
      </c>
      <c r="K613" s="58">
        <v>0.1873458921909332</v>
      </c>
      <c r="L613" s="58">
        <v>-8.4546253085136414E-2</v>
      </c>
      <c r="M613" s="58">
        <v>-9.1714717447757721E-2</v>
      </c>
      <c r="N613" s="58">
        <v>5.0682906061410897E-2</v>
      </c>
      <c r="O613" s="58">
        <v>-1.239737868309021E-2</v>
      </c>
      <c r="P613" s="58">
        <v>3.5933747887611389E-2</v>
      </c>
      <c r="Q613" s="58">
        <v>3.1457524746656418E-3</v>
      </c>
      <c r="R613" s="58">
        <v>6.0562901198863983E-3</v>
      </c>
      <c r="S613" s="58">
        <v>-4.4081751257181168E-2</v>
      </c>
      <c r="T613" s="58">
        <v>-4.614054411649704E-2</v>
      </c>
      <c r="U613" s="58">
        <v>1.8304683268070221E-2</v>
      </c>
      <c r="V613" s="58">
        <v>-6.5245300531387329E-2</v>
      </c>
      <c r="W613" s="58">
        <v>4.8976227641105652E-2</v>
      </c>
      <c r="X613" s="58">
        <v>7.584419846534729E-2</v>
      </c>
      <c r="Y613" s="58">
        <v>4.0921047329902649E-3</v>
      </c>
      <c r="Z613" s="58">
        <v>-6.3842795789241791E-2</v>
      </c>
      <c r="AA613" s="58">
        <v>-8.1348299980163574E-2</v>
      </c>
      <c r="AB613" s="58">
        <v>-9.6420474350452423E-2</v>
      </c>
      <c r="AC613" s="58">
        <v>1.9170986488461491E-2</v>
      </c>
      <c r="AD613" s="58">
        <v>-9.4137541949748993E-2</v>
      </c>
      <c r="AE613" s="58">
        <v>-9.4856597483158112E-2</v>
      </c>
      <c r="AF613" s="58">
        <v>6.4085699617862701E-2</v>
      </c>
      <c r="AG613" s="58">
        <v>0.13540598750114441</v>
      </c>
    </row>
    <row r="614" spans="2:33" ht="14" customHeight="1">
      <c r="B614" s="58">
        <v>5.9738758951425552E-2</v>
      </c>
      <c r="C614" s="58">
        <v>3.8736753165721893E-2</v>
      </c>
      <c r="D614" s="58">
        <v>5.2443947643041611E-2</v>
      </c>
      <c r="E614" s="58">
        <v>1.7461977899074551E-2</v>
      </c>
      <c r="F614" s="58">
        <v>-6.9150323979556561E-3</v>
      </c>
      <c r="G614" s="58">
        <v>-1.9478952512145039E-2</v>
      </c>
      <c r="H614" s="58">
        <v>-5.854414775967598E-2</v>
      </c>
      <c r="I614" s="58">
        <v>5.1041571423411369E-3</v>
      </c>
      <c r="J614" s="58">
        <v>9.0577751398086548E-2</v>
      </c>
      <c r="K614" s="58">
        <v>-4.7920498996973038E-2</v>
      </c>
      <c r="L614" s="58">
        <v>4.0081460028886802E-2</v>
      </c>
      <c r="M614" s="58">
        <v>1.0828986763954161E-2</v>
      </c>
      <c r="N614" s="58">
        <v>6.5551631152629852E-2</v>
      </c>
      <c r="O614" s="58">
        <v>-6.3966207206249237E-2</v>
      </c>
      <c r="P614" s="58">
        <v>4.2161241173744202E-2</v>
      </c>
      <c r="Q614" s="58">
        <v>8.0664530396461487E-2</v>
      </c>
      <c r="R614" s="58">
        <v>-1.123351161368191E-3</v>
      </c>
      <c r="S614" s="58">
        <v>-1.0307366028428079E-2</v>
      </c>
      <c r="T614" s="58">
        <v>4.2861402034759521E-2</v>
      </c>
      <c r="U614" s="58">
        <v>6.8664178252220154E-2</v>
      </c>
      <c r="V614" s="58">
        <v>-9.0816188603639603E-3</v>
      </c>
      <c r="W614" s="58">
        <v>0.1029194965958595</v>
      </c>
      <c r="X614" s="58">
        <v>5.5803310126066208E-2</v>
      </c>
      <c r="Y614" s="58">
        <v>2.5707785040140149E-2</v>
      </c>
      <c r="Z614" s="58">
        <v>3.3298328518867493E-2</v>
      </c>
      <c r="AA614" s="58">
        <v>1.445532310754061E-3</v>
      </c>
      <c r="AB614" s="58">
        <v>1.685657724738121E-2</v>
      </c>
      <c r="AC614" s="58">
        <v>-5.9360511600971222E-2</v>
      </c>
      <c r="AD614" s="58">
        <v>-5.9704214334487922E-2</v>
      </c>
      <c r="AE614" s="58">
        <v>5.8299645781517029E-2</v>
      </c>
      <c r="AF614" s="58">
        <v>3.7210430949926383E-2</v>
      </c>
      <c r="AG614" s="58">
        <v>-6.5960317850112915E-2</v>
      </c>
    </row>
    <row r="615" spans="2:33" ht="14" customHeight="1">
      <c r="B615" s="58">
        <v>2.4514887481927872E-2</v>
      </c>
      <c r="C615" s="58">
        <v>1.3545842841267589E-2</v>
      </c>
      <c r="D615" s="58">
        <v>-8.5007939487695694E-3</v>
      </c>
      <c r="E615" s="58">
        <v>-4.752899706363678E-2</v>
      </c>
      <c r="F615" s="58">
        <v>-7.9777717590332031E-2</v>
      </c>
      <c r="G615" s="58">
        <v>7.4797384440898904E-3</v>
      </c>
      <c r="H615" s="58">
        <v>0.10063720494508741</v>
      </c>
      <c r="I615" s="58">
        <v>1.782258041203022E-2</v>
      </c>
      <c r="J615" s="58">
        <v>4.8020608723163598E-2</v>
      </c>
      <c r="K615" s="58">
        <v>7.198052853345871E-2</v>
      </c>
      <c r="L615" s="58">
        <v>3.5830438137054443E-2</v>
      </c>
      <c r="M615" s="58">
        <v>-7.2662651538848877E-2</v>
      </c>
      <c r="N615" s="58">
        <v>4.397650808095932E-2</v>
      </c>
      <c r="O615" s="58">
        <v>5.9369713068008423E-2</v>
      </c>
      <c r="P615" s="58">
        <v>7.2149425745010376E-2</v>
      </c>
      <c r="Q615" s="58">
        <v>-9.4053253531455994E-2</v>
      </c>
      <c r="R615" s="58">
        <v>2.4416599422693249E-2</v>
      </c>
      <c r="S615" s="58">
        <v>-5.9424269944429398E-2</v>
      </c>
      <c r="T615" s="58">
        <v>-4.5650564134120941E-2</v>
      </c>
      <c r="U615" s="58">
        <v>-4.5143935829401023E-2</v>
      </c>
      <c r="V615" s="58">
        <v>-2.2700853645801541E-2</v>
      </c>
      <c r="W615" s="58">
        <v>6.2542803585529327E-2</v>
      </c>
      <c r="X615" s="58">
        <v>8.7625399231910706E-2</v>
      </c>
      <c r="Y615" s="58">
        <v>1.3031592592597009E-2</v>
      </c>
      <c r="Z615" s="58">
        <v>-5.8106392621994019E-2</v>
      </c>
      <c r="AA615" s="58">
        <v>-1.957715675234795E-2</v>
      </c>
      <c r="AB615" s="58">
        <v>-3.9507236331701279E-2</v>
      </c>
      <c r="AC615" s="58">
        <v>-3.227521432563663E-3</v>
      </c>
      <c r="AD615" s="58">
        <v>2.6703853160142899E-2</v>
      </c>
      <c r="AE615" s="58">
        <v>2.218306623399258E-2</v>
      </c>
      <c r="AF615" s="58">
        <v>-7.967299222946167E-2</v>
      </c>
      <c r="AG615" s="58">
        <v>4.6692177653312683E-2</v>
      </c>
    </row>
    <row r="616" spans="2:33" ht="14" customHeight="1">
      <c r="B616" s="58">
        <v>4.0477786213159561E-2</v>
      </c>
      <c r="C616" s="58">
        <v>8.2331717014312744E-2</v>
      </c>
      <c r="D616" s="58">
        <v>5.9363849461078637E-2</v>
      </c>
      <c r="E616" s="58">
        <v>-4.6632934361696243E-2</v>
      </c>
      <c r="F616" s="58">
        <v>1.889010705053806E-2</v>
      </c>
      <c r="G616" s="58">
        <v>-4.8984535038471222E-2</v>
      </c>
      <c r="H616" s="58">
        <v>-2.7498701587319371E-2</v>
      </c>
      <c r="I616" s="58">
        <v>-6.4282380044460297E-2</v>
      </c>
      <c r="J616" s="58">
        <v>-5.9958532452583313E-2</v>
      </c>
      <c r="K616" s="58">
        <v>2.581879869103432E-2</v>
      </c>
      <c r="L616" s="58">
        <v>3.111191093921661E-2</v>
      </c>
      <c r="M616" s="58">
        <v>1.357319857925177E-2</v>
      </c>
      <c r="N616" s="58">
        <v>-1.9874719902873039E-2</v>
      </c>
      <c r="O616" s="58">
        <v>-4.3576966971158981E-2</v>
      </c>
      <c r="P616" s="58">
        <v>-8.1836402416229248E-2</v>
      </c>
      <c r="Q616" s="58">
        <v>8.1254998221993446E-3</v>
      </c>
      <c r="R616" s="58">
        <v>7.3673665523529053E-2</v>
      </c>
      <c r="S616" s="58">
        <v>-4.1044242680072777E-2</v>
      </c>
      <c r="T616" s="58">
        <v>3.8259487599134452E-2</v>
      </c>
      <c r="U616" s="58">
        <v>-7.3225252330303192E-2</v>
      </c>
      <c r="V616" s="58">
        <v>3.6422088742256158E-2</v>
      </c>
      <c r="W616" s="58">
        <v>2.95729748904705E-3</v>
      </c>
      <c r="X616" s="58">
        <v>1.312096137553453E-3</v>
      </c>
      <c r="Y616" s="58">
        <v>-7.8107476234436035E-2</v>
      </c>
      <c r="Z616" s="58">
        <v>8.2947351038455963E-2</v>
      </c>
      <c r="AA616" s="58">
        <v>3.0142299365252261E-3</v>
      </c>
      <c r="AB616" s="58">
        <v>-2.4880006909370419E-2</v>
      </c>
      <c r="AC616" s="58">
        <v>4.6937610954046249E-2</v>
      </c>
      <c r="AD616" s="58">
        <v>2.5516241788864139E-2</v>
      </c>
      <c r="AE616" s="58">
        <v>7.6304696500301361E-2</v>
      </c>
      <c r="AF616" s="58">
        <v>2.9001213610172272E-2</v>
      </c>
      <c r="AG616" s="58">
        <v>1.8662745133042339E-2</v>
      </c>
    </row>
    <row r="617" spans="2:33" ht="14" customHeight="1">
      <c r="B617" s="58">
        <v>5.4855197668075562E-2</v>
      </c>
      <c r="C617" s="58">
        <v>-5.8446764945983887E-2</v>
      </c>
      <c r="D617" s="58">
        <v>3.512203693389893E-3</v>
      </c>
      <c r="E617" s="58">
        <v>6.4458851702511311E-3</v>
      </c>
      <c r="F617" s="58">
        <v>-6.016747560352087E-3</v>
      </c>
      <c r="G617" s="58">
        <v>-2.280638366937637E-2</v>
      </c>
      <c r="H617" s="58">
        <v>0.15808118879795069</v>
      </c>
      <c r="I617" s="58">
        <v>-3.5567756742238998E-2</v>
      </c>
      <c r="J617" s="58">
        <v>8.4455199539661407E-2</v>
      </c>
      <c r="K617" s="58">
        <v>7.992178201675415E-2</v>
      </c>
      <c r="L617" s="58">
        <v>-0.16353364288806921</v>
      </c>
      <c r="M617" s="58">
        <v>-4.3516825884580612E-2</v>
      </c>
      <c r="N617" s="58">
        <v>4.8558585345745087E-2</v>
      </c>
      <c r="O617" s="58">
        <v>-1.692133396863937E-2</v>
      </c>
      <c r="P617" s="58">
        <v>0.11993800848722461</v>
      </c>
      <c r="Q617" s="58">
        <v>-9.3428492546081543E-2</v>
      </c>
      <c r="R617" s="58">
        <v>2.9806094244122509E-2</v>
      </c>
      <c r="S617" s="58">
        <v>7.5230613350868225E-2</v>
      </c>
      <c r="T617" s="58">
        <v>2.174616418778896E-2</v>
      </c>
      <c r="U617" s="58">
        <v>-3.5247921943664551E-2</v>
      </c>
      <c r="V617" s="58">
        <v>-3.8269383367151022E-3</v>
      </c>
      <c r="W617" s="58">
        <v>2.7694351971149441E-2</v>
      </c>
      <c r="X617" s="58">
        <v>2.135457843542099E-2</v>
      </c>
      <c r="Y617" s="58">
        <v>-3.3765509724617E-3</v>
      </c>
      <c r="Z617" s="58">
        <v>-3.9742540568113327E-2</v>
      </c>
      <c r="AA617" s="58">
        <v>3.2634861767292023E-2</v>
      </c>
      <c r="AB617" s="58">
        <v>-6.0422822833061218E-2</v>
      </c>
      <c r="AC617" s="58">
        <v>-3.4340966492891312E-2</v>
      </c>
      <c r="AD617" s="58">
        <v>-3.607448935508728E-2</v>
      </c>
      <c r="AE617" s="58">
        <v>-4.1341174393892288E-2</v>
      </c>
      <c r="AF617" s="58">
        <v>-1.0749963112175459E-2</v>
      </c>
      <c r="AG617" s="58">
        <v>0.1693233847618103</v>
      </c>
    </row>
    <row r="618" spans="2:33" ht="14" customHeight="1">
      <c r="B618" s="58">
        <v>-4.7860085964202881E-2</v>
      </c>
      <c r="C618" s="58">
        <v>7.0507995784282684E-2</v>
      </c>
      <c r="D618" s="58">
        <v>-5.6639961898326867E-2</v>
      </c>
      <c r="E618" s="58">
        <v>-6.3680056482553482E-3</v>
      </c>
      <c r="F618" s="58">
        <v>5.2331142127513892E-2</v>
      </c>
      <c r="G618" s="58">
        <v>5.1763299852609627E-2</v>
      </c>
      <c r="H618" s="58">
        <v>-6.4895994961261749E-2</v>
      </c>
      <c r="I618" s="58">
        <v>6.8816155195236206E-2</v>
      </c>
      <c r="J618" s="58">
        <v>1.9922986626625061E-2</v>
      </c>
      <c r="K618" s="58">
        <v>2.291420474648476E-2</v>
      </c>
      <c r="L618" s="58">
        <v>-4.9977332353591919E-2</v>
      </c>
      <c r="M618" s="58">
        <v>5.3371433168649673E-2</v>
      </c>
      <c r="N618" s="58">
        <v>-3.9891690015792847E-2</v>
      </c>
      <c r="O618" s="58">
        <v>2.3651871830224991E-2</v>
      </c>
      <c r="P618" s="58">
        <v>4.2953766882419593E-2</v>
      </c>
      <c r="Q618" s="58">
        <v>-5.043720081448555E-2</v>
      </c>
      <c r="R618" s="58">
        <v>-3.022271953523159E-2</v>
      </c>
      <c r="S618" s="58">
        <v>-7.0968881249427795E-2</v>
      </c>
      <c r="T618" s="58">
        <v>3.500153124332428E-2</v>
      </c>
      <c r="U618" s="58">
        <v>1.7550848424434658E-2</v>
      </c>
      <c r="V618" s="58">
        <v>9.6344674238935113E-4</v>
      </c>
      <c r="W618" s="58">
        <v>-7.925054058432579E-3</v>
      </c>
      <c r="X618" s="58">
        <v>3.8170244544744492E-2</v>
      </c>
      <c r="Y618" s="58">
        <v>6.3342027366161346E-2</v>
      </c>
      <c r="Z618" s="58">
        <v>5.5682454258203513E-2</v>
      </c>
      <c r="AA618" s="58">
        <v>-4.3865017592906952E-2</v>
      </c>
      <c r="AB618" s="58">
        <v>7.0818252861499786E-2</v>
      </c>
      <c r="AC618" s="58">
        <v>-1.379766780883074E-2</v>
      </c>
      <c r="AD618" s="58">
        <v>-4.8479493707418442E-2</v>
      </c>
      <c r="AE618" s="58">
        <v>7.6409265398979187E-2</v>
      </c>
      <c r="AF618" s="58">
        <v>-5.0177477300167077E-2</v>
      </c>
      <c r="AG618" s="58">
        <v>4.5752648264169693E-2</v>
      </c>
    </row>
    <row r="619" spans="2:33" ht="14" customHeight="1">
      <c r="B619" s="58">
        <v>-8.3847768604755402E-2</v>
      </c>
      <c r="C619" s="58">
        <v>-5.9729833155870438E-2</v>
      </c>
      <c r="D619" s="58">
        <v>-2.1689305081963539E-2</v>
      </c>
      <c r="E619" s="58">
        <v>-6.1425399035215378E-3</v>
      </c>
      <c r="F619" s="58">
        <v>-0.1121635735034943</v>
      </c>
      <c r="G619" s="58">
        <v>-1.5101972036063669E-2</v>
      </c>
      <c r="H619" s="58">
        <v>5.5810268968343728E-2</v>
      </c>
      <c r="I619" s="58">
        <v>-7.1076199412345886E-2</v>
      </c>
      <c r="J619" s="58">
        <v>8.5367389023303986E-2</v>
      </c>
      <c r="K619" s="58">
        <v>8.1663109362125397E-2</v>
      </c>
      <c r="L619" s="58">
        <v>-2.402555383741856E-2</v>
      </c>
      <c r="M619" s="58">
        <v>-0.11107894778251649</v>
      </c>
      <c r="N619" s="58">
        <v>-5.0252959132194519E-2</v>
      </c>
      <c r="O619" s="58">
        <v>-5.691668763756752E-2</v>
      </c>
      <c r="P619" s="58">
        <v>-8.4558434784412384E-2</v>
      </c>
      <c r="Q619" s="58">
        <v>-2.0968052558600898E-3</v>
      </c>
      <c r="R619" s="58">
        <v>-4.8635929822921753E-2</v>
      </c>
      <c r="S619" s="58">
        <v>-6.7910149693489075E-2</v>
      </c>
      <c r="T619" s="58">
        <v>-8.4042675793170929E-2</v>
      </c>
      <c r="U619" s="58">
        <v>6.555919349193573E-2</v>
      </c>
      <c r="V619" s="58">
        <v>-4.1635278612375259E-2</v>
      </c>
      <c r="W619" s="58">
        <v>0.14114908874034879</v>
      </c>
      <c r="X619" s="58">
        <v>-7.9218871891498566E-2</v>
      </c>
      <c r="Y619" s="58">
        <v>-5.4980674758553496E-3</v>
      </c>
      <c r="Z619" s="58">
        <v>1.4082661364227529E-3</v>
      </c>
      <c r="AA619" s="58">
        <v>-1.7175329849123951E-2</v>
      </c>
      <c r="AB619" s="58">
        <v>6.1634056270122528E-2</v>
      </c>
      <c r="AC619" s="58">
        <v>-6.0693632811307907E-2</v>
      </c>
      <c r="AD619" s="58">
        <v>5.1023233681917191E-3</v>
      </c>
      <c r="AE619" s="58">
        <v>-5.3441889584064477E-2</v>
      </c>
      <c r="AF619" s="58">
        <v>2.4673838168382641E-2</v>
      </c>
      <c r="AG619" s="58">
        <v>6.9918401539325714E-2</v>
      </c>
    </row>
    <row r="620" spans="2:33" ht="14" customHeight="1">
      <c r="B620" s="58">
        <v>1.9958497956395149E-2</v>
      </c>
      <c r="C620" s="58">
        <v>3.9769753813743591E-2</v>
      </c>
      <c r="D620" s="58">
        <v>-1.1423063464462761E-2</v>
      </c>
      <c r="E620" s="58">
        <v>-7.9922057688236237E-2</v>
      </c>
      <c r="F620" s="58">
        <v>3.7219062447547913E-2</v>
      </c>
      <c r="G620" s="58">
        <v>5.7951278984546661E-2</v>
      </c>
      <c r="H620" s="58">
        <v>3.0489513650536541E-2</v>
      </c>
      <c r="I620" s="58">
        <v>5.1133971661329269E-2</v>
      </c>
      <c r="J620" s="58">
        <v>-2.9930869117379189E-2</v>
      </c>
      <c r="K620" s="58">
        <v>-5.8888711035251617E-2</v>
      </c>
      <c r="L620" s="58">
        <v>6.041722372174263E-2</v>
      </c>
      <c r="M620" s="58">
        <v>1.983018592000008E-2</v>
      </c>
      <c r="N620" s="58">
        <v>-5.8942768722772598E-2</v>
      </c>
      <c r="O620" s="58">
        <v>-5.8980695903301239E-2</v>
      </c>
      <c r="P620" s="58">
        <v>-7.158689945936203E-2</v>
      </c>
      <c r="Q620" s="58">
        <v>-1.4948302879929541E-2</v>
      </c>
      <c r="R620" s="58">
        <v>-2.6356453076004979E-2</v>
      </c>
      <c r="S620" s="58">
        <v>-2.1213250234723091E-2</v>
      </c>
      <c r="T620" s="58">
        <v>-4.4815488159656518E-2</v>
      </c>
      <c r="U620" s="58">
        <v>6.5656065940856934E-2</v>
      </c>
      <c r="V620" s="58">
        <v>1.768235303461552E-2</v>
      </c>
      <c r="W620" s="58">
        <v>8.7664730381220579E-4</v>
      </c>
      <c r="X620" s="58">
        <v>-7.4643041007220754E-3</v>
      </c>
      <c r="Y620" s="58">
        <v>3.845909982919693E-2</v>
      </c>
      <c r="Z620" s="58">
        <v>5.5766690522432327E-2</v>
      </c>
      <c r="AA620" s="58">
        <v>4.8850812017917633E-2</v>
      </c>
      <c r="AB620" s="58">
        <v>1.8135048449039459E-2</v>
      </c>
      <c r="AC620" s="58">
        <v>-3.4086659550666809E-2</v>
      </c>
      <c r="AD620" s="58">
        <v>2.9008719138801098E-3</v>
      </c>
      <c r="AE620" s="58">
        <v>6.0024648904800422E-2</v>
      </c>
      <c r="AF620" s="58">
        <v>-3.8406416773796082E-2</v>
      </c>
      <c r="AG620" s="58">
        <v>-2.990119624882936E-3</v>
      </c>
    </row>
    <row r="621" spans="2:33" ht="14" customHeight="1">
      <c r="B621" s="58">
        <v>2.001631073653698E-2</v>
      </c>
      <c r="C621" s="58">
        <v>-7.2155818343162537E-2</v>
      </c>
      <c r="D621" s="58">
        <v>-5.4982274770736687E-2</v>
      </c>
      <c r="E621" s="58">
        <v>-6.0167457908391953E-2</v>
      </c>
      <c r="F621" s="58">
        <v>-6.0933968052268028E-3</v>
      </c>
      <c r="G621" s="58">
        <v>3.6905854940414429E-2</v>
      </c>
      <c r="H621" s="58">
        <v>0.14727792143821719</v>
      </c>
      <c r="I621" s="58">
        <v>2.5826521217823029E-2</v>
      </c>
      <c r="J621" s="58">
        <v>2.012923359870911E-2</v>
      </c>
      <c r="K621" s="58">
        <v>0.1094251722097397</v>
      </c>
      <c r="L621" s="58">
        <v>-6.2028426676988602E-2</v>
      </c>
      <c r="M621" s="58">
        <v>-5.9390861541032791E-2</v>
      </c>
      <c r="N621" s="58">
        <v>6.1451386660337448E-2</v>
      </c>
      <c r="O621" s="58">
        <v>-1.8788918852806091E-2</v>
      </c>
      <c r="P621" s="58">
        <v>6.9064930081367493E-2</v>
      </c>
      <c r="Q621" s="58">
        <v>-5.5686667561531067E-2</v>
      </c>
      <c r="R621" s="58">
        <v>-5.0901610404253013E-2</v>
      </c>
      <c r="S621" s="58">
        <v>-4.6587929129600518E-2</v>
      </c>
      <c r="T621" s="58">
        <v>-4.3804794549942017E-2</v>
      </c>
      <c r="U621" s="58">
        <v>5.5747289210557938E-2</v>
      </c>
      <c r="V621" s="58">
        <v>-1.2183095328509809E-2</v>
      </c>
      <c r="W621" s="58">
        <v>-6.3323508948087692E-3</v>
      </c>
      <c r="X621" s="58">
        <v>8.5213268175721169E-3</v>
      </c>
      <c r="Y621" s="58">
        <v>7.6667308807373047E-2</v>
      </c>
      <c r="Z621" s="58">
        <v>-6.2436141073703773E-2</v>
      </c>
      <c r="AA621" s="58">
        <v>-0.1169100031256676</v>
      </c>
      <c r="AB621" s="58">
        <v>5.4565221071243286E-3</v>
      </c>
      <c r="AC621" s="58">
        <v>6.425195187330246E-2</v>
      </c>
      <c r="AD621" s="58">
        <v>-9.389033168554306E-2</v>
      </c>
      <c r="AE621" s="58">
        <v>-1.2929596705362201E-3</v>
      </c>
      <c r="AF621" s="58">
        <v>-5.4052580147981637E-2</v>
      </c>
      <c r="AG621" s="58">
        <v>0.1577584445476532</v>
      </c>
    </row>
    <row r="622" spans="2:33" ht="14" customHeight="1">
      <c r="B622" s="58">
        <v>-6.4421959221363068E-2</v>
      </c>
      <c r="C622" s="58">
        <v>-8.1992104649543762E-2</v>
      </c>
      <c r="D622" s="58">
        <v>-7.1348689496517181E-2</v>
      </c>
      <c r="E622" s="58">
        <v>4.196012020111084E-2</v>
      </c>
      <c r="F622" s="58">
        <v>-1.1368017643690109E-2</v>
      </c>
      <c r="G622" s="58">
        <v>-4.603122069966048E-4</v>
      </c>
      <c r="H622" s="58">
        <v>1.216445583850145E-2</v>
      </c>
      <c r="I622" s="58">
        <v>3.1939651817083359E-2</v>
      </c>
      <c r="J622" s="58">
        <v>-1.037951279431581E-2</v>
      </c>
      <c r="K622" s="58">
        <v>0.1003114506602287</v>
      </c>
      <c r="L622" s="58">
        <v>7.8164815902709961E-2</v>
      </c>
      <c r="M622" s="58">
        <v>-5.8307822793722153E-2</v>
      </c>
      <c r="N622" s="58">
        <v>-2.5245282799005508E-2</v>
      </c>
      <c r="O622" s="58">
        <v>-6.9875209592282772E-3</v>
      </c>
      <c r="P622" s="58">
        <v>-1.5063195489346979E-2</v>
      </c>
      <c r="Q622" s="58">
        <v>-6.4510755240917206E-2</v>
      </c>
      <c r="R622" s="58">
        <v>6.079522892832756E-2</v>
      </c>
      <c r="S622" s="58">
        <v>-6.8493060767650604E-2</v>
      </c>
      <c r="T622" s="58">
        <v>3.5993326455354691E-2</v>
      </c>
      <c r="U622" s="58">
        <v>-4.9610447138547897E-2</v>
      </c>
      <c r="V622" s="58">
        <v>-5.7545531541109092E-2</v>
      </c>
      <c r="W622" s="58">
        <v>0.1108856871724129</v>
      </c>
      <c r="X622" s="58">
        <v>-2.5717621669173241E-2</v>
      </c>
      <c r="Y622" s="58">
        <v>-3.9068952202796943E-2</v>
      </c>
      <c r="Z622" s="58">
        <v>2.5667045265436169E-2</v>
      </c>
      <c r="AA622" s="58">
        <v>-9.3398820608854294E-3</v>
      </c>
      <c r="AB622" s="58">
        <v>2.0240312442183491E-2</v>
      </c>
      <c r="AC622" s="58">
        <v>2.318661659955978E-2</v>
      </c>
      <c r="AD622" s="58">
        <v>1.832712790928781E-3</v>
      </c>
      <c r="AE622" s="58">
        <v>-5.8311298489570618E-2</v>
      </c>
      <c r="AF622" s="58">
        <v>3.7605416029691703E-2</v>
      </c>
      <c r="AG622" s="58">
        <v>7.9157523810863495E-2</v>
      </c>
    </row>
    <row r="623" spans="2:33" ht="14" customHeight="1">
      <c r="B623" s="58">
        <v>-5.9561248868703842E-2</v>
      </c>
      <c r="C623" s="58">
        <v>3.4401852637529373E-2</v>
      </c>
      <c r="D623" s="58">
        <v>5.5930163711309433E-2</v>
      </c>
      <c r="E623" s="58">
        <v>-6.328032910823822E-2</v>
      </c>
      <c r="F623" s="58">
        <v>-3.2440118491649628E-2</v>
      </c>
      <c r="G623" s="58">
        <v>-5.17696812748909E-2</v>
      </c>
      <c r="H623" s="58">
        <v>4.9516405910253518E-2</v>
      </c>
      <c r="I623" s="58">
        <v>-1.1203787289559839E-2</v>
      </c>
      <c r="J623" s="58">
        <v>6.7474015057086945E-2</v>
      </c>
      <c r="K623" s="58">
        <v>0.1005857512354851</v>
      </c>
      <c r="L623" s="58">
        <v>-2.9742788523435589E-2</v>
      </c>
      <c r="M623" s="58">
        <v>-4.1410926729440689E-2</v>
      </c>
      <c r="N623" s="58">
        <v>4.6619493514299393E-2</v>
      </c>
      <c r="O623" s="58">
        <v>-1.1888512410223481E-2</v>
      </c>
      <c r="P623" s="58">
        <v>8.5452631115913391E-2</v>
      </c>
      <c r="Q623" s="58">
        <v>-3.1260456889867783E-2</v>
      </c>
      <c r="R623" s="58">
        <v>3.130597248673439E-2</v>
      </c>
      <c r="S623" s="58">
        <v>-6.4655937254428864E-2</v>
      </c>
      <c r="T623" s="58">
        <v>-6.2800794839859009E-2</v>
      </c>
      <c r="U623" s="58">
        <v>-2.0879969000816349E-2</v>
      </c>
      <c r="V623" s="58">
        <v>-5.6416939944028847E-2</v>
      </c>
      <c r="W623" s="58">
        <v>6.1183921992778778E-2</v>
      </c>
      <c r="X623" s="58">
        <v>1.555521786212921E-2</v>
      </c>
      <c r="Y623" s="58">
        <v>-7.4535802006721497E-2</v>
      </c>
      <c r="Z623" s="58">
        <v>3.0076989904046059E-2</v>
      </c>
      <c r="AA623" s="58">
        <v>-1.1930231004953379E-2</v>
      </c>
      <c r="AB623" s="58">
        <v>-2.767272479832172E-2</v>
      </c>
      <c r="AC623" s="58">
        <v>-6.9502636790275574E-2</v>
      </c>
      <c r="AD623" s="58">
        <v>1.2497068382799631E-2</v>
      </c>
      <c r="AE623" s="58">
        <v>-1.4176645316183571E-2</v>
      </c>
      <c r="AF623" s="58">
        <v>-6.2086093239486217E-3</v>
      </c>
      <c r="AG623" s="58">
        <v>4.2463060468435287E-2</v>
      </c>
    </row>
    <row r="624" spans="2:33" ht="14" customHeight="1">
      <c r="B624" s="58">
        <v>-9.974614717066288E-3</v>
      </c>
      <c r="C624" s="58">
        <v>4.7299273312091827E-2</v>
      </c>
      <c r="D624" s="58">
        <v>4.1357580572366708E-2</v>
      </c>
      <c r="E624" s="58">
        <v>-6.9585829973220825E-2</v>
      </c>
      <c r="F624" s="58">
        <v>9.7171291708946228E-3</v>
      </c>
      <c r="G624" s="58">
        <v>-3.3751230686903E-2</v>
      </c>
      <c r="H624" s="58">
        <v>2.2425116971135139E-2</v>
      </c>
      <c r="I624" s="58">
        <v>-1.9294401630759239E-2</v>
      </c>
      <c r="J624" s="58">
        <v>3.0525496229529381E-2</v>
      </c>
      <c r="K624" s="58">
        <v>-5.9225793927907937E-2</v>
      </c>
      <c r="L624" s="58">
        <v>6.6890880465507507E-2</v>
      </c>
      <c r="M624" s="58">
        <v>-3.2028406858444207E-2</v>
      </c>
      <c r="N624" s="58">
        <v>-6.5686739981174469E-2</v>
      </c>
      <c r="O624" s="58">
        <v>-1.0919514112174509E-2</v>
      </c>
      <c r="P624" s="58">
        <v>-1.5400710981339221E-3</v>
      </c>
      <c r="Q624" s="58">
        <v>7.6741171069443226E-3</v>
      </c>
      <c r="R624" s="58">
        <v>-1.4291077852249151E-2</v>
      </c>
      <c r="S624" s="58">
        <v>4.4752363115549088E-2</v>
      </c>
      <c r="T624" s="58">
        <v>5.3159430623054497E-2</v>
      </c>
      <c r="U624" s="58">
        <v>2.082141675055027E-2</v>
      </c>
      <c r="V624" s="58">
        <v>-5.1000412553548813E-2</v>
      </c>
      <c r="W624" s="58">
        <v>5.439980304799974E-4</v>
      </c>
      <c r="X624" s="58">
        <v>-4.0091864764690399E-2</v>
      </c>
      <c r="Y624" s="58">
        <v>-2.6085475459694859E-2</v>
      </c>
      <c r="Z624" s="58">
        <v>1.4958899468183519E-2</v>
      </c>
      <c r="AA624" s="58">
        <v>1.1274050921201709E-2</v>
      </c>
      <c r="AB624" s="58">
        <v>-1.719610765576363E-2</v>
      </c>
      <c r="AC624" s="58">
        <v>-8.0317720770835876E-2</v>
      </c>
      <c r="AD624" s="58">
        <v>-1.9492363557219509E-2</v>
      </c>
      <c r="AE624" s="58">
        <v>3.7634477019309998E-2</v>
      </c>
      <c r="AF624" s="58">
        <v>-7.4586257338523865E-2</v>
      </c>
      <c r="AG624" s="58">
        <v>7.2453439235687256E-2</v>
      </c>
    </row>
    <row r="625" spans="2:33" ht="14" customHeight="1">
      <c r="B625" s="58">
        <v>1.871877117082477E-3</v>
      </c>
      <c r="C625" s="58">
        <v>3.5349126905202873E-2</v>
      </c>
      <c r="D625" s="58">
        <v>-1.6558881849050518E-2</v>
      </c>
      <c r="E625" s="58">
        <v>4.1517499834299088E-2</v>
      </c>
      <c r="F625" s="58">
        <v>4.78022126480937E-3</v>
      </c>
      <c r="G625" s="58">
        <v>-5.3048223257064819E-2</v>
      </c>
      <c r="H625" s="58">
        <v>5.1267139613628387E-2</v>
      </c>
      <c r="I625" s="58">
        <v>-3.9540376514196403E-2</v>
      </c>
      <c r="J625" s="58">
        <v>6.0052104294300079E-2</v>
      </c>
      <c r="K625" s="58">
        <v>8.3141446113586426E-2</v>
      </c>
      <c r="L625" s="58">
        <v>-0.13342766463756561</v>
      </c>
      <c r="M625" s="58">
        <v>2.9378985986113548E-2</v>
      </c>
      <c r="N625" s="58">
        <v>-5.1154483109712601E-2</v>
      </c>
      <c r="O625" s="58">
        <v>-6.5108940005302429E-2</v>
      </c>
      <c r="P625" s="58">
        <v>0.15685783326625821</v>
      </c>
      <c r="Q625" s="58">
        <v>-8.19588303565979E-2</v>
      </c>
      <c r="R625" s="58">
        <v>6.0404632240533829E-2</v>
      </c>
      <c r="S625" s="58">
        <v>-6.2305256724357598E-2</v>
      </c>
      <c r="T625" s="58">
        <v>3.8170773535966873E-2</v>
      </c>
      <c r="U625" s="58">
        <v>3.9367116987705231E-2</v>
      </c>
      <c r="V625" s="58">
        <v>1.854477263987064E-2</v>
      </c>
      <c r="W625" s="58">
        <v>4.0571242570877082E-2</v>
      </c>
      <c r="X625" s="58">
        <v>0.13551236689090729</v>
      </c>
      <c r="Y625" s="58">
        <v>-7.4028179049491882E-2</v>
      </c>
      <c r="Z625" s="58">
        <v>-0.1182364523410797</v>
      </c>
      <c r="AA625" s="58">
        <v>6.0564722865819931E-2</v>
      </c>
      <c r="AB625" s="58">
        <v>-7.1728907525539398E-2</v>
      </c>
      <c r="AC625" s="58">
        <v>3.7795737385749817E-2</v>
      </c>
      <c r="AD625" s="58">
        <v>3.059555217623711E-2</v>
      </c>
      <c r="AE625" s="58">
        <v>-0.13053740561008451</v>
      </c>
      <c r="AF625" s="58">
        <v>3.7633039057254791E-2</v>
      </c>
      <c r="AG625" s="58">
        <v>0.12847054004669189</v>
      </c>
    </row>
    <row r="626" spans="2:33" ht="14" customHeight="1">
      <c r="B626" s="58">
        <v>-1.491415314376354E-2</v>
      </c>
      <c r="C626" s="58">
        <v>-6.0347199440002441E-2</v>
      </c>
      <c r="D626" s="58">
        <v>3.036596812307835E-2</v>
      </c>
      <c r="E626" s="58">
        <v>-3.5544227808713913E-2</v>
      </c>
      <c r="F626" s="58">
        <v>3.3841237425804138E-2</v>
      </c>
      <c r="G626" s="58">
        <v>-3.2956764101982117E-2</v>
      </c>
      <c r="H626" s="58">
        <v>9.2624440789222717E-2</v>
      </c>
      <c r="I626" s="58">
        <v>-2.1141666918993E-2</v>
      </c>
      <c r="J626" s="58">
        <v>5.9242770075798028E-2</v>
      </c>
      <c r="K626" s="58">
        <v>7.4868172407150269E-2</v>
      </c>
      <c r="L626" s="58">
        <v>3.3885534852743149E-2</v>
      </c>
      <c r="M626" s="58">
        <v>-3.2134547829627991E-2</v>
      </c>
      <c r="N626" s="58">
        <v>-1.144220307469368E-2</v>
      </c>
      <c r="O626" s="58">
        <v>4.4972535222768777E-2</v>
      </c>
      <c r="P626" s="58">
        <v>4.1530787944793701E-2</v>
      </c>
      <c r="Q626" s="58">
        <v>-6.5075427293777466E-2</v>
      </c>
      <c r="R626" s="58">
        <v>-5.5600233376026147E-2</v>
      </c>
      <c r="S626" s="58">
        <v>1.733966404572129E-3</v>
      </c>
      <c r="T626" s="58">
        <v>3.5127542912960052E-2</v>
      </c>
      <c r="U626" s="58">
        <v>3.9358422160148621E-2</v>
      </c>
      <c r="V626" s="58">
        <v>3.7923369556665421E-2</v>
      </c>
      <c r="W626" s="58">
        <v>3.2005645334720612E-2</v>
      </c>
      <c r="X626" s="58">
        <v>6.3066080212593079E-2</v>
      </c>
      <c r="Y626" s="58">
        <v>-1.7389066517353061E-2</v>
      </c>
      <c r="Z626" s="58">
        <v>-7.8241750597953796E-3</v>
      </c>
      <c r="AA626" s="58">
        <v>8.0248033627867699E-3</v>
      </c>
      <c r="AB626" s="58">
        <v>4.227723553776741E-2</v>
      </c>
      <c r="AC626" s="58">
        <v>1.8355954438447949E-2</v>
      </c>
      <c r="AD626" s="58">
        <v>2.6646314654499288E-3</v>
      </c>
      <c r="AE626" s="58">
        <v>-4.7005370259284973E-2</v>
      </c>
      <c r="AF626" s="58">
        <v>-4.7228332608938217E-2</v>
      </c>
      <c r="AG626" s="58">
        <v>5.0055231899023063E-2</v>
      </c>
    </row>
    <row r="627" spans="2:33" ht="14" customHeight="1">
      <c r="B627" s="58">
        <v>-9.6229121088981628E-2</v>
      </c>
      <c r="C627" s="58">
        <v>-4.4256262481212623E-2</v>
      </c>
      <c r="D627" s="58">
        <v>6.0123082250356667E-2</v>
      </c>
      <c r="E627" s="58">
        <v>1.518194656819105E-2</v>
      </c>
      <c r="F627" s="58">
        <v>1.729599013924599E-2</v>
      </c>
      <c r="G627" s="58">
        <v>1.597976312041283E-2</v>
      </c>
      <c r="H627" s="58">
        <v>0.108799897134304</v>
      </c>
      <c r="I627" s="58">
        <v>-4.3960295617580407E-2</v>
      </c>
      <c r="J627" s="58">
        <v>-5.5085454136133187E-2</v>
      </c>
      <c r="K627" s="58">
        <v>6.9647833704948425E-2</v>
      </c>
      <c r="L627" s="58">
        <v>7.0626818342134356E-4</v>
      </c>
      <c r="M627" s="58">
        <v>-9.2750184237957001E-2</v>
      </c>
      <c r="N627" s="58">
        <v>-7.584168016910553E-2</v>
      </c>
      <c r="O627" s="58">
        <v>-2.7868540957570079E-2</v>
      </c>
      <c r="P627" s="58">
        <v>3.0236972495913509E-2</v>
      </c>
      <c r="Q627" s="58">
        <v>3.1270723789930337E-2</v>
      </c>
      <c r="R627" s="58">
        <v>-6.1115510761737823E-3</v>
      </c>
      <c r="S627" s="58">
        <v>-5.144038051366806E-2</v>
      </c>
      <c r="T627" s="58">
        <v>2.8275970369577411E-2</v>
      </c>
      <c r="U627" s="58">
        <v>2.84254364669323E-2</v>
      </c>
      <c r="V627" s="58">
        <v>2.4157200008630749E-2</v>
      </c>
      <c r="W627" s="58">
        <v>-2.454837970435619E-2</v>
      </c>
      <c r="X627" s="58">
        <v>7.9154573380947113E-2</v>
      </c>
      <c r="Y627" s="58">
        <v>-7.5347632169723511E-2</v>
      </c>
      <c r="Z627" s="58">
        <v>3.5006031394004822E-2</v>
      </c>
      <c r="AA627" s="58">
        <v>-3.9948426187038422E-2</v>
      </c>
      <c r="AB627" s="58">
        <v>7.9047707840800285E-3</v>
      </c>
      <c r="AC627" s="58">
        <v>-8.0414354801177979E-2</v>
      </c>
      <c r="AD627" s="58">
        <v>-6.1946563422679901E-2</v>
      </c>
      <c r="AE627" s="58">
        <v>-9.2602327466011047E-2</v>
      </c>
      <c r="AF627" s="58">
        <v>-7.775038480758667E-2</v>
      </c>
      <c r="AG627" s="58">
        <v>6.1625488102436073E-2</v>
      </c>
    </row>
    <row r="628" spans="2:33" ht="14" customHeight="1">
      <c r="B628" s="58">
        <v>-1.339703239500523E-2</v>
      </c>
      <c r="C628" s="58">
        <v>9.5825744792819023E-3</v>
      </c>
      <c r="D628" s="58">
        <v>-5.7535156607627869E-2</v>
      </c>
      <c r="E628" s="58">
        <v>5.8334451168775558E-2</v>
      </c>
      <c r="F628" s="58">
        <v>-5.7816557586193078E-2</v>
      </c>
      <c r="G628" s="58">
        <v>5.0239093601703637E-2</v>
      </c>
      <c r="H628" s="58">
        <v>1.198865007609129E-2</v>
      </c>
      <c r="I628" s="58">
        <v>-6.9830995053052902E-3</v>
      </c>
      <c r="J628" s="58">
        <v>8.5770654550287873E-5</v>
      </c>
      <c r="K628" s="58">
        <v>-5.163135938346386E-3</v>
      </c>
      <c r="L628" s="58">
        <v>-2.5779258459806439E-2</v>
      </c>
      <c r="M628" s="58">
        <v>4.4109199196100228E-2</v>
      </c>
      <c r="N628" s="58">
        <v>-7.1601524949073792E-2</v>
      </c>
      <c r="O628" s="58">
        <v>-5.3476635366678238E-2</v>
      </c>
      <c r="P628" s="58">
        <v>-3.7483207881450653E-2</v>
      </c>
      <c r="Q628" s="58">
        <v>-7.096246350556612E-3</v>
      </c>
      <c r="R628" s="58">
        <v>-3.1653784215450287E-2</v>
      </c>
      <c r="S628" s="58">
        <v>2.9651721939444538E-2</v>
      </c>
      <c r="T628" s="58">
        <v>-7.5554393231868744E-2</v>
      </c>
      <c r="U628" s="58">
        <v>6.6813945770263672E-2</v>
      </c>
      <c r="V628" s="58">
        <v>4.3753411620855331E-2</v>
      </c>
      <c r="W628" s="58">
        <v>-8.3640022203326225E-3</v>
      </c>
      <c r="X628" s="58">
        <v>1.00601390004158E-2</v>
      </c>
      <c r="Y628" s="58">
        <v>2.9013501480221748E-3</v>
      </c>
      <c r="Z628" s="58">
        <v>1.5650009736418721E-2</v>
      </c>
      <c r="AA628" s="58">
        <v>-6.0878176242113113E-2</v>
      </c>
      <c r="AB628" s="58">
        <v>7.2377726435661316E-2</v>
      </c>
      <c r="AC628" s="58">
        <v>6.1778921633958823E-2</v>
      </c>
      <c r="AD628" s="58">
        <v>-6.2527144327759743E-3</v>
      </c>
      <c r="AE628" s="58">
        <v>3.4692540764808648E-2</v>
      </c>
      <c r="AF628" s="58">
        <v>-3.6797743290662772E-2</v>
      </c>
      <c r="AG628" s="58">
        <v>5.8964647352695472E-2</v>
      </c>
    </row>
    <row r="629" spans="2:33" ht="14" customHeight="1">
      <c r="B629" s="58">
        <v>-1.203027833253145E-2</v>
      </c>
      <c r="C629" s="58">
        <v>2.2886408492922779E-2</v>
      </c>
      <c r="D629" s="58">
        <v>-1.269623637199402E-2</v>
      </c>
      <c r="E629" s="58">
        <v>-7.8959181904792786E-2</v>
      </c>
      <c r="F629" s="58">
        <v>-6.93378746509552E-2</v>
      </c>
      <c r="G629" s="58">
        <v>9.0607767924666405E-3</v>
      </c>
      <c r="H629" s="58">
        <v>9.2591091990470886E-2</v>
      </c>
      <c r="I629" s="58">
        <v>-2.6079218834638599E-2</v>
      </c>
      <c r="J629" s="58">
        <v>5.7785443961620331E-2</v>
      </c>
      <c r="K629" s="58">
        <v>3.9105705916881561E-2</v>
      </c>
      <c r="L629" s="58">
        <v>-0.15667626261711121</v>
      </c>
      <c r="M629" s="58">
        <v>2.798463590443134E-2</v>
      </c>
      <c r="N629" s="58">
        <v>-5.4785974323749542E-2</v>
      </c>
      <c r="O629" s="58">
        <v>-4.7311082482337952E-2</v>
      </c>
      <c r="P629" s="58">
        <v>8.129584789276123E-2</v>
      </c>
      <c r="Q629" s="58">
        <v>-0.12735290825366971</v>
      </c>
      <c r="R629" s="58">
        <v>3.9722871035337448E-2</v>
      </c>
      <c r="S629" s="58">
        <v>5.6905105710029602E-2</v>
      </c>
      <c r="T629" s="58">
        <v>5.816829577088356E-2</v>
      </c>
      <c r="U629" s="58">
        <v>-6.1665453016757972E-2</v>
      </c>
      <c r="V629" s="58">
        <v>2.1132957190275189E-2</v>
      </c>
      <c r="W629" s="58">
        <v>2.3751376196742061E-2</v>
      </c>
      <c r="X629" s="58">
        <v>3.4712234046310191E-3</v>
      </c>
      <c r="Y629" s="58">
        <v>-5.2979949861764908E-2</v>
      </c>
      <c r="Z629" s="58">
        <v>-2.2035816684365269E-2</v>
      </c>
      <c r="AA629" s="58">
        <v>5.3851950913667679E-2</v>
      </c>
      <c r="AB629" s="58">
        <v>-0.18734002113342291</v>
      </c>
      <c r="AC629" s="58">
        <v>-5.9911556541919708E-2</v>
      </c>
      <c r="AD629" s="58">
        <v>4.0090397000312812E-2</v>
      </c>
      <c r="AE629" s="58">
        <v>-4.3680500239133828E-2</v>
      </c>
      <c r="AF629" s="58">
        <v>6.7645855247974396E-2</v>
      </c>
      <c r="AG629" s="58">
        <v>3.498217836022377E-2</v>
      </c>
    </row>
    <row r="630" spans="2:33" ht="14" customHeight="1">
      <c r="B630" s="58">
        <v>-5.4162897169590003E-2</v>
      </c>
      <c r="C630" s="58">
        <v>2.7586126700043678E-2</v>
      </c>
      <c r="D630" s="58">
        <v>-3.2881606370210648E-2</v>
      </c>
      <c r="E630" s="58">
        <v>-3.7195421755313873E-2</v>
      </c>
      <c r="F630" s="58">
        <v>-8.274378627538681E-2</v>
      </c>
      <c r="G630" s="58">
        <v>-6.0710124671459198E-2</v>
      </c>
      <c r="H630" s="58">
        <v>3.5234563052654273E-2</v>
      </c>
      <c r="I630" s="58">
        <v>3.8322746753692627E-2</v>
      </c>
      <c r="J630" s="58">
        <v>6.5675131976604462E-2</v>
      </c>
      <c r="K630" s="58">
        <v>2.0731322467327121E-2</v>
      </c>
      <c r="L630" s="58">
        <v>-2.4081498384475711E-2</v>
      </c>
      <c r="M630" s="58">
        <v>1.9481658935546878E-2</v>
      </c>
      <c r="N630" s="58">
        <v>-3.3628042787313461E-2</v>
      </c>
      <c r="O630" s="58">
        <v>-4.7093596309423447E-2</v>
      </c>
      <c r="P630" s="58">
        <v>2.636438608169556E-2</v>
      </c>
      <c r="Q630" s="58">
        <v>-3.8156881928443909E-2</v>
      </c>
      <c r="R630" s="58">
        <v>4.11246158182621E-2</v>
      </c>
      <c r="S630" s="58">
        <v>-4.3008651584386833E-2</v>
      </c>
      <c r="T630" s="58">
        <v>5.4347477853298187E-2</v>
      </c>
      <c r="U630" s="58">
        <v>2.1982165053486821E-2</v>
      </c>
      <c r="V630" s="58">
        <v>3.3571887761354453E-2</v>
      </c>
      <c r="W630" s="58">
        <v>9.9095419049263E-2</v>
      </c>
      <c r="X630" s="58">
        <v>5.9858022723346949E-4</v>
      </c>
      <c r="Y630" s="58">
        <v>3.8525499403476722E-2</v>
      </c>
      <c r="Z630" s="58">
        <v>-3.039078414440155E-2</v>
      </c>
      <c r="AA630" s="58">
        <v>-0.11277063190937039</v>
      </c>
      <c r="AB630" s="58">
        <v>-8.3304218947887421E-2</v>
      </c>
      <c r="AC630" s="58">
        <v>2.8354274109005932E-2</v>
      </c>
      <c r="AD630" s="58">
        <v>-6.4010932110249996E-3</v>
      </c>
      <c r="AE630" s="58">
        <v>-1.0201773606240749E-2</v>
      </c>
      <c r="AF630" s="58">
        <v>1.2323056347668169E-2</v>
      </c>
      <c r="AG630" s="58">
        <v>0.1008410528302193</v>
      </c>
    </row>
    <row r="631" spans="2:33" ht="14" customHeight="1">
      <c r="B631" s="58">
        <v>1.584529876708984E-2</v>
      </c>
      <c r="C631" s="58">
        <v>1.3316654600203041E-2</v>
      </c>
      <c r="D631" s="58">
        <v>-1.044432260096073E-2</v>
      </c>
      <c r="E631" s="58">
        <v>2.436657436192036E-2</v>
      </c>
      <c r="F631" s="58">
        <v>-6.1526000499725342E-3</v>
      </c>
      <c r="G631" s="58">
        <v>-2.9816891998052601E-2</v>
      </c>
      <c r="H631" s="58">
        <v>1.009578909724951E-2</v>
      </c>
      <c r="I631" s="58">
        <v>-2.067184075713158E-2</v>
      </c>
      <c r="J631" s="58">
        <v>-8.6824648082256317E-2</v>
      </c>
      <c r="K631" s="58">
        <v>-3.1554210931062698E-2</v>
      </c>
      <c r="L631" s="58">
        <v>-2.3135356605052951E-2</v>
      </c>
      <c r="M631" s="58">
        <v>3.2269269227981567E-2</v>
      </c>
      <c r="N631" s="58">
        <v>1.0632107965648171E-2</v>
      </c>
      <c r="O631" s="58">
        <v>2.7245387900620699E-4</v>
      </c>
      <c r="P631" s="58">
        <v>8.9814245700836182E-2</v>
      </c>
      <c r="Q631" s="58">
        <v>-3.8717083632946007E-2</v>
      </c>
      <c r="R631" s="58">
        <v>-7.2251774370670319E-2</v>
      </c>
      <c r="S631" s="58">
        <v>4.6506840735673897E-2</v>
      </c>
      <c r="T631" s="58">
        <v>5.3029727190732963E-2</v>
      </c>
      <c r="U631" s="58">
        <v>-4.2538154870271683E-2</v>
      </c>
      <c r="V631" s="58">
        <v>3.1757630407810211E-2</v>
      </c>
      <c r="W631" s="58">
        <v>-5.6692473590373993E-2</v>
      </c>
      <c r="X631" s="58">
        <v>3.6104384809732437E-2</v>
      </c>
      <c r="Y631" s="58">
        <v>2.2725347429513931E-2</v>
      </c>
      <c r="Z631" s="58">
        <v>5.6468792259693153E-2</v>
      </c>
      <c r="AA631" s="58">
        <v>3.9529856294393539E-2</v>
      </c>
      <c r="AB631" s="58">
        <v>-4.4230528175830841E-2</v>
      </c>
      <c r="AC631" s="58">
        <v>-7.5932512991130352E-3</v>
      </c>
      <c r="AD631" s="58">
        <v>5.6814346462488167E-2</v>
      </c>
      <c r="AE631" s="58">
        <v>4.8338301479816437E-2</v>
      </c>
      <c r="AF631" s="58">
        <v>-5.1789641380310059E-2</v>
      </c>
      <c r="AG631" s="58">
        <v>-5.6258112192153931E-2</v>
      </c>
    </row>
    <row r="632" spans="2:33" ht="14" customHeight="1">
      <c r="B632" s="58">
        <v>5.9740792959928513E-2</v>
      </c>
      <c r="C632" s="58">
        <v>6.1948217451572418E-2</v>
      </c>
      <c r="D632" s="58">
        <v>-4.3460655957460403E-2</v>
      </c>
      <c r="E632" s="58">
        <v>-6.3329912722110748E-2</v>
      </c>
      <c r="F632" s="58">
        <v>1.978952623903751E-2</v>
      </c>
      <c r="G632" s="58">
        <v>1.3959557749330999E-2</v>
      </c>
      <c r="H632" s="58">
        <v>2.4615772068500519E-2</v>
      </c>
      <c r="I632" s="58">
        <v>-6.0789663344621658E-2</v>
      </c>
      <c r="J632" s="58">
        <v>2.794153988361359E-2</v>
      </c>
      <c r="K632" s="58">
        <v>5.2987020462751389E-2</v>
      </c>
      <c r="L632" s="58">
        <v>3.6508835852146149E-2</v>
      </c>
      <c r="M632" s="58">
        <v>-5.4469268769025803E-2</v>
      </c>
      <c r="N632" s="58">
        <v>-3.6080643534660339E-2</v>
      </c>
      <c r="O632" s="58">
        <v>-7.3844902217388153E-2</v>
      </c>
      <c r="P632" s="58">
        <v>-1.2635919265449051E-2</v>
      </c>
      <c r="Q632" s="58">
        <v>-3.1512100249528878E-2</v>
      </c>
      <c r="R632" s="58">
        <v>-4.1504018008708947E-2</v>
      </c>
      <c r="S632" s="58">
        <v>-6.9688960909843445E-2</v>
      </c>
      <c r="T632" s="58">
        <v>5.376103799790144E-3</v>
      </c>
      <c r="U632" s="58">
        <v>-4.9400754272937768E-2</v>
      </c>
      <c r="V632" s="58">
        <v>-8.1349916756153107E-2</v>
      </c>
      <c r="W632" s="58">
        <v>-8.2297390326857567E-3</v>
      </c>
      <c r="X632" s="58">
        <v>9.9319210276007652E-3</v>
      </c>
      <c r="Y632" s="58">
        <v>-7.008005678653717E-2</v>
      </c>
      <c r="Z632" s="58">
        <v>-2.453622035682201E-2</v>
      </c>
      <c r="AA632" s="58">
        <v>4.4412817806005478E-3</v>
      </c>
      <c r="AB632" s="58">
        <v>6.1063874512910843E-2</v>
      </c>
      <c r="AC632" s="58">
        <v>-7.6488852500915527E-2</v>
      </c>
      <c r="AD632" s="58">
        <v>3.1527187675237663E-2</v>
      </c>
      <c r="AE632" s="58">
        <v>3.8919407874345779E-2</v>
      </c>
      <c r="AF632" s="58">
        <v>-6.7516840994358063E-2</v>
      </c>
      <c r="AG632" s="58">
        <v>-4.7950014472007751E-2</v>
      </c>
    </row>
    <row r="633" spans="2:33" ht="14" customHeight="1">
      <c r="B633" s="58">
        <v>7.185344398021698E-2</v>
      </c>
      <c r="C633" s="58">
        <v>6.7490175366401672E-2</v>
      </c>
      <c r="D633" s="58">
        <v>1.3371601700782779E-2</v>
      </c>
      <c r="E633" s="58">
        <v>-5.8848862536251536E-3</v>
      </c>
      <c r="F633" s="58">
        <v>-1.7136223614215851E-2</v>
      </c>
      <c r="G633" s="58">
        <v>4.4964242726564407E-2</v>
      </c>
      <c r="H633" s="58">
        <v>6.1285947449505329E-3</v>
      </c>
      <c r="I633" s="58">
        <v>-6.9282218813896179E-2</v>
      </c>
      <c r="J633" s="58">
        <v>-2.7310432866215709E-2</v>
      </c>
      <c r="K633" s="58">
        <v>-6.7285291850566864E-2</v>
      </c>
      <c r="L633" s="58">
        <v>-1.222714688628912E-2</v>
      </c>
      <c r="M633" s="58">
        <v>2.341852709650993E-2</v>
      </c>
      <c r="N633" s="58">
        <v>-6.4205564558506012E-2</v>
      </c>
      <c r="O633" s="58">
        <v>-3.2015234231948853E-2</v>
      </c>
      <c r="P633" s="58">
        <v>-2.4786058813333511E-2</v>
      </c>
      <c r="Q633" s="58">
        <v>-3.0616786330938339E-2</v>
      </c>
      <c r="R633" s="58">
        <v>-3.1076619401574131E-2</v>
      </c>
      <c r="S633" s="58">
        <v>5.6639006361365318E-3</v>
      </c>
      <c r="T633" s="58">
        <v>0.11055589467287059</v>
      </c>
      <c r="U633" s="58">
        <v>-2.624976821243763E-2</v>
      </c>
      <c r="V633" s="58">
        <v>5.4484482854604721E-2</v>
      </c>
      <c r="W633" s="58">
        <v>-0.10901306569576261</v>
      </c>
      <c r="X633" s="58">
        <v>9.8834387958049774E-2</v>
      </c>
      <c r="Y633" s="58">
        <v>-4.9076754599809647E-2</v>
      </c>
      <c r="Z633" s="58">
        <v>6.7586161196231842E-2</v>
      </c>
      <c r="AA633" s="58">
        <v>-2.3527467623353001E-2</v>
      </c>
      <c r="AB633" s="58">
        <v>-8.7599396705627441E-2</v>
      </c>
      <c r="AC633" s="58">
        <v>4.3020579963922501E-2</v>
      </c>
      <c r="AD633" s="58">
        <v>3.5520445555448532E-2</v>
      </c>
      <c r="AE633" s="58">
        <v>1.2066526338458059E-2</v>
      </c>
      <c r="AF633" s="58">
        <v>5.6851793080568307E-2</v>
      </c>
      <c r="AG633" s="58">
        <v>2.2273276001214981E-2</v>
      </c>
    </row>
    <row r="634" spans="2:33" ht="14" customHeight="1">
      <c r="B634" s="58">
        <v>-3.8613144308328629E-2</v>
      </c>
      <c r="C634" s="58">
        <v>-8.3050303161144257E-2</v>
      </c>
      <c r="D634" s="58">
        <v>-4.4852510094642639E-2</v>
      </c>
      <c r="E634" s="58">
        <v>2.9159599915146831E-2</v>
      </c>
      <c r="F634" s="58">
        <v>3.820144385099411E-2</v>
      </c>
      <c r="G634" s="58">
        <v>-1.9262829795479771E-2</v>
      </c>
      <c r="H634" s="58">
        <v>8.3328180015087128E-2</v>
      </c>
      <c r="I634" s="58">
        <v>2.565034665167332E-2</v>
      </c>
      <c r="J634" s="58">
        <v>-4.6912644058465958E-2</v>
      </c>
      <c r="K634" s="58">
        <v>0.10303445160388949</v>
      </c>
      <c r="L634" s="58">
        <v>-1.354200951755047E-2</v>
      </c>
      <c r="M634" s="58">
        <v>-7.5998954474925995E-2</v>
      </c>
      <c r="N634" s="58">
        <v>1.177572761662304E-3</v>
      </c>
      <c r="O634" s="58">
        <v>-7.5320333242416382E-2</v>
      </c>
      <c r="P634" s="58">
        <v>4.5613512396812439E-2</v>
      </c>
      <c r="Q634" s="58">
        <v>-6.0282159596681588E-2</v>
      </c>
      <c r="R634" s="58">
        <v>-1.3920259661972519E-2</v>
      </c>
      <c r="S634" s="58">
        <v>-3.0021330341696739E-2</v>
      </c>
      <c r="T634" s="58">
        <v>-3.6482337862253189E-2</v>
      </c>
      <c r="U634" s="58">
        <v>3.2725878059864037E-2</v>
      </c>
      <c r="V634" s="58">
        <v>-5.5297929793596268E-2</v>
      </c>
      <c r="W634" s="58">
        <v>4.6861548908054829E-3</v>
      </c>
      <c r="X634" s="58">
        <v>3.5120058804750443E-2</v>
      </c>
      <c r="Y634" s="58">
        <v>-4.1946947574615479E-2</v>
      </c>
      <c r="Z634" s="58">
        <v>-8.8914066553115845E-2</v>
      </c>
      <c r="AA634" s="58">
        <v>-7.4786007404327393E-2</v>
      </c>
      <c r="AB634" s="58">
        <v>-1.31745720282197E-2</v>
      </c>
      <c r="AC634" s="58">
        <v>-3.6499053239822388E-2</v>
      </c>
      <c r="AD634" s="58">
        <v>-3.6742802709341049E-2</v>
      </c>
      <c r="AE634" s="58">
        <v>-8.4029361605644226E-2</v>
      </c>
      <c r="AF634" s="58">
        <v>-7.4997439980506897E-2</v>
      </c>
      <c r="AG634" s="58">
        <v>-3.3524863421916962E-2</v>
      </c>
    </row>
    <row r="635" spans="2:33" ht="14" customHeight="1">
      <c r="B635" s="58">
        <v>9.5948614180088043E-2</v>
      </c>
      <c r="C635" s="58">
        <v>2.6929507032036781E-2</v>
      </c>
      <c r="D635" s="58">
        <v>5.4794147610664368E-2</v>
      </c>
      <c r="E635" s="58">
        <v>2.8484560549259189E-2</v>
      </c>
      <c r="F635" s="58">
        <v>3.0602294951677319E-2</v>
      </c>
      <c r="G635" s="58">
        <v>-3.475508419796824E-3</v>
      </c>
      <c r="H635" s="58">
        <v>-6.273176521062851E-2</v>
      </c>
      <c r="I635" s="58">
        <v>-4.5191459357738488E-2</v>
      </c>
      <c r="J635" s="58">
        <v>-8.0984979867935181E-2</v>
      </c>
      <c r="K635" s="58">
        <v>-6.7477613687515259E-2</v>
      </c>
      <c r="L635" s="58">
        <v>-8.1531815230846405E-2</v>
      </c>
      <c r="M635" s="58">
        <v>5.7732630521059043E-2</v>
      </c>
      <c r="N635" s="58">
        <v>-5.4991021752357483E-2</v>
      </c>
      <c r="O635" s="58">
        <v>4.572486795950681E-4</v>
      </c>
      <c r="P635" s="58">
        <v>8.8959157466888428E-2</v>
      </c>
      <c r="Q635" s="58">
        <v>1.055148895829916E-2</v>
      </c>
      <c r="R635" s="58">
        <v>-2.4158153682947159E-2</v>
      </c>
      <c r="S635" s="58">
        <v>-4.9347911030054092E-2</v>
      </c>
      <c r="T635" s="58">
        <v>-4.1824892163276672E-2</v>
      </c>
      <c r="U635" s="58">
        <v>-4.0581829845905297E-2</v>
      </c>
      <c r="V635" s="58">
        <v>3.8054190576076508E-2</v>
      </c>
      <c r="W635" s="58">
        <v>-5.1585506647825241E-2</v>
      </c>
      <c r="X635" s="58">
        <v>8.94894078373909E-2</v>
      </c>
      <c r="Y635" s="58">
        <v>9.0516852214932442E-3</v>
      </c>
      <c r="Z635" s="58">
        <v>7.1611024439334869E-2</v>
      </c>
      <c r="AA635" s="58">
        <v>-1.593143492937088E-2</v>
      </c>
      <c r="AB635" s="58">
        <v>2.701701037585735E-2</v>
      </c>
      <c r="AC635" s="58">
        <v>-1.945703849196434E-2</v>
      </c>
      <c r="AD635" s="58">
        <v>0.11892909556627269</v>
      </c>
      <c r="AE635" s="58">
        <v>-5.2622202783823013E-2</v>
      </c>
      <c r="AF635" s="58">
        <v>9.5357140526175499E-4</v>
      </c>
      <c r="AG635" s="58">
        <v>7.8331232070922852E-3</v>
      </c>
    </row>
    <row r="636" spans="2:33" ht="14" customHeight="1">
      <c r="B636" s="58">
        <v>6.993122398853302E-2</v>
      </c>
      <c r="C636" s="58">
        <v>6.1894223093986511E-2</v>
      </c>
      <c r="D636" s="58">
        <v>3.3972188248299062E-4</v>
      </c>
      <c r="E636" s="58">
        <v>-6.1002496629953377E-2</v>
      </c>
      <c r="F636" s="58">
        <v>5.8549925684928887E-2</v>
      </c>
      <c r="G636" s="58">
        <v>6.355614960193634E-2</v>
      </c>
      <c r="H636" s="58">
        <v>4.7055128961801529E-2</v>
      </c>
      <c r="I636" s="58">
        <v>-7.6639212667942047E-2</v>
      </c>
      <c r="J636" s="58">
        <v>-3.437480702996254E-2</v>
      </c>
      <c r="K636" s="58">
        <v>8.3446294069290161E-2</v>
      </c>
      <c r="L636" s="58">
        <v>2.3408612236380581E-2</v>
      </c>
      <c r="M636" s="58">
        <v>4.3735697865486152E-2</v>
      </c>
      <c r="N636" s="58">
        <v>5.2517298609018333E-2</v>
      </c>
      <c r="O636" s="58">
        <v>-1.5385725535452369E-2</v>
      </c>
      <c r="P636" s="58">
        <v>-3.6173131316900253E-2</v>
      </c>
      <c r="Q636" s="58">
        <v>6.728198379278183E-2</v>
      </c>
      <c r="R636" s="58">
        <v>5.5424746125936508E-2</v>
      </c>
      <c r="S636" s="58">
        <v>6.850876659154892E-2</v>
      </c>
      <c r="T636" s="58">
        <v>-3.1130407005548481E-2</v>
      </c>
      <c r="U636" s="58">
        <v>5.3537346422672272E-2</v>
      </c>
      <c r="V636" s="58">
        <v>1.048731803894043E-2</v>
      </c>
      <c r="W636" s="58">
        <v>-1.3887194916605949E-2</v>
      </c>
      <c r="X636" s="58">
        <v>-1.34216221049428E-2</v>
      </c>
      <c r="Y636" s="58">
        <v>6.0775596648454673E-2</v>
      </c>
      <c r="Z636" s="58">
        <v>6.555572897195816E-2</v>
      </c>
      <c r="AA636" s="58">
        <v>3.8527261465787888E-2</v>
      </c>
      <c r="AB636" s="58">
        <v>-5.3668639156967402E-4</v>
      </c>
      <c r="AC636" s="58">
        <v>-8.1859908998012543E-2</v>
      </c>
      <c r="AD636" s="58">
        <v>-6.8665474653244019E-2</v>
      </c>
      <c r="AE636" s="58">
        <v>-3.4402927849441771E-3</v>
      </c>
      <c r="AF636" s="58">
        <v>-5.8294706977903843E-3</v>
      </c>
      <c r="AG636" s="58">
        <v>7.6702482998371124E-2</v>
      </c>
    </row>
    <row r="637" spans="2:33" ht="14" customHeight="1">
      <c r="B637" s="58">
        <v>9.8157770931720734E-2</v>
      </c>
      <c r="C637" s="58">
        <v>0.1086404621601105</v>
      </c>
      <c r="D637" s="58">
        <v>4.0644563734531403E-2</v>
      </c>
      <c r="E637" s="58">
        <v>7.9846203327178955E-2</v>
      </c>
      <c r="F637" s="58">
        <v>0.12841407954692841</v>
      </c>
      <c r="G637" s="58">
        <v>-4.6638481318950653E-2</v>
      </c>
      <c r="H637" s="58">
        <v>1.082256622612476E-2</v>
      </c>
      <c r="I637" s="58">
        <v>-3.1527344137430191E-2</v>
      </c>
      <c r="J637" s="58">
        <v>-0.1012338325381279</v>
      </c>
      <c r="K637" s="58">
        <v>-7.651713490486145E-2</v>
      </c>
      <c r="L637" s="58">
        <v>-5.2082192152738571E-2</v>
      </c>
      <c r="M637" s="58">
        <v>0.13928768038749689</v>
      </c>
      <c r="N637" s="58">
        <v>1.4026232063770291E-2</v>
      </c>
      <c r="O637" s="58">
        <v>-4.0427461266517639E-2</v>
      </c>
      <c r="P637" s="58">
        <v>0.1501137167215347</v>
      </c>
      <c r="Q637" s="58">
        <v>-8.0036476254463196E-2</v>
      </c>
      <c r="R637" s="58">
        <v>-4.925449937582016E-2</v>
      </c>
      <c r="S637" s="58">
        <v>-8.2038842141628265E-2</v>
      </c>
      <c r="T637" s="58">
        <v>0.10285657644271851</v>
      </c>
      <c r="U637" s="58">
        <v>7.4061639606952667E-2</v>
      </c>
      <c r="V637" s="58">
        <v>1.2343494221568109E-2</v>
      </c>
      <c r="W637" s="58">
        <v>-0.1595428138971329</v>
      </c>
      <c r="X637" s="58">
        <v>6.7084051668643951E-2</v>
      </c>
      <c r="Y637" s="58">
        <v>2.0665436983108521E-2</v>
      </c>
      <c r="Z637" s="58">
        <v>8.9940778911113739E-2</v>
      </c>
      <c r="AA637" s="58">
        <v>7.8756347298622131E-2</v>
      </c>
      <c r="AB637" s="58">
        <v>-7.9611577093601227E-2</v>
      </c>
      <c r="AC637" s="58">
        <v>-3.0660208314657211E-2</v>
      </c>
      <c r="AD637" s="58">
        <v>0.10277225077152249</v>
      </c>
      <c r="AE637" s="58">
        <v>-0.1202828660607338</v>
      </c>
      <c r="AF637" s="58">
        <v>-5.9042666107416153E-2</v>
      </c>
      <c r="AG637" s="58">
        <v>-5.2455704659223563E-2</v>
      </c>
    </row>
    <row r="638" spans="2:33" ht="14" customHeight="1">
      <c r="B638" s="58">
        <v>5.7983208447694778E-2</v>
      </c>
      <c r="C638" s="58">
        <v>5.6096583604812622E-2</v>
      </c>
      <c r="D638" s="58">
        <v>6.1042357236146927E-2</v>
      </c>
      <c r="E638" s="58">
        <v>5.5292386561632163E-2</v>
      </c>
      <c r="F638" s="58">
        <v>-1.8508182838559151E-2</v>
      </c>
      <c r="G638" s="58">
        <v>-5.2534859627485282E-2</v>
      </c>
      <c r="H638" s="58">
        <v>6.8648331798613071E-3</v>
      </c>
      <c r="I638" s="58">
        <v>-4.1713438928127289E-2</v>
      </c>
      <c r="J638" s="58">
        <v>1.567190513014793E-2</v>
      </c>
      <c r="K638" s="58">
        <v>2.2239157930016521E-2</v>
      </c>
      <c r="L638" s="58">
        <v>2.3809043690562252E-2</v>
      </c>
      <c r="M638" s="58">
        <v>3.5179067403078079E-2</v>
      </c>
      <c r="N638" s="58">
        <v>-7.6530732214450836E-2</v>
      </c>
      <c r="O638" s="58">
        <v>-6.4403310418128967E-2</v>
      </c>
      <c r="P638" s="58">
        <v>-2.4419985129497951E-4</v>
      </c>
      <c r="Q638" s="58">
        <v>-5.843152292072773E-3</v>
      </c>
      <c r="R638" s="58">
        <v>-1.6821927856653931E-3</v>
      </c>
      <c r="S638" s="58">
        <v>-3.26891802251339E-3</v>
      </c>
      <c r="T638" s="58">
        <v>2.0679457113146778E-2</v>
      </c>
      <c r="U638" s="58">
        <v>-1.300488319247961E-2</v>
      </c>
      <c r="V638" s="58">
        <v>3.47445048391819E-2</v>
      </c>
      <c r="W638" s="58">
        <v>5.5154714733362198E-2</v>
      </c>
      <c r="X638" s="58">
        <v>-5.1374934613704681E-2</v>
      </c>
      <c r="Y638" s="58">
        <v>2.2371552884578701E-2</v>
      </c>
      <c r="Z638" s="58">
        <v>-5.2343983203172677E-2</v>
      </c>
      <c r="AA638" s="58">
        <v>1.4853015542030329E-2</v>
      </c>
      <c r="AB638" s="58">
        <v>-3.5852883011102683E-2</v>
      </c>
      <c r="AC638" s="58">
        <v>5.1149148494005203E-2</v>
      </c>
      <c r="AD638" s="58">
        <v>1.2116965837776659E-2</v>
      </c>
      <c r="AE638" s="58">
        <v>-6.8324223160743713E-2</v>
      </c>
      <c r="AF638" s="58">
        <v>-5.1890414208173752E-2</v>
      </c>
      <c r="AG638" s="58">
        <v>4.6782270073890693E-2</v>
      </c>
    </row>
    <row r="639" spans="2:33" ht="14" customHeight="1">
      <c r="B639" s="58">
        <v>0.1069197654724121</v>
      </c>
      <c r="C639" s="58">
        <v>8.2782410085201263E-2</v>
      </c>
      <c r="D639" s="58">
        <v>6.1374630779027939E-2</v>
      </c>
      <c r="E639" s="58">
        <v>1.92426647990942E-2</v>
      </c>
      <c r="F639" s="58">
        <v>7.8839674592018127E-2</v>
      </c>
      <c r="G639" s="58">
        <v>2.245042473077774E-2</v>
      </c>
      <c r="H639" s="58">
        <v>-4.8370439559221268E-2</v>
      </c>
      <c r="I639" s="58">
        <v>5.4533008486032493E-2</v>
      </c>
      <c r="J639" s="58">
        <v>-6.2742843292653561E-3</v>
      </c>
      <c r="K639" s="58">
        <v>-9.8470009863376617E-2</v>
      </c>
      <c r="L639" s="58">
        <v>-7.4371891096234322E-3</v>
      </c>
      <c r="M639" s="58">
        <v>-2.7614656835794449E-2</v>
      </c>
      <c r="N639" s="58">
        <v>-2.154029905796051E-2</v>
      </c>
      <c r="O639" s="58">
        <v>6.2809638679027557E-2</v>
      </c>
      <c r="P639" s="58">
        <v>4.7250978648662567E-2</v>
      </c>
      <c r="Q639" s="58">
        <v>4.1264139115810387E-2</v>
      </c>
      <c r="R639" s="58">
        <v>-4.9032986164093018E-2</v>
      </c>
      <c r="S639" s="58">
        <v>-2.338891476392746E-2</v>
      </c>
      <c r="T639" s="58">
        <v>-1.70295424759388E-2</v>
      </c>
      <c r="U639" s="58">
        <v>-6.7583441734313965E-2</v>
      </c>
      <c r="V639" s="58">
        <v>2.6507375296205278E-3</v>
      </c>
      <c r="W639" s="58">
        <v>-3.4315820783376687E-2</v>
      </c>
      <c r="X639" s="58">
        <v>6.5858654677867889E-2</v>
      </c>
      <c r="Y639" s="58">
        <v>-1.745824329555035E-2</v>
      </c>
      <c r="Z639" s="58">
        <v>4.6435322612524033E-2</v>
      </c>
      <c r="AA639" s="58">
        <v>0.1218072846531868</v>
      </c>
      <c r="AB639" s="58">
        <v>1.5581272542476651E-2</v>
      </c>
      <c r="AC639" s="58">
        <v>5.6028366088867188E-2</v>
      </c>
      <c r="AD639" s="58">
        <v>5.4044280201196671E-2</v>
      </c>
      <c r="AE639" s="58">
        <v>-6.1922494322061539E-2</v>
      </c>
      <c r="AF639" s="58">
        <v>-6.9035910069942474E-2</v>
      </c>
      <c r="AG639" s="58">
        <v>4.5139230787754059E-2</v>
      </c>
    </row>
    <row r="640" spans="2:33" ht="14" customHeight="1">
      <c r="B640" s="58">
        <v>-6.0047488659620292E-2</v>
      </c>
      <c r="C640" s="58">
        <v>2.3810833692550659E-2</v>
      </c>
      <c r="D640" s="58">
        <v>-1.205241307616234E-2</v>
      </c>
      <c r="E640" s="58">
        <v>-7.675633579492569E-2</v>
      </c>
      <c r="F640" s="58">
        <v>8.0072302371263504E-3</v>
      </c>
      <c r="G640" s="58">
        <v>-1.556967757642269E-2</v>
      </c>
      <c r="H640" s="58">
        <v>8.5375495254993439E-2</v>
      </c>
      <c r="I640" s="58">
        <v>5.4625872522592538E-2</v>
      </c>
      <c r="J640" s="58">
        <v>-3.1536728143692017E-2</v>
      </c>
      <c r="K640" s="58">
        <v>7.2991125285625458E-2</v>
      </c>
      <c r="L640" s="58">
        <v>-4.3633156456053257E-3</v>
      </c>
      <c r="M640" s="58">
        <v>-1.911162585020065E-2</v>
      </c>
      <c r="N640" s="58">
        <v>5.2461989223957062E-2</v>
      </c>
      <c r="O640" s="58">
        <v>6.0465957969427109E-2</v>
      </c>
      <c r="P640" s="58">
        <v>8.1942938268184662E-2</v>
      </c>
      <c r="Q640" s="58">
        <v>1.176020130515099E-3</v>
      </c>
      <c r="R640" s="58">
        <v>-2.8755676001310349E-2</v>
      </c>
      <c r="S640" s="58">
        <v>-1.432652026414871E-2</v>
      </c>
      <c r="T640" s="58">
        <v>-6.7504703998565674E-2</v>
      </c>
      <c r="U640" s="58">
        <v>-5.4101146757602692E-2</v>
      </c>
      <c r="V640" s="58">
        <v>2.493599429726601E-2</v>
      </c>
      <c r="W640" s="58">
        <v>-3.8219641894102097E-2</v>
      </c>
      <c r="X640" s="58">
        <v>1.9070496782660481E-2</v>
      </c>
      <c r="Y640" s="58">
        <v>2.2359920665621761E-2</v>
      </c>
      <c r="Z640" s="58">
        <v>6.5427988767623901E-2</v>
      </c>
      <c r="AA640" s="58">
        <v>2.7904558926820758E-2</v>
      </c>
      <c r="AB640" s="58">
        <v>2.448610961437225E-2</v>
      </c>
      <c r="AC640" s="58">
        <v>3.123907558619976E-2</v>
      </c>
      <c r="AD640" s="58">
        <v>-1.405834127217531E-2</v>
      </c>
      <c r="AE640" s="58">
        <v>-2.38542091101408E-2</v>
      </c>
      <c r="AF640" s="58">
        <v>-7.5382799841463566E-3</v>
      </c>
      <c r="AG640" s="58">
        <v>6.86044842004776E-2</v>
      </c>
    </row>
    <row r="641" spans="2:33" ht="14" customHeight="1">
      <c r="B641" s="58">
        <v>7.206232100725174E-2</v>
      </c>
      <c r="C641" s="58">
        <v>-4.5399818569421768E-2</v>
      </c>
      <c r="D641" s="58">
        <v>-2.1127898246049881E-2</v>
      </c>
      <c r="E641" s="58">
        <v>2.444827742874622E-2</v>
      </c>
      <c r="F641" s="58">
        <v>4.0061034262180328E-2</v>
      </c>
      <c r="G641" s="58">
        <v>9.365311823785305E-3</v>
      </c>
      <c r="H641" s="58">
        <v>-3.7247873842716217E-2</v>
      </c>
      <c r="I641" s="58">
        <v>3.6075063049793243E-2</v>
      </c>
      <c r="J641" s="58">
        <v>-5.66258504986763E-2</v>
      </c>
      <c r="K641" s="58">
        <v>-6.7439652979373932E-2</v>
      </c>
      <c r="L641" s="58">
        <v>-3.6200208123773341E-3</v>
      </c>
      <c r="M641" s="58">
        <v>2.9599631205201149E-2</v>
      </c>
      <c r="N641" s="58">
        <v>-2.4860735982656479E-2</v>
      </c>
      <c r="O641" s="58">
        <v>7.5379744172096252E-2</v>
      </c>
      <c r="P641" s="58">
        <v>3.8334280252456672E-2</v>
      </c>
      <c r="Q641" s="58">
        <v>1.0738596320152279E-2</v>
      </c>
      <c r="R641" s="58">
        <v>-9.7815338522195816E-3</v>
      </c>
      <c r="S641" s="58">
        <v>-5.7966277003288269E-2</v>
      </c>
      <c r="T641" s="58">
        <v>3.2399274408817291E-2</v>
      </c>
      <c r="U641" s="58">
        <v>-3.7535566836595542E-2</v>
      </c>
      <c r="V641" s="58">
        <v>4.026644304394722E-2</v>
      </c>
      <c r="W641" s="58">
        <v>-1.7640942707657811E-2</v>
      </c>
      <c r="X641" s="58">
        <v>0.1025639101862907</v>
      </c>
      <c r="Y641" s="58">
        <v>-4.7258660197258003E-2</v>
      </c>
      <c r="Z641" s="58">
        <v>4.4642738066613674E-3</v>
      </c>
      <c r="AA641" s="58">
        <v>6.7782409489154816E-2</v>
      </c>
      <c r="AB641" s="58">
        <v>4.4829793274402618E-2</v>
      </c>
      <c r="AC641" s="58">
        <v>3.5137541592121117E-2</v>
      </c>
      <c r="AD641" s="58">
        <v>8.8409341871738434E-2</v>
      </c>
      <c r="AE641" s="58">
        <v>-8.5651598870754242E-2</v>
      </c>
      <c r="AF641" s="58">
        <v>-4.3242737650871277E-2</v>
      </c>
      <c r="AG641" s="58">
        <v>4.9348926404491067E-4</v>
      </c>
    </row>
    <row r="642" spans="2:33" ht="14" customHeight="1">
      <c r="B642" s="58">
        <v>6.2892980873584747E-2</v>
      </c>
      <c r="C642" s="58">
        <v>6.2400270253419883E-2</v>
      </c>
      <c r="D642" s="58">
        <v>4.5484106987714767E-2</v>
      </c>
      <c r="E642" s="58">
        <v>6.9374732673168182E-2</v>
      </c>
      <c r="F642" s="58">
        <v>-2.21052709966898E-2</v>
      </c>
      <c r="G642" s="58">
        <v>3.8921669125556953E-2</v>
      </c>
      <c r="H642" s="58">
        <v>4.1371539235115051E-2</v>
      </c>
      <c r="I642" s="58">
        <v>-6.3405081629753113E-2</v>
      </c>
      <c r="J642" s="58">
        <v>5.6718006730079651E-2</v>
      </c>
      <c r="K642" s="58">
        <v>7.3460489511489868E-3</v>
      </c>
      <c r="L642" s="58">
        <v>2.3190472275018689E-2</v>
      </c>
      <c r="M642" s="58">
        <v>-2.4612739682197571E-2</v>
      </c>
      <c r="N642" s="58">
        <v>-4.2532097548246377E-2</v>
      </c>
      <c r="O642" s="58">
        <v>-7.619495689868927E-2</v>
      </c>
      <c r="P642" s="58">
        <v>2.5220881216228008E-3</v>
      </c>
      <c r="Q642" s="58">
        <v>-8.2400843501091003E-2</v>
      </c>
      <c r="R642" s="58">
        <v>5.8329649269580841E-2</v>
      </c>
      <c r="S642" s="58">
        <v>-5.5728569626808173E-2</v>
      </c>
      <c r="T642" s="58">
        <v>1.1860105209052559E-2</v>
      </c>
      <c r="U642" s="58">
        <v>6.5708823502063751E-2</v>
      </c>
      <c r="V642" s="58">
        <v>6.190137192606926E-2</v>
      </c>
      <c r="W642" s="58">
        <v>-1.460756920278072E-2</v>
      </c>
      <c r="X642" s="58">
        <v>-4.8566386103630073E-2</v>
      </c>
      <c r="Y642" s="58">
        <v>-7.4118055403232574E-2</v>
      </c>
      <c r="Z642" s="58">
        <v>2.1553123369812969E-2</v>
      </c>
      <c r="AA642" s="58">
        <v>-3.7567120045423508E-2</v>
      </c>
      <c r="AB642" s="58">
        <v>-4.3483160436153412E-2</v>
      </c>
      <c r="AC642" s="58">
        <v>-5.110500380396843E-2</v>
      </c>
      <c r="AD642" s="58">
        <v>-2.0468920469284061E-2</v>
      </c>
      <c r="AE642" s="58">
        <v>3.5266350954771042E-2</v>
      </c>
      <c r="AF642" s="58">
        <v>-4.6473946422338493E-2</v>
      </c>
      <c r="AG642" s="58">
        <v>-8.4990384057164192E-3</v>
      </c>
    </row>
    <row r="643" spans="2:33" ht="14" customHeight="1">
      <c r="B643" s="58">
        <v>-2.38619688898325E-2</v>
      </c>
      <c r="C643" s="58">
        <v>8.2200013101100922E-2</v>
      </c>
      <c r="D643" s="58">
        <v>-4.0114126168191433E-3</v>
      </c>
      <c r="E643" s="58">
        <v>-8.0219253897666931E-2</v>
      </c>
      <c r="F643" s="58">
        <v>-2.0637949928641319E-2</v>
      </c>
      <c r="G643" s="58">
        <v>4.2897045612335212E-2</v>
      </c>
      <c r="H643" s="58">
        <v>1.5460303984582421E-2</v>
      </c>
      <c r="I643" s="58">
        <v>-7.3546811938285828E-2</v>
      </c>
      <c r="J643" s="58">
        <v>-6.0360513627529137E-2</v>
      </c>
      <c r="K643" s="58">
        <v>4.2782492935657501E-2</v>
      </c>
      <c r="L643" s="58">
        <v>6.0586690902709961E-2</v>
      </c>
      <c r="M643" s="58">
        <v>6.4182293135672808E-4</v>
      </c>
      <c r="N643" s="58">
        <v>1.751014590263367E-2</v>
      </c>
      <c r="O643" s="58">
        <v>-7.602217048406601E-2</v>
      </c>
      <c r="P643" s="58">
        <v>2.86946464329958E-2</v>
      </c>
      <c r="Q643" s="58">
        <v>2.563040517270565E-2</v>
      </c>
      <c r="R643" s="58">
        <v>6.1579402536153793E-2</v>
      </c>
      <c r="S643" s="58">
        <v>-2.7041612192988399E-2</v>
      </c>
      <c r="T643" s="58">
        <v>3.8197148591279977E-2</v>
      </c>
      <c r="U643" s="58">
        <v>-3.6970660090446472E-2</v>
      </c>
      <c r="V643" s="58">
        <v>4.8147406429052353E-2</v>
      </c>
      <c r="W643" s="58">
        <v>-4.9647871404886253E-2</v>
      </c>
      <c r="X643" s="58">
        <v>-1.4337262138724331E-2</v>
      </c>
      <c r="Y643" s="58">
        <v>-7.1387156844139099E-2</v>
      </c>
      <c r="Z643" s="58">
        <v>4.2185466736555099E-2</v>
      </c>
      <c r="AA643" s="58">
        <v>4.4512167572975159E-2</v>
      </c>
      <c r="AB643" s="58">
        <v>2.3329462856054309E-2</v>
      </c>
      <c r="AC643" s="58">
        <v>-8.3477683365345001E-3</v>
      </c>
      <c r="AD643" s="58">
        <v>5.8579858392477042E-2</v>
      </c>
      <c r="AE643" s="58">
        <v>-3.6739025264978409E-2</v>
      </c>
      <c r="AF643" s="58">
        <v>-3.620988130569458E-2</v>
      </c>
      <c r="AG643" s="58">
        <v>-3.3197946846485138E-2</v>
      </c>
    </row>
    <row r="644" spans="2:33" ht="14" customHeight="1">
      <c r="B644" s="58">
        <v>-7.1801111334934831E-4</v>
      </c>
      <c r="C644" s="58">
        <v>2.984394691884518E-2</v>
      </c>
      <c r="D644" s="58">
        <v>-3.8221254944801331E-2</v>
      </c>
      <c r="E644" s="58">
        <v>-4.2258612811565399E-2</v>
      </c>
      <c r="F644" s="58">
        <v>-8.7032439187169075E-3</v>
      </c>
      <c r="G644" s="58">
        <v>3.2499764114618301E-2</v>
      </c>
      <c r="H644" s="58">
        <v>-2.982394024729729E-2</v>
      </c>
      <c r="I644" s="58">
        <v>6.7648269236087799E-2</v>
      </c>
      <c r="J644" s="58">
        <v>3.1307640019804239E-3</v>
      </c>
      <c r="K644" s="58">
        <v>-6.0060571879148483E-2</v>
      </c>
      <c r="L644" s="58">
        <v>4.5604821294546127E-2</v>
      </c>
      <c r="M644" s="58">
        <v>-6.656375527381897E-2</v>
      </c>
      <c r="N644" s="58">
        <v>3.5013107117265457E-4</v>
      </c>
      <c r="O644" s="58">
        <v>3.637690469622612E-2</v>
      </c>
      <c r="P644" s="58">
        <v>1.3579359278082849E-2</v>
      </c>
      <c r="Q644" s="58">
        <v>4.1963133960962302E-2</v>
      </c>
      <c r="R644" s="58">
        <v>-3.2637182623147958E-2</v>
      </c>
      <c r="S644" s="58">
        <v>3.5837482661008828E-2</v>
      </c>
      <c r="T644" s="58">
        <v>-3.0223003122955561E-3</v>
      </c>
      <c r="U644" s="58">
        <v>-6.0718797147274017E-2</v>
      </c>
      <c r="V644" s="58">
        <v>4.4649895280599594E-3</v>
      </c>
      <c r="W644" s="58">
        <v>-9.8824230954051018E-3</v>
      </c>
      <c r="X644" s="58">
        <v>6.8086788058280945E-2</v>
      </c>
      <c r="Y644" s="58">
        <v>-4.5602012425661087E-2</v>
      </c>
      <c r="Z644" s="58">
        <v>-7.6874919235706329E-2</v>
      </c>
      <c r="AA644" s="58">
        <v>6.0599874705076218E-2</v>
      </c>
      <c r="AB644" s="58">
        <v>-1.8904868513345718E-2</v>
      </c>
      <c r="AC644" s="58">
        <v>-2.7910623699426651E-2</v>
      </c>
      <c r="AD644" s="58">
        <v>1.5187150565907359E-3</v>
      </c>
      <c r="AE644" s="58">
        <v>6.1415325850248337E-2</v>
      </c>
      <c r="AF644" s="58">
        <v>-4.1838843375444412E-2</v>
      </c>
      <c r="AG644" s="58">
        <v>1.602433621883392E-2</v>
      </c>
    </row>
    <row r="645" spans="2:33" ht="14" customHeight="1">
      <c r="B645" s="58">
        <v>5.5701032280921943E-2</v>
      </c>
      <c r="C645" s="58">
        <v>3.5488348454236977E-2</v>
      </c>
      <c r="D645" s="58">
        <v>-5.8591507375240333E-2</v>
      </c>
      <c r="E645" s="58">
        <v>-4.7099467366933823E-2</v>
      </c>
      <c r="F645" s="58">
        <v>-6.4637362957000732E-3</v>
      </c>
      <c r="G645" s="58">
        <v>-2.7465794701129198E-3</v>
      </c>
      <c r="H645" s="58">
        <v>-6.9399930536746979E-2</v>
      </c>
      <c r="I645" s="58">
        <v>4.0659047663211823E-2</v>
      </c>
      <c r="J645" s="58">
        <v>4.7190722078084953E-2</v>
      </c>
      <c r="K645" s="58">
        <v>-7.8212477266788483E-2</v>
      </c>
      <c r="L645" s="58">
        <v>-2.2846166044473652E-2</v>
      </c>
      <c r="M645" s="58">
        <v>-7.8643582761287689E-2</v>
      </c>
      <c r="N645" s="58">
        <v>-2.9936334118247029E-2</v>
      </c>
      <c r="O645" s="58">
        <v>-6.9916218519210815E-2</v>
      </c>
      <c r="P645" s="58">
        <v>6.0046873986721039E-2</v>
      </c>
      <c r="Q645" s="58">
        <v>6.5538078546524048E-2</v>
      </c>
      <c r="R645" s="58">
        <v>7.5769186951220044E-3</v>
      </c>
      <c r="S645" s="58">
        <v>6.8415790796279907E-2</v>
      </c>
      <c r="T645" s="58">
        <v>2.207798138260841E-2</v>
      </c>
      <c r="U645" s="58">
        <v>-5.9886984527111053E-3</v>
      </c>
      <c r="V645" s="58">
        <v>-3.4362666308879852E-2</v>
      </c>
      <c r="W645" s="58">
        <v>6.2861703336238861E-2</v>
      </c>
      <c r="X645" s="58">
        <v>-7.3498815298080444E-2</v>
      </c>
      <c r="Y645" s="58">
        <v>-6.1220124363899231E-2</v>
      </c>
      <c r="Z645" s="58">
        <v>2.5735184550285339E-2</v>
      </c>
      <c r="AA645" s="58">
        <v>-6.0188792645931237E-2</v>
      </c>
      <c r="AB645" s="58">
        <v>-1.691208221018314E-2</v>
      </c>
      <c r="AC645" s="58">
        <v>-3.1430698931217187E-2</v>
      </c>
      <c r="AD645" s="58">
        <v>2.373297140002251E-2</v>
      </c>
      <c r="AE645" s="58">
        <v>-3.2934959977865219E-2</v>
      </c>
      <c r="AF645" s="58">
        <v>7.8824169933795929E-2</v>
      </c>
      <c r="AG645" s="58">
        <v>3.2751914113759988E-2</v>
      </c>
    </row>
    <row r="646" spans="2:33" ht="14" customHeight="1">
      <c r="B646" s="58">
        <v>-2.6926157996058461E-2</v>
      </c>
      <c r="C646" s="58">
        <v>2.1999761462211609E-2</v>
      </c>
      <c r="D646" s="58">
        <v>3.3120915293693542E-2</v>
      </c>
      <c r="E646" s="58">
        <v>-7.3463171720504761E-2</v>
      </c>
      <c r="F646" s="58">
        <v>2.3290291428565979E-2</v>
      </c>
      <c r="G646" s="58">
        <v>1.147469691932201E-2</v>
      </c>
      <c r="H646" s="58">
        <v>2.4462755769491199E-2</v>
      </c>
      <c r="I646" s="58">
        <v>4.4983323663473129E-2</v>
      </c>
      <c r="J646" s="58">
        <v>-4.2902447283267968E-2</v>
      </c>
      <c r="K646" s="58">
        <v>2.892494760453701E-2</v>
      </c>
      <c r="L646" s="58">
        <v>-1.52664789929986E-2</v>
      </c>
      <c r="M646" s="58">
        <v>3.6670610308647163E-2</v>
      </c>
      <c r="N646" s="58">
        <v>-3.3200960606336587E-2</v>
      </c>
      <c r="O646" s="58">
        <v>-7.1628674864768982E-2</v>
      </c>
      <c r="P646" s="58">
        <v>5.9606675058603287E-3</v>
      </c>
      <c r="Q646" s="58">
        <v>-3.6200176924467087E-2</v>
      </c>
      <c r="R646" s="58">
        <v>-2.3659620434045792E-2</v>
      </c>
      <c r="S646" s="58">
        <v>8.7788216769695282E-3</v>
      </c>
      <c r="T646" s="58">
        <v>-3.0896514654159549E-2</v>
      </c>
      <c r="U646" s="58">
        <v>9.6281105652451515E-3</v>
      </c>
      <c r="V646" s="58">
        <v>-7.8072063624858856E-2</v>
      </c>
      <c r="W646" s="58">
        <v>8.1253416836261749E-2</v>
      </c>
      <c r="X646" s="58">
        <v>3.4551672637462623E-2</v>
      </c>
      <c r="Y646" s="58">
        <v>-5.7952355593442917E-2</v>
      </c>
      <c r="Z646" s="58">
        <v>2.048161439597607E-2</v>
      </c>
      <c r="AA646" s="58">
        <v>-2.5555407628417019E-2</v>
      </c>
      <c r="AB646" s="58">
        <v>-3.8956660777330399E-2</v>
      </c>
      <c r="AC646" s="58">
        <v>-2.746563870459795E-3</v>
      </c>
      <c r="AD646" s="58">
        <v>5.7419184595346451E-2</v>
      </c>
      <c r="AE646" s="58">
        <v>-4.0182497352361679E-2</v>
      </c>
      <c r="AF646" s="58">
        <v>-4.2642969638109207E-2</v>
      </c>
      <c r="AG646" s="58">
        <v>5.810166522860527E-2</v>
      </c>
    </row>
    <row r="647" spans="2:33" ht="14" customHeight="1">
      <c r="B647" s="58">
        <v>2.0739380270242691E-2</v>
      </c>
      <c r="C647" s="58">
        <v>-1.588254235684872E-2</v>
      </c>
      <c r="D647" s="58">
        <v>4.4696882367134087E-2</v>
      </c>
      <c r="E647" s="58">
        <v>6.2538847327232361E-2</v>
      </c>
      <c r="F647" s="58">
        <v>5.798758938908577E-2</v>
      </c>
      <c r="G647" s="58">
        <v>-1.0593041777610781E-2</v>
      </c>
      <c r="H647" s="58">
        <v>-5.3582713007926941E-2</v>
      </c>
      <c r="I647" s="58">
        <v>-7.8912042081356049E-2</v>
      </c>
      <c r="J647" s="58">
        <v>1.9082218408584591E-2</v>
      </c>
      <c r="K647" s="58">
        <v>-2.850623615086079E-2</v>
      </c>
      <c r="L647" s="58">
        <v>5.8050262741744518E-3</v>
      </c>
      <c r="M647" s="58">
        <v>-3.2856728881597519E-2</v>
      </c>
      <c r="N647" s="58">
        <v>6.4507767558097839E-2</v>
      </c>
      <c r="O647" s="58">
        <v>-1.339070405811071E-2</v>
      </c>
      <c r="P647" s="58">
        <v>1.7947796732187271E-2</v>
      </c>
      <c r="Q647" s="58">
        <v>-1.9636651501059529E-2</v>
      </c>
      <c r="R647" s="58">
        <v>-2.2221896797418591E-2</v>
      </c>
      <c r="S647" s="58">
        <v>1.123076397925615E-2</v>
      </c>
      <c r="T647" s="58">
        <v>6.2590651214122772E-2</v>
      </c>
      <c r="U647" s="58">
        <v>-2.0768985152244571E-2</v>
      </c>
      <c r="V647" s="58">
        <v>2.807655185461044E-2</v>
      </c>
      <c r="W647" s="58">
        <v>2.918528392910957E-2</v>
      </c>
      <c r="X647" s="58">
        <v>-1.3323177117854359E-3</v>
      </c>
      <c r="Y647" s="58">
        <v>-5.5122070014476783E-2</v>
      </c>
      <c r="Z647" s="58">
        <v>-6.3971869647502899E-2</v>
      </c>
      <c r="AA647" s="58">
        <v>5.8380835689604282E-3</v>
      </c>
      <c r="AB647" s="58">
        <v>-3.0950300861150031E-3</v>
      </c>
      <c r="AC647" s="58">
        <v>-2.3752268403768539E-2</v>
      </c>
      <c r="AD647" s="58">
        <v>-1.2396084144711489E-2</v>
      </c>
      <c r="AE647" s="58">
        <v>-7.7149540185928345E-2</v>
      </c>
      <c r="AF647" s="58">
        <v>-2.3394085466861721E-2</v>
      </c>
      <c r="AG647" s="58">
        <v>-2.9072018340229992E-2</v>
      </c>
    </row>
    <row r="648" spans="2:33" ht="14" customHeight="1">
      <c r="B648" s="58">
        <v>1.6368068754673001E-2</v>
      </c>
      <c r="C648" s="58">
        <v>1.7094740644097332E-2</v>
      </c>
      <c r="D648" s="58">
        <v>-2.791187725961208E-2</v>
      </c>
      <c r="E648" s="58">
        <v>6.2266319990158081E-2</v>
      </c>
      <c r="F648" s="58">
        <v>4.9060247838497162E-2</v>
      </c>
      <c r="G648" s="58">
        <v>-8.1050246953964233E-2</v>
      </c>
      <c r="H648" s="58">
        <v>5.3348351269960403E-2</v>
      </c>
      <c r="I648" s="58">
        <v>-4.0177766233682632E-2</v>
      </c>
      <c r="J648" s="58">
        <v>-4.503987729549408E-2</v>
      </c>
      <c r="K648" s="58">
        <v>6.0370314866304398E-2</v>
      </c>
      <c r="L648" s="58">
        <v>3.575679287314415E-2</v>
      </c>
      <c r="M648" s="58">
        <v>-4.8749953508377082E-2</v>
      </c>
      <c r="N648" s="58">
        <v>2.8827754780650139E-2</v>
      </c>
      <c r="O648" s="58">
        <v>-2.1870678290724751E-2</v>
      </c>
      <c r="P648" s="58">
        <v>-4.96707484126091E-2</v>
      </c>
      <c r="Q648" s="58">
        <v>6.3999257981777191E-2</v>
      </c>
      <c r="R648" s="58">
        <v>-8.4017932415008545E-2</v>
      </c>
      <c r="S648" s="58">
        <v>-8.9939148165285587E-4</v>
      </c>
      <c r="T648" s="58">
        <v>-1.0625964961946011E-2</v>
      </c>
      <c r="U648" s="58">
        <v>2.4231858551502231E-2</v>
      </c>
      <c r="V648" s="58">
        <v>4.6738404780626297E-2</v>
      </c>
      <c r="W648" s="58">
        <v>-3.1353052705526352E-2</v>
      </c>
      <c r="X648" s="58">
        <v>2.827498875558376E-2</v>
      </c>
      <c r="Y648" s="58">
        <v>1.4882016694173219E-3</v>
      </c>
      <c r="Z648" s="58">
        <v>6.9777011871337891E-2</v>
      </c>
      <c r="AA648" s="58">
        <v>-3.5394486039876938E-2</v>
      </c>
      <c r="AB648" s="58">
        <v>-2.4668476544320579E-3</v>
      </c>
      <c r="AC648" s="58">
        <v>5.0821438431739807E-2</v>
      </c>
      <c r="AD648" s="58">
        <v>6.5881013870239258E-2</v>
      </c>
      <c r="AE648" s="58">
        <v>-1.7260877415537831E-2</v>
      </c>
      <c r="AF648" s="58">
        <v>-3.5335790365934372E-2</v>
      </c>
      <c r="AG648" s="58">
        <v>-3.0333254486322399E-2</v>
      </c>
    </row>
    <row r="649" spans="2:33" ht="14" customHeight="1">
      <c r="B649" s="58">
        <v>1.119425520300865E-2</v>
      </c>
      <c r="C649" s="58">
        <v>9.774133563041687E-2</v>
      </c>
      <c r="D649" s="58">
        <v>-2.845660969614983E-2</v>
      </c>
      <c r="E649" s="58">
        <v>7.6927356421947479E-2</v>
      </c>
      <c r="F649" s="58">
        <v>3.0672835186123851E-2</v>
      </c>
      <c r="G649" s="58">
        <v>-2.064872719347477E-2</v>
      </c>
      <c r="H649" s="58">
        <v>7.2188475169241428E-3</v>
      </c>
      <c r="I649" s="58">
        <v>-7.0867836475372306E-3</v>
      </c>
      <c r="J649" s="58">
        <v>1.9205294549465179E-2</v>
      </c>
      <c r="K649" s="58">
        <v>-6.1023920774459839E-2</v>
      </c>
      <c r="L649" s="58">
        <v>2.6371566578745839E-2</v>
      </c>
      <c r="M649" s="58">
        <v>-1.2852140702307221E-2</v>
      </c>
      <c r="N649" s="58">
        <v>2.3723844438791278E-2</v>
      </c>
      <c r="O649" s="58">
        <v>6.0967866331338882E-2</v>
      </c>
      <c r="P649" s="58">
        <v>7.6315361075103283E-3</v>
      </c>
      <c r="Q649" s="58">
        <v>3.7903990596532822E-2</v>
      </c>
      <c r="R649" s="58">
        <v>5.4604705423116677E-2</v>
      </c>
      <c r="S649" s="58">
        <v>-7.1580603718757629E-2</v>
      </c>
      <c r="T649" s="58">
        <v>3.1955731101334099E-3</v>
      </c>
      <c r="U649" s="58">
        <v>-5.206146277487278E-3</v>
      </c>
      <c r="V649" s="58">
        <v>-2.268368378281593E-2</v>
      </c>
      <c r="W649" s="58">
        <v>9.4865158200263977E-2</v>
      </c>
      <c r="X649" s="58">
        <v>-2.78705507516861E-2</v>
      </c>
      <c r="Y649" s="58">
        <v>-2.4170916527509689E-2</v>
      </c>
      <c r="Z649" s="58">
        <v>0.1061171516776085</v>
      </c>
      <c r="AA649" s="58">
        <v>-7.5645588338375092E-2</v>
      </c>
      <c r="AB649" s="58">
        <v>2.357348799705505E-2</v>
      </c>
      <c r="AC649" s="58">
        <v>2.2549888119101521E-2</v>
      </c>
      <c r="AD649" s="58">
        <v>1.2563610216602681E-3</v>
      </c>
      <c r="AE649" s="58">
        <v>9.3952789902687073E-2</v>
      </c>
      <c r="AF649" s="58">
        <v>1.6866374760866169E-2</v>
      </c>
      <c r="AG649" s="58">
        <v>-2.6455642655491829E-2</v>
      </c>
    </row>
    <row r="650" spans="2:33" ht="14" customHeight="1">
      <c r="B650" s="58">
        <v>4.3706962605938321E-4</v>
      </c>
      <c r="C650" s="58">
        <v>-3.9145860821008682E-2</v>
      </c>
      <c r="D650" s="58">
        <v>4.1556116193532944E-3</v>
      </c>
      <c r="E650" s="58">
        <v>6.4712658524513245E-2</v>
      </c>
      <c r="F650" s="58">
        <v>9.8082888871431351E-3</v>
      </c>
      <c r="G650" s="58">
        <v>2.0822810009121891E-2</v>
      </c>
      <c r="H650" s="58">
        <v>-1.468333788216114E-2</v>
      </c>
      <c r="I650" s="58">
        <v>-1.822498440742493E-2</v>
      </c>
      <c r="J650" s="58">
        <v>7.3863983154296875E-2</v>
      </c>
      <c r="K650" s="58">
        <v>3.5940248519182212E-2</v>
      </c>
      <c r="L650" s="58">
        <v>-1.5675585716962811E-2</v>
      </c>
      <c r="M650" s="58">
        <v>-4.6594619750976562E-2</v>
      </c>
      <c r="N650" s="58">
        <v>3.3159904181957238E-2</v>
      </c>
      <c r="O650" s="58">
        <v>6.7231930792331696E-2</v>
      </c>
      <c r="P650" s="58">
        <v>1.7895255004987121E-3</v>
      </c>
      <c r="Q650" s="58">
        <v>-6.9061458110809326E-2</v>
      </c>
      <c r="R650" s="58">
        <v>-3.7704817950725562E-2</v>
      </c>
      <c r="S650" s="58">
        <v>-1.5804378315806389E-2</v>
      </c>
      <c r="T650" s="58">
        <v>-7.2632260620594025E-2</v>
      </c>
      <c r="U650" s="58">
        <v>3.8678210228681557E-2</v>
      </c>
      <c r="V650" s="58">
        <v>-6.0219302773475647E-2</v>
      </c>
      <c r="W650" s="58">
        <v>6.7085316404700279E-3</v>
      </c>
      <c r="X650" s="58">
        <v>-5.1418650895357132E-2</v>
      </c>
      <c r="Y650" s="58">
        <v>5.5774398148059838E-2</v>
      </c>
      <c r="Z650" s="58">
        <v>-2.7414718642830849E-2</v>
      </c>
      <c r="AA650" s="58">
        <v>-4.4240068644285202E-2</v>
      </c>
      <c r="AB650" s="58">
        <v>4.270828515291214E-2</v>
      </c>
      <c r="AC650" s="58">
        <v>2.3714955896139141E-2</v>
      </c>
      <c r="AD650" s="58">
        <v>1.224130764603615E-2</v>
      </c>
      <c r="AE650" s="58">
        <v>-6.8025305867195129E-2</v>
      </c>
      <c r="AF650" s="58">
        <v>-1.8291512504220009E-2</v>
      </c>
      <c r="AG650" s="58">
        <v>2.3367976769804951E-2</v>
      </c>
    </row>
    <row r="651" spans="2:33" ht="14" customHeight="1">
      <c r="B651" s="58">
        <v>5.7121541351079941E-2</v>
      </c>
      <c r="C651" s="58">
        <v>0.1137765496969223</v>
      </c>
      <c r="D651" s="58">
        <v>3.0985249206423759E-2</v>
      </c>
      <c r="E651" s="58">
        <v>1.5751028433442119E-2</v>
      </c>
      <c r="F651" s="58">
        <v>0.1076894998550415</v>
      </c>
      <c r="G651" s="58">
        <v>7.1807704865932465E-2</v>
      </c>
      <c r="H651" s="58">
        <v>-7.2022043168544769E-2</v>
      </c>
      <c r="I651" s="58">
        <v>5.8543525636196143E-2</v>
      </c>
      <c r="J651" s="58">
        <v>-4.0889810770750053E-2</v>
      </c>
      <c r="K651" s="58">
        <v>-0.1133181601762772</v>
      </c>
      <c r="L651" s="58">
        <v>-6.2598414719104767E-2</v>
      </c>
      <c r="M651" s="58">
        <v>-2.8821231797337529E-2</v>
      </c>
      <c r="N651" s="58">
        <v>1.434936560690403E-2</v>
      </c>
      <c r="O651" s="58">
        <v>4.7737874090671539E-2</v>
      </c>
      <c r="P651" s="58">
        <v>-7.1641015820205212E-3</v>
      </c>
      <c r="Q651" s="58">
        <v>-9.3567799776792526E-3</v>
      </c>
      <c r="R651" s="58">
        <v>-1.9458713009953499E-2</v>
      </c>
      <c r="S651" s="58">
        <v>2.4661649018526081E-2</v>
      </c>
      <c r="T651" s="58">
        <v>6.12219562754035E-3</v>
      </c>
      <c r="U651" s="58">
        <v>-3.4660384058952332E-2</v>
      </c>
      <c r="V651" s="58">
        <v>5.0372924655675888E-2</v>
      </c>
      <c r="W651" s="58">
        <v>-0.1144177317619324</v>
      </c>
      <c r="X651" s="58">
        <v>3.2546453177928918E-2</v>
      </c>
      <c r="Y651" s="58">
        <v>4.2093273252248757E-2</v>
      </c>
      <c r="Z651" s="58">
        <v>3.070801310241222E-2</v>
      </c>
      <c r="AA651" s="58">
        <v>0.1420590728521347</v>
      </c>
      <c r="AB651" s="58">
        <v>5.8016411960124969E-2</v>
      </c>
      <c r="AC651" s="58">
        <v>-6.685987114906311E-2</v>
      </c>
      <c r="AD651" s="58">
        <v>8.7921515107154846E-2</v>
      </c>
      <c r="AE651" s="58">
        <v>5.9242948889732361E-2</v>
      </c>
      <c r="AF651" s="58">
        <v>2.310296148061752E-2</v>
      </c>
      <c r="AG651" s="58">
        <v>2.4799089878797531E-2</v>
      </c>
    </row>
    <row r="652" spans="2:33" ht="14" customHeight="1">
      <c r="B652" s="58">
        <v>-3.6875065416097641E-2</v>
      </c>
      <c r="C652" s="58">
        <v>3.2262992113828659E-2</v>
      </c>
      <c r="D652" s="58">
        <v>-2.9958205297589299E-2</v>
      </c>
      <c r="E652" s="58">
        <v>1.3535391539335251E-2</v>
      </c>
      <c r="F652" s="58">
        <v>1.6828596591949459E-2</v>
      </c>
      <c r="G652" s="58">
        <v>-1.505688484758139E-2</v>
      </c>
      <c r="H652" s="58">
        <v>-5.7527631521224983E-2</v>
      </c>
      <c r="I652" s="58">
        <v>-1.467969920486212E-2</v>
      </c>
      <c r="J652" s="58">
        <v>-4.2058635503053672E-2</v>
      </c>
      <c r="K652" s="58">
        <v>5.5653627961874008E-2</v>
      </c>
      <c r="L652" s="58">
        <v>-5.9669025242328637E-2</v>
      </c>
      <c r="M652" s="58">
        <v>-6.1178367584943771E-2</v>
      </c>
      <c r="N652" s="58">
        <v>-6.749223917722702E-2</v>
      </c>
      <c r="O652" s="58">
        <v>-5.1577463746070862E-2</v>
      </c>
      <c r="P652" s="58">
        <v>4.7452162951231003E-2</v>
      </c>
      <c r="Q652" s="58">
        <v>-3.6263946443796158E-2</v>
      </c>
      <c r="R652" s="58">
        <v>-1.354551408439875E-2</v>
      </c>
      <c r="S652" s="58">
        <v>1.275857631117105E-2</v>
      </c>
      <c r="T652" s="58">
        <v>2.4759074673056599E-2</v>
      </c>
      <c r="U652" s="58">
        <v>1.221610605716705E-2</v>
      </c>
      <c r="V652" s="58">
        <v>-2.054484561085701E-2</v>
      </c>
      <c r="W652" s="58">
        <v>-5.4171718657016747E-2</v>
      </c>
      <c r="X652" s="58">
        <v>1.4048390090465551E-2</v>
      </c>
      <c r="Y652" s="58">
        <v>-2.8583586681634192E-3</v>
      </c>
      <c r="Z652" s="58">
        <v>6.6116638481616974E-2</v>
      </c>
      <c r="AA652" s="58">
        <v>7.3764979839324951E-2</v>
      </c>
      <c r="AB652" s="58">
        <v>-3.2046865671873093E-2</v>
      </c>
      <c r="AC652" s="58">
        <v>3.3370200544595718E-2</v>
      </c>
      <c r="AD652" s="58">
        <v>-6.811300665140152E-2</v>
      </c>
      <c r="AE652" s="58">
        <v>2.3460466414690021E-2</v>
      </c>
      <c r="AF652" s="58">
        <v>9.8048138897866011E-4</v>
      </c>
      <c r="AG652" s="58">
        <v>4.578930139541626E-2</v>
      </c>
    </row>
    <row r="653" spans="2:33" ht="14" customHeight="1">
      <c r="B653" s="58">
        <v>0.18080733716487879</v>
      </c>
      <c r="C653" s="58">
        <v>0.1876232028007507</v>
      </c>
      <c r="D653" s="58">
        <v>-4.8017412424087517E-2</v>
      </c>
      <c r="E653" s="58">
        <v>-2.66646035015583E-2</v>
      </c>
      <c r="F653" s="58">
        <v>0.21894051134586329</v>
      </c>
      <c r="G653" s="58">
        <v>6.7306473851203918E-2</v>
      </c>
      <c r="H653" s="58">
        <v>-0.1193388849496841</v>
      </c>
      <c r="I653" s="58">
        <v>-5.6289136409759521E-5</v>
      </c>
      <c r="J653" s="58">
        <v>-4.3839477002620697E-2</v>
      </c>
      <c r="K653" s="58">
        <v>-0.1171482056379318</v>
      </c>
      <c r="L653" s="58">
        <v>1.7801038920879361E-2</v>
      </c>
      <c r="M653" s="58">
        <v>0.1590968519449234</v>
      </c>
      <c r="N653" s="58">
        <v>1.091071963310242E-2</v>
      </c>
      <c r="O653" s="58">
        <v>3.2481998205184941E-3</v>
      </c>
      <c r="P653" s="58">
        <v>5.7569433003664017E-2</v>
      </c>
      <c r="Q653" s="58">
        <v>-5.1630206406116493E-2</v>
      </c>
      <c r="R653" s="58">
        <v>-1.9844274967908859E-2</v>
      </c>
      <c r="S653" s="58">
        <v>4.283175989985466E-2</v>
      </c>
      <c r="T653" s="58">
        <v>5.5825147777795792E-2</v>
      </c>
      <c r="U653" s="58">
        <v>-3.9866611361503601E-2</v>
      </c>
      <c r="V653" s="58">
        <v>-4.245845228433609E-2</v>
      </c>
      <c r="W653" s="58">
        <v>-0.14852239191532141</v>
      </c>
      <c r="X653" s="58">
        <v>7.5444698333740234E-2</v>
      </c>
      <c r="Y653" s="58">
        <v>2.7729108929634091E-2</v>
      </c>
      <c r="Z653" s="58">
        <v>0.1177868545055389</v>
      </c>
      <c r="AA653" s="58">
        <v>2.6808345690369609E-2</v>
      </c>
      <c r="AB653" s="58">
        <v>3.695698082447052E-2</v>
      </c>
      <c r="AC653" s="58">
        <v>-7.0352122187614441E-2</v>
      </c>
      <c r="AD653" s="58">
        <v>0.16296140849590299</v>
      </c>
      <c r="AE653" s="58">
        <v>-2.551966346800327E-2</v>
      </c>
      <c r="AF653" s="58">
        <v>2.3332022130489349E-2</v>
      </c>
      <c r="AG653" s="58">
        <v>-0.13220921158790591</v>
      </c>
    </row>
    <row r="654" spans="2:33" ht="14" customHeight="1">
      <c r="B654" s="58">
        <v>-2.785364352166653E-2</v>
      </c>
      <c r="C654" s="58">
        <v>3.7006620317697532E-2</v>
      </c>
      <c r="D654" s="58">
        <v>-4.7491978853940957E-2</v>
      </c>
      <c r="E654" s="58">
        <v>-6.066574901342392E-2</v>
      </c>
      <c r="F654" s="58">
        <v>3.1579013913869858E-2</v>
      </c>
      <c r="G654" s="58">
        <v>-4.6738851815462112E-2</v>
      </c>
      <c r="H654" s="58">
        <v>8.38373729493469E-4</v>
      </c>
      <c r="I654" s="58">
        <v>-5.1215705461800098E-3</v>
      </c>
      <c r="J654" s="58">
        <v>-3.3681321889162057E-2</v>
      </c>
      <c r="K654" s="58">
        <v>-4.8307508230209351E-2</v>
      </c>
      <c r="L654" s="58">
        <v>-2.4789011105895039E-2</v>
      </c>
      <c r="M654" s="58">
        <v>-5.3428724408149719E-2</v>
      </c>
      <c r="N654" s="58">
        <v>-3.2970402389764793E-2</v>
      </c>
      <c r="O654" s="58">
        <v>2.1445682272315029E-2</v>
      </c>
      <c r="P654" s="58">
        <v>7.702268660068512E-2</v>
      </c>
      <c r="Q654" s="58">
        <v>3.580489382147789E-2</v>
      </c>
      <c r="R654" s="58">
        <v>6.2684878706932068E-2</v>
      </c>
      <c r="S654" s="58">
        <v>2.6388576254248619E-2</v>
      </c>
      <c r="T654" s="58">
        <v>5.0517559051513672E-2</v>
      </c>
      <c r="U654" s="58">
        <v>-2.1886569447815418E-3</v>
      </c>
      <c r="V654" s="58">
        <v>2.707116678357124E-2</v>
      </c>
      <c r="W654" s="58">
        <v>-7.9851359128952026E-2</v>
      </c>
      <c r="X654" s="58">
        <v>-2.6693131774663929E-2</v>
      </c>
      <c r="Y654" s="58">
        <v>-2.5533737614750859E-2</v>
      </c>
      <c r="Z654" s="58">
        <v>-7.3929823935031891E-2</v>
      </c>
      <c r="AA654" s="58">
        <v>8.2521818578243256E-2</v>
      </c>
      <c r="AB654" s="58">
        <v>-4.3412420898675919E-2</v>
      </c>
      <c r="AC654" s="58">
        <v>-3.5249315202236182E-2</v>
      </c>
      <c r="AD654" s="58">
        <v>7.7898606657981873E-2</v>
      </c>
      <c r="AE654" s="58">
        <v>7.9243062064051628E-3</v>
      </c>
      <c r="AF654" s="58">
        <v>-7.3826096951961517E-2</v>
      </c>
      <c r="AG654" s="58">
        <v>-6.0313679277896881E-2</v>
      </c>
    </row>
    <row r="655" spans="2:33" ht="14" customHeight="1">
      <c r="B655" s="58">
        <v>7.3315754532814026E-2</v>
      </c>
      <c r="C655" s="58">
        <v>0.1097293496131897</v>
      </c>
      <c r="D655" s="58">
        <v>2.054018713533878E-2</v>
      </c>
      <c r="E655" s="58">
        <v>-4.4839512556791312E-2</v>
      </c>
      <c r="F655" s="58">
        <v>-1.484776381403208E-3</v>
      </c>
      <c r="G655" s="58">
        <v>-9.892740286886692E-3</v>
      </c>
      <c r="H655" s="58">
        <v>2.9165053740143779E-2</v>
      </c>
      <c r="I655" s="58">
        <v>-3.8246419280767441E-2</v>
      </c>
      <c r="J655" s="58">
        <v>-3.8865890353918083E-2</v>
      </c>
      <c r="K655" s="58">
        <v>-0.1199067831039429</v>
      </c>
      <c r="L655" s="58">
        <v>-3.968474268913269E-2</v>
      </c>
      <c r="M655" s="58">
        <v>3.2872267067432397E-2</v>
      </c>
      <c r="N655" s="58">
        <v>-3.1894166022539139E-2</v>
      </c>
      <c r="O655" s="58">
        <v>-3.472419455647469E-3</v>
      </c>
      <c r="P655" s="58">
        <v>8.2402452826499939E-2</v>
      </c>
      <c r="Q655" s="58">
        <v>-2.7661273255944249E-2</v>
      </c>
      <c r="R655" s="58">
        <v>-2.831947989761829E-2</v>
      </c>
      <c r="S655" s="58">
        <v>-6.8749353289604187E-2</v>
      </c>
      <c r="T655" s="58">
        <v>4.2574033141136169E-2</v>
      </c>
      <c r="U655" s="58">
        <v>-3.5178422927856452E-2</v>
      </c>
      <c r="V655" s="58">
        <v>6.5090775489807129E-2</v>
      </c>
      <c r="W655" s="58">
        <v>-0.1056905388832092</v>
      </c>
      <c r="X655" s="58">
        <v>-1.1397490277886391E-2</v>
      </c>
      <c r="Y655" s="58">
        <v>-1.6927426680922512E-2</v>
      </c>
      <c r="Z655" s="58">
        <v>8.2757055759429932E-2</v>
      </c>
      <c r="AA655" s="58">
        <v>8.4255792200565338E-2</v>
      </c>
      <c r="AB655" s="58">
        <v>-3.4633360803127289E-2</v>
      </c>
      <c r="AC655" s="58">
        <v>-5.5679578334093087E-2</v>
      </c>
      <c r="AD655" s="58">
        <v>9.3753479421138763E-2</v>
      </c>
      <c r="AE655" s="58">
        <v>3.7757456302642822E-2</v>
      </c>
      <c r="AF655" s="58">
        <v>1.432357938028872E-3</v>
      </c>
      <c r="AG655" s="58">
        <v>4.4693231582641602E-2</v>
      </c>
    </row>
    <row r="656" spans="2:33" ht="14" customHeight="1">
      <c r="B656" s="58">
        <v>-6.1933040618896477E-2</v>
      </c>
      <c r="C656" s="58">
        <v>1.162068732082844E-2</v>
      </c>
      <c r="D656" s="58">
        <v>-7.8400276601314545E-2</v>
      </c>
      <c r="E656" s="58">
        <v>4.9239259213209152E-2</v>
      </c>
      <c r="F656" s="58">
        <v>-4.9535546451807022E-2</v>
      </c>
      <c r="G656" s="58">
        <v>-5.9714529663324363E-2</v>
      </c>
      <c r="H656" s="58">
        <v>-1.0508298873901371E-2</v>
      </c>
      <c r="I656" s="58">
        <v>-8.1050440669059753E-2</v>
      </c>
      <c r="J656" s="58">
        <v>7.8653566539287567E-2</v>
      </c>
      <c r="K656" s="58">
        <v>5.334009975194931E-2</v>
      </c>
      <c r="L656" s="58">
        <v>7.8577734529972076E-2</v>
      </c>
      <c r="M656" s="58">
        <v>-3.7058595567941673E-2</v>
      </c>
      <c r="N656" s="58">
        <v>5.7122748345136642E-2</v>
      </c>
      <c r="O656" s="58">
        <v>4.1275996714830399E-2</v>
      </c>
      <c r="P656" s="58">
        <v>1.589961908757687E-2</v>
      </c>
      <c r="Q656" s="58">
        <v>7.0968433283269414E-3</v>
      </c>
      <c r="R656" s="58">
        <v>-3.4115556627511978E-4</v>
      </c>
      <c r="S656" s="58">
        <v>6.7251056432723999E-2</v>
      </c>
      <c r="T656" s="58">
        <v>5.4065138101577759E-2</v>
      </c>
      <c r="U656" s="58">
        <v>6.6873389296233654E-3</v>
      </c>
      <c r="V656" s="58">
        <v>-4.3498888611793518E-2</v>
      </c>
      <c r="W656" s="58">
        <v>-3.5591617226600647E-2</v>
      </c>
      <c r="X656" s="58">
        <v>-1.1411504819989199E-2</v>
      </c>
      <c r="Y656" s="58">
        <v>-6.9198191165924072E-2</v>
      </c>
      <c r="Z656" s="58">
        <v>5.2855957299470901E-2</v>
      </c>
      <c r="AA656" s="58">
        <v>-5.1030725240707397E-2</v>
      </c>
      <c r="AB656" s="58">
        <v>5.8579299598932273E-2</v>
      </c>
      <c r="AC656" s="58">
        <v>-7.5515963137149811E-2</v>
      </c>
      <c r="AD656" s="58">
        <v>-2.516317181289196E-2</v>
      </c>
      <c r="AE656" s="58">
        <v>6.3015319406986237E-2</v>
      </c>
      <c r="AF656" s="58">
        <v>3.3240765333175659E-2</v>
      </c>
      <c r="AG656" s="58">
        <v>5.0312064588069923E-2</v>
      </c>
    </row>
    <row r="657" spans="2:33" ht="14" customHeight="1">
      <c r="B657" s="58">
        <v>5.3325947374105453E-3</v>
      </c>
      <c r="C657" s="58">
        <v>-4.1872397996485233E-3</v>
      </c>
      <c r="D657" s="58">
        <v>3.9240933954715729E-2</v>
      </c>
      <c r="E657" s="58">
        <v>6.8474665284156799E-2</v>
      </c>
      <c r="F657" s="58">
        <v>-1.2600342743098739E-2</v>
      </c>
      <c r="G657" s="58">
        <v>-3.77027727663517E-2</v>
      </c>
      <c r="H657" s="58">
        <v>5.7923141866922379E-2</v>
      </c>
      <c r="I657" s="58">
        <v>-3.9388984441757202E-2</v>
      </c>
      <c r="J657" s="58">
        <v>-0.1290152370929718</v>
      </c>
      <c r="K657" s="58">
        <v>-0.1180748641490936</v>
      </c>
      <c r="L657" s="58">
        <v>-9.5224037766456604E-2</v>
      </c>
      <c r="M657" s="58">
        <v>9.9832490086555481E-2</v>
      </c>
      <c r="N657" s="58">
        <v>-4.2061131447553628E-2</v>
      </c>
      <c r="O657" s="58">
        <v>-1.140499580651522E-2</v>
      </c>
      <c r="P657" s="58">
        <v>-4.3875006958842278E-3</v>
      </c>
      <c r="Q657" s="58">
        <v>-5.4311793297529221E-2</v>
      </c>
      <c r="R657" s="58">
        <v>-5.0225496292114258E-2</v>
      </c>
      <c r="S657" s="58">
        <v>-8.3426125347614288E-3</v>
      </c>
      <c r="T657" s="58">
        <v>7.2979249060153961E-2</v>
      </c>
      <c r="U657" s="58">
        <v>-1.1936795897781851E-2</v>
      </c>
      <c r="V657" s="58">
        <v>1.424204092472792E-2</v>
      </c>
      <c r="W657" s="58">
        <v>-9.9424524232745171E-3</v>
      </c>
      <c r="X657" s="58">
        <v>5.3742572665214539E-2</v>
      </c>
      <c r="Y657" s="58">
        <v>1.079215854406357E-2</v>
      </c>
      <c r="Z657" s="58">
        <v>-4.8108369112014771E-2</v>
      </c>
      <c r="AA657" s="58">
        <v>1.828346773982048E-2</v>
      </c>
      <c r="AB657" s="58">
        <v>-3.2737147063016891E-2</v>
      </c>
      <c r="AC657" s="58">
        <v>3.2543722540140152E-2</v>
      </c>
      <c r="AD657" s="58">
        <v>1.2441622093319889E-2</v>
      </c>
      <c r="AE657" s="58">
        <v>3.873327281326056E-3</v>
      </c>
      <c r="AF657" s="58">
        <v>5.263945460319519E-2</v>
      </c>
      <c r="AG657" s="58">
        <v>4.501454159617424E-2</v>
      </c>
    </row>
    <row r="658" spans="2:33" ht="14" customHeight="1">
      <c r="B658" s="58">
        <v>1.1231992393732069E-2</v>
      </c>
      <c r="C658" s="58">
        <v>7.4358917772769928E-2</v>
      </c>
      <c r="D658" s="58">
        <v>1.364397723227739E-2</v>
      </c>
      <c r="E658" s="58">
        <v>1.6659321263432499E-2</v>
      </c>
      <c r="F658" s="58">
        <v>7.3098689317703247E-2</v>
      </c>
      <c r="G658" s="58">
        <v>4.2864758521318443E-2</v>
      </c>
      <c r="H658" s="58">
        <v>4.0957547724246979E-2</v>
      </c>
      <c r="I658" s="58">
        <v>6.5950170159339905E-2</v>
      </c>
      <c r="J658" s="58">
        <v>4.8479750752449043E-2</v>
      </c>
      <c r="K658" s="58">
        <v>-5.5449627339839942E-2</v>
      </c>
      <c r="L658" s="58">
        <v>-1.026780065149069E-2</v>
      </c>
      <c r="M658" s="58">
        <v>-1.462911069393158E-2</v>
      </c>
      <c r="N658" s="58">
        <v>-1.9501335918903351E-2</v>
      </c>
      <c r="O658" s="58">
        <v>4.3901730328798287E-2</v>
      </c>
      <c r="P658" s="58">
        <v>-4.9387130886316299E-2</v>
      </c>
      <c r="Q658" s="58">
        <v>5.0633996725082397E-2</v>
      </c>
      <c r="R658" s="58">
        <v>6.7559587769210339E-3</v>
      </c>
      <c r="S658" s="58">
        <v>-7.4397124350070953E-2</v>
      </c>
      <c r="T658" s="58">
        <v>1.7327524721622471E-2</v>
      </c>
      <c r="U658" s="58">
        <v>4.3351836502552032E-2</v>
      </c>
      <c r="V658" s="58">
        <v>6.412728875875473E-2</v>
      </c>
      <c r="W658" s="58">
        <v>3.6500975489616387E-2</v>
      </c>
      <c r="X658" s="58">
        <v>2.9908087104558941E-2</v>
      </c>
      <c r="Y658" s="58">
        <v>6.0024101287126541E-2</v>
      </c>
      <c r="Z658" s="58">
        <v>-6.8593427538871765E-2</v>
      </c>
      <c r="AA658" s="58">
        <v>-3.062074072659016E-2</v>
      </c>
      <c r="AB658" s="58">
        <v>5.8405503630638123E-2</v>
      </c>
      <c r="AC658" s="58">
        <v>-4.8451412469148643E-2</v>
      </c>
      <c r="AD658" s="58">
        <v>6.5065346658229828E-2</v>
      </c>
      <c r="AE658" s="58">
        <v>7.2783984243869781E-2</v>
      </c>
      <c r="AF658" s="58">
        <v>-1.435399148613214E-2</v>
      </c>
      <c r="AG658" s="58">
        <v>-6.8033941090106964E-2</v>
      </c>
    </row>
    <row r="659" spans="2:33" ht="14" customHeight="1">
      <c r="B659" s="58">
        <v>-4.6834439039230347E-2</v>
      </c>
      <c r="C659" s="58">
        <v>-8.4726408123970032E-2</v>
      </c>
      <c r="D659" s="58">
        <v>1.3320415280759329E-2</v>
      </c>
      <c r="E659" s="58">
        <v>1.6711259260773659E-2</v>
      </c>
      <c r="F659" s="58">
        <v>-3.074352815747261E-2</v>
      </c>
      <c r="G659" s="58">
        <v>-4.1609536856412888E-3</v>
      </c>
      <c r="H659" s="58">
        <v>-2.0698182284832001E-2</v>
      </c>
      <c r="I659" s="58">
        <v>3.494107723236084E-2</v>
      </c>
      <c r="J659" s="58">
        <v>-4.628593847155571E-2</v>
      </c>
      <c r="K659" s="58">
        <v>-5.386420339345932E-2</v>
      </c>
      <c r="L659" s="58">
        <v>2.6843644678592678E-2</v>
      </c>
      <c r="M659" s="58">
        <v>6.2626324594020844E-2</v>
      </c>
      <c r="N659" s="58">
        <v>-4.520038515329361E-2</v>
      </c>
      <c r="O659" s="58">
        <v>3.1730886548757553E-2</v>
      </c>
      <c r="P659" s="58">
        <v>5.259392037987709E-2</v>
      </c>
      <c r="Q659" s="58">
        <v>5.7588059455156333E-2</v>
      </c>
      <c r="R659" s="58">
        <v>-7.9162092879414558E-3</v>
      </c>
      <c r="S659" s="58">
        <v>-3.0943892896175381E-2</v>
      </c>
      <c r="T659" s="58">
        <v>-6.5980464220046997E-2</v>
      </c>
      <c r="U659" s="58">
        <v>-1.9052032381296161E-2</v>
      </c>
      <c r="V659" s="58">
        <v>7.1332245133817196E-3</v>
      </c>
      <c r="W659" s="58">
        <v>4.103715717792511E-2</v>
      </c>
      <c r="X659" s="58">
        <v>6.054459884762764E-2</v>
      </c>
      <c r="Y659" s="58">
        <v>-7.2335503995418549E-2</v>
      </c>
      <c r="Z659" s="58">
        <v>1.7289640381932259E-2</v>
      </c>
      <c r="AA659" s="58">
        <v>8.1634698435664177E-3</v>
      </c>
      <c r="AB659" s="58">
        <v>2.379724383354187E-2</v>
      </c>
      <c r="AC659" s="58">
        <v>-7.4841544032096863E-2</v>
      </c>
      <c r="AD659" s="58">
        <v>-3.3927741460502152E-3</v>
      </c>
      <c r="AE659" s="58">
        <v>-5.4399807006120682E-2</v>
      </c>
      <c r="AF659" s="58">
        <v>-6.1689876019954681E-2</v>
      </c>
      <c r="AG659" s="58">
        <v>4.1860215365886688E-2</v>
      </c>
    </row>
    <row r="660" spans="2:33" ht="14" customHeight="1">
      <c r="B660" s="58">
        <v>2.2087214514613152E-2</v>
      </c>
      <c r="C660" s="58">
        <v>4.0713343769311898E-2</v>
      </c>
      <c r="D660" s="58">
        <v>-1.440095901489258E-2</v>
      </c>
      <c r="E660" s="58">
        <v>4.227799829095602E-3</v>
      </c>
      <c r="F660" s="58">
        <v>2.092976309359074E-2</v>
      </c>
      <c r="G660" s="58">
        <v>4.6888444572687149E-2</v>
      </c>
      <c r="H660" s="58">
        <v>2.0004007965326309E-3</v>
      </c>
      <c r="I660" s="58">
        <v>3.4786920994520187E-2</v>
      </c>
      <c r="J660" s="58">
        <v>3.96389439702034E-2</v>
      </c>
      <c r="K660" s="58">
        <v>3.3845383673906333E-2</v>
      </c>
      <c r="L660" s="58">
        <v>1.4629887416958811E-2</v>
      </c>
      <c r="M660" s="58">
        <v>-1.997182378545403E-3</v>
      </c>
      <c r="N660" s="58">
        <v>1.6769228503108021E-2</v>
      </c>
      <c r="O660" s="58">
        <v>1.1425487697124479E-2</v>
      </c>
      <c r="P660" s="58">
        <v>1.9540812820196152E-2</v>
      </c>
      <c r="Q660" s="58">
        <v>-5.4872378706932068E-2</v>
      </c>
      <c r="R660" s="58">
        <v>-6.5820671617984772E-2</v>
      </c>
      <c r="S660" s="58">
        <v>1.6669834032654759E-2</v>
      </c>
      <c r="T660" s="58">
        <v>-4.3993487954139709E-2</v>
      </c>
      <c r="U660" s="58">
        <v>-5.3471825085580349E-3</v>
      </c>
      <c r="V660" s="58">
        <v>-1.8381653353571888E-2</v>
      </c>
      <c r="W660" s="58">
        <v>9.40089151263237E-2</v>
      </c>
      <c r="X660" s="58">
        <v>-6.3443973660469055E-2</v>
      </c>
      <c r="Y660" s="58">
        <v>-5.9312889352440834E-3</v>
      </c>
      <c r="Z660" s="58">
        <v>-5.3214386105537408E-2</v>
      </c>
      <c r="AA660" s="58">
        <v>-1.7588370246812701E-4</v>
      </c>
      <c r="AB660" s="58">
        <v>-1.0251821950078011E-2</v>
      </c>
      <c r="AC660" s="58">
        <v>-5.6843413040041924E-3</v>
      </c>
      <c r="AD660" s="58">
        <v>2.4644883349537849E-2</v>
      </c>
      <c r="AE660" s="58">
        <v>2.5459213182330132E-2</v>
      </c>
      <c r="AF660" s="58">
        <v>-5.5430445820093148E-2</v>
      </c>
      <c r="AG660" s="58">
        <v>4.2298238724470139E-2</v>
      </c>
    </row>
    <row r="661" spans="2:33" ht="14" customHeight="1">
      <c r="B661" s="58">
        <v>2.996067143976688E-2</v>
      </c>
      <c r="C661" s="58">
        <v>-6.5920036286115646E-3</v>
      </c>
      <c r="D661" s="58">
        <v>-6.0729015618562698E-2</v>
      </c>
      <c r="E661" s="58">
        <v>-1.442984119057655E-2</v>
      </c>
      <c r="F661" s="58">
        <v>-6.2908612191677094E-2</v>
      </c>
      <c r="G661" s="58">
        <v>-4.8117294907569892E-2</v>
      </c>
      <c r="H661" s="58">
        <v>7.6852110214531422E-3</v>
      </c>
      <c r="I661" s="58">
        <v>6.7550897598266602E-2</v>
      </c>
      <c r="J661" s="58">
        <v>-7.1398966014385223E-2</v>
      </c>
      <c r="K661" s="58">
        <v>8.2242973148822784E-3</v>
      </c>
      <c r="L661" s="58">
        <v>-0.1110280081629753</v>
      </c>
      <c r="M661" s="58">
        <v>-4.5667007565498352E-2</v>
      </c>
      <c r="N661" s="58">
        <v>4.5379217714071267E-2</v>
      </c>
      <c r="O661" s="58">
        <v>-1.0399071499705309E-2</v>
      </c>
      <c r="P661" s="58">
        <v>0.13561685383319849</v>
      </c>
      <c r="Q661" s="58">
        <v>-1.4541130512952799E-2</v>
      </c>
      <c r="R661" s="58">
        <v>-7.4446342885494232E-2</v>
      </c>
      <c r="S661" s="58">
        <v>3.9079796522855759E-2</v>
      </c>
      <c r="T661" s="58">
        <v>1.384760998189449E-2</v>
      </c>
      <c r="U661" s="58">
        <v>1.7072306945919991E-2</v>
      </c>
      <c r="V661" s="58">
        <v>7.0291511714458466E-2</v>
      </c>
      <c r="W661" s="58">
        <v>-0.1126784086227417</v>
      </c>
      <c r="X661" s="58">
        <v>3.1272552907466888E-2</v>
      </c>
      <c r="Y661" s="58">
        <v>-1.454494521021843E-2</v>
      </c>
      <c r="Z661" s="58">
        <v>6.4391042105853558E-3</v>
      </c>
      <c r="AA661" s="58">
        <v>3.0538032297044988E-3</v>
      </c>
      <c r="AB661" s="58">
        <v>-8.8714621961116791E-3</v>
      </c>
      <c r="AC661" s="58">
        <v>1.710666157305241E-2</v>
      </c>
      <c r="AD661" s="58">
        <v>-9.4860075041651726E-3</v>
      </c>
      <c r="AE661" s="58">
        <v>-5.5620912462472923E-2</v>
      </c>
      <c r="AF661" s="58">
        <v>-7.5638055801391602E-2</v>
      </c>
      <c r="AG661" s="58">
        <v>4.9869589507579803E-2</v>
      </c>
    </row>
    <row r="662" spans="2:33" ht="14" customHeight="1">
      <c r="B662" s="58">
        <v>2.6571543887257579E-2</v>
      </c>
      <c r="C662" s="58">
        <v>-2.3479770869016651E-2</v>
      </c>
      <c r="D662" s="58">
        <v>-1.778831705451012E-2</v>
      </c>
      <c r="E662" s="58">
        <v>-1.991268806159496E-2</v>
      </c>
      <c r="F662" s="58">
        <v>-1.239827834069729E-2</v>
      </c>
      <c r="G662" s="58">
        <v>2.6069082319736481E-2</v>
      </c>
      <c r="H662" s="58">
        <v>8.3418965339660645E-2</v>
      </c>
      <c r="I662" s="58">
        <v>-5.725608766078949E-2</v>
      </c>
      <c r="J662" s="58">
        <v>2.8535153716802601E-2</v>
      </c>
      <c r="K662" s="58">
        <v>-3.9521511644124978E-2</v>
      </c>
      <c r="L662" s="58">
        <v>-6.1130553483963013E-2</v>
      </c>
      <c r="M662" s="58">
        <v>1.3208953663706779E-2</v>
      </c>
      <c r="N662" s="58">
        <v>4.2774058878421783E-2</v>
      </c>
      <c r="O662" s="58">
        <v>3.1233228743076321E-2</v>
      </c>
      <c r="P662" s="58">
        <v>2.9016346670687199E-3</v>
      </c>
      <c r="Q662" s="58">
        <v>2.9430467635393139E-2</v>
      </c>
      <c r="R662" s="58">
        <v>-7.9868011176586151E-2</v>
      </c>
      <c r="S662" s="58">
        <v>2.88081094622612E-2</v>
      </c>
      <c r="T662" s="58">
        <v>-5.8002784848213203E-2</v>
      </c>
      <c r="U662" s="58">
        <v>3.6837581545114517E-2</v>
      </c>
      <c r="V662" s="58">
        <v>3.1754691153764718E-2</v>
      </c>
      <c r="W662" s="58">
        <v>9.0871818363666534E-2</v>
      </c>
      <c r="X662" s="58">
        <v>4.0682847611606121E-3</v>
      </c>
      <c r="Y662" s="58">
        <v>-1.5709886327385899E-2</v>
      </c>
      <c r="Z662" s="58">
        <v>6.2941767275333405E-2</v>
      </c>
      <c r="AA662" s="58">
        <v>-6.6225022077560425E-2</v>
      </c>
      <c r="AB662" s="58">
        <v>-6.6227689385414124E-2</v>
      </c>
      <c r="AC662" s="58">
        <v>3.6599084734916687E-2</v>
      </c>
      <c r="AD662" s="58">
        <v>-8.0041110515594482E-2</v>
      </c>
      <c r="AE662" s="58">
        <v>2.636012248694897E-2</v>
      </c>
      <c r="AF662" s="58">
        <v>-2.3974495008587841E-2</v>
      </c>
      <c r="AG662" s="58">
        <v>2.847083285450935E-2</v>
      </c>
    </row>
    <row r="663" spans="2:33" ht="14" customHeight="1">
      <c r="B663" s="58">
        <v>7.6753832399845123E-2</v>
      </c>
      <c r="C663" s="58">
        <v>-1.314758230000734E-2</v>
      </c>
      <c r="D663" s="58">
        <v>-5.5569205433130257E-2</v>
      </c>
      <c r="E663" s="58">
        <v>3.4539863467216492E-2</v>
      </c>
      <c r="F663" s="58">
        <v>-1.1239481158554551E-2</v>
      </c>
      <c r="G663" s="58">
        <v>3.3683914691209793E-2</v>
      </c>
      <c r="H663" s="58">
        <v>-4.8509254120290279E-3</v>
      </c>
      <c r="I663" s="58">
        <v>-4.0568698197603233E-2</v>
      </c>
      <c r="J663" s="58">
        <v>-1.476345490664244E-2</v>
      </c>
      <c r="K663" s="58">
        <v>-1.330555509775877E-2</v>
      </c>
      <c r="L663" s="58">
        <v>3.2109618186950677E-2</v>
      </c>
      <c r="M663" s="58">
        <v>-4.2215097695589072E-2</v>
      </c>
      <c r="N663" s="58">
        <v>-5.5006302893161767E-2</v>
      </c>
      <c r="O663" s="58">
        <v>-1.9581403583288189E-2</v>
      </c>
      <c r="P663" s="58">
        <v>-1.7475631088018421E-2</v>
      </c>
      <c r="Q663" s="58">
        <v>-4.4463213533163071E-2</v>
      </c>
      <c r="R663" s="58">
        <v>-6.8175792694091797E-2</v>
      </c>
      <c r="S663" s="58">
        <v>-3.2356273382902152E-2</v>
      </c>
      <c r="T663" s="58">
        <v>4.8370011150836938E-2</v>
      </c>
      <c r="U663" s="58">
        <v>-1.7903396859765049E-2</v>
      </c>
      <c r="V663" s="58">
        <v>-5.5601850152015693E-2</v>
      </c>
      <c r="W663" s="58">
        <v>4.9457002431154251E-2</v>
      </c>
      <c r="X663" s="58">
        <v>-5.2394993603229523E-2</v>
      </c>
      <c r="Y663" s="58">
        <v>-6.9322042167186737E-2</v>
      </c>
      <c r="Z663" s="58">
        <v>7.0772096514701843E-2</v>
      </c>
      <c r="AA663" s="58">
        <v>-6.5628048032522202E-3</v>
      </c>
      <c r="AB663" s="58">
        <v>-1.7085116356611248E-2</v>
      </c>
      <c r="AC663" s="58">
        <v>-1.090716850012541E-2</v>
      </c>
      <c r="AD663" s="58">
        <v>2.5946881622076031E-2</v>
      </c>
      <c r="AE663" s="58">
        <v>8.2217268645763397E-3</v>
      </c>
      <c r="AF663" s="58">
        <v>-5.4132774472236633E-2</v>
      </c>
      <c r="AG663" s="58">
        <v>5.9536293148994453E-2</v>
      </c>
    </row>
    <row r="664" spans="2:33" ht="14" customHeight="1">
      <c r="B664" s="58">
        <v>-7.8339271247386932E-2</v>
      </c>
      <c r="C664" s="58">
        <v>-5.3941704332828522E-2</v>
      </c>
      <c r="D664" s="58">
        <v>-4.1375957429409027E-2</v>
      </c>
      <c r="E664" s="58">
        <v>-6.2646641163155437E-4</v>
      </c>
      <c r="F664" s="58">
        <v>3.2699266448616982E-3</v>
      </c>
      <c r="G664" s="58">
        <v>-1.026447117328644E-2</v>
      </c>
      <c r="H664" s="58">
        <v>-6.5526939928531647E-2</v>
      </c>
      <c r="I664" s="58">
        <v>3.1418610364198678E-2</v>
      </c>
      <c r="J664" s="58">
        <v>2.0209133625030521E-2</v>
      </c>
      <c r="K664" s="58">
        <v>7.1422815322875977E-2</v>
      </c>
      <c r="L664" s="58">
        <v>7.5746789574623108E-2</v>
      </c>
      <c r="M664" s="58">
        <v>-3.2102055847644813E-2</v>
      </c>
      <c r="N664" s="58">
        <v>-3.3288273960351937E-2</v>
      </c>
      <c r="O664" s="58">
        <v>-4.8253152519464493E-2</v>
      </c>
      <c r="P664" s="58">
        <v>-4.4649261981248864E-3</v>
      </c>
      <c r="Q664" s="58">
        <v>-5.4270245134830468E-2</v>
      </c>
      <c r="R664" s="58">
        <v>-2.5542508810758591E-2</v>
      </c>
      <c r="S664" s="58">
        <v>1.9696863368153569E-2</v>
      </c>
      <c r="T664" s="58">
        <v>6.8374514579772949E-2</v>
      </c>
      <c r="U664" s="58">
        <v>-2.622926235198975E-2</v>
      </c>
      <c r="V664" s="58">
        <v>6.7815937101840973E-2</v>
      </c>
      <c r="W664" s="58">
        <v>0.1123381555080414</v>
      </c>
      <c r="X664" s="58">
        <v>3.2544117420911789E-2</v>
      </c>
      <c r="Y664" s="58">
        <v>-1.8097147345542911E-2</v>
      </c>
      <c r="Z664" s="58">
        <v>-2.1557097788900141E-3</v>
      </c>
      <c r="AA664" s="58">
        <v>1.853754743933678E-2</v>
      </c>
      <c r="AB664" s="58">
        <v>-3.3003490418195718E-2</v>
      </c>
      <c r="AC664" s="58">
        <v>-7.1288004517555237E-2</v>
      </c>
      <c r="AD664" s="58">
        <v>-4.0562372654676437E-2</v>
      </c>
      <c r="AE664" s="58">
        <v>3.8690533488988883E-2</v>
      </c>
      <c r="AF664" s="58">
        <v>3.8035918027162552E-2</v>
      </c>
      <c r="AG664" s="58">
        <v>3.9077321998775014E-3</v>
      </c>
    </row>
    <row r="665" spans="2:33" ht="14" customHeight="1">
      <c r="B665" s="58">
        <v>1.2823161669075491E-2</v>
      </c>
      <c r="C665" s="58">
        <v>-5.5951081216335297E-2</v>
      </c>
      <c r="D665" s="58">
        <v>6.3155248761177063E-2</v>
      </c>
      <c r="E665" s="58">
        <v>-2.8820011764764789E-2</v>
      </c>
      <c r="F665" s="58">
        <v>-5.6269492954015732E-2</v>
      </c>
      <c r="G665" s="58">
        <v>-3.1996440142393112E-2</v>
      </c>
      <c r="H665" s="58">
        <v>6.5279819071292877E-2</v>
      </c>
      <c r="I665" s="58">
        <v>2.381946891546249E-2</v>
      </c>
      <c r="J665" s="58">
        <v>-0.1224715039134026</v>
      </c>
      <c r="K665" s="58">
        <v>3.7424895912408829E-2</v>
      </c>
      <c r="L665" s="58">
        <v>-0.18952345848083499</v>
      </c>
      <c r="M665" s="58">
        <v>-3.1846232712268829E-2</v>
      </c>
      <c r="N665" s="58">
        <v>-4.3993338942527771E-2</v>
      </c>
      <c r="O665" s="58">
        <v>4.376322403550148E-2</v>
      </c>
      <c r="P665" s="58">
        <v>0.18810352683067319</v>
      </c>
      <c r="Q665" s="58">
        <v>-0.1749036908149719</v>
      </c>
      <c r="R665" s="58">
        <v>4.5027043670415878E-2</v>
      </c>
      <c r="S665" s="58">
        <v>1.431390643119812E-3</v>
      </c>
      <c r="T665" s="58">
        <v>-6.707032211124897E-3</v>
      </c>
      <c r="U665" s="58">
        <v>-6.3700728118419647E-2</v>
      </c>
      <c r="V665" s="58">
        <v>7.1793124079704285E-2</v>
      </c>
      <c r="W665" s="58">
        <v>-0.13289059698581701</v>
      </c>
      <c r="X665" s="58">
        <v>0.1457502543926239</v>
      </c>
      <c r="Y665" s="58">
        <v>-6.5530836582183838E-2</v>
      </c>
      <c r="Z665" s="58">
        <v>-0.13706256449222559</v>
      </c>
      <c r="AA665" s="58">
        <v>7.1487459354102612E-3</v>
      </c>
      <c r="AB665" s="58">
        <v>-7.5725369155406952E-2</v>
      </c>
      <c r="AC665" s="58">
        <v>7.2019889950752258E-2</v>
      </c>
      <c r="AD665" s="58">
        <v>0.10964251309633261</v>
      </c>
      <c r="AE665" s="58">
        <v>-0.12090038508176799</v>
      </c>
      <c r="AF665" s="58">
        <v>-4.5139513909816742E-2</v>
      </c>
      <c r="AG665" s="58">
        <v>4.8238586634397507E-2</v>
      </c>
    </row>
    <row r="666" spans="2:33" ht="14" customHeight="1">
      <c r="B666" s="58">
        <v>-6.9968201220035553E-2</v>
      </c>
      <c r="C666" s="58">
        <v>-3.056899830698967E-2</v>
      </c>
      <c r="D666" s="58">
        <v>1.346153765916824E-2</v>
      </c>
      <c r="E666" s="58">
        <v>4.2467325925827033E-2</v>
      </c>
      <c r="F666" s="58">
        <v>-2.7434000745415691E-2</v>
      </c>
      <c r="G666" s="58">
        <v>-2.2241514176130291E-2</v>
      </c>
      <c r="H666" s="58">
        <v>1.9669234752655029E-2</v>
      </c>
      <c r="I666" s="58">
        <v>-4.8432223498821259E-2</v>
      </c>
      <c r="J666" s="58">
        <v>7.3572546243667603E-2</v>
      </c>
      <c r="K666" s="58">
        <v>-4.9638677388429642E-2</v>
      </c>
      <c r="L666" s="58">
        <v>7.1287006139755249E-3</v>
      </c>
      <c r="M666" s="58">
        <v>1.9262615591287609E-2</v>
      </c>
      <c r="N666" s="58">
        <v>-3.2051734626293182E-2</v>
      </c>
      <c r="O666" s="58">
        <v>3.5009235143661499E-3</v>
      </c>
      <c r="P666" s="58">
        <v>4.4064711779356003E-2</v>
      </c>
      <c r="Q666" s="58">
        <v>5.6740539148449898E-3</v>
      </c>
      <c r="R666" s="58">
        <v>-2.2981896996498111E-2</v>
      </c>
      <c r="S666" s="58">
        <v>2.6202686131000519E-2</v>
      </c>
      <c r="T666" s="58">
        <v>-4.4860191643238068E-2</v>
      </c>
      <c r="U666" s="58">
        <v>2.1856429055333141E-2</v>
      </c>
      <c r="V666" s="58">
        <v>6.1734646558761597E-2</v>
      </c>
      <c r="W666" s="58">
        <v>7.8803058713674545E-3</v>
      </c>
      <c r="X666" s="58">
        <v>-1.9564349204301831E-2</v>
      </c>
      <c r="Y666" s="58">
        <v>6.8591266870498657E-2</v>
      </c>
      <c r="Z666" s="58">
        <v>2.9119096696376801E-2</v>
      </c>
      <c r="AA666" s="58">
        <v>-6.10392726957798E-2</v>
      </c>
      <c r="AB666" s="58">
        <v>3.4662693738937378E-2</v>
      </c>
      <c r="AC666" s="58">
        <v>5.202024057507515E-2</v>
      </c>
      <c r="AD666" s="58">
        <v>-9.4510661438107491E-3</v>
      </c>
      <c r="AE666" s="58">
        <v>1.854526624083519E-2</v>
      </c>
      <c r="AF666" s="58">
        <v>-1.2550813145935541E-2</v>
      </c>
      <c r="AG666" s="58">
        <v>-3.0032247304916382E-3</v>
      </c>
    </row>
    <row r="667" spans="2:33" ht="14" customHeight="1">
      <c r="B667" s="58">
        <v>1.9879689440131191E-2</v>
      </c>
      <c r="C667" s="58">
        <v>3.2167918980121613E-2</v>
      </c>
      <c r="D667" s="58">
        <v>-6.8674467504024506E-2</v>
      </c>
      <c r="E667" s="58">
        <v>-1.619408093392849E-2</v>
      </c>
      <c r="F667" s="58">
        <v>-5.8577433228492737E-3</v>
      </c>
      <c r="G667" s="58">
        <v>3.4927435219287872E-2</v>
      </c>
      <c r="H667" s="58">
        <v>-7.4977129697799683E-2</v>
      </c>
      <c r="I667" s="58">
        <v>3.5127803683280938E-2</v>
      </c>
      <c r="J667" s="58">
        <v>-5.5821808055043221E-3</v>
      </c>
      <c r="K667" s="58">
        <v>-1.5765555202960971E-2</v>
      </c>
      <c r="L667" s="58">
        <v>-4.9136187881231308E-2</v>
      </c>
      <c r="M667" s="58">
        <v>1.538823917508125E-2</v>
      </c>
      <c r="N667" s="58">
        <v>-2.6010084897279739E-2</v>
      </c>
      <c r="O667" s="58">
        <v>-5.6727849878370762E-3</v>
      </c>
      <c r="P667" s="58">
        <v>-4.1441023349761963E-2</v>
      </c>
      <c r="Q667" s="58">
        <v>8.9266583323478699E-2</v>
      </c>
      <c r="R667" s="58">
        <v>2.9880842193961139E-3</v>
      </c>
      <c r="S667" s="58">
        <v>-6.340327113866806E-2</v>
      </c>
      <c r="T667" s="58">
        <v>5.6329146027565002E-2</v>
      </c>
      <c r="U667" s="58">
        <v>3.330998495221138E-2</v>
      </c>
      <c r="V667" s="58">
        <v>6.9545074366033077E-3</v>
      </c>
      <c r="W667" s="58">
        <v>1.909053302370012E-3</v>
      </c>
      <c r="X667" s="58">
        <v>2.284319140017033E-2</v>
      </c>
      <c r="Y667" s="58">
        <v>-6.9930672645568848E-2</v>
      </c>
      <c r="Z667" s="58">
        <v>-1.137561816722155E-2</v>
      </c>
      <c r="AA667" s="58">
        <v>-4.7131404280662537E-2</v>
      </c>
      <c r="AB667" s="58">
        <v>-1.612842828035355E-2</v>
      </c>
      <c r="AC667" s="58">
        <v>-7.4842542409896851E-2</v>
      </c>
      <c r="AD667" s="58">
        <v>5.7302709668874741E-2</v>
      </c>
      <c r="AE667" s="58">
        <v>-2.0621120929718021E-2</v>
      </c>
      <c r="AF667" s="58">
        <v>2.0953558385372158E-2</v>
      </c>
      <c r="AG667" s="58">
        <v>-5.2117058075964451E-3</v>
      </c>
    </row>
    <row r="668" spans="2:33" ht="14" customHeight="1">
      <c r="B668" s="58">
        <v>-6.0476668179035187E-2</v>
      </c>
      <c r="C668" s="58">
        <v>-6.6181011497974396E-2</v>
      </c>
      <c r="D668" s="58">
        <v>-7.0963762700557709E-2</v>
      </c>
      <c r="E668" s="58">
        <v>-1.6812784597277641E-2</v>
      </c>
      <c r="F668" s="58">
        <v>6.5202847123146057E-2</v>
      </c>
      <c r="G668" s="58">
        <v>-4.973645880818367E-2</v>
      </c>
      <c r="H668" s="58">
        <v>-4.0018200874328613E-2</v>
      </c>
      <c r="I668" s="58">
        <v>-4.5061789453029633E-2</v>
      </c>
      <c r="J668" s="58">
        <v>4.1456017643213272E-2</v>
      </c>
      <c r="K668" s="58">
        <v>-4.0774364024400711E-2</v>
      </c>
      <c r="L668" s="58">
        <v>4.1702091693878167E-2</v>
      </c>
      <c r="M668" s="58">
        <v>-2.7487834915518761E-2</v>
      </c>
      <c r="N668" s="58">
        <v>-5.5782672017812729E-2</v>
      </c>
      <c r="O668" s="58">
        <v>-2.4133004248142239E-2</v>
      </c>
      <c r="P668" s="58">
        <v>-2.687178365886211E-2</v>
      </c>
      <c r="Q668" s="58">
        <v>-3.6414850503206253E-2</v>
      </c>
      <c r="R668" s="58">
        <v>-2.9300222173333171E-2</v>
      </c>
      <c r="S668" s="58">
        <v>-1.985924132168293E-2</v>
      </c>
      <c r="T668" s="58">
        <v>-1.422154624015093E-2</v>
      </c>
      <c r="U668" s="58">
        <v>-5.5915648117661476E-3</v>
      </c>
      <c r="V668" s="58">
        <v>-4.8604860901832581E-2</v>
      </c>
      <c r="W668" s="58">
        <v>-1.093932799994946E-2</v>
      </c>
      <c r="X668" s="58">
        <v>-1.2842416763305661E-2</v>
      </c>
      <c r="Y668" s="58">
        <v>-4.0519282221794128E-2</v>
      </c>
      <c r="Z668" s="58">
        <v>6.2346551567316062E-2</v>
      </c>
      <c r="AA668" s="58">
        <v>3.2375715672969818E-2</v>
      </c>
      <c r="AB668" s="58">
        <v>5.3924273699522018E-2</v>
      </c>
      <c r="AC668" s="58">
        <v>2.4224139750003811E-2</v>
      </c>
      <c r="AD668" s="58">
        <v>5.7695746421813958E-2</v>
      </c>
      <c r="AE668" s="58">
        <v>5.3511209785938263E-2</v>
      </c>
      <c r="AF668" s="58">
        <v>-7.3883332312107086E-2</v>
      </c>
      <c r="AG668" s="58">
        <v>-1.9469743594527241E-2</v>
      </c>
    </row>
    <row r="669" spans="2:33" ht="14" customHeight="1">
      <c r="B669" s="58">
        <v>6.7089684307575226E-2</v>
      </c>
      <c r="C669" s="58">
        <v>-6.4101710915565491E-2</v>
      </c>
      <c r="D669" s="58">
        <v>5.3027302026748657E-2</v>
      </c>
      <c r="E669" s="58">
        <v>-6.639910489320755E-2</v>
      </c>
      <c r="F669" s="58">
        <v>-1.2299558147788051E-4</v>
      </c>
      <c r="G669" s="58">
        <v>5.1285833120346069E-2</v>
      </c>
      <c r="H669" s="58">
        <v>0.1023208126425743</v>
      </c>
      <c r="I669" s="58">
        <v>-3.8444384932518012E-2</v>
      </c>
      <c r="J669" s="58">
        <v>8.4572872146964073E-3</v>
      </c>
      <c r="K669" s="58">
        <v>-1.342957932502031E-2</v>
      </c>
      <c r="L669" s="58">
        <v>-0.15961585938930509</v>
      </c>
      <c r="M669" s="58">
        <v>3.6838043481111533E-2</v>
      </c>
      <c r="N669" s="58">
        <v>-5.2022300660610199E-2</v>
      </c>
      <c r="O669" s="58">
        <v>2.642524428665638E-2</v>
      </c>
      <c r="P669" s="58">
        <v>7.1350306272506714E-2</v>
      </c>
      <c r="Q669" s="58">
        <v>-0.15471047163009641</v>
      </c>
      <c r="R669" s="58">
        <v>-6.4976818859577179E-2</v>
      </c>
      <c r="S669" s="58">
        <v>6.1039924621582031E-3</v>
      </c>
      <c r="T669" s="58">
        <v>-2.8520835563540459E-2</v>
      </c>
      <c r="U669" s="58">
        <v>-5.6064829230308533E-2</v>
      </c>
      <c r="V669" s="58">
        <v>7.0470288395881653E-2</v>
      </c>
      <c r="W669" s="58">
        <v>3.1437106430530548E-2</v>
      </c>
      <c r="X669" s="58">
        <v>2.4987870827317241E-2</v>
      </c>
      <c r="Y669" s="58">
        <v>-4.0236864238977432E-2</v>
      </c>
      <c r="Z669" s="58">
        <v>-5.2920717746019363E-2</v>
      </c>
      <c r="AA669" s="58">
        <v>-6.1669815331697457E-2</v>
      </c>
      <c r="AB669" s="58">
        <v>-2.705678902566433E-2</v>
      </c>
      <c r="AC669" s="58">
        <v>-4.1322469711303711E-2</v>
      </c>
      <c r="AD669" s="58">
        <v>9.0083396062254906E-3</v>
      </c>
      <c r="AE669" s="58">
        <v>-3.998253121972084E-2</v>
      </c>
      <c r="AF669" s="58">
        <v>-5.5569451302289963E-2</v>
      </c>
      <c r="AG669" s="58">
        <v>1.6903119161725041E-2</v>
      </c>
    </row>
    <row r="670" spans="2:33" ht="14" customHeight="1">
      <c r="B670" s="58">
        <v>1.327508315443993E-2</v>
      </c>
      <c r="C670" s="58">
        <v>3.2812666147947311E-2</v>
      </c>
      <c r="D670" s="58">
        <v>-2.5301730260252949E-2</v>
      </c>
      <c r="E670" s="58">
        <v>2.2587185725569729E-2</v>
      </c>
      <c r="F670" s="58">
        <v>-6.762067973613739E-2</v>
      </c>
      <c r="G670" s="58">
        <v>-7.757965475320816E-2</v>
      </c>
      <c r="H670" s="58">
        <v>1.253526750952005E-2</v>
      </c>
      <c r="I670" s="58">
        <v>-2.8671883046627041E-2</v>
      </c>
      <c r="J670" s="58">
        <v>-3.9686273783445358E-2</v>
      </c>
      <c r="K670" s="58">
        <v>7.2967253625392914E-2</v>
      </c>
      <c r="L670" s="58">
        <v>-5.5858220905065543E-2</v>
      </c>
      <c r="M670" s="58">
        <v>4.2978744953870773E-2</v>
      </c>
      <c r="N670" s="58">
        <v>1.8438080325722691E-2</v>
      </c>
      <c r="O670" s="58">
        <v>-5.8094356209039688E-2</v>
      </c>
      <c r="P670" s="58">
        <v>3.7728730589151382E-2</v>
      </c>
      <c r="Q670" s="58">
        <v>3.2760847359895713E-2</v>
      </c>
      <c r="R670" s="58">
        <v>-6.0555011034011841E-2</v>
      </c>
      <c r="S670" s="58">
        <v>5.0334590923739597E-5</v>
      </c>
      <c r="T670" s="58">
        <v>3.816879540681839E-2</v>
      </c>
      <c r="U670" s="58">
        <v>-3.1547266989946372E-2</v>
      </c>
      <c r="V670" s="58">
        <v>2.8865905478596691E-2</v>
      </c>
      <c r="W670" s="58">
        <v>7.9522453248500824E-2</v>
      </c>
      <c r="X670" s="58">
        <v>3.1251389533281333E-2</v>
      </c>
      <c r="Y670" s="58">
        <v>6.0275766998529427E-2</v>
      </c>
      <c r="Z670" s="58">
        <v>6.2993898987770081E-2</v>
      </c>
      <c r="AA670" s="58">
        <v>-8.2792468369007111E-2</v>
      </c>
      <c r="AB670" s="58">
        <v>6.4039148390293121E-2</v>
      </c>
      <c r="AC670" s="58">
        <v>-6.9471381604671478E-2</v>
      </c>
      <c r="AD670" s="58">
        <v>3.729962557554245E-2</v>
      </c>
      <c r="AE670" s="58">
        <v>-7.1063138544559479E-2</v>
      </c>
      <c r="AF670" s="58">
        <v>5.1954775117337704E-3</v>
      </c>
      <c r="AG670" s="58">
        <v>8.0117415636777878E-3</v>
      </c>
    </row>
    <row r="671" spans="2:33" ht="14" customHeight="1">
      <c r="B671" s="58">
        <v>7.518739253282547E-2</v>
      </c>
      <c r="C671" s="58">
        <v>0.1011779606342316</v>
      </c>
      <c r="D671" s="58">
        <v>-1.380231790244579E-2</v>
      </c>
      <c r="E671" s="58">
        <v>2.4128133431077E-2</v>
      </c>
      <c r="F671" s="58">
        <v>9.9985981360077858E-3</v>
      </c>
      <c r="G671" s="58">
        <v>2.940386347472668E-2</v>
      </c>
      <c r="H671" s="58">
        <v>6.5356843173503876E-2</v>
      </c>
      <c r="I671" s="58">
        <v>-7.2789199650287628E-2</v>
      </c>
      <c r="J671" s="58">
        <v>-1.757891476154327E-2</v>
      </c>
      <c r="K671" s="58">
        <v>1.234858669340611E-2</v>
      </c>
      <c r="L671" s="58">
        <v>-6.9081991910934448E-2</v>
      </c>
      <c r="M671" s="58">
        <v>5.786561593413353E-2</v>
      </c>
      <c r="N671" s="58">
        <v>-4.587738960981369E-2</v>
      </c>
      <c r="O671" s="58">
        <v>4.8860877752304077E-2</v>
      </c>
      <c r="P671" s="58">
        <v>5.7575381360948086E-3</v>
      </c>
      <c r="Q671" s="58">
        <v>-5.2635200321674347E-2</v>
      </c>
      <c r="R671" s="58">
        <v>7.9024089500308037E-3</v>
      </c>
      <c r="S671" s="58">
        <v>6.7618593573570251E-2</v>
      </c>
      <c r="T671" s="58">
        <v>4.3865058571100228E-2</v>
      </c>
      <c r="U671" s="58">
        <v>2.347907796502113E-2</v>
      </c>
      <c r="V671" s="58">
        <v>-4.2109597474336617E-2</v>
      </c>
      <c r="W671" s="58">
        <v>-8.2662008702754974E-2</v>
      </c>
      <c r="X671" s="58">
        <v>-1.3776241801679129E-2</v>
      </c>
      <c r="Y671" s="58">
        <v>-7.6322605309542269E-5</v>
      </c>
      <c r="Z671" s="58">
        <v>5.9510260820388787E-2</v>
      </c>
      <c r="AA671" s="58">
        <v>3.6210883408784873E-2</v>
      </c>
      <c r="AB671" s="58">
        <v>-1.7529044300317761E-2</v>
      </c>
      <c r="AC671" s="58">
        <v>4.298831894993782E-2</v>
      </c>
      <c r="AD671" s="58">
        <v>-8.1754839047789574E-3</v>
      </c>
      <c r="AE671" s="58">
        <v>-4.4101253151893623E-2</v>
      </c>
      <c r="AF671" s="58">
        <v>-4.2079359292984009E-2</v>
      </c>
      <c r="AG671" s="58">
        <v>-6.9747462868690491E-2</v>
      </c>
    </row>
    <row r="672" spans="2:33" ht="14" customHeight="1">
      <c r="B672" s="58">
        <v>4.2634192854166031E-2</v>
      </c>
      <c r="C672" s="58">
        <v>-1.767758093774319E-2</v>
      </c>
      <c r="D672" s="58">
        <v>1.0776554234325889E-2</v>
      </c>
      <c r="E672" s="58">
        <v>3.4568723291158683E-2</v>
      </c>
      <c r="F672" s="58">
        <v>-3.5835444927215583E-2</v>
      </c>
      <c r="G672" s="58">
        <v>5.1596023142337799E-2</v>
      </c>
      <c r="H672" s="58">
        <v>3.0624274164438251E-2</v>
      </c>
      <c r="I672" s="58">
        <v>-5.6158207356929779E-2</v>
      </c>
      <c r="J672" s="58">
        <v>7.4366498738527298E-3</v>
      </c>
      <c r="K672" s="58">
        <v>-4.4362124055624008E-2</v>
      </c>
      <c r="L672" s="58">
        <v>4.945354163646698E-2</v>
      </c>
      <c r="M672" s="58">
        <v>-6.7647263407707214E-2</v>
      </c>
      <c r="N672" s="58">
        <v>1.22514721006155E-2</v>
      </c>
      <c r="O672" s="58">
        <v>-5.5573798716068268E-2</v>
      </c>
      <c r="P672" s="58">
        <v>-6.3934847712516785E-2</v>
      </c>
      <c r="Q672" s="58">
        <v>5.4738275706768043E-2</v>
      </c>
      <c r="R672" s="58">
        <v>-4.9123670905828476E-3</v>
      </c>
      <c r="S672" s="58">
        <v>-4.2897343635559082E-2</v>
      </c>
      <c r="T672" s="58">
        <v>2.898121066391468E-2</v>
      </c>
      <c r="U672" s="58">
        <v>1.7617505043745041E-2</v>
      </c>
      <c r="V672" s="58">
        <v>-6.367068737745285E-2</v>
      </c>
      <c r="W672" s="58">
        <v>-2.0630583167076111E-2</v>
      </c>
      <c r="X672" s="58">
        <v>5.1406748592853553E-2</v>
      </c>
      <c r="Y672" s="58">
        <v>1.23278247192502E-2</v>
      </c>
      <c r="Z672" s="58">
        <v>-2.9903436079621318E-2</v>
      </c>
      <c r="AA672" s="58">
        <v>-4.3666638433933258E-2</v>
      </c>
      <c r="AB672" s="58">
        <v>-2.037818543612957E-2</v>
      </c>
      <c r="AC672" s="58">
        <v>-3.601417643949389E-3</v>
      </c>
      <c r="AD672" s="58">
        <v>-4.2920231819152832E-2</v>
      </c>
      <c r="AE672" s="58">
        <v>2.1078407764434811E-2</v>
      </c>
      <c r="AF672" s="58">
        <v>-7.0836089551448822E-2</v>
      </c>
      <c r="AG672" s="58">
        <v>6.0141153633594513E-2</v>
      </c>
    </row>
    <row r="673" spans="2:33" ht="14" customHeight="1">
      <c r="B673" s="58">
        <v>8.9053519070148468E-2</v>
      </c>
      <c r="C673" s="58">
        <v>-2.893034927546978E-2</v>
      </c>
      <c r="D673" s="58">
        <v>-6.6742487251758575E-2</v>
      </c>
      <c r="E673" s="58">
        <v>-2.2972755134105679E-2</v>
      </c>
      <c r="F673" s="58">
        <v>1.8321732059121128E-2</v>
      </c>
      <c r="G673" s="58">
        <v>6.5318378619849682E-3</v>
      </c>
      <c r="H673" s="58">
        <v>0.1382788419723511</v>
      </c>
      <c r="I673" s="58">
        <v>-6.8505056202411652E-2</v>
      </c>
      <c r="J673" s="58">
        <v>-4.3003365397453308E-2</v>
      </c>
      <c r="K673" s="58">
        <v>-4.733450710773468E-2</v>
      </c>
      <c r="L673" s="58">
        <v>-6.8262167274951935E-2</v>
      </c>
      <c r="M673" s="58">
        <v>3.9458341896533973E-2</v>
      </c>
      <c r="N673" s="58">
        <v>6.1383288353681557E-2</v>
      </c>
      <c r="O673" s="58">
        <v>-3.3839382231235497E-2</v>
      </c>
      <c r="P673" s="58">
        <v>0.14790023863315579</v>
      </c>
      <c r="Q673" s="58">
        <v>-3.7981461733579643E-2</v>
      </c>
      <c r="R673" s="58">
        <v>1.147582288831472E-2</v>
      </c>
      <c r="S673" s="58">
        <v>-8.4438705816864967E-3</v>
      </c>
      <c r="T673" s="58">
        <v>-5.6494306772947311E-2</v>
      </c>
      <c r="U673" s="58">
        <v>2.0038117654621601E-3</v>
      </c>
      <c r="V673" s="58">
        <v>-2.709940634667873E-2</v>
      </c>
      <c r="W673" s="58">
        <v>-4.1526149958372123E-2</v>
      </c>
      <c r="X673" s="58">
        <v>4.4710800051689148E-2</v>
      </c>
      <c r="Y673" s="58">
        <v>5.3529869765043259E-2</v>
      </c>
      <c r="Z673" s="58">
        <v>-7.6305896043777466E-2</v>
      </c>
      <c r="AA673" s="58">
        <v>-2.989606186747551E-2</v>
      </c>
      <c r="AB673" s="58">
        <v>-6.8940930068492889E-2</v>
      </c>
      <c r="AC673" s="58">
        <v>-2.6914484333246951E-3</v>
      </c>
      <c r="AD673" s="58">
        <v>4.354562982916832E-2</v>
      </c>
      <c r="AE673" s="58">
        <v>-0.15894694626331329</v>
      </c>
      <c r="AF673" s="58">
        <v>-4.3713636696338647E-2</v>
      </c>
      <c r="AG673" s="58">
        <v>1.7847241833806041E-2</v>
      </c>
    </row>
    <row r="674" spans="2:33" ht="14" customHeight="1">
      <c r="B674" s="58">
        <v>-3.577277809381485E-2</v>
      </c>
      <c r="C674" s="58">
        <v>-5.525912344455719E-2</v>
      </c>
      <c r="D674" s="58">
        <v>1.149857509881258E-2</v>
      </c>
      <c r="E674" s="58">
        <v>2.3132685571908951E-2</v>
      </c>
      <c r="F674" s="58">
        <v>-2.5303510949015621E-2</v>
      </c>
      <c r="G674" s="58">
        <v>-5.483689159154892E-2</v>
      </c>
      <c r="H674" s="58">
        <v>5.7909199967980376E-3</v>
      </c>
      <c r="I674" s="58">
        <v>6.2481727451086037E-2</v>
      </c>
      <c r="J674" s="58">
        <v>4.8289082944393158E-2</v>
      </c>
      <c r="K674" s="58">
        <v>-2.524192072451115E-2</v>
      </c>
      <c r="L674" s="58">
        <v>-2.5704728439450261E-2</v>
      </c>
      <c r="M674" s="58">
        <v>7.459692656993866E-2</v>
      </c>
      <c r="N674" s="58">
        <v>-4.3272599577903748E-2</v>
      </c>
      <c r="O674" s="58">
        <v>-2.7808265760540959E-2</v>
      </c>
      <c r="P674" s="58">
        <v>2.8361540287733081E-2</v>
      </c>
      <c r="Q674" s="58">
        <v>-7.1905128657817841E-2</v>
      </c>
      <c r="R674" s="58">
        <v>-9.6337161958217621E-3</v>
      </c>
      <c r="S674" s="58">
        <v>6.1144322156906128E-2</v>
      </c>
      <c r="T674" s="58">
        <v>-3.7754778750240798E-3</v>
      </c>
      <c r="U674" s="58">
        <v>2.0460175350308418E-2</v>
      </c>
      <c r="V674" s="58">
        <v>-9.4615938141942024E-3</v>
      </c>
      <c r="W674" s="58">
        <v>-1.1203065514564511E-2</v>
      </c>
      <c r="X674" s="58">
        <v>2.7780781965702772E-3</v>
      </c>
      <c r="Y674" s="58">
        <v>-4.4640365988016129E-2</v>
      </c>
      <c r="Z674" s="58">
        <v>-5.9427469968795783E-2</v>
      </c>
      <c r="AA674" s="58">
        <v>-6.985127180814743E-2</v>
      </c>
      <c r="AB674" s="58">
        <v>-7.6227553188800812E-2</v>
      </c>
      <c r="AC674" s="58">
        <v>-6.8170338869094849E-2</v>
      </c>
      <c r="AD674" s="58">
        <v>-2.869969047605991E-2</v>
      </c>
      <c r="AE674" s="58">
        <v>-1.0147774592041969E-2</v>
      </c>
      <c r="AF674" s="58">
        <v>-2.2089822217822071E-2</v>
      </c>
      <c r="AG674" s="58">
        <v>3.3645417541265488E-2</v>
      </c>
    </row>
    <row r="675" spans="2:33" ht="14" customHeight="1">
      <c r="B675" s="58">
        <v>-3.6670949310064323E-2</v>
      </c>
      <c r="C675" s="58">
        <v>2.1843736991286281E-2</v>
      </c>
      <c r="D675" s="58">
        <v>-2.0099978893995289E-2</v>
      </c>
      <c r="E675" s="58">
        <v>-5.3479332476854317E-2</v>
      </c>
      <c r="F675" s="58">
        <v>-4.2652305215597153E-2</v>
      </c>
      <c r="G675" s="58">
        <v>-6.6903792321681976E-2</v>
      </c>
      <c r="H675" s="58">
        <v>6.438436359167099E-2</v>
      </c>
      <c r="I675" s="58">
        <v>-7.8134052455425262E-2</v>
      </c>
      <c r="J675" s="58">
        <v>-4.0667824447154999E-2</v>
      </c>
      <c r="K675" s="58">
        <v>-5.4646339267492287E-2</v>
      </c>
      <c r="L675" s="58">
        <v>1.440128870308399E-2</v>
      </c>
      <c r="M675" s="58">
        <v>4.7958910465240479E-2</v>
      </c>
      <c r="N675" s="58">
        <v>3.569292277097702E-2</v>
      </c>
      <c r="O675" s="58">
        <v>6.0447700321674347E-2</v>
      </c>
      <c r="P675" s="58">
        <v>-6.3329249620437622E-2</v>
      </c>
      <c r="Q675" s="58">
        <v>7.8876800835132599E-2</v>
      </c>
      <c r="R675" s="58">
        <v>-2.3141898214817051E-2</v>
      </c>
      <c r="S675" s="58">
        <v>-5.3393036127090447E-2</v>
      </c>
      <c r="T675" s="58">
        <v>-4.9911916255950928E-2</v>
      </c>
      <c r="U675" s="58">
        <v>1.0365062626078721E-3</v>
      </c>
      <c r="V675" s="58">
        <v>-5.3626216948032379E-2</v>
      </c>
      <c r="W675" s="58">
        <v>5.1712978631258011E-2</v>
      </c>
      <c r="X675" s="58">
        <v>5.8343645185232162E-2</v>
      </c>
      <c r="Y675" s="58">
        <v>-2.2578408941626549E-2</v>
      </c>
      <c r="Z675" s="58">
        <v>1.8895605579018589E-2</v>
      </c>
      <c r="AA675" s="58">
        <v>-4.4615153223276138E-2</v>
      </c>
      <c r="AB675" s="58">
        <v>-1.7473127692937851E-2</v>
      </c>
      <c r="AC675" s="58">
        <v>1.537865214049816E-2</v>
      </c>
      <c r="AD675" s="58">
        <v>-4.5357026159763343E-2</v>
      </c>
      <c r="AE675" s="58">
        <v>5.1439449191093438E-2</v>
      </c>
      <c r="AF675" s="58">
        <v>-4.5659925788640983E-2</v>
      </c>
      <c r="AG675" s="58">
        <v>2.7465092018246651E-2</v>
      </c>
    </row>
    <row r="676" spans="2:33" ht="14" customHeight="1">
      <c r="B676" s="58">
        <v>-5.3728669881820679E-2</v>
      </c>
      <c r="C676" s="58">
        <v>5.0922825932502747E-2</v>
      </c>
      <c r="D676" s="58">
        <v>4.4355772435665131E-2</v>
      </c>
      <c r="E676" s="58">
        <v>-6.0402553528547287E-2</v>
      </c>
      <c r="F676" s="58">
        <v>-3.1139936298131939E-2</v>
      </c>
      <c r="G676" s="58">
        <v>-2.4858433753252029E-2</v>
      </c>
      <c r="H676" s="58">
        <v>-8.4574140608310699E-2</v>
      </c>
      <c r="I676" s="58">
        <v>-1.526494883000851E-2</v>
      </c>
      <c r="J676" s="58">
        <v>-2.9415203258395198E-2</v>
      </c>
      <c r="K676" s="58">
        <v>5.9134498238563538E-2</v>
      </c>
      <c r="L676" s="58">
        <v>7.735501229763031E-2</v>
      </c>
      <c r="M676" s="58">
        <v>5.8259114623069763E-2</v>
      </c>
      <c r="N676" s="58">
        <v>-2.7074800804257389E-2</v>
      </c>
      <c r="O676" s="58">
        <v>4.1884280741214752E-2</v>
      </c>
      <c r="P676" s="58">
        <v>-1.015247870236635E-2</v>
      </c>
      <c r="Q676" s="58">
        <v>9.192366898059845E-2</v>
      </c>
      <c r="R676" s="58">
        <v>-7.1441300213336945E-2</v>
      </c>
      <c r="S676" s="58">
        <v>-7.3279678821563721E-2</v>
      </c>
      <c r="T676" s="58">
        <v>4.8244539648294449E-2</v>
      </c>
      <c r="U676" s="58">
        <v>-4.3707069009542472E-2</v>
      </c>
      <c r="V676" s="58">
        <v>-7.6133258640766144E-2</v>
      </c>
      <c r="W676" s="58">
        <v>4.8419825732707977E-2</v>
      </c>
      <c r="X676" s="58">
        <v>3.8603924214839942E-2</v>
      </c>
      <c r="Y676" s="58">
        <v>6.8271368741989136E-2</v>
      </c>
      <c r="Z676" s="58">
        <v>3.4528613090515137E-2</v>
      </c>
      <c r="AA676" s="58">
        <v>-3.9896450936794281E-2</v>
      </c>
      <c r="AB676" s="58">
        <v>0.1096459850668907</v>
      </c>
      <c r="AC676" s="58">
        <v>2.1473154425621029E-2</v>
      </c>
      <c r="AD676" s="58">
        <v>-1.7716321162879469E-3</v>
      </c>
      <c r="AE676" s="58">
        <v>0.1022171154618263</v>
      </c>
      <c r="AF676" s="58">
        <v>-3.2012321054935462E-2</v>
      </c>
      <c r="AG676" s="58">
        <v>3.0874134972691539E-2</v>
      </c>
    </row>
    <row r="677" spans="2:33" ht="14" customHeight="1">
      <c r="B677" s="58">
        <v>-3.7836071103811257E-2</v>
      </c>
      <c r="C677" s="58">
        <v>1.0969719151034949E-3</v>
      </c>
      <c r="D677" s="58">
        <v>-5.6543890386819839E-2</v>
      </c>
      <c r="E677" s="58">
        <v>6.4311586320400238E-2</v>
      </c>
      <c r="F677" s="58">
        <v>2.4080701172351841E-2</v>
      </c>
      <c r="G677" s="58">
        <v>6.9973073899745941E-2</v>
      </c>
      <c r="H677" s="58">
        <v>6.1939585953950882E-2</v>
      </c>
      <c r="I677" s="58">
        <v>3.772504860535264E-3</v>
      </c>
      <c r="J677" s="58">
        <v>3.1675029546022422E-2</v>
      </c>
      <c r="K677" s="58">
        <v>6.1715602874755859E-2</v>
      </c>
      <c r="L677" s="58">
        <v>-2.6410497725009922E-2</v>
      </c>
      <c r="M677" s="58">
        <v>-2.1765125915408131E-2</v>
      </c>
      <c r="N677" s="58">
        <v>3.3337723463773727E-2</v>
      </c>
      <c r="O677" s="58">
        <v>5.9109598398208618E-2</v>
      </c>
      <c r="P677" s="58">
        <v>0.1148551851511002</v>
      </c>
      <c r="Q677" s="58">
        <v>-3.1877696514129639E-2</v>
      </c>
      <c r="R677" s="58">
        <v>-8.5670270025730133E-2</v>
      </c>
      <c r="S677" s="58">
        <v>-2.566213952377439E-3</v>
      </c>
      <c r="T677" s="58">
        <v>5.8834288269281387E-2</v>
      </c>
      <c r="U677" s="58">
        <v>-4.490135982632637E-2</v>
      </c>
      <c r="V677" s="58">
        <v>-5.4603487253189087E-2</v>
      </c>
      <c r="W677" s="58">
        <v>-3.6473795771598823E-2</v>
      </c>
      <c r="X677" s="58">
        <v>0.1195325776934624</v>
      </c>
      <c r="Y677" s="58">
        <v>-4.6661056578159332E-2</v>
      </c>
      <c r="Z677" s="58">
        <v>-0.15473973751068121</v>
      </c>
      <c r="AA677" s="58">
        <v>2.9145997017621991E-2</v>
      </c>
      <c r="AB677" s="58">
        <v>-0.13637891411781311</v>
      </c>
      <c r="AC677" s="58">
        <v>6.8423807621002197E-2</v>
      </c>
      <c r="AD677" s="58">
        <v>9.8806824535131454E-3</v>
      </c>
      <c r="AE677" s="58">
        <v>-4.0434513241052628E-2</v>
      </c>
      <c r="AF677" s="58">
        <v>6.4329199492931366E-2</v>
      </c>
      <c r="AG677" s="58">
        <v>1.143950317054987E-2</v>
      </c>
    </row>
    <row r="678" spans="2:33" ht="14" customHeight="1">
      <c r="B678" s="58">
        <v>5.0173725932836533E-2</v>
      </c>
      <c r="C678" s="58">
        <v>-4.5342884957790368E-2</v>
      </c>
      <c r="D678" s="58">
        <v>-1.6527116298675541E-2</v>
      </c>
      <c r="E678" s="58">
        <v>-7.2920858860015869E-2</v>
      </c>
      <c r="F678" s="58">
        <v>-3.9628364145755768E-2</v>
      </c>
      <c r="G678" s="58">
        <v>-4.174487292766571E-2</v>
      </c>
      <c r="H678" s="58">
        <v>2.0705945789813999E-2</v>
      </c>
      <c r="I678" s="58">
        <v>1.017538085579872E-2</v>
      </c>
      <c r="J678" s="58">
        <v>-4.2674411088228233E-2</v>
      </c>
      <c r="K678" s="58">
        <v>1.0143419727683071E-2</v>
      </c>
      <c r="L678" s="58">
        <v>5.3418524563312531E-2</v>
      </c>
      <c r="M678" s="58">
        <v>-9.0020736679434776E-3</v>
      </c>
      <c r="N678" s="58">
        <v>7.3761686682701111E-2</v>
      </c>
      <c r="O678" s="58">
        <v>4.957931861281395E-2</v>
      </c>
      <c r="P678" s="58">
        <v>-2.359471470117569E-2</v>
      </c>
      <c r="Q678" s="58">
        <v>7.5771152973175049E-2</v>
      </c>
      <c r="R678" s="58">
        <v>-2.1862618625164029E-2</v>
      </c>
      <c r="S678" s="58">
        <v>3.5591080784797668E-2</v>
      </c>
      <c r="T678" s="58">
        <v>-3.2291390001773827E-2</v>
      </c>
      <c r="U678" s="58">
        <v>5.5502012372016907E-2</v>
      </c>
      <c r="V678" s="58">
        <v>4.7190450131893158E-2</v>
      </c>
      <c r="W678" s="58">
        <v>5.2621684968471527E-2</v>
      </c>
      <c r="X678" s="58">
        <v>-6.6050678491592407E-2</v>
      </c>
      <c r="Y678" s="58">
        <v>4.1016381233930588E-2</v>
      </c>
      <c r="Z678" s="58">
        <v>-3.930375725030899E-2</v>
      </c>
      <c r="AA678" s="58">
        <v>3.0448084697127339E-2</v>
      </c>
      <c r="AB678" s="58">
        <v>8.7850660085678101E-2</v>
      </c>
      <c r="AC678" s="58">
        <v>4.2842548340559013E-2</v>
      </c>
      <c r="AD678" s="58">
        <v>-4.1444581001996987E-2</v>
      </c>
      <c r="AE678" s="58">
        <v>8.2579977810382843E-2</v>
      </c>
      <c r="AF678" s="58">
        <v>-6.3544563949108124E-2</v>
      </c>
      <c r="AG678" s="58">
        <v>6.8272806704044342E-2</v>
      </c>
    </row>
    <row r="679" spans="2:33" ht="14" customHeight="1">
      <c r="B679" s="58">
        <v>7.1588054299354553E-2</v>
      </c>
      <c r="C679" s="58">
        <v>-3.046362474560738E-2</v>
      </c>
      <c r="D679" s="58">
        <v>-1.8267417326569561E-2</v>
      </c>
      <c r="E679" s="58">
        <v>-3.0876979231834412E-2</v>
      </c>
      <c r="F679" s="58">
        <v>4.3109443038702011E-2</v>
      </c>
      <c r="G679" s="58">
        <v>-5.5753160268068307E-2</v>
      </c>
      <c r="H679" s="58">
        <v>-3.7322729825973511E-2</v>
      </c>
      <c r="I679" s="58">
        <v>-7.8004696406424054E-3</v>
      </c>
      <c r="J679" s="58">
        <v>-6.1759915202856057E-2</v>
      </c>
      <c r="K679" s="58">
        <v>-1.249278988689184E-2</v>
      </c>
      <c r="L679" s="58">
        <v>6.585799902677536E-2</v>
      </c>
      <c r="M679" s="58">
        <v>1.2820017524063591E-2</v>
      </c>
      <c r="N679" s="58">
        <v>-3.9409700781106949E-2</v>
      </c>
      <c r="O679" s="58">
        <v>-1.697533018887043E-2</v>
      </c>
      <c r="P679" s="58">
        <v>-1.104977261275053E-2</v>
      </c>
      <c r="Q679" s="58">
        <v>-3.7604853510856628E-2</v>
      </c>
      <c r="R679" s="58">
        <v>-8.2844525575637817E-2</v>
      </c>
      <c r="S679" s="58">
        <v>-1.5285545960068699E-2</v>
      </c>
      <c r="T679" s="58">
        <v>-5.9973623603582382E-2</v>
      </c>
      <c r="U679" s="58">
        <v>-6.1192009598016739E-2</v>
      </c>
      <c r="V679" s="58">
        <v>1.9553309306502339E-2</v>
      </c>
      <c r="W679" s="58">
        <v>2.8073109686374661E-2</v>
      </c>
      <c r="X679" s="58">
        <v>5.712374672293663E-2</v>
      </c>
      <c r="Y679" s="58">
        <v>2.996655739843845E-2</v>
      </c>
      <c r="Z679" s="58">
        <v>1.5730805695056919E-2</v>
      </c>
      <c r="AA679" s="58">
        <v>-3.6590248346328742E-2</v>
      </c>
      <c r="AB679" s="58">
        <v>-4.7027517110109329E-2</v>
      </c>
      <c r="AC679" s="58">
        <v>-1.611696369946003E-2</v>
      </c>
      <c r="AD679" s="58">
        <v>9.0285360813140869E-2</v>
      </c>
      <c r="AE679" s="58">
        <v>4.111957922577858E-2</v>
      </c>
      <c r="AF679" s="58">
        <v>5.2767656743526459E-2</v>
      </c>
      <c r="AG679" s="58">
        <v>6.073339655995369E-2</v>
      </c>
    </row>
    <row r="680" spans="2:33" ht="14" customHeight="1">
      <c r="B680" s="58">
        <v>-2.9692865908145901E-2</v>
      </c>
      <c r="C680" s="58">
        <v>1.2188073247671131E-2</v>
      </c>
      <c r="D680" s="58">
        <v>6.6141076385974884E-2</v>
      </c>
      <c r="E680" s="58">
        <v>5.367390438914299E-2</v>
      </c>
      <c r="F680" s="58">
        <v>1.766230538487434E-2</v>
      </c>
      <c r="G680" s="58">
        <v>-4.9581687897443771E-2</v>
      </c>
      <c r="H680" s="58">
        <v>-9.2256397008895874E-2</v>
      </c>
      <c r="I680" s="58">
        <v>-3.2200455665588379E-2</v>
      </c>
      <c r="J680" s="58">
        <v>8.5108049213886261E-2</v>
      </c>
      <c r="K680" s="58">
        <v>-7.5392507016658783E-2</v>
      </c>
      <c r="L680" s="58">
        <v>0.1150160729885101</v>
      </c>
      <c r="M680" s="58">
        <v>4.5660980045795441E-2</v>
      </c>
      <c r="N680" s="58">
        <v>-2.7309076394885778E-3</v>
      </c>
      <c r="O680" s="58">
        <v>-4.5346472412347787E-2</v>
      </c>
      <c r="P680" s="58">
        <v>-4.1125290095806122E-2</v>
      </c>
      <c r="Q680" s="58">
        <v>1.8882708624005321E-2</v>
      </c>
      <c r="R680" s="58">
        <v>1.182610518299043E-3</v>
      </c>
      <c r="S680" s="58">
        <v>4.0968649089336402E-2</v>
      </c>
      <c r="T680" s="58">
        <v>-5.2324332296848297E-2</v>
      </c>
      <c r="U680" s="58">
        <v>-5.6287281215190887E-2</v>
      </c>
      <c r="V680" s="58">
        <v>-4.6818327158689499E-2</v>
      </c>
      <c r="W680" s="58">
        <v>8.1798925995826721E-2</v>
      </c>
      <c r="X680" s="58">
        <v>-4.7471679747104638E-2</v>
      </c>
      <c r="Y680" s="58">
        <v>-2.2318450734019279E-2</v>
      </c>
      <c r="Z680" s="58">
        <v>8.0761365592479706E-2</v>
      </c>
      <c r="AA680" s="58">
        <v>-1.51206087321043E-2</v>
      </c>
      <c r="AB680" s="58">
        <v>5.308058112859726E-2</v>
      </c>
      <c r="AC680" s="58">
        <v>6.1919927597045898E-2</v>
      </c>
      <c r="AD680" s="58">
        <v>-6.2579289078712463E-2</v>
      </c>
      <c r="AE680" s="58">
        <v>0.1088039129972458</v>
      </c>
      <c r="AF680" s="58">
        <v>1.8524842336773869E-2</v>
      </c>
      <c r="AG680" s="58">
        <v>-7.4475988745689392E-2</v>
      </c>
    </row>
    <row r="681" spans="2:33" ht="14" customHeight="1">
      <c r="B681" s="58">
        <v>2.024469897150993E-2</v>
      </c>
      <c r="C681" s="58">
        <v>5.4862633347511292E-2</v>
      </c>
      <c r="D681" s="58">
        <v>-9.4651281833648682E-3</v>
      </c>
      <c r="E681" s="58">
        <v>-2.286206727148965E-4</v>
      </c>
      <c r="F681" s="58">
        <v>2.8152355924248699E-2</v>
      </c>
      <c r="G681" s="58">
        <v>-4.0197122842073441E-2</v>
      </c>
      <c r="H681" s="58">
        <v>1.4620033092796801E-2</v>
      </c>
      <c r="I681" s="58">
        <v>-1.417484134435654E-2</v>
      </c>
      <c r="J681" s="58">
        <v>3.6764670163393021E-2</v>
      </c>
      <c r="K681" s="58">
        <v>5.588148906826973E-2</v>
      </c>
      <c r="L681" s="58">
        <v>-0.13932278752326971</v>
      </c>
      <c r="M681" s="58">
        <v>-7.2853237390518188E-2</v>
      </c>
      <c r="N681" s="58">
        <v>-7.0977300405502319E-2</v>
      </c>
      <c r="O681" s="58">
        <v>-4.1400521993637078E-2</v>
      </c>
      <c r="P681" s="58">
        <v>6.1864301562309272E-2</v>
      </c>
      <c r="Q681" s="58">
        <v>-9.1008864343166351E-2</v>
      </c>
      <c r="R681" s="58">
        <v>-3.6415673792362213E-2</v>
      </c>
      <c r="S681" s="58">
        <v>2.9452327638864521E-2</v>
      </c>
      <c r="T681" s="58">
        <v>5.4013095796108253E-2</v>
      </c>
      <c r="U681" s="58">
        <v>-8.0965191125869751E-2</v>
      </c>
      <c r="V681" s="58">
        <v>6.0490816831588752E-2</v>
      </c>
      <c r="W681" s="58">
        <v>2.0247764885425571E-2</v>
      </c>
      <c r="X681" s="58">
        <v>-3.857780247926712E-3</v>
      </c>
      <c r="Y681" s="58">
        <v>6.0925785452127457E-2</v>
      </c>
      <c r="Z681" s="58">
        <v>-9.9722370505332947E-2</v>
      </c>
      <c r="AA681" s="58">
        <v>6.3348211348056793E-2</v>
      </c>
      <c r="AB681" s="58">
        <v>-0.1279928982257843</v>
      </c>
      <c r="AC681" s="58">
        <v>1.197694521397352E-2</v>
      </c>
      <c r="AD681" s="58">
        <v>-2.315234579145908E-2</v>
      </c>
      <c r="AE681" s="58">
        <v>-3.8066625595092773E-2</v>
      </c>
      <c r="AF681" s="58">
        <v>-2.1460654679685831E-3</v>
      </c>
      <c r="AG681" s="58">
        <v>0.13298195600509641</v>
      </c>
    </row>
    <row r="682" spans="2:33" ht="14" customHeight="1">
      <c r="B682" s="58">
        <v>-3.7958133965730667E-2</v>
      </c>
      <c r="C682" s="58">
        <v>-3.6584731191396713E-2</v>
      </c>
      <c r="D682" s="58">
        <v>-7.132730633020401E-2</v>
      </c>
      <c r="E682" s="58">
        <v>-1.5313994139432911E-2</v>
      </c>
      <c r="F682" s="58">
        <v>-4.9747489392757423E-2</v>
      </c>
      <c r="G682" s="58">
        <v>-5.224984884262085E-2</v>
      </c>
      <c r="H682" s="58">
        <v>-6.6451489925384521E-2</v>
      </c>
      <c r="I682" s="58">
        <v>5.1874555647373199E-2</v>
      </c>
      <c r="J682" s="58">
        <v>-1.7090177163481709E-2</v>
      </c>
      <c r="K682" s="58">
        <v>-8.0698996782302856E-2</v>
      </c>
      <c r="L682" s="58">
        <v>8.6081244051456451E-2</v>
      </c>
      <c r="M682" s="58">
        <v>7.0000298321247101E-2</v>
      </c>
      <c r="N682" s="58">
        <v>-3.9878435432910919E-2</v>
      </c>
      <c r="O682" s="58">
        <v>-8.5920495912432671E-3</v>
      </c>
      <c r="P682" s="58">
        <v>1.3238714076578621E-2</v>
      </c>
      <c r="Q682" s="58">
        <v>1.871070638298988E-2</v>
      </c>
      <c r="R682" s="58">
        <v>-4.4058140367269523E-2</v>
      </c>
      <c r="S682" s="58">
        <v>2.4974679574370381E-2</v>
      </c>
      <c r="T682" s="58">
        <v>-5.9470344334840768E-2</v>
      </c>
      <c r="U682" s="58">
        <v>4.5458823442459113E-2</v>
      </c>
      <c r="V682" s="58">
        <v>3.0238814651966092E-2</v>
      </c>
      <c r="W682" s="58">
        <v>8.2292303442955017E-2</v>
      </c>
      <c r="X682" s="58">
        <v>2.535159140825272E-2</v>
      </c>
      <c r="Y682" s="58">
        <v>-2.0444752648472789E-2</v>
      </c>
      <c r="Z682" s="58">
        <v>2.8663692064583302E-3</v>
      </c>
      <c r="AA682" s="58">
        <v>1.299036853015423E-2</v>
      </c>
      <c r="AB682" s="58">
        <v>7.2040751576423645E-2</v>
      </c>
      <c r="AC682" s="58">
        <v>-1.381450798362494E-2</v>
      </c>
      <c r="AD682" s="58">
        <v>2.8373004868626591E-2</v>
      </c>
      <c r="AE682" s="58">
        <v>5.430656298995018E-2</v>
      </c>
      <c r="AF682" s="58">
        <v>-2.9356122016906738E-2</v>
      </c>
      <c r="AG682" s="58">
        <v>-4.7475703060626977E-2</v>
      </c>
    </row>
    <row r="683" spans="2:33" ht="14" customHeight="1">
      <c r="B683" s="58">
        <v>1.554347760975361E-2</v>
      </c>
      <c r="C683" s="58">
        <v>-5.2196003496646881E-2</v>
      </c>
      <c r="D683" s="58">
        <v>-7.0916958153247833E-2</v>
      </c>
      <c r="E683" s="58">
        <v>5.7605495676398277E-3</v>
      </c>
      <c r="F683" s="58">
        <v>2.8683790937066082E-2</v>
      </c>
      <c r="G683" s="58">
        <v>5.2217945456504822E-2</v>
      </c>
      <c r="H683" s="58">
        <v>6.6691786050796509E-2</v>
      </c>
      <c r="I683" s="58">
        <v>9.4956280663609505E-3</v>
      </c>
      <c r="J683" s="58">
        <v>6.6135026514530182E-2</v>
      </c>
      <c r="K683" s="58">
        <v>-1.8413932994008061E-2</v>
      </c>
      <c r="L683" s="58">
        <v>4.2605390772223473E-3</v>
      </c>
      <c r="M683" s="58">
        <v>-8.5921145975589752E-2</v>
      </c>
      <c r="N683" s="58">
        <v>5.9689819812774658E-2</v>
      </c>
      <c r="O683" s="58">
        <v>6.6594503819942474E-2</v>
      </c>
      <c r="P683" s="58">
        <v>5.8321483433246613E-2</v>
      </c>
      <c r="Q683" s="58">
        <v>-2.666693739593029E-2</v>
      </c>
      <c r="R683" s="58">
        <v>-5.8053571730852127E-2</v>
      </c>
      <c r="S683" s="58">
        <v>-7.1552522480487823E-2</v>
      </c>
      <c r="T683" s="58">
        <v>-7.8576728701591492E-2</v>
      </c>
      <c r="U683" s="58">
        <v>-5.2622921764850623E-2</v>
      </c>
      <c r="V683" s="58">
        <v>5.9450794011354453E-2</v>
      </c>
      <c r="W683" s="58">
        <v>-2.6930378749966621E-2</v>
      </c>
      <c r="X683" s="58">
        <v>4.4560316950082779E-2</v>
      </c>
      <c r="Y683" s="58">
        <v>-5.52060566842556E-2</v>
      </c>
      <c r="Z683" s="58">
        <v>-3.8940858095884323E-2</v>
      </c>
      <c r="AA683" s="58">
        <v>-3.2423797994852073E-2</v>
      </c>
      <c r="AB683" s="58">
        <v>-5.5283583700656891E-2</v>
      </c>
      <c r="AC683" s="58">
        <v>6.3714295625686646E-2</v>
      </c>
      <c r="AD683" s="58">
        <v>2.1953677758574489E-2</v>
      </c>
      <c r="AE683" s="58">
        <v>3.2505329698324197E-2</v>
      </c>
      <c r="AF683" s="58">
        <v>-2.386544086039066E-2</v>
      </c>
      <c r="AG683" s="58">
        <v>3.055151924490929E-2</v>
      </c>
    </row>
    <row r="684" spans="2:33" ht="14" customHeight="1">
      <c r="B684" s="58">
        <v>-9.1681051999330521E-3</v>
      </c>
      <c r="C684" s="58">
        <v>5.2257470786571503E-2</v>
      </c>
      <c r="D684" s="58">
        <v>-5.8886997401714318E-2</v>
      </c>
      <c r="E684" s="58">
        <v>-4.6904198825359338E-2</v>
      </c>
      <c r="F684" s="58">
        <v>3.3015839755535133E-2</v>
      </c>
      <c r="G684" s="58">
        <v>-7.0838399231433868E-2</v>
      </c>
      <c r="H684" s="58">
        <v>-8.7133320048451424E-3</v>
      </c>
      <c r="I684" s="58">
        <v>-4.1625406593084342E-2</v>
      </c>
      <c r="J684" s="58">
        <v>-3.9602778851985931E-2</v>
      </c>
      <c r="K684" s="58">
        <v>-1.480701100081205E-2</v>
      </c>
      <c r="L684" s="58">
        <v>-3.7007257342338562E-2</v>
      </c>
      <c r="M684" s="58">
        <v>-7.0452168583869934E-2</v>
      </c>
      <c r="N684" s="58">
        <v>-5.3692841902375221E-3</v>
      </c>
      <c r="O684" s="58">
        <v>-7.8814573585987091E-2</v>
      </c>
      <c r="P684" s="58">
        <v>3.4837432205677032E-2</v>
      </c>
      <c r="Q684" s="58">
        <v>0.1034912616014481</v>
      </c>
      <c r="R684" s="58">
        <v>6.4651193097233772E-3</v>
      </c>
      <c r="S684" s="58">
        <v>-1.029679179191589E-2</v>
      </c>
      <c r="T684" s="58">
        <v>4.4098801910877228E-2</v>
      </c>
      <c r="U684" s="58">
        <v>-1.8234934657812119E-2</v>
      </c>
      <c r="V684" s="58">
        <v>-7.3409341275691986E-2</v>
      </c>
      <c r="W684" s="58">
        <v>4.8453360795974731E-4</v>
      </c>
      <c r="X684" s="58">
        <v>3.8241422735154629E-3</v>
      </c>
      <c r="Y684" s="58">
        <v>1.2373317033052439E-2</v>
      </c>
      <c r="Z684" s="58">
        <v>2.1291736047714949E-3</v>
      </c>
      <c r="AA684" s="58">
        <v>-6.5233488567173481E-4</v>
      </c>
      <c r="AB684" s="58">
        <v>3.0831914395093921E-2</v>
      </c>
      <c r="AC684" s="58">
        <v>-2.698870375752449E-2</v>
      </c>
      <c r="AD684" s="58">
        <v>4.1806925088167191E-2</v>
      </c>
      <c r="AE684" s="58">
        <v>9.0149454772472382E-2</v>
      </c>
      <c r="AF684" s="58">
        <v>-7.5571134686470032E-2</v>
      </c>
      <c r="AG684" s="58">
        <v>4.4909846037626273E-2</v>
      </c>
    </row>
    <row r="685" spans="2:33" ht="14" customHeight="1">
      <c r="B685" s="58">
        <v>9.2979609966278076E-2</v>
      </c>
      <c r="C685" s="58">
        <v>-6.2947073020040989E-3</v>
      </c>
      <c r="D685" s="58">
        <v>7.7206864953041077E-3</v>
      </c>
      <c r="E685" s="58">
        <v>1.2820860370993611E-2</v>
      </c>
      <c r="F685" s="58">
        <v>-2.8633685782551769E-2</v>
      </c>
      <c r="G685" s="58">
        <v>-4.9882840365171432E-2</v>
      </c>
      <c r="H685" s="58">
        <v>0.1142278164625168</v>
      </c>
      <c r="I685" s="58">
        <v>1.1278992518782621E-2</v>
      </c>
      <c r="J685" s="58">
        <v>2.9120562598109249E-2</v>
      </c>
      <c r="K685" s="58">
        <v>-1.4486868865787979E-2</v>
      </c>
      <c r="L685" s="58">
        <v>-0.12925483286380771</v>
      </c>
      <c r="M685" s="58">
        <v>-1.6802830621600151E-2</v>
      </c>
      <c r="N685" s="58">
        <v>-2.8468819800764318E-3</v>
      </c>
      <c r="O685" s="58">
        <v>-1.0902536101639271E-2</v>
      </c>
      <c r="P685" s="58">
        <v>7.5070381164550781E-2</v>
      </c>
      <c r="Q685" s="58">
        <v>-0.15191707015037539</v>
      </c>
      <c r="R685" s="58">
        <v>-6.9606654345989227E-2</v>
      </c>
      <c r="S685" s="58">
        <v>3.5604570060968399E-2</v>
      </c>
      <c r="T685" s="58">
        <v>-6.3428834080696106E-2</v>
      </c>
      <c r="U685" s="58">
        <v>3.7570539861917503E-2</v>
      </c>
      <c r="V685" s="58">
        <v>-4.9293939024209983E-2</v>
      </c>
      <c r="W685" s="58">
        <v>-8.8128365576267242E-2</v>
      </c>
      <c r="X685" s="58">
        <v>7.8457996249198914E-2</v>
      </c>
      <c r="Y685" s="58">
        <v>-7.8558146953582764E-2</v>
      </c>
      <c r="Z685" s="58">
        <v>-9.4649948179721832E-2</v>
      </c>
      <c r="AA685" s="58">
        <v>-2.970997616648674E-2</v>
      </c>
      <c r="AB685" s="58">
        <v>-6.4310699701309204E-2</v>
      </c>
      <c r="AC685" s="58">
        <v>6.9748327136039734E-2</v>
      </c>
      <c r="AD685" s="58">
        <v>8.3711728453636169E-2</v>
      </c>
      <c r="AE685" s="58">
        <v>-0.13271355628967291</v>
      </c>
      <c r="AF685" s="58">
        <v>-2.781357616186142E-2</v>
      </c>
      <c r="AG685" s="58">
        <v>5.4373044520616531E-2</v>
      </c>
    </row>
    <row r="686" spans="2:33" ht="14" customHeight="1">
      <c r="B686" s="58">
        <v>-6.6684283316135406E-2</v>
      </c>
      <c r="C686" s="58">
        <v>2.4036189541220662E-2</v>
      </c>
      <c r="D686" s="58">
        <v>-7.4462331831455231E-2</v>
      </c>
      <c r="E686" s="58">
        <v>-8.8319228962063789E-3</v>
      </c>
      <c r="F686" s="58">
        <v>2.2475674748420719E-2</v>
      </c>
      <c r="G686" s="58">
        <v>4.4637903571128852E-2</v>
      </c>
      <c r="H686" s="58">
        <v>2.780983038246632E-2</v>
      </c>
      <c r="I686" s="58">
        <v>2.0090185105800629E-2</v>
      </c>
      <c r="J686" s="58">
        <v>-1.231703162193298E-2</v>
      </c>
      <c r="K686" s="58">
        <v>5.547560378909111E-2</v>
      </c>
      <c r="L686" s="58">
        <v>-1.1718956753611559E-2</v>
      </c>
      <c r="M686" s="58">
        <v>-3.476923331618309E-2</v>
      </c>
      <c r="N686" s="58">
        <v>2.6265278458595279E-2</v>
      </c>
      <c r="O686" s="58">
        <v>-5.6245584040880203E-2</v>
      </c>
      <c r="P686" s="58">
        <v>4.8744164407253272E-2</v>
      </c>
      <c r="Q686" s="58">
        <v>2.4045458063483242E-2</v>
      </c>
      <c r="R686" s="58">
        <v>3.3376690000295639E-2</v>
      </c>
      <c r="S686" s="58">
        <v>8.0332960933446884E-3</v>
      </c>
      <c r="T686" s="58">
        <v>-3.041325323283672E-2</v>
      </c>
      <c r="U686" s="58">
        <v>-1.1651988141238689E-2</v>
      </c>
      <c r="V686" s="58">
        <v>-8.1249192357063293E-2</v>
      </c>
      <c r="W686" s="58">
        <v>-5.5800341069698334E-3</v>
      </c>
      <c r="X686" s="58">
        <v>-6.4302780665457249E-3</v>
      </c>
      <c r="Y686" s="58">
        <v>-1.215905975550413E-2</v>
      </c>
      <c r="Z686" s="58">
        <v>4.3754406273365021E-2</v>
      </c>
      <c r="AA686" s="58">
        <v>3.9586629718542099E-2</v>
      </c>
      <c r="AB686" s="58">
        <v>1.1119408532977101E-2</v>
      </c>
      <c r="AC686" s="58">
        <v>-2.7670523151755329E-2</v>
      </c>
      <c r="AD686" s="58">
        <v>-7.6632760465145111E-2</v>
      </c>
      <c r="AE686" s="58">
        <v>8.4307357668876648E-2</v>
      </c>
      <c r="AF686" s="58">
        <v>1.490255631506443E-2</v>
      </c>
      <c r="AG686" s="58">
        <v>-7.235119491815567E-2</v>
      </c>
    </row>
    <row r="687" spans="2:33" ht="14" customHeight="1">
      <c r="B687" s="58">
        <v>7.0221471833065152E-4</v>
      </c>
      <c r="C687" s="58">
        <v>-3.8037579506635673E-2</v>
      </c>
      <c r="D687" s="58">
        <v>-3.0808266252279282E-2</v>
      </c>
      <c r="E687" s="58">
        <v>-4.9098435789346688E-2</v>
      </c>
      <c r="F687" s="58">
        <v>-1.4101660344749689E-3</v>
      </c>
      <c r="G687" s="58">
        <v>-5.0169870257377618E-2</v>
      </c>
      <c r="H687" s="58">
        <v>-1.2122701853513719E-2</v>
      </c>
      <c r="I687" s="58">
        <v>2.04087421298027E-2</v>
      </c>
      <c r="J687" s="58">
        <v>-3.3354256302118301E-3</v>
      </c>
      <c r="K687" s="58">
        <v>-1.310818362981081E-2</v>
      </c>
      <c r="L687" s="58">
        <v>-8.6183259263634682E-3</v>
      </c>
      <c r="M687" s="58">
        <v>-1.299726776778698E-2</v>
      </c>
      <c r="N687" s="58">
        <v>-5.1964454352855682E-2</v>
      </c>
      <c r="O687" s="58">
        <v>5.6832175701856613E-2</v>
      </c>
      <c r="P687" s="58">
        <v>8.1305317580699921E-2</v>
      </c>
      <c r="Q687" s="58">
        <v>-3.9212115108966827E-2</v>
      </c>
      <c r="R687" s="58">
        <v>-3.4611210227012627E-2</v>
      </c>
      <c r="S687" s="58">
        <v>2.2587204352021221E-2</v>
      </c>
      <c r="T687" s="58">
        <v>1.7744690179824829E-2</v>
      </c>
      <c r="U687" s="58">
        <v>2.7991484850645069E-2</v>
      </c>
      <c r="V687" s="58">
        <v>3.6677155643701553E-2</v>
      </c>
      <c r="W687" s="58">
        <v>7.7799428254365921E-5</v>
      </c>
      <c r="X687" s="58">
        <v>6.8650349974632263E-2</v>
      </c>
      <c r="Y687" s="58">
        <v>-3.7548262625932687E-2</v>
      </c>
      <c r="Z687" s="58">
        <v>-8.9688990265130997E-3</v>
      </c>
      <c r="AA687" s="58">
        <v>5.9473119676113129E-2</v>
      </c>
      <c r="AB687" s="58">
        <v>-1.90556924790144E-2</v>
      </c>
      <c r="AC687" s="58">
        <v>-9.8117431625723839E-3</v>
      </c>
      <c r="AD687" s="58">
        <v>6.1869978904724121E-2</v>
      </c>
      <c r="AE687" s="58">
        <v>-3.7298735231161118E-2</v>
      </c>
      <c r="AF687" s="58">
        <v>-6.0827583074569702E-2</v>
      </c>
      <c r="AG687" s="58">
        <v>8.9854098856449127E-2</v>
      </c>
    </row>
    <row r="688" spans="2:33" ht="14" customHeight="1">
      <c r="B688" s="58">
        <v>3.4800853580236428E-2</v>
      </c>
      <c r="C688" s="58">
        <v>1.2303313240408899E-2</v>
      </c>
      <c r="D688" s="58">
        <v>-7.1855500340461731E-2</v>
      </c>
      <c r="E688" s="58">
        <v>3.3168505877256393E-2</v>
      </c>
      <c r="F688" s="58">
        <v>5.7412147521972663E-2</v>
      </c>
      <c r="G688" s="58">
        <v>-2.304734289646149E-2</v>
      </c>
      <c r="H688" s="58">
        <v>-5.5433109402656562E-2</v>
      </c>
      <c r="I688" s="58">
        <v>-4.8942495137453079E-2</v>
      </c>
      <c r="J688" s="58">
        <v>-2.7175763621926311E-2</v>
      </c>
      <c r="K688" s="58">
        <v>-5.1880171522498131E-3</v>
      </c>
      <c r="L688" s="58">
        <v>-5.1344014704227448E-2</v>
      </c>
      <c r="M688" s="58">
        <v>1.8986636772751812E-2</v>
      </c>
      <c r="N688" s="58">
        <v>6.2778249382972717E-2</v>
      </c>
      <c r="O688" s="58">
        <v>2.6998588815331459E-2</v>
      </c>
      <c r="P688" s="58">
        <v>-6.1504971235990517E-2</v>
      </c>
      <c r="Q688" s="58">
        <v>8.4981463849544525E-2</v>
      </c>
      <c r="R688" s="58">
        <v>-5.824749544262886E-2</v>
      </c>
      <c r="S688" s="58">
        <v>5.0026699900627143E-2</v>
      </c>
      <c r="T688" s="58">
        <v>1.174640655517578E-2</v>
      </c>
      <c r="U688" s="58">
        <v>2.8419125825166699E-2</v>
      </c>
      <c r="V688" s="58">
        <v>-7.5279258191585541E-2</v>
      </c>
      <c r="W688" s="58">
        <v>1.3795230537652969E-2</v>
      </c>
      <c r="X688" s="58">
        <v>3.7198279052972787E-2</v>
      </c>
      <c r="Y688" s="58">
        <v>-1.394416019320488E-2</v>
      </c>
      <c r="Z688" s="58">
        <v>-2.0623080432415009E-2</v>
      </c>
      <c r="AA688" s="58">
        <v>5.9709355235099792E-2</v>
      </c>
      <c r="AB688" s="58">
        <v>8.1833139061927795E-2</v>
      </c>
      <c r="AC688" s="58">
        <v>4.9969766288995743E-2</v>
      </c>
      <c r="AD688" s="58">
        <v>1.9356096163392069E-3</v>
      </c>
      <c r="AE688" s="58">
        <v>6.4016222953796387E-2</v>
      </c>
      <c r="AF688" s="58">
        <v>2.6633188128471371E-2</v>
      </c>
      <c r="AG688" s="58">
        <v>-7.1704849600791931E-2</v>
      </c>
    </row>
    <row r="689" spans="2:33" ht="14" customHeight="1">
      <c r="B689" s="58">
        <v>-1.5672139823436741E-2</v>
      </c>
      <c r="C689" s="58">
        <v>-3.6688338965177543E-2</v>
      </c>
      <c r="D689" s="58">
        <v>-7.5111120939254761E-2</v>
      </c>
      <c r="E689" s="58">
        <v>3.5334397107362747E-2</v>
      </c>
      <c r="F689" s="58">
        <v>1.278581470251083E-2</v>
      </c>
      <c r="G689" s="58">
        <v>5.8954961597919457E-2</v>
      </c>
      <c r="H689" s="58">
        <v>8.7174279615283012E-3</v>
      </c>
      <c r="I689" s="58">
        <v>4.585660994052887E-2</v>
      </c>
      <c r="J689" s="58">
        <v>-5.1918141543865204E-3</v>
      </c>
      <c r="K689" s="58">
        <v>-2.6272417977452282E-2</v>
      </c>
      <c r="L689" s="58">
        <v>-1.549322158098221E-2</v>
      </c>
      <c r="M689" s="58">
        <v>-5.121685191988945E-2</v>
      </c>
      <c r="N689" s="58">
        <v>-2.3669712245464321E-2</v>
      </c>
      <c r="O689" s="58">
        <v>1.3851555995643141E-2</v>
      </c>
      <c r="P689" s="58">
        <v>0.12792341411113739</v>
      </c>
      <c r="Q689" s="58">
        <v>-7.1074433624744415E-2</v>
      </c>
      <c r="R689" s="58">
        <v>-3.1579576432704932E-2</v>
      </c>
      <c r="S689" s="58">
        <v>-1.451635174453259E-2</v>
      </c>
      <c r="T689" s="58">
        <v>2.5097843259572979E-2</v>
      </c>
      <c r="U689" s="58">
        <v>-1.9764844328165051E-2</v>
      </c>
      <c r="V689" s="58">
        <v>4.0016196668148041E-2</v>
      </c>
      <c r="W689" s="58">
        <v>-1.561792008578777E-2</v>
      </c>
      <c r="X689" s="58">
        <v>3.7750903517007828E-2</v>
      </c>
      <c r="Y689" s="58">
        <v>6.3002631068229675E-2</v>
      </c>
      <c r="Z689" s="58">
        <v>-8.3124555647373199E-2</v>
      </c>
      <c r="AA689" s="58">
        <v>1.1266894638538361E-2</v>
      </c>
      <c r="AB689" s="58">
        <v>-5.4221156984567642E-2</v>
      </c>
      <c r="AC689" s="58">
        <v>3.2009925693273537E-2</v>
      </c>
      <c r="AD689" s="58">
        <v>6.054326519370079E-2</v>
      </c>
      <c r="AE689" s="58">
        <v>-3.4795831888914108E-2</v>
      </c>
      <c r="AF689" s="58">
        <v>-6.1793267726898193E-2</v>
      </c>
      <c r="AG689" s="58">
        <v>5.0969891250133507E-2</v>
      </c>
    </row>
    <row r="690" spans="2:33" ht="14" customHeight="1">
      <c r="B690" s="58">
        <v>-9.8974272608757019E-2</v>
      </c>
      <c r="C690" s="58">
        <v>2.6641048491001129E-2</v>
      </c>
      <c r="D690" s="58">
        <v>3.057229146361351E-2</v>
      </c>
      <c r="E690" s="58">
        <v>6.4563021063804626E-2</v>
      </c>
      <c r="F690" s="58">
        <v>4.8517618328332901E-2</v>
      </c>
      <c r="G690" s="58">
        <v>4.9369003623723977E-2</v>
      </c>
      <c r="H690" s="58">
        <v>6.7952245473861694E-2</v>
      </c>
      <c r="I690" s="58">
        <v>-1.5466582030057911E-2</v>
      </c>
      <c r="J690" s="58">
        <v>8.5939444601535797E-2</v>
      </c>
      <c r="K690" s="58">
        <v>-3.5564463585615158E-2</v>
      </c>
      <c r="L690" s="58">
        <v>-1.82602982968092E-2</v>
      </c>
      <c r="M690" s="58">
        <v>-4.8888895660638809E-2</v>
      </c>
      <c r="N690" s="58">
        <v>6.3432477414608002E-2</v>
      </c>
      <c r="O690" s="58">
        <v>5.2081875503063202E-2</v>
      </c>
      <c r="P690" s="58">
        <v>2.9969681054353711E-2</v>
      </c>
      <c r="Q690" s="58">
        <v>1.2367137707769871E-2</v>
      </c>
      <c r="R690" s="58">
        <v>-8.5281386971473694E-2</v>
      </c>
      <c r="S690" s="58">
        <v>4.8841912299394608E-2</v>
      </c>
      <c r="T690" s="58">
        <v>-5.9858515858650208E-2</v>
      </c>
      <c r="U690" s="58">
        <v>6.6863909363746643E-2</v>
      </c>
      <c r="V690" s="58">
        <v>-7.5817607343196869E-2</v>
      </c>
      <c r="W690" s="58">
        <v>-2.0495885983109471E-2</v>
      </c>
      <c r="X690" s="58">
        <v>-2.3429794237017632E-3</v>
      </c>
      <c r="Y690" s="58">
        <v>3.4129839390516281E-2</v>
      </c>
      <c r="Z690" s="58">
        <v>3.012076206505299E-2</v>
      </c>
      <c r="AA690" s="58">
        <v>-0.1117927730083466</v>
      </c>
      <c r="AB690" s="58">
        <v>-3.8274496328085661E-3</v>
      </c>
      <c r="AC690" s="58">
        <v>-6.330118328332901E-2</v>
      </c>
      <c r="AD690" s="58">
        <v>-3.5324689000844962E-2</v>
      </c>
      <c r="AE690" s="58">
        <v>1.0710157454013819E-2</v>
      </c>
      <c r="AF690" s="58">
        <v>-6.6880084574222565E-2</v>
      </c>
      <c r="AG690" s="58">
        <v>-2.2137554362416271E-2</v>
      </c>
    </row>
    <row r="691" spans="2:33" ht="14" customHeight="1">
      <c r="B691" s="58">
        <v>-5.0384111702442169E-2</v>
      </c>
      <c r="C691" s="58">
        <v>-5.9631936252117157E-2</v>
      </c>
      <c r="D691" s="58">
        <v>-5.4167978465557098E-2</v>
      </c>
      <c r="E691" s="58">
        <v>1.0783836245536801E-2</v>
      </c>
      <c r="F691" s="58">
        <v>9.8483571782708168E-3</v>
      </c>
      <c r="G691" s="58">
        <v>-4.0552247315645218E-2</v>
      </c>
      <c r="H691" s="58">
        <v>0.10289411246776579</v>
      </c>
      <c r="I691" s="58">
        <v>-2.783498540520668E-2</v>
      </c>
      <c r="J691" s="58">
        <v>1.6766568878665571E-3</v>
      </c>
      <c r="K691" s="58">
        <v>6.6764906048774719E-2</v>
      </c>
      <c r="L691" s="58">
        <v>-7.6562389731407166E-2</v>
      </c>
      <c r="M691" s="58">
        <v>3.9491467177867889E-2</v>
      </c>
      <c r="N691" s="58">
        <v>2.618853002786636E-2</v>
      </c>
      <c r="O691" s="58">
        <v>1.660609245300293E-2</v>
      </c>
      <c r="P691" s="58">
        <v>9.4084605574607849E-2</v>
      </c>
      <c r="Q691" s="58">
        <v>6.157631054520607E-3</v>
      </c>
      <c r="R691" s="58">
        <v>1.2842069379985331E-2</v>
      </c>
      <c r="S691" s="58">
        <v>-3.3574260771274567E-2</v>
      </c>
      <c r="T691" s="58">
        <v>2.2575824987143278E-3</v>
      </c>
      <c r="U691" s="58">
        <v>3.9886552840471268E-2</v>
      </c>
      <c r="V691" s="58">
        <v>4.801708459854126E-2</v>
      </c>
      <c r="W691" s="58">
        <v>1.8803976476192471E-2</v>
      </c>
      <c r="X691" s="58">
        <v>-2.111316891387105E-3</v>
      </c>
      <c r="Y691" s="58">
        <v>-7.4410766363143921E-2</v>
      </c>
      <c r="Z691" s="58">
        <v>-5.9434022754430771E-2</v>
      </c>
      <c r="AA691" s="58">
        <v>7.6211385428905487E-2</v>
      </c>
      <c r="AB691" s="58">
        <v>-4.9724109470844269E-2</v>
      </c>
      <c r="AC691" s="58">
        <v>-7.5882092118263245E-2</v>
      </c>
      <c r="AD691" s="58">
        <v>4.8641640692949302E-2</v>
      </c>
      <c r="AE691" s="58">
        <v>-4.0467862039804459E-2</v>
      </c>
      <c r="AF691" s="58">
        <v>-1.8067933619022369E-2</v>
      </c>
      <c r="AG691" s="58">
        <v>-7.2980481199920177E-3</v>
      </c>
    </row>
    <row r="692" spans="2:33" ht="14" customHeight="1">
      <c r="B692" s="58">
        <v>-2.5447910651564602E-2</v>
      </c>
      <c r="C692" s="58">
        <v>-4.6799249947071082E-2</v>
      </c>
      <c r="D692" s="58">
        <v>-5.402090772986412E-2</v>
      </c>
      <c r="E692" s="58">
        <v>-7.4226126074790955E-2</v>
      </c>
      <c r="F692" s="58">
        <v>-2.9743220657110211E-2</v>
      </c>
      <c r="G692" s="58">
        <v>4.247506707906723E-2</v>
      </c>
      <c r="H692" s="58">
        <v>-2.3221233859658241E-2</v>
      </c>
      <c r="I692" s="58">
        <v>2.3113228380680081E-2</v>
      </c>
      <c r="J692" s="58">
        <v>2.093199826776981E-2</v>
      </c>
      <c r="K692" s="58">
        <v>-3.4340247511863708E-2</v>
      </c>
      <c r="L692" s="58">
        <v>6.2655501067638397E-2</v>
      </c>
      <c r="M692" s="58">
        <v>2.874909341335297E-2</v>
      </c>
      <c r="N692" s="58">
        <v>4.8745501786470413E-2</v>
      </c>
      <c r="O692" s="58">
        <v>4.6303212642669678E-2</v>
      </c>
      <c r="P692" s="58">
        <v>-4.0519721806049347E-2</v>
      </c>
      <c r="Q692" s="58">
        <v>3.0772486701607701E-2</v>
      </c>
      <c r="R692" s="58">
        <v>-2.3066503927111629E-2</v>
      </c>
      <c r="S692" s="58">
        <v>-6.6735461354255676E-2</v>
      </c>
      <c r="T692" s="58">
        <v>6.783594936132431E-2</v>
      </c>
      <c r="U692" s="58">
        <v>-2.693875320255756E-2</v>
      </c>
      <c r="V692" s="58">
        <v>-7.9979561269283295E-2</v>
      </c>
      <c r="W692" s="58">
        <v>-2.1597737446427349E-2</v>
      </c>
      <c r="X692" s="58">
        <v>-5.2222568541765213E-2</v>
      </c>
      <c r="Y692" s="58">
        <v>6.3465826213359833E-2</v>
      </c>
      <c r="Z692" s="58">
        <v>-1.7899880185723301E-2</v>
      </c>
      <c r="AA692" s="58">
        <v>4.2734049260616302E-2</v>
      </c>
      <c r="AB692" s="58">
        <v>1.438121497631073E-2</v>
      </c>
      <c r="AC692" s="58">
        <v>5.3998790681362152E-2</v>
      </c>
      <c r="AD692" s="58">
        <v>3.0036114156246189E-2</v>
      </c>
      <c r="AE692" s="58">
        <v>5.1384095102548599E-2</v>
      </c>
      <c r="AF692" s="58">
        <v>5.483270063996315E-2</v>
      </c>
      <c r="AG692" s="58">
        <v>-1.2021379545331E-2</v>
      </c>
    </row>
    <row r="693" spans="2:33" ht="14" customHeight="1">
      <c r="B693" s="58">
        <v>5.4785177111625671E-2</v>
      </c>
      <c r="C693" s="58">
        <v>4.7087885439395898E-2</v>
      </c>
      <c r="D693" s="58">
        <v>-3.2060485333204269E-2</v>
      </c>
      <c r="E693" s="58">
        <v>-6.3395366072654724E-2</v>
      </c>
      <c r="F693" s="58">
        <v>3.9447110146284103E-2</v>
      </c>
      <c r="G693" s="58">
        <v>-2.180028147995472E-2</v>
      </c>
      <c r="H693" s="58">
        <v>6.2371399253606803E-2</v>
      </c>
      <c r="I693" s="58">
        <v>4.3572112917900092E-2</v>
      </c>
      <c r="J693" s="58">
        <v>-0.1150687411427498</v>
      </c>
      <c r="K693" s="58">
        <v>1.76133569329977E-2</v>
      </c>
      <c r="L693" s="58">
        <v>-0.16813082993030551</v>
      </c>
      <c r="M693" s="58">
        <v>1.2974454089999201E-2</v>
      </c>
      <c r="N693" s="58">
        <v>-3.503471240401268E-2</v>
      </c>
      <c r="O693" s="58">
        <v>-7.3270075023174286E-2</v>
      </c>
      <c r="P693" s="58">
        <v>0.127322793006897</v>
      </c>
      <c r="Q693" s="58">
        <v>-0.1070485785603523</v>
      </c>
      <c r="R693" s="58">
        <v>4.0994927287101753E-2</v>
      </c>
      <c r="S693" s="58">
        <v>-7.307569682598114E-2</v>
      </c>
      <c r="T693" s="58">
        <v>-3.8523387163877487E-2</v>
      </c>
      <c r="U693" s="58">
        <v>5.1469984464347363E-3</v>
      </c>
      <c r="V693" s="58">
        <v>-6.7384868860244751E-2</v>
      </c>
      <c r="W693" s="58">
        <v>-5.521170049905777E-2</v>
      </c>
      <c r="X693" s="58">
        <v>0.1259111762046814</v>
      </c>
      <c r="Y693" s="58">
        <v>-3.7559397518634803E-2</v>
      </c>
      <c r="Z693" s="58">
        <v>-0.1024504378437996</v>
      </c>
      <c r="AA693" s="58">
        <v>4.7488036216236651E-5</v>
      </c>
      <c r="AB693" s="58">
        <v>-0.1132050156593323</v>
      </c>
      <c r="AC693" s="58">
        <v>-5.2728415466845044E-3</v>
      </c>
      <c r="AD693" s="58">
        <v>0.1364452987909317</v>
      </c>
      <c r="AE693" s="58">
        <v>-4.4319100677967072E-2</v>
      </c>
      <c r="AF693" s="58">
        <v>-2.2319899871945381E-2</v>
      </c>
      <c r="AG693" s="58">
        <v>4.9293827265501022E-2</v>
      </c>
    </row>
    <row r="694" spans="2:33" ht="14" customHeight="1">
      <c r="B694" s="58">
        <v>4.252856969833374E-2</v>
      </c>
      <c r="C694" s="58">
        <v>-2.2746497765183449E-2</v>
      </c>
      <c r="D694" s="58">
        <v>-7.1995653212070465E-2</v>
      </c>
      <c r="E694" s="58">
        <v>-7.7083267271518707E-2</v>
      </c>
      <c r="F694" s="58">
        <v>-8.7602026760578156E-2</v>
      </c>
      <c r="G694" s="58">
        <v>-6.1322789639234543E-2</v>
      </c>
      <c r="H694" s="58">
        <v>6.1350878328084953E-2</v>
      </c>
      <c r="I694" s="58">
        <v>6.6933639347553253E-2</v>
      </c>
      <c r="J694" s="58">
        <v>8.8570833206176758E-2</v>
      </c>
      <c r="K694" s="58">
        <v>3.6701023578643799E-2</v>
      </c>
      <c r="L694" s="58">
        <v>-2.5754764676094059E-2</v>
      </c>
      <c r="M694" s="58">
        <v>3.626962890848517E-3</v>
      </c>
      <c r="N694" s="58">
        <v>6.4757108688354492E-2</v>
      </c>
      <c r="O694" s="58">
        <v>4.9605414271354682E-2</v>
      </c>
      <c r="P694" s="58">
        <v>4.8072744160890579E-2</v>
      </c>
      <c r="Q694" s="58">
        <v>6.7337960004806519E-2</v>
      </c>
      <c r="R694" s="58">
        <v>-2.786426804959774E-2</v>
      </c>
      <c r="S694" s="58">
        <v>-2.5124544277787209E-2</v>
      </c>
      <c r="T694" s="58">
        <v>-2.098715677857399E-2</v>
      </c>
      <c r="U694" s="58">
        <v>5.4234102368354797E-2</v>
      </c>
      <c r="V694" s="58">
        <v>1.0737017728388309E-2</v>
      </c>
      <c r="W694" s="58">
        <v>-2.9112046584486961E-2</v>
      </c>
      <c r="X694" s="58">
        <v>-2.4750791490077969E-2</v>
      </c>
      <c r="Y694" s="58">
        <v>-4.1701063513755798E-2</v>
      </c>
      <c r="Z694" s="58">
        <v>-8.653702586889267E-2</v>
      </c>
      <c r="AA694" s="58">
        <v>-6.5668359398841858E-2</v>
      </c>
      <c r="AB694" s="58">
        <v>3.5412605851888657E-2</v>
      </c>
      <c r="AC694" s="58">
        <v>-1.8028622434940189E-4</v>
      </c>
      <c r="AD694" s="58">
        <v>-3.9529241621494293E-2</v>
      </c>
      <c r="AE694" s="58">
        <v>-3.82249616086483E-2</v>
      </c>
      <c r="AF694" s="58">
        <v>-5.1193993538618088E-2</v>
      </c>
      <c r="AG694" s="58">
        <v>9.9913598969578743E-3</v>
      </c>
    </row>
    <row r="695" spans="2:33" ht="14" customHeight="1">
      <c r="B695" s="58">
        <v>4.5841936022043228E-2</v>
      </c>
      <c r="C695" s="58">
        <v>1.335037965327501E-2</v>
      </c>
      <c r="D695" s="58">
        <v>2.8142614290118221E-2</v>
      </c>
      <c r="E695" s="58">
        <v>6.3991755247116089E-2</v>
      </c>
      <c r="F695" s="58">
        <v>8.9647643268108368E-2</v>
      </c>
      <c r="G695" s="58">
        <v>-2.9084591194987301E-2</v>
      </c>
      <c r="H695" s="58">
        <v>1.140628103166819E-2</v>
      </c>
      <c r="I695" s="58">
        <v>3.7813498638570309E-3</v>
      </c>
      <c r="J695" s="58">
        <v>3.5487465560436249E-2</v>
      </c>
      <c r="K695" s="58">
        <v>-4.364931583404541E-2</v>
      </c>
      <c r="L695" s="58">
        <v>-8.9703984558582306E-2</v>
      </c>
      <c r="M695" s="58">
        <v>4.8558201640844352E-2</v>
      </c>
      <c r="N695" s="58">
        <v>5.5580452084541321E-2</v>
      </c>
      <c r="O695" s="58">
        <v>4.2542487382888787E-2</v>
      </c>
      <c r="P695" s="58">
        <v>6.3637822866439819E-2</v>
      </c>
      <c r="Q695" s="58">
        <v>1.1604629456996919E-2</v>
      </c>
      <c r="R695" s="58">
        <v>-6.2641851603984833E-2</v>
      </c>
      <c r="S695" s="58">
        <v>4.2661771178245537E-2</v>
      </c>
      <c r="T695" s="58">
        <v>-2.9919808730483059E-2</v>
      </c>
      <c r="U695" s="58">
        <v>-7.8652828931808472E-2</v>
      </c>
      <c r="V695" s="58">
        <v>2.054335176944733E-2</v>
      </c>
      <c r="W695" s="58">
        <v>-2.0369503647089001E-2</v>
      </c>
      <c r="X695" s="58">
        <v>3.7298839539289468E-2</v>
      </c>
      <c r="Y695" s="58">
        <v>-2.1173909306526181E-2</v>
      </c>
      <c r="Z695" s="58">
        <v>-3.2710447907447808E-2</v>
      </c>
      <c r="AA695" s="58">
        <v>5.4309926927089691E-2</v>
      </c>
      <c r="AB695" s="58">
        <v>3.6643028259277337E-2</v>
      </c>
      <c r="AC695" s="58">
        <v>-4.7828841954469681E-2</v>
      </c>
      <c r="AD695" s="58">
        <v>-1.4253676868975161E-2</v>
      </c>
      <c r="AE695" s="58">
        <v>-5.4623734205961227E-2</v>
      </c>
      <c r="AF695" s="58">
        <v>-1.290045026689768E-2</v>
      </c>
      <c r="AG695" s="58">
        <v>5.8905553072690957E-2</v>
      </c>
    </row>
    <row r="696" spans="2:33" ht="14" customHeight="1">
      <c r="B696" s="58">
        <v>5.0956086488440633E-4</v>
      </c>
      <c r="C696" s="58">
        <v>8.0461904406547546E-2</v>
      </c>
      <c r="D696" s="58">
        <v>3.6092989146709442E-2</v>
      </c>
      <c r="E696" s="58">
        <v>2.5586782023310661E-2</v>
      </c>
      <c r="F696" s="58">
        <v>1.7865283414721489E-2</v>
      </c>
      <c r="G696" s="58">
        <v>4.0356922894716263E-2</v>
      </c>
      <c r="H696" s="58">
        <v>1.933153718709946E-2</v>
      </c>
      <c r="I696" s="58">
        <v>3.2987494021654129E-2</v>
      </c>
      <c r="J696" s="58">
        <v>8.5001908242702484E-2</v>
      </c>
      <c r="K696" s="58">
        <v>4.9989011138677597E-2</v>
      </c>
      <c r="L696" s="58">
        <v>-3.3233873546123498E-2</v>
      </c>
      <c r="M696" s="58">
        <v>7.1001448668539524E-3</v>
      </c>
      <c r="N696" s="58">
        <v>-1.097235362976789E-2</v>
      </c>
      <c r="O696" s="58">
        <v>2.2368816658854481E-2</v>
      </c>
      <c r="P696" s="58">
        <v>-4.2523564770817757E-3</v>
      </c>
      <c r="Q696" s="58">
        <v>-4.1417300701141357E-2</v>
      </c>
      <c r="R696" s="58">
        <v>-6.543600931763649E-3</v>
      </c>
      <c r="S696" s="58">
        <v>6.6254355013370514E-2</v>
      </c>
      <c r="T696" s="58">
        <v>2.527184784412384E-2</v>
      </c>
      <c r="U696" s="58">
        <v>-5.1445867866277688E-2</v>
      </c>
      <c r="V696" s="58">
        <v>-4.775836318731308E-2</v>
      </c>
      <c r="W696" s="58">
        <v>-1.682603545486927E-2</v>
      </c>
      <c r="X696" s="58">
        <v>4.5536160469055183E-2</v>
      </c>
      <c r="Y696" s="58">
        <v>-6.9856941699981689E-3</v>
      </c>
      <c r="Z696" s="58">
        <v>-3.6600872874259949E-2</v>
      </c>
      <c r="AA696" s="58">
        <v>2.8186313807964321E-2</v>
      </c>
      <c r="AB696" s="58">
        <v>6.8408511579036713E-2</v>
      </c>
      <c r="AC696" s="58">
        <v>-6.032804399728775E-2</v>
      </c>
      <c r="AD696" s="58">
        <v>-1.4997090213000769E-2</v>
      </c>
      <c r="AE696" s="58">
        <v>-6.0245033353567123E-2</v>
      </c>
      <c r="AF696" s="58">
        <v>-3.886096179485321E-2</v>
      </c>
      <c r="AG696" s="58">
        <v>-3.1333841383457177E-2</v>
      </c>
    </row>
    <row r="697" spans="2:33" ht="14" customHeight="1">
      <c r="B697" s="58">
        <v>7.8795760869979858E-2</v>
      </c>
      <c r="C697" s="58">
        <v>3.8771949708461761E-2</v>
      </c>
      <c r="D697" s="58">
        <v>-3.296524286270142E-3</v>
      </c>
      <c r="E697" s="58">
        <v>2.8743661940097809E-2</v>
      </c>
      <c r="F697" s="58">
        <v>0.10642560571432109</v>
      </c>
      <c r="G697" s="58">
        <v>1.138902269303799E-2</v>
      </c>
      <c r="H697" s="58">
        <v>-5.9665534645318978E-2</v>
      </c>
      <c r="I697" s="58">
        <v>-3.4590903669595718E-2</v>
      </c>
      <c r="J697" s="58">
        <v>-0.1024505943059921</v>
      </c>
      <c r="K697" s="58">
        <v>-3.7506233900785453E-2</v>
      </c>
      <c r="L697" s="58">
        <v>-3.6898687481880188E-2</v>
      </c>
      <c r="M697" s="58">
        <v>-2.845381386578083E-2</v>
      </c>
      <c r="N697" s="58">
        <v>-3.558713244274259E-3</v>
      </c>
      <c r="O697" s="58">
        <v>1.175269391387701E-2</v>
      </c>
      <c r="P697" s="58">
        <v>0.1037582010030746</v>
      </c>
      <c r="Q697" s="58">
        <v>-0.13501118123531339</v>
      </c>
      <c r="R697" s="58">
        <v>-2.0090274512767788E-2</v>
      </c>
      <c r="S697" s="58">
        <v>-5.3166519850492477E-2</v>
      </c>
      <c r="T697" s="58">
        <v>2.7098231017589569E-2</v>
      </c>
      <c r="U697" s="58">
        <v>4.9936581403017037E-2</v>
      </c>
      <c r="V697" s="58">
        <v>4.3726474046707153E-2</v>
      </c>
      <c r="W697" s="58">
        <v>-0.14687895774841311</v>
      </c>
      <c r="X697" s="58">
        <v>0.1091869920492172</v>
      </c>
      <c r="Y697" s="58">
        <v>5.0706863403320312E-2</v>
      </c>
      <c r="Z697" s="58">
        <v>-6.4054518938064575E-2</v>
      </c>
      <c r="AA697" s="58">
        <v>0.13045746088027951</v>
      </c>
      <c r="AB697" s="58">
        <v>-3.5297930240631097E-2</v>
      </c>
      <c r="AC697" s="58">
        <v>-1.5577009879052641E-2</v>
      </c>
      <c r="AD697" s="58">
        <v>0.10689748823642729</v>
      </c>
      <c r="AE697" s="58">
        <v>-4.5531522482633591E-2</v>
      </c>
      <c r="AF697" s="58">
        <v>-2.093114331364632E-2</v>
      </c>
      <c r="AG697" s="58">
        <v>-4.3598853051662452E-2</v>
      </c>
    </row>
    <row r="698" spans="2:33" ht="14" customHeight="1">
      <c r="B698" s="58">
        <v>4.7281637787818909E-2</v>
      </c>
      <c r="C698" s="58">
        <v>-6.8910449743270874E-2</v>
      </c>
      <c r="D698" s="58">
        <v>-1.96257010102272E-2</v>
      </c>
      <c r="E698" s="58">
        <v>-7.4216671288013458E-2</v>
      </c>
      <c r="F698" s="58">
        <v>-8.5698552429676056E-3</v>
      </c>
      <c r="G698" s="58">
        <v>4.6298649162054062E-2</v>
      </c>
      <c r="H698" s="58">
        <v>-3.5513769835233688E-2</v>
      </c>
      <c r="I698" s="58">
        <v>-1.143719721585512E-2</v>
      </c>
      <c r="J698" s="58">
        <v>-2.5523878633975979E-2</v>
      </c>
      <c r="K698" s="58">
        <v>-1.5303461812436581E-2</v>
      </c>
      <c r="L698" s="58">
        <v>-6.7931771278381348E-2</v>
      </c>
      <c r="M698" s="58">
        <v>2.4174191057682041E-2</v>
      </c>
      <c r="N698" s="58">
        <v>2.309869043529034E-2</v>
      </c>
      <c r="O698" s="58">
        <v>7.0040076971054077E-2</v>
      </c>
      <c r="P698" s="58">
        <v>8.2614123821258545E-2</v>
      </c>
      <c r="Q698" s="58">
        <v>-1.778857409954071E-2</v>
      </c>
      <c r="R698" s="58">
        <v>-4.241078719496727E-2</v>
      </c>
      <c r="S698" s="58">
        <v>6.8272076547145844E-2</v>
      </c>
      <c r="T698" s="58">
        <v>6.915610283613205E-2</v>
      </c>
      <c r="U698" s="58">
        <v>1.1263043619692331E-2</v>
      </c>
      <c r="V698" s="58">
        <v>-5.485977977514267E-2</v>
      </c>
      <c r="W698" s="58">
        <v>-3.6203339695930481E-2</v>
      </c>
      <c r="X698" s="58">
        <v>-7.2788380086421967E-2</v>
      </c>
      <c r="Y698" s="58">
        <v>-1.8689015880227089E-2</v>
      </c>
      <c r="Z698" s="58">
        <v>6.1677180230617523E-2</v>
      </c>
      <c r="AA698" s="58">
        <v>-4.403245821595192E-2</v>
      </c>
      <c r="AB698" s="58">
        <v>-7.9593144357204437E-2</v>
      </c>
      <c r="AC698" s="58">
        <v>-5.6181106716394417E-2</v>
      </c>
      <c r="AD698" s="58">
        <v>3.8636088371276862E-2</v>
      </c>
      <c r="AE698" s="58">
        <v>-1.6065120697021481E-2</v>
      </c>
      <c r="AF698" s="58">
        <v>2.094302698969841E-2</v>
      </c>
      <c r="AG698" s="58">
        <v>-1.440027169883251E-2</v>
      </c>
    </row>
    <row r="699" spans="2:33" ht="14" customHeight="1">
      <c r="B699" s="58">
        <v>-4.5835848897695541E-2</v>
      </c>
      <c r="C699" s="58">
        <v>-2.8449013829231259E-2</v>
      </c>
      <c r="D699" s="58">
        <v>-8.074101060628891E-3</v>
      </c>
      <c r="E699" s="58">
        <v>5.6564744561910629E-2</v>
      </c>
      <c r="F699" s="58">
        <v>6.5218694508075714E-2</v>
      </c>
      <c r="G699" s="58">
        <v>4.099215567111969E-2</v>
      </c>
      <c r="H699" s="58">
        <v>-8.4267713129520416E-2</v>
      </c>
      <c r="I699" s="58">
        <v>-6.7470096051692963E-2</v>
      </c>
      <c r="J699" s="58">
        <v>5.6562412530183792E-2</v>
      </c>
      <c r="K699" s="58">
        <v>-5.3460467606782913E-2</v>
      </c>
      <c r="L699" s="58">
        <v>-2.6592042297124859E-2</v>
      </c>
      <c r="M699" s="58">
        <v>-5.6664600968360901E-2</v>
      </c>
      <c r="N699" s="58">
        <v>3.5732418298721307E-2</v>
      </c>
      <c r="O699" s="58">
        <v>7.1478523313999176E-2</v>
      </c>
      <c r="P699" s="58">
        <v>1.89773051533848E-3</v>
      </c>
      <c r="Q699" s="58">
        <v>5.4477989673614502E-2</v>
      </c>
      <c r="R699" s="58">
        <v>-3.0678655952215191E-2</v>
      </c>
      <c r="S699" s="58">
        <v>-2.1286888048052791E-2</v>
      </c>
      <c r="T699" s="58">
        <v>-3.1422585248947137E-2</v>
      </c>
      <c r="U699" s="58">
        <v>-1.9999111071228981E-2</v>
      </c>
      <c r="V699" s="58">
        <v>6.4332880079746246E-2</v>
      </c>
      <c r="W699" s="58">
        <v>-1.395862200297415E-3</v>
      </c>
      <c r="X699" s="58">
        <v>3.0450325459241871E-2</v>
      </c>
      <c r="Y699" s="58">
        <v>6.7421317100524902E-2</v>
      </c>
      <c r="Z699" s="58">
        <v>3.028780780732632E-2</v>
      </c>
      <c r="AA699" s="58">
        <v>4.1970156133174903E-2</v>
      </c>
      <c r="AB699" s="58">
        <v>3.3650912344455719E-2</v>
      </c>
      <c r="AC699" s="58">
        <v>1.2743016704916951E-2</v>
      </c>
      <c r="AD699" s="58">
        <v>8.5122331976890564E-2</v>
      </c>
      <c r="AE699" s="58">
        <v>7.1581952273845673E-2</v>
      </c>
      <c r="AF699" s="58">
        <v>1.7635764554142948E-2</v>
      </c>
      <c r="AG699" s="58">
        <v>-3.4786038100719452E-2</v>
      </c>
    </row>
    <row r="700" spans="2:33" ht="14" customHeight="1">
      <c r="B700" s="58">
        <v>-4.6667009592056267E-2</v>
      </c>
      <c r="C700" s="58">
        <v>2.8767503798007969E-2</v>
      </c>
      <c r="D700" s="58">
        <v>6.3510924577713013E-2</v>
      </c>
      <c r="E700" s="58">
        <v>-5.7327885180711753E-2</v>
      </c>
      <c r="F700" s="58">
        <v>-6.64687380194664E-2</v>
      </c>
      <c r="G700" s="58">
        <v>-4.9793053418397903E-2</v>
      </c>
      <c r="H700" s="58">
        <v>8.1752322614192963E-2</v>
      </c>
      <c r="I700" s="58">
        <v>2.258887700736523E-2</v>
      </c>
      <c r="J700" s="58">
        <v>6.3326798379421234E-2</v>
      </c>
      <c r="K700" s="58">
        <v>-1.218787673860788E-2</v>
      </c>
      <c r="L700" s="58">
        <v>7.3698297142982483E-2</v>
      </c>
      <c r="M700" s="58">
        <v>6.9542136043310165E-4</v>
      </c>
      <c r="N700" s="58">
        <v>5.1347747445106513E-2</v>
      </c>
      <c r="O700" s="58">
        <v>2.5293556973338131E-2</v>
      </c>
      <c r="P700" s="58">
        <v>-7.3755249381065369E-2</v>
      </c>
      <c r="Q700" s="58">
        <v>5.278332531452179E-2</v>
      </c>
      <c r="R700" s="58">
        <v>9.4875432550907135E-3</v>
      </c>
      <c r="S700" s="58">
        <v>3.8178950548171997E-2</v>
      </c>
      <c r="T700" s="58">
        <v>-6.3805833458900452E-2</v>
      </c>
      <c r="U700" s="58">
        <v>-8.190300315618515E-2</v>
      </c>
      <c r="V700" s="58">
        <v>1.639639213681221E-2</v>
      </c>
      <c r="W700" s="58">
        <v>-4.5093361288309097E-2</v>
      </c>
      <c r="X700" s="58">
        <v>-2.0392786711454391E-2</v>
      </c>
      <c r="Y700" s="58">
        <v>-1.3748785480856901E-2</v>
      </c>
      <c r="Z700" s="58">
        <v>-4.333864152431488E-2</v>
      </c>
      <c r="AA700" s="58">
        <v>6.5063964575529099E-4</v>
      </c>
      <c r="AB700" s="58">
        <v>6.3799336552619934E-2</v>
      </c>
      <c r="AC700" s="58">
        <v>-4.6794641762971878E-2</v>
      </c>
      <c r="AD700" s="58">
        <v>-4.3291434645652771E-2</v>
      </c>
      <c r="AE700" s="58">
        <v>2.0990133285522461E-2</v>
      </c>
      <c r="AF700" s="58">
        <v>5.2909333258867257E-2</v>
      </c>
      <c r="AG700" s="58">
        <v>-4.344901442527771E-2</v>
      </c>
    </row>
    <row r="701" spans="2:33" ht="14" customHeight="1">
      <c r="B701" s="58">
        <v>2.729134634137154E-2</v>
      </c>
      <c r="C701" s="58">
        <v>6.911788135766983E-2</v>
      </c>
      <c r="D701" s="58">
        <v>4.8806361854076392E-2</v>
      </c>
      <c r="E701" s="58">
        <v>6.0395706444978707E-2</v>
      </c>
      <c r="F701" s="58">
        <v>0.1185614541172981</v>
      </c>
      <c r="G701" s="58">
        <v>-6.2966093420982361E-2</v>
      </c>
      <c r="H701" s="58">
        <v>-7.348223589360714E-3</v>
      </c>
      <c r="I701" s="58">
        <v>-4.6985723078250892E-2</v>
      </c>
      <c r="J701" s="58">
        <v>-9.7902268171310425E-2</v>
      </c>
      <c r="K701" s="58">
        <v>-7.3642253875732422E-2</v>
      </c>
      <c r="L701" s="58">
        <v>1.5681112185120579E-2</v>
      </c>
      <c r="M701" s="58">
        <v>7.8915610909461975E-2</v>
      </c>
      <c r="N701" s="58">
        <v>1.2778870761394501E-2</v>
      </c>
      <c r="O701" s="58">
        <v>7.9053454101085663E-2</v>
      </c>
      <c r="P701" s="58">
        <v>0.12471795082092289</v>
      </c>
      <c r="Q701" s="58">
        <v>2.5555577129125599E-2</v>
      </c>
      <c r="R701" s="58">
        <v>3.11307068914175E-2</v>
      </c>
      <c r="S701" s="58">
        <v>-2.6520112529397011E-2</v>
      </c>
      <c r="T701" s="58">
        <v>4.9585901200771332E-2</v>
      </c>
      <c r="U701" s="58">
        <v>-5.8079302310943597E-2</v>
      </c>
      <c r="V701" s="58">
        <v>3.3795025199651718E-2</v>
      </c>
      <c r="W701" s="58">
        <v>2.200558315962553E-3</v>
      </c>
      <c r="X701" s="58">
        <v>9.5350973308086395E-2</v>
      </c>
      <c r="Y701" s="58">
        <v>-5.5606767535209663E-2</v>
      </c>
      <c r="Z701" s="58">
        <v>3.5466775298118591E-2</v>
      </c>
      <c r="AA701" s="58">
        <v>9.6622206270694733E-2</v>
      </c>
      <c r="AB701" s="58">
        <v>4.4586941599845893E-2</v>
      </c>
      <c r="AC701" s="58">
        <v>5.5341195315122597E-2</v>
      </c>
      <c r="AD701" s="58">
        <v>0.10614644736051559</v>
      </c>
      <c r="AE701" s="58">
        <v>-1.9584245979785919E-2</v>
      </c>
      <c r="AF701" s="58">
        <v>-1.4660375192761419E-2</v>
      </c>
      <c r="AG701" s="58">
        <v>-3.3403247594833367E-2</v>
      </c>
    </row>
    <row r="702" spans="2:33" ht="14" customHeight="1">
      <c r="B702" s="58">
        <v>4.7299414873123169E-2</v>
      </c>
      <c r="C702" s="58">
        <v>-5.9340227395296097E-2</v>
      </c>
      <c r="D702" s="58">
        <v>1.8949899822473529E-2</v>
      </c>
      <c r="E702" s="58">
        <v>1.3599692843854431E-2</v>
      </c>
      <c r="F702" s="58">
        <v>-6.618247926235199E-2</v>
      </c>
      <c r="G702" s="58">
        <v>3.6077454686164863E-2</v>
      </c>
      <c r="H702" s="58">
        <v>-3.4904163330793381E-2</v>
      </c>
      <c r="I702" s="58">
        <v>-3.253583237528801E-2</v>
      </c>
      <c r="J702" s="58">
        <v>2.559804730117321E-2</v>
      </c>
      <c r="K702" s="58">
        <v>9.69703309237957E-3</v>
      </c>
      <c r="L702" s="58">
        <v>-4.3595593422651291E-2</v>
      </c>
      <c r="M702" s="58">
        <v>-6.8094313144683838E-2</v>
      </c>
      <c r="N702" s="58">
        <v>-3.1711593270301819E-2</v>
      </c>
      <c r="O702" s="58">
        <v>1.051754411309958E-2</v>
      </c>
      <c r="P702" s="58">
        <v>-6.405225396156311E-2</v>
      </c>
      <c r="Q702" s="58">
        <v>3.1201876699924469E-2</v>
      </c>
      <c r="R702" s="58">
        <v>-6.1477784067392349E-2</v>
      </c>
      <c r="S702" s="58">
        <v>-7.3805265128612518E-2</v>
      </c>
      <c r="T702" s="58">
        <v>-3.6931994836777449E-3</v>
      </c>
      <c r="U702" s="58">
        <v>-5.4723262786865227E-2</v>
      </c>
      <c r="V702" s="58">
        <v>4.7263063490390778E-2</v>
      </c>
      <c r="W702" s="58">
        <v>6.3479267992079258E-3</v>
      </c>
      <c r="X702" s="58">
        <v>-4.7833185642957687E-2</v>
      </c>
      <c r="Y702" s="58">
        <v>-6.0031935572624207E-3</v>
      </c>
      <c r="Z702" s="58">
        <v>1.4377713669091461E-3</v>
      </c>
      <c r="AA702" s="58">
        <v>5.6773770600557327E-2</v>
      </c>
      <c r="AB702" s="58">
        <v>-1.512817665934563E-2</v>
      </c>
      <c r="AC702" s="58">
        <v>3.2425977289676673E-2</v>
      </c>
      <c r="AD702" s="58">
        <v>3.9766714908182621E-3</v>
      </c>
      <c r="AE702" s="58">
        <v>2.3063840344548229E-2</v>
      </c>
      <c r="AF702" s="58">
        <v>1.84033028781414E-2</v>
      </c>
      <c r="AG702" s="58">
        <v>-4.0835939347743988E-2</v>
      </c>
    </row>
    <row r="703" spans="2:33" ht="14" customHeight="1">
      <c r="B703" s="58">
        <v>3.8342706859111793E-2</v>
      </c>
      <c r="C703" s="58">
        <v>0.114650122821331</v>
      </c>
      <c r="D703" s="58">
        <v>-4.6561822295188897E-2</v>
      </c>
      <c r="E703" s="58">
        <v>-5.1325604319572449E-2</v>
      </c>
      <c r="F703" s="58">
        <v>6.9059513509273529E-2</v>
      </c>
      <c r="G703" s="58">
        <v>-1.9423563033342361E-2</v>
      </c>
      <c r="H703" s="58">
        <v>-5.2535708993673318E-2</v>
      </c>
      <c r="I703" s="58">
        <v>2.3112555965781208E-2</v>
      </c>
      <c r="J703" s="58">
        <v>-4.5960012823343277E-2</v>
      </c>
      <c r="K703" s="58">
        <v>9.1752344742417336E-3</v>
      </c>
      <c r="L703" s="58">
        <v>2.4050721898674961E-2</v>
      </c>
      <c r="M703" s="58">
        <v>5.1090337336063392E-2</v>
      </c>
      <c r="N703" s="58">
        <v>-1.8237229436635971E-2</v>
      </c>
      <c r="O703" s="58">
        <v>5.8279126882553101E-2</v>
      </c>
      <c r="P703" s="58">
        <v>7.8798793256282806E-2</v>
      </c>
      <c r="Q703" s="58">
        <v>3.2232653349637992E-2</v>
      </c>
      <c r="R703" s="58">
        <v>-5.8233928866684437E-3</v>
      </c>
      <c r="S703" s="58">
        <v>8.6436104029417038E-3</v>
      </c>
      <c r="T703" s="58">
        <v>-3.9060335606336587E-2</v>
      </c>
      <c r="U703" s="58">
        <v>4.4022392481565482E-2</v>
      </c>
      <c r="V703" s="58">
        <v>5.4422535002231598E-2</v>
      </c>
      <c r="W703" s="58">
        <v>-0.1355833113193512</v>
      </c>
      <c r="X703" s="58">
        <v>3.196990117430687E-2</v>
      </c>
      <c r="Y703" s="58">
        <v>6.8074263632297516E-2</v>
      </c>
      <c r="Z703" s="58">
        <v>5.7849466800689697E-2</v>
      </c>
      <c r="AA703" s="58">
        <v>7.9436637461185455E-2</v>
      </c>
      <c r="AB703" s="58">
        <v>-1.8262499943375591E-2</v>
      </c>
      <c r="AC703" s="58">
        <v>4.1880685836076743E-2</v>
      </c>
      <c r="AD703" s="58">
        <v>5.5766671895980828E-2</v>
      </c>
      <c r="AE703" s="58">
        <v>-6.679186224937439E-2</v>
      </c>
      <c r="AF703" s="58">
        <v>5.8994218707084663E-2</v>
      </c>
      <c r="AG703" s="58">
        <v>-3.855406865477562E-2</v>
      </c>
    </row>
    <row r="704" spans="2:33" ht="14" customHeight="1">
      <c r="B704" s="58">
        <v>-1.3676685281097891E-2</v>
      </c>
      <c r="C704" s="58">
        <v>6.1835523694753647E-2</v>
      </c>
      <c r="D704" s="58">
        <v>5.5926140397787087E-2</v>
      </c>
      <c r="E704" s="58">
        <v>2.842231281101704E-2</v>
      </c>
      <c r="F704" s="58">
        <v>6.228763610124588E-2</v>
      </c>
      <c r="G704" s="58">
        <v>2.374874614179134E-2</v>
      </c>
      <c r="H704" s="58">
        <v>6.2102716416120529E-2</v>
      </c>
      <c r="I704" s="58">
        <v>-8.3443569019436836E-3</v>
      </c>
      <c r="J704" s="58">
        <v>4.56211157143116E-2</v>
      </c>
      <c r="K704" s="58">
        <v>6.5372765064239502E-2</v>
      </c>
      <c r="L704" s="58">
        <v>-5.0265933386981487E-3</v>
      </c>
      <c r="M704" s="58">
        <v>2.1700009703636169E-2</v>
      </c>
      <c r="N704" s="58">
        <v>-4.3867025524377823E-3</v>
      </c>
      <c r="O704" s="58">
        <v>3.5854697227478027E-2</v>
      </c>
      <c r="P704" s="58">
        <v>8.3167910575866699E-2</v>
      </c>
      <c r="Q704" s="58">
        <v>1.5756906941533089E-2</v>
      </c>
      <c r="R704" s="58">
        <v>-6.5014068968594074E-3</v>
      </c>
      <c r="S704" s="58">
        <v>-6.9883592426776886E-2</v>
      </c>
      <c r="T704" s="58">
        <v>7.4629532173275948E-3</v>
      </c>
      <c r="U704" s="58">
        <v>-4.7922623343765744E-3</v>
      </c>
      <c r="V704" s="58">
        <v>1.8814759328961369E-2</v>
      </c>
      <c r="W704" s="58">
        <v>4.5315545052289963E-2</v>
      </c>
      <c r="X704" s="58">
        <v>1.411258429288864E-2</v>
      </c>
      <c r="Y704" s="58">
        <v>-7.7519051730632782E-2</v>
      </c>
      <c r="Z704" s="58">
        <v>5.1035724580287933E-2</v>
      </c>
      <c r="AA704" s="58">
        <v>-2.539088390767574E-2</v>
      </c>
      <c r="AB704" s="58">
        <v>-7.0611150003969669E-3</v>
      </c>
      <c r="AC704" s="58">
        <v>1.6578031703829769E-2</v>
      </c>
      <c r="AD704" s="58">
        <v>2.1075977012515072E-2</v>
      </c>
      <c r="AE704" s="58">
        <v>-5.1232919096946723E-2</v>
      </c>
      <c r="AF704" s="58">
        <v>1.816880889236927E-2</v>
      </c>
      <c r="AG704" s="58">
        <v>7.8997081145644188E-3</v>
      </c>
    </row>
    <row r="705" spans="2:33" ht="14" customHeight="1">
      <c r="B705" s="58">
        <v>0.17029380798339841</v>
      </c>
      <c r="C705" s="58">
        <v>0.1203341260552406</v>
      </c>
      <c r="D705" s="58">
        <v>7.0242390036582947E-2</v>
      </c>
      <c r="E705" s="58">
        <v>-2.917126938700676E-2</v>
      </c>
      <c r="F705" s="58">
        <v>0.1092719659209251</v>
      </c>
      <c r="G705" s="58">
        <v>7.6379664242267609E-2</v>
      </c>
      <c r="H705" s="58">
        <v>-6.7567415535449982E-2</v>
      </c>
      <c r="I705" s="58">
        <v>5.9625178575515747E-2</v>
      </c>
      <c r="J705" s="58">
        <v>-0.1228291764855385</v>
      </c>
      <c r="K705" s="58">
        <v>-6.7293129861354828E-2</v>
      </c>
      <c r="L705" s="58">
        <v>-7.7532485127449036E-2</v>
      </c>
      <c r="M705" s="58">
        <v>9.7821131348609924E-2</v>
      </c>
      <c r="N705" s="58">
        <v>2.4704433977603909E-2</v>
      </c>
      <c r="O705" s="58">
        <v>5.7227984070777893E-3</v>
      </c>
      <c r="P705" s="58">
        <v>6.0082960873842239E-2</v>
      </c>
      <c r="Q705" s="58">
        <v>1.071725226938725E-2</v>
      </c>
      <c r="R705" s="58">
        <v>3.4570463001728058E-2</v>
      </c>
      <c r="S705" s="58">
        <v>-7.1885712444782257E-2</v>
      </c>
      <c r="T705" s="58">
        <v>0.15505088865756991</v>
      </c>
      <c r="U705" s="58">
        <v>3.4614291042089462E-2</v>
      </c>
      <c r="V705" s="58">
        <v>-4.4153075665235519E-2</v>
      </c>
      <c r="W705" s="58">
        <v>-0.12947764992713931</v>
      </c>
      <c r="X705" s="58">
        <v>0.12505382299423221</v>
      </c>
      <c r="Y705" s="58">
        <v>-8.4880217909812927E-3</v>
      </c>
      <c r="Z705" s="58">
        <v>-8.9942263439297676E-3</v>
      </c>
      <c r="AA705" s="58">
        <v>0.16256880760192871</v>
      </c>
      <c r="AB705" s="58">
        <v>-9.5284909009933472E-2</v>
      </c>
      <c r="AC705" s="58">
        <v>-7.4624945409595966E-3</v>
      </c>
      <c r="AD705" s="58">
        <v>3.2688383013010032E-2</v>
      </c>
      <c r="AE705" s="58">
        <v>-1.4324750751256939E-2</v>
      </c>
      <c r="AF705" s="58">
        <v>-5.2397076040506363E-2</v>
      </c>
      <c r="AG705" s="58">
        <v>-7.8143052756786346E-2</v>
      </c>
    </row>
    <row r="706" spans="2:33" ht="14" customHeight="1">
      <c r="B706" s="58">
        <v>4.5611981302499771E-2</v>
      </c>
      <c r="C706" s="58">
        <v>-3.9685584604740143E-2</v>
      </c>
      <c r="D706" s="58">
        <v>3.4370901994407181E-3</v>
      </c>
      <c r="E706" s="58">
        <v>6.3384473323822021E-2</v>
      </c>
      <c r="F706" s="58">
        <v>5.7004779577255249E-2</v>
      </c>
      <c r="G706" s="58">
        <v>-8.0481000244617462E-2</v>
      </c>
      <c r="H706" s="58">
        <v>7.7215239405632019E-2</v>
      </c>
      <c r="I706" s="58">
        <v>5.7417437434196472E-2</v>
      </c>
      <c r="J706" s="58">
        <v>6.9491401314735413E-2</v>
      </c>
      <c r="K706" s="58">
        <v>4.1557297110557563E-2</v>
      </c>
      <c r="L706" s="58">
        <v>1.1148888617753981E-2</v>
      </c>
      <c r="M706" s="58">
        <v>-2.414530143141747E-3</v>
      </c>
      <c r="N706" s="58">
        <v>-4.7758441418409348E-2</v>
      </c>
      <c r="O706" s="58">
        <v>-5.1209766417741782E-2</v>
      </c>
      <c r="P706" s="58">
        <v>5.5544134229421623E-2</v>
      </c>
      <c r="Q706" s="58">
        <v>-1.6631931066513062E-2</v>
      </c>
      <c r="R706" s="58">
        <v>7.7345157042145729E-3</v>
      </c>
      <c r="S706" s="58">
        <v>9.392070583999157E-3</v>
      </c>
      <c r="T706" s="58">
        <v>-5.5573228746652603E-2</v>
      </c>
      <c r="U706" s="58">
        <v>2.0339731127023701E-3</v>
      </c>
      <c r="V706" s="58">
        <v>3.4664459526538849E-2</v>
      </c>
      <c r="W706" s="58">
        <v>-2.973377704620361E-2</v>
      </c>
      <c r="X706" s="58">
        <v>4.1397802531719208E-2</v>
      </c>
      <c r="Y706" s="58">
        <v>5.5762294679880142E-2</v>
      </c>
      <c r="Z706" s="58">
        <v>-3.2289598137140267E-2</v>
      </c>
      <c r="AA706" s="58">
        <v>9.9024334922432899E-3</v>
      </c>
      <c r="AB706" s="58">
        <v>6.0021203011274338E-2</v>
      </c>
      <c r="AC706" s="58">
        <v>4.4860366731882102E-2</v>
      </c>
      <c r="AD706" s="58">
        <v>-8.7291868403553963E-3</v>
      </c>
      <c r="AE706" s="58">
        <v>3.9380151778459549E-2</v>
      </c>
      <c r="AF706" s="58">
        <v>1.5889318659901619E-2</v>
      </c>
      <c r="AG706" s="58">
        <v>7.5997248291969299E-2</v>
      </c>
    </row>
    <row r="707" spans="2:33" ht="14" customHeight="1">
      <c r="B707" s="58">
        <v>0.1022641286253929</v>
      </c>
      <c r="C707" s="58">
        <v>6.1122298240661621E-2</v>
      </c>
      <c r="D707" s="58">
        <v>2.049174532294273E-2</v>
      </c>
      <c r="E707" s="58">
        <v>2.246943116188049E-2</v>
      </c>
      <c r="F707" s="58">
        <v>4.1905641555786133E-2</v>
      </c>
      <c r="G707" s="58">
        <v>4.192158579826355E-2</v>
      </c>
      <c r="H707" s="58">
        <v>-1.6878670081496239E-2</v>
      </c>
      <c r="I707" s="58">
        <v>4.1015766561031342E-2</v>
      </c>
      <c r="J707" s="58">
        <v>-7.1084988303482533E-3</v>
      </c>
      <c r="K707" s="58">
        <v>-1.4105169102549549E-2</v>
      </c>
      <c r="L707" s="58">
        <v>-4.2940229177474983E-2</v>
      </c>
      <c r="M707" s="58">
        <v>-3.6796674132347107E-2</v>
      </c>
      <c r="N707" s="58">
        <v>1.1266510933637621E-2</v>
      </c>
      <c r="O707" s="58">
        <v>-6.9188703782856456E-3</v>
      </c>
      <c r="P707" s="58">
        <v>9.7388215363025665E-2</v>
      </c>
      <c r="Q707" s="58">
        <v>1.1355597525835039E-3</v>
      </c>
      <c r="R707" s="58">
        <v>-5.7813812047243118E-2</v>
      </c>
      <c r="S707" s="58">
        <v>-6.2761329114437103E-2</v>
      </c>
      <c r="T707" s="58">
        <v>-9.8953833803534508E-3</v>
      </c>
      <c r="U707" s="58">
        <v>-4.0369000285863883E-2</v>
      </c>
      <c r="V707" s="58">
        <v>-7.4918314814567566E-2</v>
      </c>
      <c r="W707" s="58">
        <v>-4.509441927075386E-2</v>
      </c>
      <c r="X707" s="58">
        <v>-1.6753878444433209E-2</v>
      </c>
      <c r="Y707" s="58">
        <v>-4.8539984971284873E-2</v>
      </c>
      <c r="Z707" s="58">
        <v>-5.1347413100302219E-3</v>
      </c>
      <c r="AA707" s="58">
        <v>4.1696492582559593E-2</v>
      </c>
      <c r="AB707" s="58">
        <v>-3.2609418034553528E-2</v>
      </c>
      <c r="AC707" s="58">
        <v>-1.625052653253078E-3</v>
      </c>
      <c r="AD707" s="58">
        <v>7.4057377874851227E-2</v>
      </c>
      <c r="AE707" s="58">
        <v>6.6108904778957367E-2</v>
      </c>
      <c r="AF707" s="58">
        <v>6.8280532956123352E-2</v>
      </c>
      <c r="AG707" s="58">
        <v>1.2189534492790701E-2</v>
      </c>
    </row>
    <row r="708" spans="2:33" ht="14" customHeight="1">
      <c r="B708" s="58">
        <v>6.4155884087085724E-2</v>
      </c>
      <c r="C708" s="58">
        <v>7.5343586504459381E-2</v>
      </c>
      <c r="D708" s="58">
        <v>5.35157211124897E-2</v>
      </c>
      <c r="E708" s="58">
        <v>-5.5906809866428382E-2</v>
      </c>
      <c r="F708" s="58">
        <v>7.7678799629211426E-2</v>
      </c>
      <c r="G708" s="58">
        <v>-5.5740624666213989E-2</v>
      </c>
      <c r="H708" s="58">
        <v>6.9533422589302063E-2</v>
      </c>
      <c r="I708" s="58">
        <v>5.7326432317495353E-2</v>
      </c>
      <c r="J708" s="58">
        <v>-3.1441640108823783E-2</v>
      </c>
      <c r="K708" s="58">
        <v>-5.8962877839803703E-2</v>
      </c>
      <c r="L708" s="58">
        <v>6.4584441483020782E-2</v>
      </c>
      <c r="M708" s="58">
        <v>8.3080701529979706E-2</v>
      </c>
      <c r="N708" s="58">
        <v>-8.0310143530368805E-2</v>
      </c>
      <c r="O708" s="58">
        <v>-1.5019747661426659E-3</v>
      </c>
      <c r="P708" s="58">
        <v>7.4182823300361633E-2</v>
      </c>
      <c r="Q708" s="58">
        <v>-2.9831517487764359E-2</v>
      </c>
      <c r="R708" s="58">
        <v>-2.43804045021534E-2</v>
      </c>
      <c r="S708" s="58">
        <v>-7.1077436208724976E-2</v>
      </c>
      <c r="T708" s="58">
        <v>2.0754508674144741E-2</v>
      </c>
      <c r="U708" s="58">
        <v>2.6683414354920391E-2</v>
      </c>
      <c r="V708" s="58">
        <v>-1.77474170923233E-2</v>
      </c>
      <c r="W708" s="58">
        <v>-2.292981930077076E-2</v>
      </c>
      <c r="X708" s="58">
        <v>-4.0317419916391373E-3</v>
      </c>
      <c r="Y708" s="58">
        <v>-3.4679889678955078E-2</v>
      </c>
      <c r="Z708" s="58">
        <v>-5.2387796342372887E-2</v>
      </c>
      <c r="AA708" s="58">
        <v>-3.274664748460054E-3</v>
      </c>
      <c r="AB708" s="58">
        <v>5.9151273220777512E-2</v>
      </c>
      <c r="AC708" s="58">
        <v>-3.0575444921851162E-2</v>
      </c>
      <c r="AD708" s="58">
        <v>-2.1442035213112831E-2</v>
      </c>
      <c r="AE708" s="58">
        <v>-6.4576499164104462E-2</v>
      </c>
      <c r="AF708" s="58">
        <v>3.9711955934762948E-2</v>
      </c>
      <c r="AG708" s="58">
        <v>6.368816364556551E-3</v>
      </c>
    </row>
    <row r="709" spans="2:33" ht="14" customHeight="1">
      <c r="B709" s="58">
        <v>0.1161994561553001</v>
      </c>
      <c r="C709" s="58">
        <v>0.1374647468328476</v>
      </c>
      <c r="D709" s="58">
        <v>-3.9577335119247437E-3</v>
      </c>
      <c r="E709" s="58">
        <v>7.9347886145114899E-2</v>
      </c>
      <c r="F709" s="58">
        <v>3.6210205405950553E-2</v>
      </c>
      <c r="G709" s="58">
        <v>-7.4407614767551422E-2</v>
      </c>
      <c r="H709" s="58">
        <v>-0.1526356637477875</v>
      </c>
      <c r="I709" s="58">
        <v>-8.3316490054130554E-3</v>
      </c>
      <c r="J709" s="58">
        <v>6.6399774514138699E-3</v>
      </c>
      <c r="K709" s="58">
        <v>-7.184872031211853E-2</v>
      </c>
      <c r="L709" s="58">
        <v>3.9401508867740631E-2</v>
      </c>
      <c r="M709" s="58">
        <v>3.7217512726783752E-2</v>
      </c>
      <c r="N709" s="58">
        <v>5.1458343863487237E-2</v>
      </c>
      <c r="O709" s="58">
        <v>6.3099771738052368E-2</v>
      </c>
      <c r="P709" s="58">
        <v>3.6209974437952042E-2</v>
      </c>
      <c r="Q709" s="58">
        <v>8.5889451205730438E-2</v>
      </c>
      <c r="R709" s="58">
        <v>2.9781058430671688E-2</v>
      </c>
      <c r="S709" s="58">
        <v>-2.369280532002449E-2</v>
      </c>
      <c r="T709" s="58">
        <v>2.1641300991177559E-2</v>
      </c>
      <c r="U709" s="58">
        <v>-3.9747033268213272E-2</v>
      </c>
      <c r="V709" s="58">
        <v>3.2885506749153137E-2</v>
      </c>
      <c r="W709" s="58">
        <v>3.0294857919216159E-2</v>
      </c>
      <c r="X709" s="58">
        <v>-1.85216274112463E-2</v>
      </c>
      <c r="Y709" s="58">
        <v>5.3240209817886353E-2</v>
      </c>
      <c r="Z709" s="58">
        <v>4.3422549962997443E-2</v>
      </c>
      <c r="AA709" s="58">
        <v>0.1012858673930168</v>
      </c>
      <c r="AB709" s="58">
        <v>7.7456027269363403E-2</v>
      </c>
      <c r="AC709" s="58">
        <v>-6.0149487107992172E-2</v>
      </c>
      <c r="AD709" s="58">
        <v>6.490771472454071E-2</v>
      </c>
      <c r="AE709" s="58">
        <v>3.6857925355434418E-2</v>
      </c>
      <c r="AF709" s="58">
        <v>3.1810428947210312E-2</v>
      </c>
      <c r="AG709" s="58">
        <v>-6.563076376914978E-2</v>
      </c>
    </row>
    <row r="710" spans="2:33" ht="14" customHeight="1">
      <c r="B710" s="58">
        <v>5.0407435745000839E-2</v>
      </c>
      <c r="C710" s="58">
        <v>-4.4210202991962433E-2</v>
      </c>
      <c r="D710" s="58">
        <v>-4.6777334064245217E-2</v>
      </c>
      <c r="E710" s="58">
        <v>-7.0858277380466461E-2</v>
      </c>
      <c r="F710" s="58">
        <v>2.8958650305867199E-2</v>
      </c>
      <c r="G710" s="58">
        <v>-8.8567091152071953E-3</v>
      </c>
      <c r="H710" s="58">
        <v>-5.9707242995500558E-2</v>
      </c>
      <c r="I710" s="58">
        <v>2.206751890480518E-2</v>
      </c>
      <c r="J710" s="58">
        <v>-4.2683485895395279E-2</v>
      </c>
      <c r="K710" s="58">
        <v>-3.9718769490718842E-2</v>
      </c>
      <c r="L710" s="58">
        <v>-3.8582584820687771E-3</v>
      </c>
      <c r="M710" s="58">
        <v>1.478607766330242E-2</v>
      </c>
      <c r="N710" s="58">
        <v>-1.3932001776993269E-2</v>
      </c>
      <c r="O710" s="58">
        <v>5.4780419915914542E-2</v>
      </c>
      <c r="P710" s="58">
        <v>-5.7808093726634979E-2</v>
      </c>
      <c r="Q710" s="58">
        <v>-8.084019273519516E-2</v>
      </c>
      <c r="R710" s="58">
        <v>4.3694609776139259E-3</v>
      </c>
      <c r="S710" s="58">
        <v>3.3229660242795937E-2</v>
      </c>
      <c r="T710" s="58">
        <v>-4.5992806553840637E-3</v>
      </c>
      <c r="U710" s="58">
        <v>-3.2821860164403922E-2</v>
      </c>
      <c r="V710" s="58">
        <v>-2.0847465842962268E-2</v>
      </c>
      <c r="W710" s="58">
        <v>-6.5710442140698433E-3</v>
      </c>
      <c r="X710" s="58">
        <v>2.7562577277421951E-2</v>
      </c>
      <c r="Y710" s="58">
        <v>-4.3769467622041702E-2</v>
      </c>
      <c r="Z710" s="58">
        <v>-5.4823245853185647E-2</v>
      </c>
      <c r="AA710" s="58">
        <v>5.1095657050609589E-2</v>
      </c>
      <c r="AB710" s="58">
        <v>1.045859511941671E-2</v>
      </c>
      <c r="AC710" s="58">
        <v>4.3303776532411582E-2</v>
      </c>
      <c r="AD710" s="58">
        <v>1.8129663541913029E-2</v>
      </c>
      <c r="AE710" s="58">
        <v>3.4289706498384483E-2</v>
      </c>
      <c r="AF710" s="58">
        <v>-7.4720770120620728E-2</v>
      </c>
      <c r="AG710" s="58">
        <v>-1.0425537824630741E-2</v>
      </c>
    </row>
    <row r="711" spans="2:33" ht="14" customHeight="1">
      <c r="B711" s="58">
        <v>-4.9386285245418549E-2</v>
      </c>
      <c r="C711" s="58">
        <v>5.8288786560297012E-2</v>
      </c>
      <c r="D711" s="58">
        <v>7.3340525850653648E-3</v>
      </c>
      <c r="E711" s="58">
        <v>-2.9664706438779831E-2</v>
      </c>
      <c r="F711" s="58">
        <v>-6.6249951487407088E-4</v>
      </c>
      <c r="G711" s="58">
        <v>-3.4789364784955978E-2</v>
      </c>
      <c r="H711" s="58">
        <v>4.1018806397914893E-2</v>
      </c>
      <c r="I711" s="58">
        <v>2.61195357888937E-2</v>
      </c>
      <c r="J711" s="58">
        <v>1.0108305141329771E-2</v>
      </c>
      <c r="K711" s="58">
        <v>-2.2714028134942051E-2</v>
      </c>
      <c r="L711" s="58">
        <v>-3.3513475209474557E-2</v>
      </c>
      <c r="M711" s="58">
        <v>-7.6966561377048492E-2</v>
      </c>
      <c r="N711" s="58">
        <v>-6.7433938384056091E-2</v>
      </c>
      <c r="O711" s="58">
        <v>-2.3590028285980221E-2</v>
      </c>
      <c r="P711" s="58">
        <v>-5.595659464597702E-2</v>
      </c>
      <c r="Q711" s="58">
        <v>-4.0593881160020828E-2</v>
      </c>
      <c r="R711" s="58">
        <v>-8.0131366848945618E-2</v>
      </c>
      <c r="S711" s="58">
        <v>1.805593445897102E-2</v>
      </c>
      <c r="T711" s="58">
        <v>-2.668426372110844E-2</v>
      </c>
      <c r="U711" s="58">
        <v>-3.1781092286109917E-2</v>
      </c>
      <c r="V711" s="58">
        <v>-5.6807775050401688E-2</v>
      </c>
      <c r="W711" s="58">
        <v>-6.5431647002696991E-2</v>
      </c>
      <c r="X711" s="58">
        <v>-3.1127933412790298E-2</v>
      </c>
      <c r="Y711" s="58">
        <v>3.6588151007890701E-2</v>
      </c>
      <c r="Z711" s="58">
        <v>4.024408757686615E-2</v>
      </c>
      <c r="AA711" s="58">
        <v>7.0246949791908264E-2</v>
      </c>
      <c r="AB711" s="58">
        <v>-2.2038057446479801E-2</v>
      </c>
      <c r="AC711" s="58">
        <v>2.1925339475274089E-2</v>
      </c>
      <c r="AD711" s="58">
        <v>1.224454492330551E-2</v>
      </c>
      <c r="AE711" s="58">
        <v>6.3095845282077789E-2</v>
      </c>
      <c r="AF711" s="58">
        <v>-3.555999835953116E-3</v>
      </c>
      <c r="AG711" s="58">
        <v>7.0471726357936859E-2</v>
      </c>
    </row>
    <row r="712" spans="2:33" ht="14" customHeight="1">
      <c r="B712" s="58">
        <v>-3.4967172890901572E-2</v>
      </c>
      <c r="C712" s="58">
        <v>-4.0479220449924469E-2</v>
      </c>
      <c r="D712" s="58">
        <v>-3.7001289427280433E-2</v>
      </c>
      <c r="E712" s="58">
        <v>-5.3527235984802253E-2</v>
      </c>
      <c r="F712" s="58">
        <v>7.7966176904737949E-3</v>
      </c>
      <c r="G712" s="58">
        <v>-5.7272143661975861E-2</v>
      </c>
      <c r="H712" s="58">
        <v>-2.2142719477415081E-2</v>
      </c>
      <c r="I712" s="58">
        <v>5.3575001657009118E-2</v>
      </c>
      <c r="J712" s="58">
        <v>-6.151919811964035E-2</v>
      </c>
      <c r="K712" s="58">
        <v>-5.4036039859056473E-2</v>
      </c>
      <c r="L712" s="58">
        <v>4.3037887662649148E-2</v>
      </c>
      <c r="M712" s="58">
        <v>8.4848910570144653E-2</v>
      </c>
      <c r="N712" s="58">
        <v>-2.0069170277565722E-3</v>
      </c>
      <c r="O712" s="58">
        <v>1.3784008100628849E-2</v>
      </c>
      <c r="P712" s="58">
        <v>5.610106885433197E-2</v>
      </c>
      <c r="Q712" s="58">
        <v>8.4325624629855156E-3</v>
      </c>
      <c r="R712" s="58">
        <v>-3.4743539988994598E-2</v>
      </c>
      <c r="S712" s="58">
        <v>-2.548594772815704E-2</v>
      </c>
      <c r="T712" s="58">
        <v>4.0937703102827072E-2</v>
      </c>
      <c r="U712" s="58">
        <v>-2.1113773807883259E-2</v>
      </c>
      <c r="V712" s="58">
        <v>-6.9345161318778992E-2</v>
      </c>
      <c r="W712" s="58">
        <v>5.6982368230819702E-2</v>
      </c>
      <c r="X712" s="58">
        <v>3.7878096103668213E-2</v>
      </c>
      <c r="Y712" s="58">
        <v>-4.0465310215950012E-2</v>
      </c>
      <c r="Z712" s="58">
        <v>-7.7325455844402313E-2</v>
      </c>
      <c r="AA712" s="58">
        <v>1.7424155026674271E-2</v>
      </c>
      <c r="AB712" s="58">
        <v>-2.644318342208862E-2</v>
      </c>
      <c r="AC712" s="58">
        <v>-5.253315344452858E-2</v>
      </c>
      <c r="AD712" s="58">
        <v>-1.324698608368635E-2</v>
      </c>
      <c r="AE712" s="58">
        <v>7.3710661381483078E-3</v>
      </c>
      <c r="AF712" s="58">
        <v>-4.3588608503341668E-2</v>
      </c>
      <c r="AG712" s="58">
        <v>-5.0807833671569817E-2</v>
      </c>
    </row>
    <row r="713" spans="2:33" ht="14" customHeight="1">
      <c r="B713" s="58">
        <v>3.1571798026561737E-2</v>
      </c>
      <c r="C713" s="58">
        <v>1.537877600640059E-2</v>
      </c>
      <c r="D713" s="58">
        <v>1.284468639642E-2</v>
      </c>
      <c r="E713" s="58">
        <v>-4.4850625097751617E-2</v>
      </c>
      <c r="F713" s="58">
        <v>-1.8538154661655429E-2</v>
      </c>
      <c r="G713" s="58">
        <v>-2.8639622032642361E-2</v>
      </c>
      <c r="H713" s="58">
        <v>-6.7305415868759155E-2</v>
      </c>
      <c r="I713" s="58">
        <v>5.7511698454618447E-2</v>
      </c>
      <c r="J713" s="58">
        <v>2.0576609298586849E-2</v>
      </c>
      <c r="K713" s="58">
        <v>-6.2555201351642609E-2</v>
      </c>
      <c r="L713" s="58">
        <v>3.8847453892230988E-2</v>
      </c>
      <c r="M713" s="58">
        <v>-6.1325762420892722E-2</v>
      </c>
      <c r="N713" s="58">
        <v>-2.6779426261782651E-3</v>
      </c>
      <c r="O713" s="58">
        <v>-8.8548054918646812E-3</v>
      </c>
      <c r="P713" s="58">
        <v>-3.7947792559862137E-2</v>
      </c>
      <c r="Q713" s="58">
        <v>6.9166585803031921E-2</v>
      </c>
      <c r="R713" s="58">
        <v>-4.9062088131904602E-2</v>
      </c>
      <c r="S713" s="58">
        <v>-5.8392785489559167E-2</v>
      </c>
      <c r="T713" s="58">
        <v>8.2347847521305084E-2</v>
      </c>
      <c r="U713" s="58">
        <v>-1.037034206092358E-2</v>
      </c>
      <c r="V713" s="58">
        <v>6.456572562456131E-2</v>
      </c>
      <c r="W713" s="58">
        <v>5.5129781365394592E-2</v>
      </c>
      <c r="X713" s="58">
        <v>-5.6670117191970348E-3</v>
      </c>
      <c r="Y713" s="58">
        <v>5.8917343616485603E-2</v>
      </c>
      <c r="Z713" s="58">
        <v>8.0231115221977234E-2</v>
      </c>
      <c r="AA713" s="58">
        <v>-7.6271742582321167E-2</v>
      </c>
      <c r="AB713" s="58">
        <v>-3.0873760581016541E-2</v>
      </c>
      <c r="AC713" s="58">
        <v>-6.1187181621789932E-2</v>
      </c>
      <c r="AD713" s="58">
        <v>-2.9900131747126579E-2</v>
      </c>
      <c r="AE713" s="58">
        <v>4.6216674149036407E-2</v>
      </c>
      <c r="AF713" s="58">
        <v>-7.6425187289714813E-2</v>
      </c>
      <c r="AG713" s="58">
        <v>-3.4867208451032639E-2</v>
      </c>
    </row>
    <row r="714" spans="2:33" ht="14" customHeight="1">
      <c r="B714" s="58">
        <v>-7.3119752109050751E-2</v>
      </c>
      <c r="C714" s="58">
        <v>-4.6298008412122733E-2</v>
      </c>
      <c r="D714" s="58">
        <v>-4.87636998295784E-2</v>
      </c>
      <c r="E714" s="58">
        <v>-1.5871318057179451E-2</v>
      </c>
      <c r="F714" s="58">
        <v>-5.6003970094025144E-3</v>
      </c>
      <c r="G714" s="58">
        <v>-6.7549417726695538E-3</v>
      </c>
      <c r="H714" s="58">
        <v>1.194038987159729E-2</v>
      </c>
      <c r="I714" s="58">
        <v>3.6356169730424881E-2</v>
      </c>
      <c r="J714" s="58">
        <v>-3.7167981266975403E-2</v>
      </c>
      <c r="K714" s="58">
        <v>4.8448644578456879E-2</v>
      </c>
      <c r="L714" s="58">
        <v>-5.9449616819620132E-2</v>
      </c>
      <c r="M714" s="58">
        <v>-2.9714040458202359E-2</v>
      </c>
      <c r="N714" s="58">
        <v>-1.514761429280043E-2</v>
      </c>
      <c r="O714" s="58">
        <v>1.2077659368515009E-2</v>
      </c>
      <c r="P714" s="58">
        <v>9.9553376436233521E-2</v>
      </c>
      <c r="Q714" s="58">
        <v>-5.6479405611753457E-2</v>
      </c>
      <c r="R714" s="58">
        <v>-4.8429079353809357E-2</v>
      </c>
      <c r="S714" s="58">
        <v>-2.7820473536849018E-2</v>
      </c>
      <c r="T714" s="58">
        <v>4.7722853720188141E-2</v>
      </c>
      <c r="U714" s="58">
        <v>1.3753704726696009E-2</v>
      </c>
      <c r="V714" s="58">
        <v>1.696840301156044E-2</v>
      </c>
      <c r="W714" s="58">
        <v>-3.3532649278640747E-2</v>
      </c>
      <c r="X714" s="58">
        <v>4.3724860996007919E-2</v>
      </c>
      <c r="Y714" s="58">
        <v>-6.9959342479705811E-2</v>
      </c>
      <c r="Z714" s="58">
        <v>-5.9891395270824432E-2</v>
      </c>
      <c r="AA714" s="58">
        <v>5.0203293561935418E-2</v>
      </c>
      <c r="AB714" s="58">
        <v>9.3491096049547195E-3</v>
      </c>
      <c r="AC714" s="58">
        <v>-7.5349777936935425E-2</v>
      </c>
      <c r="AD714" s="58">
        <v>2.6489917188882831E-2</v>
      </c>
      <c r="AE714" s="58">
        <v>-6.4845345914363861E-2</v>
      </c>
      <c r="AF714" s="58">
        <v>4.1567478328943253E-2</v>
      </c>
      <c r="AG714" s="58">
        <v>3.0580641701817509E-2</v>
      </c>
    </row>
    <row r="715" spans="2:33" ht="14" customHeight="1">
      <c r="B715" s="58">
        <v>5.9548337012529373E-2</v>
      </c>
      <c r="C715" s="58">
        <v>5.7960916310548782E-3</v>
      </c>
      <c r="D715" s="58">
        <v>-1.9425313919782639E-2</v>
      </c>
      <c r="E715" s="58">
        <v>4.8353474587202072E-2</v>
      </c>
      <c r="F715" s="58">
        <v>1.0183838196098799E-2</v>
      </c>
      <c r="G715" s="58">
        <v>-2.183623984456062E-2</v>
      </c>
      <c r="H715" s="58">
        <v>5.7169388979673393E-2</v>
      </c>
      <c r="I715" s="58">
        <v>-2.448972687125206E-2</v>
      </c>
      <c r="J715" s="58">
        <v>-7.3201209306716919E-2</v>
      </c>
      <c r="K715" s="58">
        <v>-3.9190400391817093E-2</v>
      </c>
      <c r="L715" s="58">
        <v>4.9828194081783288E-2</v>
      </c>
      <c r="M715" s="58">
        <v>-3.5025637596845627E-2</v>
      </c>
      <c r="N715" s="58">
        <v>-3.906988725066185E-2</v>
      </c>
      <c r="O715" s="58">
        <v>5.2390579134225852E-2</v>
      </c>
      <c r="P715" s="58">
        <v>3.8391921669244773E-2</v>
      </c>
      <c r="Q715" s="58">
        <v>-1.7182596027851101E-2</v>
      </c>
      <c r="R715" s="58">
        <v>-3.4350037574768073E-2</v>
      </c>
      <c r="S715" s="58">
        <v>4.089074581861496E-2</v>
      </c>
      <c r="T715" s="58">
        <v>1.7197636887431141E-2</v>
      </c>
      <c r="U715" s="58">
        <v>-7.9566881060600281E-2</v>
      </c>
      <c r="V715" s="58">
        <v>-5.2339155226945877E-2</v>
      </c>
      <c r="W715" s="58">
        <v>-8.4774613380432129E-2</v>
      </c>
      <c r="X715" s="58">
        <v>9.7084697335958481E-3</v>
      </c>
      <c r="Y715" s="58">
        <v>-6.9717536680400372E-3</v>
      </c>
      <c r="Z715" s="58">
        <v>-4.5135762542486191E-2</v>
      </c>
      <c r="AA715" s="58">
        <v>1.17488345131278E-2</v>
      </c>
      <c r="AB715" s="58">
        <v>-5.4457288235425949E-2</v>
      </c>
      <c r="AC715" s="58">
        <v>-9.440823458135128E-3</v>
      </c>
      <c r="AD715" s="58">
        <v>8.1136457622051239E-2</v>
      </c>
      <c r="AE715" s="58">
        <v>2.4538245052099231E-2</v>
      </c>
      <c r="AF715" s="58">
        <v>-6.1859261244535453E-2</v>
      </c>
      <c r="AG715" s="58">
        <v>-2.71572545170784E-2</v>
      </c>
    </row>
    <row r="716" spans="2:33" ht="14" customHeight="1">
      <c r="B716" s="58">
        <v>7.9073034226894379E-2</v>
      </c>
      <c r="C716" s="58">
        <v>3.0717020854353901E-2</v>
      </c>
      <c r="D716" s="58">
        <v>5.8000363409519202E-2</v>
      </c>
      <c r="E716" s="58">
        <v>-7.5947105884552002E-2</v>
      </c>
      <c r="F716" s="58">
        <v>-1.843786425888538E-2</v>
      </c>
      <c r="G716" s="58">
        <v>6.0109108686447137E-2</v>
      </c>
      <c r="H716" s="58">
        <v>8.0531518906354904E-3</v>
      </c>
      <c r="I716" s="58">
        <v>-2.089604921638966E-2</v>
      </c>
      <c r="J716" s="58">
        <v>4.6434987336397171E-2</v>
      </c>
      <c r="K716" s="58">
        <v>6.4516924321651459E-2</v>
      </c>
      <c r="L716" s="58">
        <v>2.480405010282993E-2</v>
      </c>
      <c r="M716" s="58">
        <v>8.0191925168037415E-2</v>
      </c>
      <c r="N716" s="58">
        <v>2.4096064269542691E-2</v>
      </c>
      <c r="O716" s="58">
        <v>6.126914918422699E-2</v>
      </c>
      <c r="P716" s="58">
        <v>-2.7910072356462479E-2</v>
      </c>
      <c r="Q716" s="58">
        <v>-7.9583607614040375E-2</v>
      </c>
      <c r="R716" s="58">
        <v>-7.3962405323982239E-2</v>
      </c>
      <c r="S716" s="58">
        <v>-6.3236802816390991E-2</v>
      </c>
      <c r="T716" s="58">
        <v>1.8395662307739261E-2</v>
      </c>
      <c r="U716" s="58">
        <v>2.3020133376121521E-2</v>
      </c>
      <c r="V716" s="58">
        <v>3.0057284981012341E-2</v>
      </c>
      <c r="W716" s="58">
        <v>4.9480177462100983E-2</v>
      </c>
      <c r="X716" s="58">
        <v>4.963289201259613E-2</v>
      </c>
      <c r="Y716" s="58">
        <v>-7.2503581643104553E-2</v>
      </c>
      <c r="Z716" s="58">
        <v>5.3127143532037728E-2</v>
      </c>
      <c r="AA716" s="58">
        <v>6.1143681406974792E-2</v>
      </c>
      <c r="AB716" s="58">
        <v>6.1878014355897903E-2</v>
      </c>
      <c r="AC716" s="58">
        <v>-2.489890344440937E-2</v>
      </c>
      <c r="AD716" s="58">
        <v>4.5354634523391717E-2</v>
      </c>
      <c r="AE716" s="58">
        <v>1.8044264987111092E-2</v>
      </c>
      <c r="AF716" s="58">
        <v>-1.5716530382633209E-2</v>
      </c>
      <c r="AG716" s="58">
        <v>3.2392160501331091E-3</v>
      </c>
    </row>
    <row r="717" spans="2:33" ht="14" customHeight="1">
      <c r="B717" s="58">
        <v>8.7829204276204109E-3</v>
      </c>
      <c r="C717" s="58">
        <v>-3.8107190281152732E-2</v>
      </c>
      <c r="D717" s="58">
        <v>-8.0441385507583618E-3</v>
      </c>
      <c r="E717" s="58">
        <v>7.6742082834243774E-2</v>
      </c>
      <c r="F717" s="58">
        <v>8.3582013845443726E-2</v>
      </c>
      <c r="G717" s="58">
        <v>1.749156974256039E-2</v>
      </c>
      <c r="H717" s="58">
        <v>-5.7352926582098007E-2</v>
      </c>
      <c r="I717" s="58">
        <v>3.5967230796813958E-2</v>
      </c>
      <c r="J717" s="58">
        <v>-4.7552189789712429E-3</v>
      </c>
      <c r="K717" s="58">
        <v>-5.1102597266435623E-2</v>
      </c>
      <c r="L717" s="58">
        <v>6.6775932908058167E-2</v>
      </c>
      <c r="M717" s="58">
        <v>5.7962119579315192E-2</v>
      </c>
      <c r="N717" s="58">
        <v>5.9027135372161872E-2</v>
      </c>
      <c r="O717" s="58">
        <v>2.8681805357337001E-2</v>
      </c>
      <c r="P717" s="58">
        <v>5.337979644536972E-2</v>
      </c>
      <c r="Q717" s="58">
        <v>-3.3563680946826928E-2</v>
      </c>
      <c r="R717" s="58">
        <v>-2.7108177542686459E-2</v>
      </c>
      <c r="S717" s="58">
        <v>-3.457670658826828E-2</v>
      </c>
      <c r="T717" s="58">
        <v>-8.6410539224743843E-3</v>
      </c>
      <c r="U717" s="58">
        <v>4.7399211674928672E-2</v>
      </c>
      <c r="V717" s="58">
        <v>1.4850356616079811E-2</v>
      </c>
      <c r="W717" s="58">
        <v>-0.10562107712030409</v>
      </c>
      <c r="X717" s="58">
        <v>8.4298290312290192E-2</v>
      </c>
      <c r="Y717" s="58">
        <v>1.283504813909531E-2</v>
      </c>
      <c r="Z717" s="58">
        <v>1.756268925964832E-2</v>
      </c>
      <c r="AA717" s="58">
        <v>4.2817581444978707E-2</v>
      </c>
      <c r="AB717" s="58">
        <v>-6.3625305891036987E-2</v>
      </c>
      <c r="AC717" s="58">
        <v>5.1270011812448502E-2</v>
      </c>
      <c r="AD717" s="58">
        <v>4.518376081250608E-4</v>
      </c>
      <c r="AE717" s="58">
        <v>-3.0019825324416161E-2</v>
      </c>
      <c r="AF717" s="58">
        <v>5.1279004663228989E-2</v>
      </c>
      <c r="AG717" s="58">
        <v>1.6145023982971911E-3</v>
      </c>
    </row>
    <row r="718" spans="2:33" ht="14" customHeight="1">
      <c r="B718" s="58">
        <v>8.7970942258834839E-2</v>
      </c>
      <c r="C718" s="58">
        <v>-9.2839393764734268E-3</v>
      </c>
      <c r="D718" s="58">
        <v>2.639226615428925E-3</v>
      </c>
      <c r="E718" s="58">
        <v>1.2422078289091591E-2</v>
      </c>
      <c r="F718" s="58">
        <v>-5.0945762544870377E-2</v>
      </c>
      <c r="G718" s="58">
        <v>3.0744494870305061E-2</v>
      </c>
      <c r="H718" s="58">
        <v>-1.6581000760197639E-2</v>
      </c>
      <c r="I718" s="58">
        <v>-3.0194271821528669E-3</v>
      </c>
      <c r="J718" s="58">
        <v>3.0254783108830448E-2</v>
      </c>
      <c r="K718" s="58">
        <v>-4.669174924492836E-2</v>
      </c>
      <c r="L718" s="58">
        <v>2.1849539130926129E-2</v>
      </c>
      <c r="M718" s="58">
        <v>6.2886424362659454E-2</v>
      </c>
      <c r="N718" s="58">
        <v>7.0132322609424591E-2</v>
      </c>
      <c r="O718" s="58">
        <v>-5.6745804846286767E-2</v>
      </c>
      <c r="P718" s="58">
        <v>3.265530988574028E-2</v>
      </c>
      <c r="Q718" s="58">
        <v>-5.9373334050178528E-2</v>
      </c>
      <c r="R718" s="58">
        <v>-4.9101784825325012E-2</v>
      </c>
      <c r="S718" s="58">
        <v>-2.9315009713172909E-2</v>
      </c>
      <c r="T718" s="58">
        <v>5.595620721578598E-2</v>
      </c>
      <c r="U718" s="58">
        <v>1.8833160400390622E-2</v>
      </c>
      <c r="V718" s="58">
        <v>-2.2489909082651138E-2</v>
      </c>
      <c r="W718" s="58">
        <v>-5.3235135972499847E-2</v>
      </c>
      <c r="X718" s="58">
        <v>8.122638612985611E-2</v>
      </c>
      <c r="Y718" s="58">
        <v>-2.039962075650692E-2</v>
      </c>
      <c r="Z718" s="58">
        <v>-5.3304680623114109E-3</v>
      </c>
      <c r="AA718" s="58">
        <v>2.0415537059307098E-2</v>
      </c>
      <c r="AB718" s="58">
        <v>-3.8035541772842407E-2</v>
      </c>
      <c r="AC718" s="58">
        <v>5.3496308624744422E-2</v>
      </c>
      <c r="AD718" s="58">
        <v>8.6832955479621887E-2</v>
      </c>
      <c r="AE718" s="58">
        <v>-1.445748470723629E-2</v>
      </c>
      <c r="AF718" s="58">
        <v>3.4286566078662868E-3</v>
      </c>
      <c r="AG718" s="58">
        <v>-1.4055985957384109E-3</v>
      </c>
    </row>
    <row r="719" spans="2:33" ht="14" customHeight="1">
      <c r="B719" s="58">
        <v>9.769844263792038E-2</v>
      </c>
      <c r="C719" s="58">
        <v>1.168756373226643E-2</v>
      </c>
      <c r="D719" s="58">
        <v>-2.140143699944019E-2</v>
      </c>
      <c r="E719" s="58">
        <v>-3.1640775501728058E-2</v>
      </c>
      <c r="F719" s="58">
        <v>3.8225661963224411E-2</v>
      </c>
      <c r="G719" s="58">
        <v>2.352642826735973E-2</v>
      </c>
      <c r="H719" s="58">
        <v>2.5917427614331249E-2</v>
      </c>
      <c r="I719" s="58">
        <v>-5.1372472196817398E-2</v>
      </c>
      <c r="J719" s="58">
        <v>8.1577664241194725E-3</v>
      </c>
      <c r="K719" s="58">
        <v>1.1749177239835261E-2</v>
      </c>
      <c r="L719" s="58">
        <v>6.1073075048625469E-3</v>
      </c>
      <c r="M719" s="58">
        <v>5.948764830827713E-2</v>
      </c>
      <c r="N719" s="58">
        <v>3.167363815009594E-3</v>
      </c>
      <c r="O719" s="58">
        <v>3.6848679184913642E-2</v>
      </c>
      <c r="P719" s="58">
        <v>4.6614557504653931E-2</v>
      </c>
      <c r="Q719" s="58">
        <v>8.0939382314682007E-3</v>
      </c>
      <c r="R719" s="58">
        <v>2.4733126163482669E-2</v>
      </c>
      <c r="S719" s="58">
        <v>3.2858718186616898E-2</v>
      </c>
      <c r="T719" s="58">
        <v>7.6686687767505646E-2</v>
      </c>
      <c r="U719" s="58">
        <v>3.4754425287246697E-2</v>
      </c>
      <c r="V719" s="58">
        <v>6.3239105045795441E-2</v>
      </c>
      <c r="W719" s="58">
        <v>-1.6959613189101219E-2</v>
      </c>
      <c r="X719" s="58">
        <v>-1.337334420531988E-2</v>
      </c>
      <c r="Y719" s="58">
        <v>-6.5088957548141479E-2</v>
      </c>
      <c r="Z719" s="58">
        <v>-1.358130574226379E-2</v>
      </c>
      <c r="AA719" s="58">
        <v>0.12895676493644709</v>
      </c>
      <c r="AB719" s="58">
        <v>-3.069822862744331E-2</v>
      </c>
      <c r="AC719" s="58">
        <v>-8.0639190971851349E-2</v>
      </c>
      <c r="AD719" s="58">
        <v>5.5443707853555679E-2</v>
      </c>
      <c r="AE719" s="58">
        <v>3.7154503166675568E-2</v>
      </c>
      <c r="AF719" s="58">
        <v>1.7816409468650821E-2</v>
      </c>
      <c r="AG719" s="58">
        <v>-8.0364197492599487E-2</v>
      </c>
    </row>
    <row r="720" spans="2:33" ht="14" customHeight="1">
      <c r="B720" s="58">
        <v>-3.3263009041547782E-2</v>
      </c>
      <c r="C720" s="58">
        <v>6.6871747374534607E-2</v>
      </c>
      <c r="D720" s="58">
        <v>3.0540438368916512E-2</v>
      </c>
      <c r="E720" s="58">
        <v>-4.4115092605352402E-2</v>
      </c>
      <c r="F720" s="58">
        <v>-6.2282498925924301E-2</v>
      </c>
      <c r="G720" s="58">
        <v>-6.6963039338588715E-2</v>
      </c>
      <c r="H720" s="58">
        <v>-2.2827969864010811E-2</v>
      </c>
      <c r="I720" s="58">
        <v>-1.8198179081082341E-2</v>
      </c>
      <c r="J720" s="58">
        <v>8.8865287601947784E-2</v>
      </c>
      <c r="K720" s="58">
        <v>3.4411076456308358E-2</v>
      </c>
      <c r="L720" s="58">
        <v>-1.217012293636799E-2</v>
      </c>
      <c r="M720" s="58">
        <v>-4.098878800868988E-2</v>
      </c>
      <c r="N720" s="58">
        <v>4.9634300172328949E-2</v>
      </c>
      <c r="O720" s="58">
        <v>-5.6033805012702942E-3</v>
      </c>
      <c r="P720" s="58">
        <v>4.2466394603252411E-2</v>
      </c>
      <c r="Q720" s="58">
        <v>7.4542850255966187E-2</v>
      </c>
      <c r="R720" s="58">
        <v>1.7392519861459729E-2</v>
      </c>
      <c r="S720" s="58">
        <v>-8.8933593360707164E-4</v>
      </c>
      <c r="T720" s="58">
        <v>3.6164929624646902E-3</v>
      </c>
      <c r="U720" s="58">
        <v>-6.7639663815498352E-2</v>
      </c>
      <c r="V720" s="58">
        <v>-5.0993390381336212E-2</v>
      </c>
      <c r="W720" s="58">
        <v>7.2593763470649719E-2</v>
      </c>
      <c r="X720" s="58">
        <v>5.7775083929300308E-2</v>
      </c>
      <c r="Y720" s="58">
        <v>-1.0126242414116859E-2</v>
      </c>
      <c r="Z720" s="58">
        <v>-1.7922349274158481E-2</v>
      </c>
      <c r="AA720" s="58">
        <v>-2.4381091818213459E-2</v>
      </c>
      <c r="AB720" s="58">
        <v>-1.617950759828091E-2</v>
      </c>
      <c r="AC720" s="58">
        <v>1.8074780702590939E-2</v>
      </c>
      <c r="AD720" s="58">
        <v>-7.5999617576599121E-2</v>
      </c>
      <c r="AE720" s="58">
        <v>3.3186104148626328E-2</v>
      </c>
      <c r="AF720" s="58">
        <v>1.0778286494314671E-2</v>
      </c>
      <c r="AG720" s="58">
        <v>-6.8555131554603577E-2</v>
      </c>
    </row>
    <row r="721" spans="2:33" ht="14" customHeight="1">
      <c r="B721" s="58">
        <v>8.6980484426021576E-2</v>
      </c>
      <c r="C721" s="58">
        <v>2.9652133584022519E-2</v>
      </c>
      <c r="D721" s="58">
        <v>-3.0646026134490971E-3</v>
      </c>
      <c r="E721" s="58">
        <v>-8.1420264905318618E-4</v>
      </c>
      <c r="F721" s="58">
        <v>0.12243741005659101</v>
      </c>
      <c r="G721" s="58">
        <v>1.124945841729641E-2</v>
      </c>
      <c r="H721" s="58">
        <v>-2.433386072516441E-2</v>
      </c>
      <c r="I721" s="58">
        <v>-6.566852331161499E-3</v>
      </c>
      <c r="J721" s="58">
        <v>-0.15475596487522131</v>
      </c>
      <c r="K721" s="58">
        <v>-0.15943852066993711</v>
      </c>
      <c r="L721" s="58">
        <v>4.4517334550619132E-2</v>
      </c>
      <c r="M721" s="58">
        <v>8.9287005364894867E-2</v>
      </c>
      <c r="N721" s="58">
        <v>-1.368476077914238E-2</v>
      </c>
      <c r="O721" s="58">
        <v>7.1352511644363403E-2</v>
      </c>
      <c r="P721" s="58">
        <v>9.218394011259079E-2</v>
      </c>
      <c r="Q721" s="58">
        <v>1.4771318063139921E-2</v>
      </c>
      <c r="R721" s="58">
        <v>-3.8142625242471688E-2</v>
      </c>
      <c r="S721" s="58">
        <v>-6.258682906627655E-2</v>
      </c>
      <c r="T721" s="58">
        <v>9.2448271811008453E-2</v>
      </c>
      <c r="U721" s="58">
        <v>3.2731048762798309E-2</v>
      </c>
      <c r="V721" s="58">
        <v>-3.9928436279296882E-2</v>
      </c>
      <c r="W721" s="58">
        <v>-0.1184758394956589</v>
      </c>
      <c r="X721" s="58">
        <v>1.6069540753960609E-2</v>
      </c>
      <c r="Y721" s="58">
        <v>-5.2827771753072739E-2</v>
      </c>
      <c r="Z721" s="58">
        <v>-2.6808761060237881E-2</v>
      </c>
      <c r="AA721" s="58">
        <v>2.8188843280076981E-2</v>
      </c>
      <c r="AB721" s="58">
        <v>1.5572222881019121E-2</v>
      </c>
      <c r="AC721" s="58">
        <v>-1.446248218417168E-2</v>
      </c>
      <c r="AD721" s="58">
        <v>5.5891521275043488E-2</v>
      </c>
      <c r="AE721" s="58">
        <v>4.5656483620405197E-2</v>
      </c>
      <c r="AF721" s="58">
        <v>4.2191330343484879E-2</v>
      </c>
      <c r="AG721" s="58">
        <v>-2.753558941185474E-2</v>
      </c>
    </row>
    <row r="722" spans="2:33" ht="14" customHeight="1">
      <c r="B722" s="58">
        <v>3.9306938648223877E-2</v>
      </c>
      <c r="C722" s="58">
        <v>4.255681112408638E-2</v>
      </c>
      <c r="D722" s="58">
        <v>-6.8000825121998787E-3</v>
      </c>
      <c r="E722" s="58">
        <v>6.2600426375865936E-2</v>
      </c>
      <c r="F722" s="58">
        <v>-9.4826884567737579E-2</v>
      </c>
      <c r="G722" s="58">
        <v>-3.1457211822271347E-2</v>
      </c>
      <c r="H722" s="58">
        <v>-2.8902396559715271E-2</v>
      </c>
      <c r="I722" s="58">
        <v>-7.7783264219760895E-2</v>
      </c>
      <c r="J722" s="58">
        <v>-2.7134522795677189E-2</v>
      </c>
      <c r="K722" s="58">
        <v>3.8480043411254883E-2</v>
      </c>
      <c r="L722" s="58">
        <v>3.5616180393844839E-3</v>
      </c>
      <c r="M722" s="58">
        <v>-6.4792357385158539E-2</v>
      </c>
      <c r="N722" s="58">
        <v>4.2642176151275628E-2</v>
      </c>
      <c r="O722" s="58">
        <v>-1.523772161453962E-2</v>
      </c>
      <c r="P722" s="58">
        <v>4.1076034307479858E-2</v>
      </c>
      <c r="Q722" s="58">
        <v>5.1381085067987442E-2</v>
      </c>
      <c r="R722" s="58">
        <v>-4.0115565061569207E-2</v>
      </c>
      <c r="S722" s="58">
        <v>3.2267797738313668E-2</v>
      </c>
      <c r="T722" s="58">
        <v>5.7289447635412223E-2</v>
      </c>
      <c r="U722" s="58">
        <v>-5.7885132730007172E-2</v>
      </c>
      <c r="V722" s="58">
        <v>5.8241471648216248E-2</v>
      </c>
      <c r="W722" s="58">
        <v>-7.5182117521762848E-2</v>
      </c>
      <c r="X722" s="58">
        <v>5.5336207151412957E-2</v>
      </c>
      <c r="Y722" s="58">
        <v>4.3642064556479454E-3</v>
      </c>
      <c r="Z722" s="58">
        <v>1.14077040925622E-2</v>
      </c>
      <c r="AA722" s="58">
        <v>3.9300255477428443E-2</v>
      </c>
      <c r="AB722" s="58">
        <v>5.0832446664571762E-2</v>
      </c>
      <c r="AC722" s="58">
        <v>2.7157805860042569E-2</v>
      </c>
      <c r="AD722" s="58">
        <v>-6.6401418298482886E-3</v>
      </c>
      <c r="AE722" s="58">
        <v>-6.8221092224121094E-2</v>
      </c>
      <c r="AF722" s="58">
        <v>-6.1761852353811257E-2</v>
      </c>
      <c r="AG722" s="58">
        <v>8.2570783793926239E-2</v>
      </c>
    </row>
    <row r="723" spans="2:33" ht="14" customHeight="1">
      <c r="B723" s="58">
        <v>1.6224326565861698E-2</v>
      </c>
      <c r="C723" s="58">
        <v>1.948064542375505E-3</v>
      </c>
      <c r="D723" s="58">
        <v>-5.5859651416540153E-2</v>
      </c>
      <c r="E723" s="58">
        <v>-3.411368653178215E-2</v>
      </c>
      <c r="F723" s="58">
        <v>7.3498999699950218E-3</v>
      </c>
      <c r="G723" s="58">
        <v>-2.2558925673365589E-2</v>
      </c>
      <c r="H723" s="58">
        <v>4.736526682972908E-2</v>
      </c>
      <c r="I723" s="58">
        <v>6.0505807399749763E-2</v>
      </c>
      <c r="J723" s="58">
        <v>4.6735662966966629E-2</v>
      </c>
      <c r="K723" s="58">
        <v>9.4576375558972359E-3</v>
      </c>
      <c r="L723" s="58">
        <v>7.5506255961954594E-3</v>
      </c>
      <c r="M723" s="58">
        <v>-6.5896503627300262E-2</v>
      </c>
      <c r="N723" s="58">
        <v>-1.4648544602096081E-2</v>
      </c>
      <c r="O723" s="58">
        <v>-3.9614394307136543E-2</v>
      </c>
      <c r="P723" s="58">
        <v>-4.6930722892284393E-2</v>
      </c>
      <c r="Q723" s="58">
        <v>3.4535769373178482E-2</v>
      </c>
      <c r="R723" s="58">
        <v>-2.1273920312523838E-2</v>
      </c>
      <c r="S723" s="58">
        <v>3.2171312719583511E-2</v>
      </c>
      <c r="T723" s="58">
        <v>5.6205198168754578E-2</v>
      </c>
      <c r="U723" s="58">
        <v>6.8661801517009735E-2</v>
      </c>
      <c r="V723" s="58">
        <v>4.8259902745485313E-2</v>
      </c>
      <c r="W723" s="58">
        <v>3.6776579916477203E-2</v>
      </c>
      <c r="X723" s="58">
        <v>5.6854330003261573E-2</v>
      </c>
      <c r="Y723" s="58">
        <v>9.4199320301413536E-3</v>
      </c>
      <c r="Z723" s="58">
        <v>7.7386610209941864E-2</v>
      </c>
      <c r="AA723" s="58">
        <v>-1.076170522719622E-2</v>
      </c>
      <c r="AB723" s="58">
        <v>6.850288063287735E-2</v>
      </c>
      <c r="AC723" s="58">
        <v>9.6147572621703148E-3</v>
      </c>
      <c r="AD723" s="58">
        <v>-7.8061483800411216E-3</v>
      </c>
      <c r="AE723" s="58">
        <v>-4.5540589839220047E-2</v>
      </c>
      <c r="AF723" s="58">
        <v>-2.983874641358852E-3</v>
      </c>
      <c r="AG723" s="58">
        <v>4.1250135749578483E-2</v>
      </c>
    </row>
    <row r="724" spans="2:33" ht="14" customHeight="1">
      <c r="B724" s="58">
        <v>-1.084766583517194E-3</v>
      </c>
      <c r="C724" s="58">
        <v>5.3189139813184738E-2</v>
      </c>
      <c r="D724" s="58">
        <v>3.7095356732606888E-2</v>
      </c>
      <c r="E724" s="58">
        <v>2.8528468683362011E-2</v>
      </c>
      <c r="F724" s="58">
        <v>-3.9884611032903186E-3</v>
      </c>
      <c r="G724" s="58">
        <v>-3.9594400674104691E-2</v>
      </c>
      <c r="H724" s="58">
        <v>-2.2413855418562889E-2</v>
      </c>
      <c r="I724" s="58">
        <v>6.781652569770813E-2</v>
      </c>
      <c r="J724" s="58">
        <v>2.2184213623404499E-2</v>
      </c>
      <c r="K724" s="58">
        <v>-2.9560239985585209E-2</v>
      </c>
      <c r="L724" s="58">
        <v>-1.5453341417014601E-2</v>
      </c>
      <c r="M724" s="58">
        <v>-5.3577959537506097E-2</v>
      </c>
      <c r="N724" s="58">
        <v>3.6806803196668618E-2</v>
      </c>
      <c r="O724" s="58">
        <v>-5.2488744258880622E-2</v>
      </c>
      <c r="P724" s="58">
        <v>-7.064993679523468E-2</v>
      </c>
      <c r="Q724" s="58">
        <v>3.2207362353801727E-2</v>
      </c>
      <c r="R724" s="58">
        <v>2.530730701982975E-2</v>
      </c>
      <c r="S724" s="58">
        <v>-7.3009774088859558E-2</v>
      </c>
      <c r="T724" s="58">
        <v>-2.9511615633964539E-2</v>
      </c>
      <c r="U724" s="58">
        <v>-7.8972063958644867E-2</v>
      </c>
      <c r="V724" s="58">
        <v>1.6741437837481499E-2</v>
      </c>
      <c r="W724" s="58">
        <v>0.1077827140688896</v>
      </c>
      <c r="X724" s="58">
        <v>-3.0422227457165722E-2</v>
      </c>
      <c r="Y724" s="58">
        <v>6.8019427359104156E-2</v>
      </c>
      <c r="Z724" s="58">
        <v>7.7909283339977264E-2</v>
      </c>
      <c r="AA724" s="58">
        <v>1.6986526548862461E-2</v>
      </c>
      <c r="AB724" s="58">
        <v>-2.8550302609801289E-2</v>
      </c>
      <c r="AC724" s="58">
        <v>6.1231419444084167E-2</v>
      </c>
      <c r="AD724" s="58">
        <v>8.2827070727944374E-3</v>
      </c>
      <c r="AE724" s="58">
        <v>-3.9878495037555688E-2</v>
      </c>
      <c r="AF724" s="58">
        <v>1.6754921525716782E-2</v>
      </c>
      <c r="AG724" s="58">
        <v>-6.1244010925292969E-2</v>
      </c>
    </row>
    <row r="725" spans="2:33" ht="14" customHeight="1">
      <c r="B725" s="58">
        <v>5.9330789372324944E-3</v>
      </c>
      <c r="C725" s="58">
        <v>5.6613568216562271E-2</v>
      </c>
      <c r="D725" s="58">
        <v>-5.6375157088041312E-2</v>
      </c>
      <c r="E725" s="58">
        <v>-5.6419290602207177E-2</v>
      </c>
      <c r="F725" s="58">
        <v>-4.9980625510215759E-2</v>
      </c>
      <c r="G725" s="58">
        <v>3.573916107416153E-2</v>
      </c>
      <c r="H725" s="58">
        <v>9.6812779083848E-3</v>
      </c>
      <c r="I725" s="58">
        <v>-6.6269442439079285E-2</v>
      </c>
      <c r="J725" s="58">
        <v>-9.3103989958763123E-2</v>
      </c>
      <c r="K725" s="58">
        <v>-4.0795326232910163E-2</v>
      </c>
      <c r="L725" s="58">
        <v>-8.9900314807891846E-2</v>
      </c>
      <c r="M725" s="58">
        <v>-4.2609289288520813E-2</v>
      </c>
      <c r="N725" s="58">
        <v>5.6380093097686768E-2</v>
      </c>
      <c r="O725" s="58">
        <v>2.3444663733243939E-2</v>
      </c>
      <c r="P725" s="58">
        <v>6.5740488469600677E-2</v>
      </c>
      <c r="Q725" s="58">
        <v>-0.1426932364702225</v>
      </c>
      <c r="R725" s="58">
        <v>-1.7265487462282181E-2</v>
      </c>
      <c r="S725" s="58">
        <v>-3.2187413889914751E-3</v>
      </c>
      <c r="T725" s="58">
        <v>-5.6306668557226658E-3</v>
      </c>
      <c r="U725" s="58">
        <v>-3.362574428319931E-2</v>
      </c>
      <c r="V725" s="58">
        <v>-6.0444027185440057E-2</v>
      </c>
      <c r="W725" s="58">
        <v>-2.4991290643811229E-2</v>
      </c>
      <c r="X725" s="58">
        <v>6.0419198125600808E-2</v>
      </c>
      <c r="Y725" s="58">
        <v>-1.9640002399682999E-2</v>
      </c>
      <c r="Z725" s="58">
        <v>-4.495672881603241E-2</v>
      </c>
      <c r="AA725" s="58">
        <v>3.9435748010873788E-2</v>
      </c>
      <c r="AB725" s="58">
        <v>-0.15480239689350131</v>
      </c>
      <c r="AC725" s="58">
        <v>1.9987868145108219E-2</v>
      </c>
      <c r="AD725" s="58">
        <v>2.9428086709231138E-3</v>
      </c>
      <c r="AE725" s="58">
        <v>-0.1123635023832321</v>
      </c>
      <c r="AF725" s="58">
        <v>6.6677406430244446E-2</v>
      </c>
      <c r="AG725" s="58">
        <v>6.4451098442077637E-2</v>
      </c>
    </row>
    <row r="726" spans="2:33" ht="14" customHeight="1">
      <c r="B726" s="58">
        <v>3.0073244124650959E-2</v>
      </c>
      <c r="C726" s="58">
        <v>8.0829687416553497E-2</v>
      </c>
      <c r="D726" s="58">
        <v>-5.3673102520406246E-3</v>
      </c>
      <c r="E726" s="58">
        <v>6.5709076821804047E-2</v>
      </c>
      <c r="F726" s="58">
        <v>6.3043512403964996E-2</v>
      </c>
      <c r="G726" s="58">
        <v>4.9926783889532089E-2</v>
      </c>
      <c r="H726" s="58">
        <v>1.5428907237946991E-2</v>
      </c>
      <c r="I726" s="58">
        <v>-5.5880855768918991E-2</v>
      </c>
      <c r="J726" s="58">
        <v>1.834640838205814E-2</v>
      </c>
      <c r="K726" s="58">
        <v>-7.3067151010036469E-2</v>
      </c>
      <c r="L726" s="58">
        <v>5.7815298438072198E-2</v>
      </c>
      <c r="M726" s="58">
        <v>1.4305810444056989E-2</v>
      </c>
      <c r="N726" s="58">
        <v>4.1036982089281082E-2</v>
      </c>
      <c r="O726" s="58">
        <v>-4.5522011816501617E-2</v>
      </c>
      <c r="P726" s="58">
        <v>-9.2112710699439049E-3</v>
      </c>
      <c r="Q726" s="58">
        <v>-4.6828806400299072E-2</v>
      </c>
      <c r="R726" s="58">
        <v>1.452960539609194E-2</v>
      </c>
      <c r="S726" s="58">
        <v>3.4433107823133469E-2</v>
      </c>
      <c r="T726" s="58">
        <v>-6.1894569545984268E-2</v>
      </c>
      <c r="U726" s="58">
        <v>3.9177026599645608E-2</v>
      </c>
      <c r="V726" s="58">
        <v>-5.5379323661327362E-2</v>
      </c>
      <c r="W726" s="58">
        <v>6.9241754710674286E-2</v>
      </c>
      <c r="X726" s="58">
        <v>-2.9861679300665859E-2</v>
      </c>
      <c r="Y726" s="58">
        <v>9.6008488908410072E-3</v>
      </c>
      <c r="Z726" s="58">
        <v>-2.2829663008451458E-2</v>
      </c>
      <c r="AA726" s="58">
        <v>-5.6473638862371438E-2</v>
      </c>
      <c r="AB726" s="58">
        <v>-1.9894074648618702E-2</v>
      </c>
      <c r="AC726" s="58">
        <v>-3.0692540109157559E-2</v>
      </c>
      <c r="AD726" s="58">
        <v>-4.2695160955190659E-2</v>
      </c>
      <c r="AE726" s="58">
        <v>3.6745790392160423E-2</v>
      </c>
      <c r="AF726" s="58">
        <v>9.4099370762705803E-3</v>
      </c>
      <c r="AG726" s="58">
        <v>-6.4840331673622131E-2</v>
      </c>
    </row>
    <row r="727" spans="2:33" ht="14" customHeight="1">
      <c r="B727" s="58">
        <v>2.1821839734911919E-2</v>
      </c>
      <c r="C727" s="58">
        <v>1.411567162722349E-2</v>
      </c>
      <c r="D727" s="58">
        <v>-1.9729593768715858E-3</v>
      </c>
      <c r="E727" s="58">
        <v>6.1412971466779709E-2</v>
      </c>
      <c r="F727" s="58">
        <v>-6.0634803026914597E-2</v>
      </c>
      <c r="G727" s="58">
        <v>-2.2012051194906231E-2</v>
      </c>
      <c r="H727" s="58">
        <v>-2.5766829028725621E-2</v>
      </c>
      <c r="I727" s="58">
        <v>-1.455443911254406E-2</v>
      </c>
      <c r="J727" s="58">
        <v>-2.7724586427211761E-2</v>
      </c>
      <c r="K727" s="58">
        <v>-7.0152327418327332E-2</v>
      </c>
      <c r="L727" s="58">
        <v>6.3647247850894928E-2</v>
      </c>
      <c r="M727" s="58">
        <v>7.6745510101318359E-2</v>
      </c>
      <c r="N727" s="58">
        <v>-3.4989532083272927E-2</v>
      </c>
      <c r="O727" s="58">
        <v>2.609207667410374E-2</v>
      </c>
      <c r="P727" s="58">
        <v>-4.343850165605545E-2</v>
      </c>
      <c r="Q727" s="58">
        <v>4.8225600272417068E-2</v>
      </c>
      <c r="R727" s="58">
        <v>3.5499032586812973E-2</v>
      </c>
      <c r="S727" s="58">
        <v>1.540041621774435E-2</v>
      </c>
      <c r="T727" s="58">
        <v>1.2038229033350939E-2</v>
      </c>
      <c r="U727" s="58">
        <v>-5.0067301839590073E-2</v>
      </c>
      <c r="V727" s="58">
        <v>-2.3753209039568901E-2</v>
      </c>
      <c r="W727" s="58">
        <v>-8.4005087614059448E-2</v>
      </c>
      <c r="X727" s="58">
        <v>6.0715243220329278E-2</v>
      </c>
      <c r="Y727" s="58">
        <v>6.0075417160987847E-2</v>
      </c>
      <c r="Z727" s="58">
        <v>-3.852694109082222E-2</v>
      </c>
      <c r="AA727" s="58">
        <v>-8.0610858276486397E-3</v>
      </c>
      <c r="AB727" s="58">
        <v>3.7363167852163308E-2</v>
      </c>
      <c r="AC727" s="58">
        <v>-3.124547004699707E-2</v>
      </c>
      <c r="AD727" s="58">
        <v>2.0521212369203571E-2</v>
      </c>
      <c r="AE727" s="58">
        <v>3.5546120256185532E-2</v>
      </c>
      <c r="AF727" s="58">
        <v>1.6273558139801029E-2</v>
      </c>
      <c r="AG727" s="58">
        <v>1.551325991749763E-2</v>
      </c>
    </row>
    <row r="728" spans="2:33" ht="14" customHeight="1">
      <c r="B728" s="58">
        <v>-5.8286815881729133E-2</v>
      </c>
      <c r="C728" s="58">
        <v>4.3720599263906479E-2</v>
      </c>
      <c r="D728" s="58">
        <v>4.6521451324224472E-2</v>
      </c>
      <c r="E728" s="58">
        <v>-6.2450099736452103E-2</v>
      </c>
      <c r="F728" s="58">
        <v>1.396748423576355E-2</v>
      </c>
      <c r="G728" s="58">
        <v>-7.6363079249858856E-2</v>
      </c>
      <c r="H728" s="58">
        <v>-6.0896314680576318E-2</v>
      </c>
      <c r="I728" s="58">
        <v>2.774137444794178E-2</v>
      </c>
      <c r="J728" s="58">
        <v>1.173898577690125E-2</v>
      </c>
      <c r="K728" s="58">
        <v>6.7500896751880646E-2</v>
      </c>
      <c r="L728" s="58">
        <v>7.2464533150196075E-2</v>
      </c>
      <c r="M728" s="58">
        <v>7.0203252136707306E-2</v>
      </c>
      <c r="N728" s="58">
        <v>-3.1275268644094467E-2</v>
      </c>
      <c r="O728" s="58">
        <v>1.425564009696245E-2</v>
      </c>
      <c r="P728" s="58">
        <v>-3.7673771381378167E-2</v>
      </c>
      <c r="Q728" s="58">
        <v>1.412225514650345E-2</v>
      </c>
      <c r="R728" s="58">
        <v>5.579749122262001E-2</v>
      </c>
      <c r="S728" s="58">
        <v>-1.453346759080887E-2</v>
      </c>
      <c r="T728" s="58">
        <v>-4.9081489443778992E-2</v>
      </c>
      <c r="U728" s="58">
        <v>-1.849133521318436E-2</v>
      </c>
      <c r="V728" s="58">
        <v>2.2011889144778252E-2</v>
      </c>
      <c r="W728" s="58">
        <v>8.9650809764862061E-2</v>
      </c>
      <c r="X728" s="58">
        <v>-1.3485845178365711E-2</v>
      </c>
      <c r="Y728" s="58">
        <v>1.255521085113287E-2</v>
      </c>
      <c r="Z728" s="58">
        <v>5.0329882651567459E-3</v>
      </c>
      <c r="AA728" s="58">
        <v>-9.203646332025528E-2</v>
      </c>
      <c r="AB728" s="58">
        <v>5.5453691631555557E-2</v>
      </c>
      <c r="AC728" s="58">
        <v>-2.896704338490963E-2</v>
      </c>
      <c r="AD728" s="58">
        <v>-3.370308130979538E-2</v>
      </c>
      <c r="AE728" s="58">
        <v>1.0523366741836069E-2</v>
      </c>
      <c r="AF728" s="58">
        <v>-1.266949716955423E-2</v>
      </c>
      <c r="AG728" s="58">
        <v>-1.484008971601725E-2</v>
      </c>
    </row>
    <row r="729" spans="2:33" ht="14" customHeight="1">
      <c r="B729" s="58">
        <v>3.0730357393622398E-2</v>
      </c>
      <c r="C729" s="58">
        <v>-1.209219451993704E-2</v>
      </c>
      <c r="D729" s="58">
        <v>-4.920525848865509E-2</v>
      </c>
      <c r="E729" s="58">
        <v>4.431518167257309E-2</v>
      </c>
      <c r="F729" s="58">
        <v>7.6795428991317749E-2</v>
      </c>
      <c r="G729" s="58">
        <v>-4.4102806597948067E-2</v>
      </c>
      <c r="H729" s="58">
        <v>-1.5136506408452989E-2</v>
      </c>
      <c r="I729" s="58">
        <v>1.970207691192627E-2</v>
      </c>
      <c r="J729" s="58">
        <v>-0.11779353767633439</v>
      </c>
      <c r="K729" s="58">
        <v>-1.239808090031147E-2</v>
      </c>
      <c r="L729" s="58">
        <v>-8.9737819507718086E-3</v>
      </c>
      <c r="M729" s="58">
        <v>0.1143850758671761</v>
      </c>
      <c r="N729" s="58">
        <v>2.51675471663475E-2</v>
      </c>
      <c r="O729" s="58">
        <v>7.8785844147205353E-2</v>
      </c>
      <c r="P729" s="58">
        <v>-4.4805137440562248E-3</v>
      </c>
      <c r="Q729" s="58">
        <v>-2.9459543526172641E-2</v>
      </c>
      <c r="R729" s="58">
        <v>2.0565647631883621E-2</v>
      </c>
      <c r="S729" s="58">
        <v>-6.406644731760025E-2</v>
      </c>
      <c r="T729" s="58">
        <v>7.0223458111286163E-2</v>
      </c>
      <c r="U729" s="58">
        <v>4.9171317368745797E-2</v>
      </c>
      <c r="V729" s="58">
        <v>7.74950310587883E-2</v>
      </c>
      <c r="W729" s="58">
        <v>8.3912041736766696E-4</v>
      </c>
      <c r="X729" s="58">
        <v>-2.4680798873305321E-2</v>
      </c>
      <c r="Y729" s="58">
        <v>5.697505921125412E-2</v>
      </c>
      <c r="Z729" s="58">
        <v>2.551937289535999E-2</v>
      </c>
      <c r="AA729" s="58">
        <v>1.319666858762503E-2</v>
      </c>
      <c r="AB729" s="58">
        <v>-2.661439590156078E-2</v>
      </c>
      <c r="AC729" s="58">
        <v>3.619007021188736E-2</v>
      </c>
      <c r="AD729" s="58">
        <v>6.1236672103404999E-2</v>
      </c>
      <c r="AE729" s="58">
        <v>-5.9730295091867447E-2</v>
      </c>
      <c r="AF729" s="58">
        <v>2.2005585953593251E-2</v>
      </c>
      <c r="AG729" s="58">
        <v>-6.1249017715454102E-2</v>
      </c>
    </row>
    <row r="730" spans="2:33" ht="14" customHeight="1">
      <c r="B730" s="58">
        <v>-1.5050100162625309E-2</v>
      </c>
      <c r="C730" s="58">
        <v>4.0303703397512443E-2</v>
      </c>
      <c r="D730" s="58">
        <v>-5.4118949919939041E-2</v>
      </c>
      <c r="E730" s="58">
        <v>4.0449287742376328E-2</v>
      </c>
      <c r="F730" s="58">
        <v>-8.9277982711791992E-2</v>
      </c>
      <c r="G730" s="58">
        <v>-2.3258838802576069E-2</v>
      </c>
      <c r="H730" s="58">
        <v>-3.7241321057081223E-2</v>
      </c>
      <c r="I730" s="58">
        <v>-4.6520642936229713E-2</v>
      </c>
      <c r="J730" s="58">
        <v>1.713000982999802E-2</v>
      </c>
      <c r="K730" s="58">
        <v>6.4315550029277802E-2</v>
      </c>
      <c r="L730" s="58">
        <v>2.8241446707397699E-3</v>
      </c>
      <c r="M730" s="58">
        <v>-4.6822957694530487E-2</v>
      </c>
      <c r="N730" s="58">
        <v>7.1075563319027424E-3</v>
      </c>
      <c r="O730" s="58">
        <v>-2.5724407285451889E-2</v>
      </c>
      <c r="P730" s="58">
        <v>5.8119159191846848E-2</v>
      </c>
      <c r="Q730" s="58">
        <v>4.2871847748756409E-2</v>
      </c>
      <c r="R730" s="58">
        <v>4.9892451614141457E-2</v>
      </c>
      <c r="S730" s="58">
        <v>-1.399223227053881E-2</v>
      </c>
      <c r="T730" s="58">
        <v>5.5586490780115128E-2</v>
      </c>
      <c r="U730" s="58">
        <v>-3.9929047226905823E-2</v>
      </c>
      <c r="V730" s="58">
        <v>8.5378894582390785E-3</v>
      </c>
      <c r="W730" s="58">
        <v>8.1615239381790161E-2</v>
      </c>
      <c r="X730" s="58">
        <v>-3.8552530109882348E-2</v>
      </c>
      <c r="Y730" s="58">
        <v>-7.1557140909135342E-3</v>
      </c>
      <c r="Z730" s="58">
        <v>-1.8871348351240162E-2</v>
      </c>
      <c r="AA730" s="58">
        <v>-6.1915125697851181E-2</v>
      </c>
      <c r="AB730" s="58">
        <v>-1.84877272695303E-2</v>
      </c>
      <c r="AC730" s="58">
        <v>-2.2184289991855621E-2</v>
      </c>
      <c r="AD730" s="58">
        <v>1.2762210331857199E-2</v>
      </c>
      <c r="AE730" s="58">
        <v>8.1594750285148621E-2</v>
      </c>
      <c r="AF730" s="58">
        <v>5.8760352432727807E-2</v>
      </c>
      <c r="AG730" s="58">
        <v>6.940682977437973E-2</v>
      </c>
    </row>
    <row r="731" spans="2:33" ht="14" customHeight="1">
      <c r="B731" s="58">
        <v>3.5455415491014719E-3</v>
      </c>
      <c r="C731" s="58">
        <v>1.4162103645503519E-2</v>
      </c>
      <c r="D731" s="58">
        <v>3.782857209444046E-2</v>
      </c>
      <c r="E731" s="58">
        <v>-6.9931387901306152E-2</v>
      </c>
      <c r="F731" s="58">
        <v>4.2469548061490059E-3</v>
      </c>
      <c r="G731" s="58">
        <v>-2.1956378594040871E-2</v>
      </c>
      <c r="H731" s="58">
        <v>-3.948124498128891E-2</v>
      </c>
      <c r="I731" s="58">
        <v>-2.8152292594313622E-2</v>
      </c>
      <c r="J731" s="58">
        <v>-4.8746462911367423E-2</v>
      </c>
      <c r="K731" s="58">
        <v>-7.472006231546402E-2</v>
      </c>
      <c r="L731" s="58">
        <v>3.9252366870641708E-2</v>
      </c>
      <c r="M731" s="58">
        <v>6.1951383948326111E-2</v>
      </c>
      <c r="N731" s="58">
        <v>1.02430796250701E-2</v>
      </c>
      <c r="O731" s="58">
        <v>-1.4865605626255269E-3</v>
      </c>
      <c r="P731" s="58">
        <v>-5.163179337978363E-2</v>
      </c>
      <c r="Q731" s="58">
        <v>-1.02096947375685E-3</v>
      </c>
      <c r="R731" s="58">
        <v>-5.5092602968215942E-2</v>
      </c>
      <c r="S731" s="58">
        <v>3.9160612970590591E-2</v>
      </c>
      <c r="T731" s="58">
        <v>-3.186088427901268E-2</v>
      </c>
      <c r="U731" s="58">
        <v>4.4157713651657098E-2</v>
      </c>
      <c r="V731" s="58">
        <v>-3.8445573300123208E-2</v>
      </c>
      <c r="W731" s="58">
        <v>-3.4784793388098478E-3</v>
      </c>
      <c r="X731" s="58">
        <v>-2.392637729644775E-2</v>
      </c>
      <c r="Y731" s="58">
        <v>-4.6826556324958801E-2</v>
      </c>
      <c r="Z731" s="58">
        <v>4.6847075223922729E-2</v>
      </c>
      <c r="AA731" s="58">
        <v>3.0580706894397739E-2</v>
      </c>
      <c r="AB731" s="58">
        <v>6.8099424242973328E-2</v>
      </c>
      <c r="AC731" s="58">
        <v>4.6477708965539932E-2</v>
      </c>
      <c r="AD731" s="58">
        <v>3.3592391759157181E-2</v>
      </c>
      <c r="AE731" s="58">
        <v>6.4437173306941986E-2</v>
      </c>
      <c r="AF731" s="58">
        <v>-2.2533038631081581E-2</v>
      </c>
      <c r="AG731" s="58">
        <v>-7.9760318621993065E-3</v>
      </c>
    </row>
    <row r="732" spans="2:33" ht="14" customHeight="1">
      <c r="B732" s="58">
        <v>-3.0422443524003029E-2</v>
      </c>
      <c r="C732" s="58">
        <v>2.0168425515294078E-2</v>
      </c>
      <c r="D732" s="58">
        <v>-5.4778564721345901E-2</v>
      </c>
      <c r="E732" s="58">
        <v>-6.9127991795539856E-2</v>
      </c>
      <c r="F732" s="58">
        <v>-2.3786040022969249E-2</v>
      </c>
      <c r="G732" s="58">
        <v>3.6003578454256058E-2</v>
      </c>
      <c r="H732" s="58">
        <v>8.3232402801513672E-2</v>
      </c>
      <c r="I732" s="58">
        <v>-4.3515600264072418E-3</v>
      </c>
      <c r="J732" s="58">
        <v>8.7494000792503357E-2</v>
      </c>
      <c r="K732" s="58">
        <v>2.0298168063163761E-2</v>
      </c>
      <c r="L732" s="58">
        <v>-5.065213143825531E-2</v>
      </c>
      <c r="M732" s="58">
        <v>5.9122550301253804E-3</v>
      </c>
      <c r="N732" s="58">
        <v>4.4642440974712372E-2</v>
      </c>
      <c r="O732" s="58">
        <v>-4.1170869022607803E-2</v>
      </c>
      <c r="P732" s="58">
        <v>-6.6413827240467072E-2</v>
      </c>
      <c r="Q732" s="58">
        <v>-1.711056008934975E-2</v>
      </c>
      <c r="R732" s="58">
        <v>-1.0906843468546871E-2</v>
      </c>
      <c r="S732" s="58">
        <v>2.3748211562633511E-2</v>
      </c>
      <c r="T732" s="58">
        <v>-7.8472932800650597E-3</v>
      </c>
      <c r="U732" s="58">
        <v>-7.2683073580265045E-2</v>
      </c>
      <c r="V732" s="58">
        <v>2.6837732642889019E-2</v>
      </c>
      <c r="W732" s="58">
        <v>4.8593241721391678E-2</v>
      </c>
      <c r="X732" s="58">
        <v>-3.083021380007267E-2</v>
      </c>
      <c r="Y732" s="58">
        <v>-7.2191327810287476E-2</v>
      </c>
      <c r="Z732" s="58">
        <v>2.3801874369382858E-2</v>
      </c>
      <c r="AA732" s="58">
        <v>-8.7047368288040161E-2</v>
      </c>
      <c r="AB732" s="58">
        <v>-4.8653282225131989E-2</v>
      </c>
      <c r="AC732" s="58">
        <v>1.732406206429005E-2</v>
      </c>
      <c r="AD732" s="58">
        <v>2.4667872115969661E-2</v>
      </c>
      <c r="AE732" s="58">
        <v>-2.1535687148571011E-2</v>
      </c>
      <c r="AF732" s="58">
        <v>4.3430428951978677E-2</v>
      </c>
      <c r="AG732" s="58">
        <v>2.5912521407008171E-2</v>
      </c>
    </row>
    <row r="733" spans="2:33" ht="14" customHeight="1">
      <c r="B733" s="58">
        <v>2.8346007689833641E-2</v>
      </c>
      <c r="C733" s="58">
        <v>8.3018526434898376E-2</v>
      </c>
      <c r="D733" s="58">
        <v>4.7628365457057953E-2</v>
      </c>
      <c r="E733" s="58">
        <v>5.7375390082597733E-2</v>
      </c>
      <c r="F733" s="58">
        <v>-3.3000566065311432E-2</v>
      </c>
      <c r="G733" s="58">
        <v>-3.5304106771945953E-2</v>
      </c>
      <c r="H733" s="58">
        <v>4.8201074823737136E-3</v>
      </c>
      <c r="I733" s="58">
        <v>-1.7626892775297161E-2</v>
      </c>
      <c r="J733" s="58">
        <v>2.8158763889223342E-3</v>
      </c>
      <c r="K733" s="58">
        <v>-3.198932483792305E-2</v>
      </c>
      <c r="L733" s="58">
        <v>-4.4952597469091422E-2</v>
      </c>
      <c r="M733" s="58">
        <v>3.35053950548172E-2</v>
      </c>
      <c r="N733" s="58">
        <v>5.5514726787805557E-2</v>
      </c>
      <c r="O733" s="58">
        <v>3.5799309611320503E-2</v>
      </c>
      <c r="P733" s="58">
        <v>6.0342341661453247E-2</v>
      </c>
      <c r="Q733" s="58">
        <v>8.6643798276782036E-3</v>
      </c>
      <c r="R733" s="58">
        <v>2.6642473414540291E-2</v>
      </c>
      <c r="S733" s="58">
        <v>-1.484589837491512E-2</v>
      </c>
      <c r="T733" s="58">
        <v>-2.2527560591697689E-2</v>
      </c>
      <c r="U733" s="58">
        <v>5.3324852138757713E-2</v>
      </c>
      <c r="V733" s="58">
        <v>-4.5093409717082977E-2</v>
      </c>
      <c r="W733" s="58">
        <v>-2.4435853585600849E-2</v>
      </c>
      <c r="X733" s="58">
        <v>0.12961845099925989</v>
      </c>
      <c r="Y733" s="58">
        <v>-2.6419192552566528E-2</v>
      </c>
      <c r="Z733" s="58">
        <v>-1.44119868054986E-2</v>
      </c>
      <c r="AA733" s="58">
        <v>4.7492843121290207E-2</v>
      </c>
      <c r="AB733" s="58">
        <v>-3.5965230315923691E-2</v>
      </c>
      <c r="AC733" s="58">
        <v>-2.8125181794166561E-2</v>
      </c>
      <c r="AD733" s="58">
        <v>7.4828065931797028E-2</v>
      </c>
      <c r="AE733" s="58">
        <v>-9.5486581325531006E-2</v>
      </c>
      <c r="AF733" s="58">
        <v>-4.3389622122049332E-2</v>
      </c>
      <c r="AG733" s="58">
        <v>-1.888525485992432E-2</v>
      </c>
    </row>
    <row r="734" spans="2:33" ht="14" customHeight="1">
      <c r="B734" s="58">
        <v>5.5130068212747574E-3</v>
      </c>
      <c r="C734" s="58">
        <v>-6.6412530839443207E-2</v>
      </c>
      <c r="D734" s="58">
        <v>-4.0921613574028022E-2</v>
      </c>
      <c r="E734" s="58">
        <v>3.5227570682764053E-2</v>
      </c>
      <c r="F734" s="58">
        <v>5.6716430932283401E-2</v>
      </c>
      <c r="G734" s="58">
        <v>-1.8439542502164841E-2</v>
      </c>
      <c r="H734" s="58">
        <v>-5.6928407400846481E-2</v>
      </c>
      <c r="I734" s="58">
        <v>3.8543500006198883E-2</v>
      </c>
      <c r="J734" s="58">
        <v>8.1216767430305481E-2</v>
      </c>
      <c r="K734" s="58">
        <v>-8.4706870838999748E-3</v>
      </c>
      <c r="L734" s="58">
        <v>-3.3340912312269211E-2</v>
      </c>
      <c r="M734" s="58">
        <v>9.2770634219050407E-3</v>
      </c>
      <c r="N734" s="58">
        <v>9.1559877619147301E-3</v>
      </c>
      <c r="O734" s="58">
        <v>8.4853153675794601E-3</v>
      </c>
      <c r="P734" s="58">
        <v>2.2053772583603859E-2</v>
      </c>
      <c r="Q734" s="58">
        <v>-1.656311564147472E-2</v>
      </c>
      <c r="R734" s="58">
        <v>-3.0620502308011052E-2</v>
      </c>
      <c r="S734" s="58">
        <v>-6.4364179968833923E-2</v>
      </c>
      <c r="T734" s="58">
        <v>6.6096767783164978E-2</v>
      </c>
      <c r="U734" s="58">
        <v>-5.6235533207654953E-2</v>
      </c>
      <c r="V734" s="58">
        <v>-2.6067085564136509E-2</v>
      </c>
      <c r="W734" s="58">
        <v>8.6974576115608215E-2</v>
      </c>
      <c r="X734" s="58">
        <v>1.323916018009186E-2</v>
      </c>
      <c r="Y734" s="58">
        <v>-6.3529342412948608E-2</v>
      </c>
      <c r="Z734" s="58">
        <v>-3.8682520389556878E-2</v>
      </c>
      <c r="AA734" s="58">
        <v>3.7343405187129967E-2</v>
      </c>
      <c r="AB734" s="58">
        <v>-6.0506034642457962E-2</v>
      </c>
      <c r="AC734" s="58">
        <v>-4.8125255852937698E-2</v>
      </c>
      <c r="AD734" s="58">
        <v>-4.8783313482999802E-2</v>
      </c>
      <c r="AE734" s="58">
        <v>3.3559261355549101E-3</v>
      </c>
      <c r="AF734" s="58">
        <v>4.564337432384491E-2</v>
      </c>
      <c r="AG734" s="58">
        <v>-4.5681600458920002E-3</v>
      </c>
    </row>
    <row r="735" spans="2:33" ht="14" customHeight="1">
      <c r="B735" s="58">
        <v>3.4444350749254227E-2</v>
      </c>
      <c r="C735" s="58">
        <v>3.3539041876792908E-2</v>
      </c>
      <c r="D735" s="58">
        <v>2.7855174615979191E-2</v>
      </c>
      <c r="E735" s="58">
        <v>-6.9450125098228455E-2</v>
      </c>
      <c r="F735" s="58">
        <v>6.5749295055866241E-2</v>
      </c>
      <c r="G735" s="58">
        <v>2.2956409957259889E-3</v>
      </c>
      <c r="H735" s="58">
        <v>3.5635493695735931E-2</v>
      </c>
      <c r="I735" s="58">
        <v>3.8274649530649192E-2</v>
      </c>
      <c r="J735" s="58">
        <v>2.5537017732858661E-2</v>
      </c>
      <c r="K735" s="58">
        <v>1.2838069349527361E-2</v>
      </c>
      <c r="L735" s="58">
        <v>4.1723266243934631E-2</v>
      </c>
      <c r="M735" s="58">
        <v>5.9785652905702591E-2</v>
      </c>
      <c r="N735" s="58">
        <v>5.1503878086805337E-2</v>
      </c>
      <c r="O735" s="58">
        <v>-5.3722690790891647E-2</v>
      </c>
      <c r="P735" s="58">
        <v>3.3679522573947913E-2</v>
      </c>
      <c r="Q735" s="58">
        <v>-3.5175662487745292E-2</v>
      </c>
      <c r="R735" s="58">
        <v>6.6817760467529297E-2</v>
      </c>
      <c r="S735" s="58">
        <v>5.2781351841986179E-3</v>
      </c>
      <c r="T735" s="58">
        <v>-5.4156433790922158E-2</v>
      </c>
      <c r="U735" s="58">
        <v>-5.7418778538703918E-2</v>
      </c>
      <c r="V735" s="58">
        <v>-8.0951293930411339E-3</v>
      </c>
      <c r="W735" s="58">
        <v>6.3685670495033264E-2</v>
      </c>
      <c r="X735" s="58">
        <v>-1.157290674746037E-2</v>
      </c>
      <c r="Y735" s="58">
        <v>6.59928098320961E-2</v>
      </c>
      <c r="Z735" s="58">
        <v>-2.2300796583294868E-2</v>
      </c>
      <c r="AA735" s="58">
        <v>4.7191351652145393E-2</v>
      </c>
      <c r="AB735" s="58">
        <v>0.101984903216362</v>
      </c>
      <c r="AC735" s="58">
        <v>-4.1946448385715478E-2</v>
      </c>
      <c r="AD735" s="58">
        <v>-6.9014482200145721E-2</v>
      </c>
      <c r="AE735" s="58">
        <v>8.5491031408309937E-2</v>
      </c>
      <c r="AF735" s="58">
        <v>-4.3833229690790183E-2</v>
      </c>
      <c r="AG735" s="58">
        <v>-5.9761367738246918E-2</v>
      </c>
    </row>
    <row r="736" spans="2:33" ht="14" customHeight="1">
      <c r="B736" s="58">
        <v>2.7763130143284801E-2</v>
      </c>
      <c r="C736" s="58">
        <v>7.8261628746986389E-2</v>
      </c>
      <c r="D736" s="58">
        <v>3.6704521626234048E-2</v>
      </c>
      <c r="E736" s="58">
        <v>7.4367746710777283E-3</v>
      </c>
      <c r="F736" s="58">
        <v>-1.4718412421643731E-2</v>
      </c>
      <c r="G736" s="58">
        <v>1.8525643274188042E-2</v>
      </c>
      <c r="H736" s="58">
        <v>-6.535455584526062E-2</v>
      </c>
      <c r="I736" s="58">
        <v>5.5453125387430191E-2</v>
      </c>
      <c r="J736" s="58">
        <v>-1.764010451734066E-2</v>
      </c>
      <c r="K736" s="58">
        <v>5.1964097656309596E-3</v>
      </c>
      <c r="L736" s="58">
        <v>9.8039299249649048E-2</v>
      </c>
      <c r="M736" s="58">
        <v>2.9864270240068439E-2</v>
      </c>
      <c r="N736" s="58">
        <v>-1.7451087012887001E-2</v>
      </c>
      <c r="O736" s="58">
        <v>-2.4830697104334831E-2</v>
      </c>
      <c r="P736" s="58">
        <v>2.5313341990113258E-2</v>
      </c>
      <c r="Q736" s="58">
        <v>3.8590498268604279E-2</v>
      </c>
      <c r="R736" s="58">
        <v>2.81626470386982E-2</v>
      </c>
      <c r="S736" s="58">
        <v>1.421489845961332E-2</v>
      </c>
      <c r="T736" s="58">
        <v>-5.5714868009090417E-2</v>
      </c>
      <c r="U736" s="58">
        <v>-6.6390032880008221E-3</v>
      </c>
      <c r="V736" s="58">
        <v>4.3990393169224262E-3</v>
      </c>
      <c r="W736" s="58">
        <v>-3.511136863380671E-3</v>
      </c>
      <c r="X736" s="58">
        <v>-2.5742031633853909E-2</v>
      </c>
      <c r="Y736" s="58">
        <v>-6.8295739591121674E-2</v>
      </c>
      <c r="Z736" s="58">
        <v>-3.9804652333259583E-2</v>
      </c>
      <c r="AA736" s="58">
        <v>-2.263213507831097E-2</v>
      </c>
      <c r="AB736" s="58">
        <v>6.7139498889446259E-2</v>
      </c>
      <c r="AC736" s="58">
        <v>-8.2799501717090607E-2</v>
      </c>
      <c r="AD736" s="58">
        <v>2.491828799247742E-2</v>
      </c>
      <c r="AE736" s="58">
        <v>4.7658726572990417E-2</v>
      </c>
      <c r="AF736" s="58">
        <v>-6.3903734087944031E-2</v>
      </c>
      <c r="AG736" s="58">
        <v>-5.9117130935192108E-2</v>
      </c>
    </row>
    <row r="737" spans="2:33" ht="14" customHeight="1">
      <c r="B737" s="58">
        <v>-1.0161858052015299E-2</v>
      </c>
      <c r="C737" s="58">
        <v>-3.8991861045360572E-2</v>
      </c>
      <c r="D737" s="58">
        <v>-6.3358135521411896E-2</v>
      </c>
      <c r="E737" s="58">
        <v>-5.3217578679323203E-2</v>
      </c>
      <c r="F737" s="58">
        <v>2.2424573078751561E-2</v>
      </c>
      <c r="G737" s="58">
        <v>1.5445182099938389E-2</v>
      </c>
      <c r="H737" s="58">
        <v>6.2921479344367981E-2</v>
      </c>
      <c r="I737" s="58">
        <v>-1.6777664422988889E-3</v>
      </c>
      <c r="J737" s="58">
        <v>-0.11203827708959579</v>
      </c>
      <c r="K737" s="58">
        <v>1.5045991167426109E-3</v>
      </c>
      <c r="L737" s="58">
        <v>-0.14454115927219391</v>
      </c>
      <c r="M737" s="58">
        <v>5.4876353591680527E-2</v>
      </c>
      <c r="N737" s="58">
        <v>-2.008171938359737E-2</v>
      </c>
      <c r="O737" s="58">
        <v>-4.1170123964548111E-2</v>
      </c>
      <c r="P737" s="58">
        <v>0.14580957591533661</v>
      </c>
      <c r="Q737" s="58">
        <v>-9.0263158082962036E-2</v>
      </c>
      <c r="R737" s="58">
        <v>-1.397807337343693E-2</v>
      </c>
      <c r="S737" s="58">
        <v>6.1211913824081421E-2</v>
      </c>
      <c r="T737" s="58">
        <v>1.464362908154726E-2</v>
      </c>
      <c r="U737" s="58">
        <v>-4.0022801607847207E-2</v>
      </c>
      <c r="V737" s="58">
        <v>-3.3800937235355377E-2</v>
      </c>
      <c r="W737" s="58">
        <v>-6.5579824149608612E-2</v>
      </c>
      <c r="X737" s="58">
        <v>7.9371191561222076E-2</v>
      </c>
      <c r="Y737" s="58">
        <v>3.2638423144817352E-2</v>
      </c>
      <c r="Z737" s="58">
        <v>-0.1233455464243889</v>
      </c>
      <c r="AA737" s="58">
        <v>4.5646041631698608E-2</v>
      </c>
      <c r="AB737" s="58">
        <v>-7.8134119510650635E-2</v>
      </c>
      <c r="AC737" s="58">
        <v>4.5678764581680298E-2</v>
      </c>
      <c r="AD737" s="58">
        <v>0.12054082006216051</v>
      </c>
      <c r="AE737" s="58">
        <v>-5.6720167398452759E-2</v>
      </c>
      <c r="AF737" s="58">
        <v>3.7869658321142197E-2</v>
      </c>
      <c r="AG737" s="58">
        <v>2.687611989676952E-2</v>
      </c>
    </row>
    <row r="738" spans="2:33" ht="14" customHeight="1">
      <c r="B738" s="58">
        <v>-1.007912959903479E-2</v>
      </c>
      <c r="C738" s="58">
        <v>2.4485992267727848E-2</v>
      </c>
      <c r="D738" s="58">
        <v>-1.745398272760212E-3</v>
      </c>
      <c r="E738" s="58">
        <v>-4.2931132018566132E-2</v>
      </c>
      <c r="F738" s="58">
        <v>-3.8003779482096429E-3</v>
      </c>
      <c r="G738" s="58">
        <v>-5.8149825781583786E-3</v>
      </c>
      <c r="H738" s="58">
        <v>1.8004875630140301E-2</v>
      </c>
      <c r="I738" s="58">
        <v>3.2370932400226593E-2</v>
      </c>
      <c r="J738" s="58">
        <v>-3.1601849943399429E-2</v>
      </c>
      <c r="K738" s="58">
        <v>4.0155399590730667E-2</v>
      </c>
      <c r="L738" s="58">
        <v>2.703012898564339E-2</v>
      </c>
      <c r="M738" s="58">
        <v>-6.934463232755661E-2</v>
      </c>
      <c r="N738" s="58">
        <v>3.7948992103338242E-2</v>
      </c>
      <c r="O738" s="58">
        <v>-2.5914872065186501E-2</v>
      </c>
      <c r="P738" s="58">
        <v>-2.78476607054472E-2</v>
      </c>
      <c r="Q738" s="58">
        <v>-1.25085860490799E-2</v>
      </c>
      <c r="R738" s="58">
        <v>-7.9634353518486023E-2</v>
      </c>
      <c r="S738" s="58">
        <v>2.536771260201931E-2</v>
      </c>
      <c r="T738" s="58">
        <v>-5.4491814225912087E-2</v>
      </c>
      <c r="U738" s="58">
        <v>7.1351747028529644E-3</v>
      </c>
      <c r="V738" s="58">
        <v>-9.2795677483081818E-3</v>
      </c>
      <c r="W738" s="58">
        <v>3.2873809337615967E-2</v>
      </c>
      <c r="X738" s="58">
        <v>2.953483909368515E-2</v>
      </c>
      <c r="Y738" s="58">
        <v>-5.7042401283979423E-2</v>
      </c>
      <c r="Z738" s="58">
        <v>3.1826425343751907E-2</v>
      </c>
      <c r="AA738" s="58">
        <v>-9.1646648943424225E-2</v>
      </c>
      <c r="AB738" s="58">
        <v>2.7535678818821911E-2</v>
      </c>
      <c r="AC738" s="58">
        <v>1.6894638538360599E-2</v>
      </c>
      <c r="AD738" s="58">
        <v>-0.10304392874240879</v>
      </c>
      <c r="AE738" s="58">
        <v>-6.3900746405124664E-2</v>
      </c>
      <c r="AF738" s="58">
        <v>-2.3531308397650719E-2</v>
      </c>
      <c r="AG738" s="58">
        <v>-5.1303502172231667E-2</v>
      </c>
    </row>
    <row r="739" spans="2:33" ht="14" customHeight="1">
      <c r="B739" s="58">
        <v>-6.662352941930294E-3</v>
      </c>
      <c r="C739" s="58">
        <v>-2.6026459410786629E-2</v>
      </c>
      <c r="D739" s="58">
        <v>-3.647325187921524E-2</v>
      </c>
      <c r="E739" s="58">
        <v>-3.3924732357263572E-2</v>
      </c>
      <c r="F739" s="58">
        <v>8.3468571305274963E-2</v>
      </c>
      <c r="G739" s="58">
        <v>-5.9991970658302307E-2</v>
      </c>
      <c r="H739" s="58">
        <v>3.2593872398138053E-2</v>
      </c>
      <c r="I739" s="58">
        <v>-1.6945302486419681E-2</v>
      </c>
      <c r="J739" s="58">
        <v>-3.0857650563120839E-2</v>
      </c>
      <c r="K739" s="58">
        <v>2.191337384283543E-2</v>
      </c>
      <c r="L739" s="58">
        <v>-3.0433578416705132E-2</v>
      </c>
      <c r="M739" s="58">
        <v>2.189056575298309E-2</v>
      </c>
      <c r="N739" s="58">
        <v>2.954216301441193E-2</v>
      </c>
      <c r="O739" s="58">
        <v>5.2243366837501533E-2</v>
      </c>
      <c r="P739" s="58">
        <v>1.566553674638271E-2</v>
      </c>
      <c r="Q739" s="58">
        <v>9.402243047952652E-2</v>
      </c>
      <c r="R739" s="58">
        <v>2.5590735021978621E-3</v>
      </c>
      <c r="S739" s="58">
        <v>-6.6488847136497498E-2</v>
      </c>
      <c r="T739" s="58">
        <v>-3.3678673207759857E-2</v>
      </c>
      <c r="U739" s="58">
        <v>-4.8481088131666177E-2</v>
      </c>
      <c r="V739" s="58">
        <v>-8.0608567222952843E-3</v>
      </c>
      <c r="W739" s="58">
        <v>3.2247863709926612E-2</v>
      </c>
      <c r="X739" s="58">
        <v>2.791333943605423E-2</v>
      </c>
      <c r="Y739" s="58">
        <v>5.6374430656433112E-2</v>
      </c>
      <c r="Z739" s="58">
        <v>4.5201428234577179E-2</v>
      </c>
      <c r="AA739" s="58">
        <v>-1.3594589196145529E-2</v>
      </c>
      <c r="AB739" s="58">
        <v>9.3528620898723602E-2</v>
      </c>
      <c r="AC739" s="58">
        <v>-3.7487197667360313E-2</v>
      </c>
      <c r="AD739" s="58">
        <v>-3.6303587257862091E-3</v>
      </c>
      <c r="AE739" s="58">
        <v>-2.2762676235288382E-3</v>
      </c>
      <c r="AF739" s="58">
        <v>-5.5813904851675027E-2</v>
      </c>
      <c r="AG739" s="58">
        <v>3.3241361379623413E-2</v>
      </c>
    </row>
    <row r="740" spans="2:33" ht="14" customHeight="1">
      <c r="B740" s="58">
        <v>4.1974164545536041E-2</v>
      </c>
      <c r="C740" s="58">
        <v>4.9391135573387153E-2</v>
      </c>
      <c r="D740" s="58">
        <v>1.7362013459205631E-2</v>
      </c>
      <c r="E740" s="58">
        <v>2.48128492385149E-2</v>
      </c>
      <c r="F740" s="58">
        <v>5.8007277548313141E-2</v>
      </c>
      <c r="G740" s="58">
        <v>-6.1993636190891273E-2</v>
      </c>
      <c r="H740" s="58">
        <v>-2.2071963176131248E-2</v>
      </c>
      <c r="I740" s="58">
        <v>5.2856639958918086E-3</v>
      </c>
      <c r="J740" s="58">
        <v>0.10181500017642971</v>
      </c>
      <c r="K740" s="58">
        <v>1.4895716682076451E-2</v>
      </c>
      <c r="L740" s="58">
        <v>-1.8285224214196209E-2</v>
      </c>
      <c r="M740" s="58">
        <v>-2.495310083031654E-2</v>
      </c>
      <c r="N740" s="58">
        <v>-4.2110253125429153E-2</v>
      </c>
      <c r="O740" s="58">
        <v>-4.2150147259235382E-2</v>
      </c>
      <c r="P740" s="58">
        <v>1.6981892287731171E-2</v>
      </c>
      <c r="Q740" s="58">
        <v>-1.6285428777337071E-2</v>
      </c>
      <c r="R740" s="58">
        <v>6.3107691705226898E-2</v>
      </c>
      <c r="S740" s="58">
        <v>2.449456974864006E-2</v>
      </c>
      <c r="T740" s="58">
        <v>-7.887016236782074E-2</v>
      </c>
      <c r="U740" s="58">
        <v>3.2450806349515908E-2</v>
      </c>
      <c r="V740" s="58">
        <v>4.1222028434276581E-2</v>
      </c>
      <c r="W740" s="58">
        <v>5.5793996900320053E-2</v>
      </c>
      <c r="X740" s="58">
        <v>-2.0057011395692829E-2</v>
      </c>
      <c r="Y740" s="58">
        <v>7.5900903902947903E-3</v>
      </c>
      <c r="Z740" s="58">
        <v>0.10506688058376309</v>
      </c>
      <c r="AA740" s="58">
        <v>-5.5037572979927063E-2</v>
      </c>
      <c r="AB740" s="58">
        <v>0.108707383275032</v>
      </c>
      <c r="AC740" s="58">
        <v>1.7191402614116669E-2</v>
      </c>
      <c r="AD740" s="58">
        <v>-7.6293526217341423E-3</v>
      </c>
      <c r="AE740" s="58">
        <v>2.0250322297215462E-2</v>
      </c>
      <c r="AF740" s="58">
        <v>-7.1629106998443604E-2</v>
      </c>
      <c r="AG740" s="58">
        <v>4.3646574020385742E-2</v>
      </c>
    </row>
    <row r="741" spans="2:33" ht="14" customHeight="1">
      <c r="B741" s="58">
        <v>8.7496832013130188E-2</v>
      </c>
      <c r="C741" s="58">
        <v>-7.1198150515556335E-2</v>
      </c>
      <c r="D741" s="58">
        <v>2.6023164391517639E-2</v>
      </c>
      <c r="E741" s="58">
        <v>-2.0133523270487789E-2</v>
      </c>
      <c r="F741" s="58">
        <v>-2.8199836611747742E-2</v>
      </c>
      <c r="G741" s="58">
        <v>-2.5668324902653691E-2</v>
      </c>
      <c r="H741" s="58">
        <v>9.326896071434021E-2</v>
      </c>
      <c r="I741" s="58">
        <v>-3.524361178278923E-2</v>
      </c>
      <c r="J741" s="58">
        <v>-9.0620175004005432E-2</v>
      </c>
      <c r="K741" s="58">
        <v>-2.8893796727061272E-2</v>
      </c>
      <c r="L741" s="58">
        <v>-0.13673171401023859</v>
      </c>
      <c r="M741" s="58">
        <v>-7.0122748613357544E-2</v>
      </c>
      <c r="N741" s="58">
        <v>1.2734535150229929E-2</v>
      </c>
      <c r="O741" s="58">
        <v>-2.6811700314283371E-2</v>
      </c>
      <c r="P741" s="58">
        <v>0.13292019069194791</v>
      </c>
      <c r="Q741" s="58">
        <v>-0.1228258833289146</v>
      </c>
      <c r="R741" s="58">
        <v>-7.2070501744747162E-2</v>
      </c>
      <c r="S741" s="58">
        <v>2.089416608214378E-2</v>
      </c>
      <c r="T741" s="58">
        <v>-6.0940701514482498E-2</v>
      </c>
      <c r="U741" s="58">
        <v>-6.8992294371128082E-2</v>
      </c>
      <c r="V741" s="58">
        <v>-3.863952355459332E-3</v>
      </c>
      <c r="W741" s="58">
        <v>-0.1232846081256866</v>
      </c>
      <c r="X741" s="58">
        <v>2.1707862615585331E-2</v>
      </c>
      <c r="Y741" s="58">
        <v>-3.9139606058597558E-2</v>
      </c>
      <c r="Z741" s="58">
        <v>-0.1140145286917686</v>
      </c>
      <c r="AA741" s="58">
        <v>8.5247397422790527E-2</v>
      </c>
      <c r="AB741" s="58">
        <v>-3.8461145013570792E-2</v>
      </c>
      <c r="AC741" s="58">
        <v>-3.350616991519928E-2</v>
      </c>
      <c r="AD741" s="58">
        <v>-1.1597289703786371E-3</v>
      </c>
      <c r="AE741" s="58">
        <v>-0.1160186305642128</v>
      </c>
      <c r="AF741" s="58">
        <v>7.1793235838413239E-2</v>
      </c>
      <c r="AG741" s="58">
        <v>4.579123854637146E-2</v>
      </c>
    </row>
    <row r="742" spans="2:33" ht="14" customHeight="1">
      <c r="B742" s="58">
        <v>-4.6217735856771469E-2</v>
      </c>
      <c r="C742" s="58">
        <v>6.4228154718875885E-2</v>
      </c>
      <c r="D742" s="58">
        <v>5.4162651300430298E-2</v>
      </c>
      <c r="E742" s="58">
        <v>-4.3454639613628387E-2</v>
      </c>
      <c r="F742" s="58">
        <v>-2.4769477546215061E-2</v>
      </c>
      <c r="G742" s="58">
        <v>5.8620840311050422E-2</v>
      </c>
      <c r="H742" s="58">
        <v>-5.2372585982084267E-2</v>
      </c>
      <c r="I742" s="58">
        <v>3.1313080340623863E-2</v>
      </c>
      <c r="J742" s="58">
        <v>3.9865970611572273E-2</v>
      </c>
      <c r="K742" s="58">
        <v>-2.2746263071894649E-2</v>
      </c>
      <c r="L742" s="58">
        <v>2.21637636423111E-2</v>
      </c>
      <c r="M742" s="58">
        <v>5.8591943234205253E-2</v>
      </c>
      <c r="N742" s="58">
        <v>-5.851026251912117E-2</v>
      </c>
      <c r="O742" s="58">
        <v>-7.861512154340744E-2</v>
      </c>
      <c r="P742" s="58">
        <v>-2.913522906601429E-2</v>
      </c>
      <c r="Q742" s="58">
        <v>-2.061654627323151E-2</v>
      </c>
      <c r="R742" s="58">
        <v>-7.54823237657547E-2</v>
      </c>
      <c r="S742" s="58">
        <v>-2.24408358335495E-2</v>
      </c>
      <c r="T742" s="58">
        <v>-2.7237102389335629E-2</v>
      </c>
      <c r="U742" s="58">
        <v>-2.658656612038612E-2</v>
      </c>
      <c r="V742" s="58">
        <v>6.6749490797519684E-2</v>
      </c>
      <c r="W742" s="58">
        <v>8.619987964630127E-2</v>
      </c>
      <c r="X742" s="58">
        <v>-2.7763627469539639E-2</v>
      </c>
      <c r="Y742" s="58">
        <v>5.2425168454647057E-2</v>
      </c>
      <c r="Z742" s="58">
        <v>-5.2168194204568863E-2</v>
      </c>
      <c r="AA742" s="58">
        <v>-7.1114055812358856E-2</v>
      </c>
      <c r="AB742" s="58">
        <v>-3.6481723189353943E-2</v>
      </c>
      <c r="AC742" s="58">
        <v>-4.7728337347507477E-2</v>
      </c>
      <c r="AD742" s="58">
        <v>-7.6963551342487335E-2</v>
      </c>
      <c r="AE742" s="58">
        <v>-2.9742075130343441E-2</v>
      </c>
      <c r="AF742" s="58">
        <v>1.731535978615284E-2</v>
      </c>
      <c r="AG742" s="58">
        <v>1.31590822711587E-2</v>
      </c>
    </row>
    <row r="743" spans="2:33" ht="14" customHeight="1">
      <c r="B743" s="58">
        <v>7.1600243449211121E-2</v>
      </c>
      <c r="C743" s="58">
        <v>5.9201855212450027E-2</v>
      </c>
      <c r="D743" s="58">
        <v>-8.0560699105262756E-2</v>
      </c>
      <c r="E743" s="58">
        <v>-1.9051901996135712E-2</v>
      </c>
      <c r="F743" s="58">
        <v>9.1970808804035187E-2</v>
      </c>
      <c r="G743" s="58">
        <v>4.1760304011404514E-3</v>
      </c>
      <c r="H743" s="58">
        <v>3.9233039133250713E-3</v>
      </c>
      <c r="I743" s="58">
        <v>-2.0487891510128971E-2</v>
      </c>
      <c r="J743" s="58">
        <v>-4.8735871911048889E-2</v>
      </c>
      <c r="K743" s="58">
        <v>-8.9830838143825531E-2</v>
      </c>
      <c r="L743" s="58">
        <v>2.4149009957909581E-2</v>
      </c>
      <c r="M743" s="58">
        <v>-2.4419523775577549E-2</v>
      </c>
      <c r="N743" s="58">
        <v>-6.7579887807369232E-2</v>
      </c>
      <c r="O743" s="58">
        <v>-6.0732945799827583E-2</v>
      </c>
      <c r="P743" s="58">
        <v>5.2073933184146881E-2</v>
      </c>
      <c r="Q743" s="58">
        <v>1.6191869974136349E-2</v>
      </c>
      <c r="R743" s="58">
        <v>4.7125678509473801E-2</v>
      </c>
      <c r="S743" s="58">
        <v>6.6811352968215942E-2</v>
      </c>
      <c r="T743" s="58">
        <v>4.0611870586872101E-2</v>
      </c>
      <c r="U743" s="58">
        <v>-4.0160562843084342E-2</v>
      </c>
      <c r="V743" s="58">
        <v>-4.7694306820631027E-2</v>
      </c>
      <c r="W743" s="58">
        <v>1.2469262816011909E-2</v>
      </c>
      <c r="X743" s="58">
        <v>5.0906751304864883E-2</v>
      </c>
      <c r="Y743" s="58">
        <v>2.4668922647833821E-2</v>
      </c>
      <c r="Z743" s="58">
        <v>-1.1157591827213761E-2</v>
      </c>
      <c r="AA743" s="58">
        <v>1.8309483304619789E-2</v>
      </c>
      <c r="AB743" s="58">
        <v>-8.3361156284809113E-3</v>
      </c>
      <c r="AC743" s="58">
        <v>-1.455120043829083E-3</v>
      </c>
      <c r="AD743" s="58">
        <v>-5.644751712679863E-2</v>
      </c>
      <c r="AE743" s="58">
        <v>-3.3468049019575119E-2</v>
      </c>
      <c r="AF743" s="58">
        <v>3.8394864648580551E-2</v>
      </c>
      <c r="AG743" s="58">
        <v>3.7152592092752457E-2</v>
      </c>
    </row>
    <row r="744" spans="2:33" ht="14" customHeight="1">
      <c r="B744" s="58">
        <v>-6.2048986554145813E-2</v>
      </c>
      <c r="C744" s="58">
        <v>2.7725456282496449E-2</v>
      </c>
      <c r="D744" s="58">
        <v>-7.8508049249649048E-2</v>
      </c>
      <c r="E744" s="58">
        <v>2.8079669922590259E-2</v>
      </c>
      <c r="F744" s="58">
        <v>-4.0055688470602042E-2</v>
      </c>
      <c r="G744" s="58">
        <v>-2.1679762750864029E-2</v>
      </c>
      <c r="H744" s="58">
        <v>-4.5467216521501541E-2</v>
      </c>
      <c r="I744" s="58">
        <v>3.6334995180368423E-2</v>
      </c>
      <c r="J744" s="58">
        <v>2.1255709230899811E-2</v>
      </c>
      <c r="K744" s="58">
        <v>2.5080649182200428E-2</v>
      </c>
      <c r="L744" s="58">
        <v>0.1040905863046646</v>
      </c>
      <c r="M744" s="58">
        <v>-3.4346941858530038E-2</v>
      </c>
      <c r="N744" s="58">
        <v>-1.9651666283607479E-2</v>
      </c>
      <c r="O744" s="58">
        <v>-3.8959093391895287E-2</v>
      </c>
      <c r="P744" s="58">
        <v>3.7495061755180359E-2</v>
      </c>
      <c r="Q744" s="58">
        <v>3.3548083156347268E-2</v>
      </c>
      <c r="R744" s="58">
        <v>-8.6029386147856712E-3</v>
      </c>
      <c r="S744" s="58">
        <v>-6.715218722820282E-2</v>
      </c>
      <c r="T744" s="58">
        <v>2.699949219822884E-2</v>
      </c>
      <c r="U744" s="58">
        <v>-1.26517042517662E-2</v>
      </c>
      <c r="V744" s="58">
        <v>-2.2017190232872959E-2</v>
      </c>
      <c r="W744" s="58">
        <v>6.2072165310382843E-2</v>
      </c>
      <c r="X744" s="58">
        <v>-9.3464240431785583E-2</v>
      </c>
      <c r="Y744" s="58">
        <v>-7.5685963034629822E-2</v>
      </c>
      <c r="Z744" s="58">
        <v>9.7971096634864807E-2</v>
      </c>
      <c r="AA744" s="58">
        <v>-2.4763705208897591E-2</v>
      </c>
      <c r="AB744" s="58">
        <v>8.6023963987827301E-2</v>
      </c>
      <c r="AC744" s="58">
        <v>1.5297397971153259E-2</v>
      </c>
      <c r="AD744" s="58">
        <v>-1.9271372002549469E-4</v>
      </c>
      <c r="AE744" s="58">
        <v>1.5080993995070459E-2</v>
      </c>
      <c r="AF744" s="58">
        <v>-1.448861509561539E-2</v>
      </c>
      <c r="AG744" s="58">
        <v>-1.9850051030516621E-2</v>
      </c>
    </row>
    <row r="745" spans="2:33" ht="14" customHeight="1">
      <c r="B745" s="58">
        <v>3.4495733678340912E-2</v>
      </c>
      <c r="C745" s="58">
        <v>-1.557520683854818E-2</v>
      </c>
      <c r="D745" s="58">
        <v>7.1758627891540527E-2</v>
      </c>
      <c r="E745" s="58">
        <v>5.3349514491856098E-3</v>
      </c>
      <c r="F745" s="58">
        <v>6.5390430390834808E-2</v>
      </c>
      <c r="G745" s="58">
        <v>4.8098824918270111E-2</v>
      </c>
      <c r="H745" s="58">
        <v>9.0731687843799591E-2</v>
      </c>
      <c r="I745" s="58">
        <v>1.8537253141403202E-2</v>
      </c>
      <c r="J745" s="58">
        <v>-6.7925192415714264E-2</v>
      </c>
      <c r="K745" s="58">
        <v>1.0401147417724131E-2</v>
      </c>
      <c r="L745" s="58">
        <v>-3.0511770397424701E-2</v>
      </c>
      <c r="M745" s="58">
        <v>-2.5305841118097309E-2</v>
      </c>
      <c r="N745" s="58">
        <v>3.003422915935516E-2</v>
      </c>
      <c r="O745" s="58">
        <v>2.4697896093130112E-2</v>
      </c>
      <c r="P745" s="58">
        <v>7.5540952384471893E-2</v>
      </c>
      <c r="Q745" s="58">
        <v>-9.6403494477272034E-2</v>
      </c>
      <c r="R745" s="58">
        <v>-6.7404776811599731E-2</v>
      </c>
      <c r="S745" s="58">
        <v>6.7957259714603424E-2</v>
      </c>
      <c r="T745" s="58">
        <v>6.8507947027683258E-2</v>
      </c>
      <c r="U745" s="58">
        <v>5.255531519651413E-2</v>
      </c>
      <c r="V745" s="58">
        <v>-9.9577354267239571E-3</v>
      </c>
      <c r="W745" s="58">
        <v>-0.1315643489360809</v>
      </c>
      <c r="X745" s="58">
        <v>3.4387044608592987E-2</v>
      </c>
      <c r="Y745" s="58">
        <v>-1.8688887357711789E-2</v>
      </c>
      <c r="Z745" s="58">
        <v>2.2763127461075779E-2</v>
      </c>
      <c r="AA745" s="58">
        <v>0.1127275377511978</v>
      </c>
      <c r="AB745" s="58">
        <v>-8.8279120624065399E-2</v>
      </c>
      <c r="AC745" s="58">
        <v>-6.9252714514732361E-2</v>
      </c>
      <c r="AD745" s="58">
        <v>0.1024094223976135</v>
      </c>
      <c r="AE745" s="58">
        <v>-1.3937012292444709E-2</v>
      </c>
      <c r="AF745" s="58">
        <v>-5.7491134852170937E-2</v>
      </c>
      <c r="AG745" s="58">
        <v>8.5721574723720551E-2</v>
      </c>
    </row>
    <row r="746" spans="2:33" ht="14" customHeight="1">
      <c r="B746" s="58">
        <v>-5.5117376148700707E-2</v>
      </c>
      <c r="C746" s="58">
        <v>8.9351078495383263E-3</v>
      </c>
      <c r="D746" s="58">
        <v>6.5395437180995941E-2</v>
      </c>
      <c r="E746" s="58">
        <v>-5.7206761091947562E-2</v>
      </c>
      <c r="F746" s="58">
        <v>-2.6444703340530399E-2</v>
      </c>
      <c r="G746" s="58">
        <v>-2.2165453061461449E-2</v>
      </c>
      <c r="H746" s="58">
        <v>-3.0967827886342999E-2</v>
      </c>
      <c r="I746" s="58">
        <v>6.7128367722034454E-2</v>
      </c>
      <c r="J746" s="58">
        <v>3.5917572677135468E-2</v>
      </c>
      <c r="K746" s="58">
        <v>7.1615733206272125E-2</v>
      </c>
      <c r="L746" s="58">
        <v>6.9436043500900269E-2</v>
      </c>
      <c r="M746" s="58">
        <v>2.493965812027454E-2</v>
      </c>
      <c r="N746" s="58">
        <v>-1.2951245531439779E-2</v>
      </c>
      <c r="O746" s="58">
        <v>-1.17437606677413E-2</v>
      </c>
      <c r="P746" s="58">
        <v>-6.991230696439743E-2</v>
      </c>
      <c r="Q746" s="58">
        <v>4.4308969518169761E-4</v>
      </c>
      <c r="R746" s="58">
        <v>1.083984691649675E-2</v>
      </c>
      <c r="S746" s="58">
        <v>5.6352280080318451E-2</v>
      </c>
      <c r="T746" s="58">
        <v>-5.5396664887666702E-2</v>
      </c>
      <c r="U746" s="58">
        <v>4.7828920185565948E-2</v>
      </c>
      <c r="V746" s="58">
        <v>1.6846975311636921E-2</v>
      </c>
      <c r="W746" s="58">
        <v>-2.6807887479662899E-2</v>
      </c>
      <c r="X746" s="58">
        <v>-2.5644209235906601E-2</v>
      </c>
      <c r="Y746" s="58">
        <v>2.7858203276991841E-2</v>
      </c>
      <c r="Z746" s="58">
        <v>1.5497300773859021E-2</v>
      </c>
      <c r="AA746" s="58">
        <v>2.6838784106075759E-3</v>
      </c>
      <c r="AB746" s="58">
        <v>0.1058793291449547</v>
      </c>
      <c r="AC746" s="58">
        <v>-2.1873945370316509E-2</v>
      </c>
      <c r="AD746" s="58">
        <v>-9.0172983705997467E-2</v>
      </c>
      <c r="AE746" s="58">
        <v>-1.266821753233671E-2</v>
      </c>
      <c r="AF746" s="58">
        <v>1.525109075009823E-2</v>
      </c>
      <c r="AG746" s="58">
        <v>2.8316261246800419E-2</v>
      </c>
    </row>
    <row r="747" spans="2:33" ht="14" customHeight="1">
      <c r="B747" s="58">
        <v>3.5464145243167877E-2</v>
      </c>
      <c r="C747" s="58">
        <v>-1.9631057977676392E-2</v>
      </c>
      <c r="D747" s="58">
        <v>-5.4875776171684272E-2</v>
      </c>
      <c r="E747" s="58">
        <v>1.6285764053463939E-2</v>
      </c>
      <c r="F747" s="58">
        <v>9.5393337309360504E-2</v>
      </c>
      <c r="G747" s="58">
        <v>3.9726767688989639E-2</v>
      </c>
      <c r="H747" s="58">
        <v>-3.3398926258087158E-2</v>
      </c>
      <c r="I747" s="58">
        <v>-4.5527450740337372E-2</v>
      </c>
      <c r="J747" s="58">
        <v>-5.7235386222600937E-2</v>
      </c>
      <c r="K747" s="58">
        <v>-1.648810505867004E-2</v>
      </c>
      <c r="L747" s="58">
        <v>5.6880608201026923E-2</v>
      </c>
      <c r="M747" s="58">
        <v>0.1036753281950951</v>
      </c>
      <c r="N747" s="58">
        <v>1.2885711621493099E-3</v>
      </c>
      <c r="O747" s="58">
        <v>1.317287911660969E-3</v>
      </c>
      <c r="P747" s="58">
        <v>7.5934305787086487E-2</v>
      </c>
      <c r="Q747" s="58">
        <v>1.0086118243634701E-2</v>
      </c>
      <c r="R747" s="58">
        <v>-3.1063353642821308E-2</v>
      </c>
      <c r="S747" s="58">
        <v>-3.4999944269657142E-2</v>
      </c>
      <c r="T747" s="58">
        <v>6.9514371454715729E-2</v>
      </c>
      <c r="U747" s="58">
        <v>-7.2916962206363678E-2</v>
      </c>
      <c r="V747" s="58">
        <v>3.1314920634031303E-2</v>
      </c>
      <c r="W747" s="58">
        <v>3.159688413143158E-2</v>
      </c>
      <c r="X747" s="58">
        <v>-1.403694413602352E-2</v>
      </c>
      <c r="Y747" s="58">
        <v>-6.97459876537323E-2</v>
      </c>
      <c r="Z747" s="58">
        <v>7.9173566773533821E-3</v>
      </c>
      <c r="AA747" s="58">
        <v>6.1880532652139657E-2</v>
      </c>
      <c r="AB747" s="58">
        <v>-2.7168422937393188E-2</v>
      </c>
      <c r="AC747" s="58">
        <v>-6.404876708984375E-2</v>
      </c>
      <c r="AD747" s="58">
        <v>1.625168509781361E-2</v>
      </c>
      <c r="AE747" s="58">
        <v>3.7497933954000473E-2</v>
      </c>
      <c r="AF747" s="58">
        <v>-4.9310576170682907E-2</v>
      </c>
      <c r="AG747" s="58">
        <v>-6.8626001477241516E-2</v>
      </c>
    </row>
    <row r="748" spans="2:33" ht="14" customHeight="1">
      <c r="B748" s="58">
        <v>2.259626425802708E-2</v>
      </c>
      <c r="C748" s="58">
        <v>-2.2726481780409809E-2</v>
      </c>
      <c r="D748" s="58">
        <v>-6.6407538950443268E-2</v>
      </c>
      <c r="E748" s="58">
        <v>2.297667600214481E-2</v>
      </c>
      <c r="F748" s="58">
        <v>6.6487446427345276E-2</v>
      </c>
      <c r="G748" s="58">
        <v>3.7447672337293618E-2</v>
      </c>
      <c r="H748" s="58">
        <v>5.7986147701740258E-2</v>
      </c>
      <c r="I748" s="58">
        <v>2.7622174471616742E-2</v>
      </c>
      <c r="J748" s="58">
        <v>0.1045275405049324</v>
      </c>
      <c r="K748" s="58">
        <v>4.3374963104724877E-2</v>
      </c>
      <c r="L748" s="58">
        <v>-1.038762647658587E-2</v>
      </c>
      <c r="M748" s="58">
        <v>-3.9739366620779037E-2</v>
      </c>
      <c r="N748" s="58">
        <v>2.694630995392799E-2</v>
      </c>
      <c r="O748" s="58">
        <v>4.5571073889732361E-2</v>
      </c>
      <c r="P748" s="58">
        <v>2.68397256731987E-2</v>
      </c>
      <c r="Q748" s="58">
        <v>-1.0677275247871879E-2</v>
      </c>
      <c r="R748" s="58">
        <v>5.2251402288675308E-2</v>
      </c>
      <c r="S748" s="58">
        <v>6.3713937997817993E-2</v>
      </c>
      <c r="T748" s="58">
        <v>6.1125416308641427E-2</v>
      </c>
      <c r="U748" s="58">
        <v>1.199296023696661E-2</v>
      </c>
      <c r="V748" s="58">
        <v>2.582491002976894E-2</v>
      </c>
      <c r="W748" s="58">
        <v>1.6999447718262669E-2</v>
      </c>
      <c r="X748" s="58">
        <v>4.9925975501537323E-2</v>
      </c>
      <c r="Y748" s="58">
        <v>4.0861677378416061E-2</v>
      </c>
      <c r="Z748" s="58">
        <v>6.4996629953384399E-2</v>
      </c>
      <c r="AA748" s="58">
        <v>-3.3837035298347473E-2</v>
      </c>
      <c r="AB748" s="58">
        <v>-4.6180207282304757E-2</v>
      </c>
      <c r="AC748" s="58">
        <v>-4.5516178011894233E-2</v>
      </c>
      <c r="AD748" s="58">
        <v>5.6301705539226532E-2</v>
      </c>
      <c r="AE748" s="58">
        <v>3.9722930639982217E-2</v>
      </c>
      <c r="AF748" s="58">
        <v>-7.0235081948339939E-3</v>
      </c>
      <c r="AG748" s="58">
        <v>4.8560690134763718E-2</v>
      </c>
    </row>
    <row r="749" spans="2:33" ht="14" customHeight="1">
      <c r="B749" s="58">
        <v>7.1367442607879639E-2</v>
      </c>
      <c r="C749" s="58">
        <v>-1.40233626589179E-2</v>
      </c>
      <c r="D749" s="58">
        <v>-1.270085573196411E-2</v>
      </c>
      <c r="E749" s="58">
        <v>-3.9253070950508118E-2</v>
      </c>
      <c r="F749" s="58">
        <v>-1.923726312816143E-2</v>
      </c>
      <c r="G749" s="58">
        <v>-5.1818709820508957E-2</v>
      </c>
      <c r="H749" s="58">
        <v>2.9173087328672409E-2</v>
      </c>
      <c r="I749" s="58">
        <v>6.7482322454452515E-2</v>
      </c>
      <c r="J749" s="58">
        <v>-8.5927918553352356E-2</v>
      </c>
      <c r="K749" s="58">
        <v>5.9132417663931847E-4</v>
      </c>
      <c r="L749" s="58">
        <v>-0.14499630033969879</v>
      </c>
      <c r="M749" s="58">
        <v>4.7930773347616203E-2</v>
      </c>
      <c r="N749" s="58">
        <v>-2.06593181937933E-2</v>
      </c>
      <c r="O749" s="58">
        <v>-6.3293062150478363E-2</v>
      </c>
      <c r="P749" s="58">
        <v>5.8219596743583679E-2</v>
      </c>
      <c r="Q749" s="58">
        <v>-5.7534683495759957E-2</v>
      </c>
      <c r="R749" s="58">
        <v>-6.4184442162513733E-2</v>
      </c>
      <c r="S749" s="58">
        <v>-6.978008896112442E-2</v>
      </c>
      <c r="T749" s="58">
        <v>-4.1870430111885071E-2</v>
      </c>
      <c r="U749" s="58">
        <v>1.6636857762932781E-2</v>
      </c>
      <c r="V749" s="58">
        <v>-4.505520686507225E-2</v>
      </c>
      <c r="W749" s="58">
        <v>-0.11283478140830989</v>
      </c>
      <c r="X749" s="58">
        <v>7.9496502876281738E-2</v>
      </c>
      <c r="Y749" s="58">
        <v>2.5119811296463009E-2</v>
      </c>
      <c r="Z749" s="58">
        <v>-0.1037367582321167</v>
      </c>
      <c r="AA749" s="58">
        <v>2.3041865788400169E-3</v>
      </c>
      <c r="AB749" s="58">
        <v>-8.4096737205982208E-2</v>
      </c>
      <c r="AC749" s="58">
        <v>2.759463898837566E-2</v>
      </c>
      <c r="AD749" s="58">
        <v>0.1083798110485077</v>
      </c>
      <c r="AE749" s="58">
        <v>-9.8558433353900909E-2</v>
      </c>
      <c r="AF749" s="58">
        <v>6.5402671694755554E-2</v>
      </c>
      <c r="AG749" s="58">
        <v>4.3513409793376923E-2</v>
      </c>
    </row>
    <row r="750" spans="2:33" ht="14" customHeight="1">
      <c r="B750" s="58">
        <v>-5.0478477030992508E-2</v>
      </c>
      <c r="C750" s="58">
        <v>1.554594095796347E-2</v>
      </c>
      <c r="D750" s="58">
        <v>2.935886941850185E-2</v>
      </c>
      <c r="E750" s="58">
        <v>-1.1716991662979129E-2</v>
      </c>
      <c r="F750" s="58">
        <v>-4.4482601806521416E-3</v>
      </c>
      <c r="G750" s="58">
        <v>3.8617800921201713E-2</v>
      </c>
      <c r="H750" s="58">
        <v>2.221019193530083E-2</v>
      </c>
      <c r="I750" s="58">
        <v>-4.9903360195457944E-3</v>
      </c>
      <c r="J750" s="58">
        <v>6.1942916363477707E-2</v>
      </c>
      <c r="K750" s="58">
        <v>-2.5053594261407849E-2</v>
      </c>
      <c r="L750" s="58">
        <v>-1.793399453163147E-2</v>
      </c>
      <c r="M750" s="58">
        <v>4.4142408296465874E-3</v>
      </c>
      <c r="N750" s="58">
        <v>7.5126618146896362E-2</v>
      </c>
      <c r="O750" s="58">
        <v>3.8239162415266037E-2</v>
      </c>
      <c r="P750" s="58">
        <v>-1.216564606875181E-2</v>
      </c>
      <c r="Q750" s="58">
        <v>3.0577583238482479E-2</v>
      </c>
      <c r="R750" s="58">
        <v>-1.873110653832555E-3</v>
      </c>
      <c r="S750" s="58">
        <v>3.5018183290958398E-2</v>
      </c>
      <c r="T750" s="58">
        <v>1.923840120434761E-2</v>
      </c>
      <c r="U750" s="58">
        <v>3.4044687636196609E-3</v>
      </c>
      <c r="V750" s="58">
        <v>-1.43123809248209E-2</v>
      </c>
      <c r="W750" s="58">
        <v>6.2659397721290588E-2</v>
      </c>
      <c r="X750" s="58">
        <v>-3.4525282680988312E-2</v>
      </c>
      <c r="Y750" s="58">
        <v>-3.8344454020261758E-2</v>
      </c>
      <c r="Z750" s="58">
        <v>3.292403370141983E-2</v>
      </c>
      <c r="AA750" s="58">
        <v>-0.123695395886898</v>
      </c>
      <c r="AB750" s="58">
        <v>8.9299473911523819E-3</v>
      </c>
      <c r="AC750" s="58">
        <v>2.4585414677858349E-2</v>
      </c>
      <c r="AD750" s="58">
        <v>-7.234480232000351E-2</v>
      </c>
      <c r="AE750" s="58">
        <v>9.5488261431455612E-3</v>
      </c>
      <c r="AF750" s="58">
        <v>4.0777828544378281E-2</v>
      </c>
      <c r="AG750" s="58">
        <v>8.307163417339325E-2</v>
      </c>
    </row>
    <row r="751" spans="2:33" ht="14" customHeight="1">
      <c r="B751" s="58">
        <v>3.3803969621658332E-2</v>
      </c>
      <c r="C751" s="58">
        <v>1.742233149707317E-2</v>
      </c>
      <c r="D751" s="58">
        <v>4.2846053838729858E-2</v>
      </c>
      <c r="E751" s="58">
        <v>5.3781247697770604E-3</v>
      </c>
      <c r="F751" s="58">
        <v>4.6563275158405297E-2</v>
      </c>
      <c r="G751" s="58">
        <v>-5.8017812669277191E-2</v>
      </c>
      <c r="H751" s="58">
        <v>-1.748010516166687E-2</v>
      </c>
      <c r="I751" s="58">
        <v>1.9895577803254131E-2</v>
      </c>
      <c r="J751" s="58">
        <v>4.8318426124751568E-3</v>
      </c>
      <c r="K751" s="58">
        <v>3.6601584404706948E-2</v>
      </c>
      <c r="L751" s="58">
        <v>-9.9094752222299576E-3</v>
      </c>
      <c r="M751" s="58">
        <v>2.4197889491915699E-2</v>
      </c>
      <c r="N751" s="58">
        <v>7.1129247546195984E-2</v>
      </c>
      <c r="O751" s="58">
        <v>-2.1253777667880058E-2</v>
      </c>
      <c r="P751" s="58">
        <v>6.0530778020620353E-2</v>
      </c>
      <c r="Q751" s="58">
        <v>-2.1727962419390678E-2</v>
      </c>
      <c r="R751" s="58">
        <v>-3.6472242325544357E-2</v>
      </c>
      <c r="S751" s="58">
        <v>5.8430537581443787E-2</v>
      </c>
      <c r="T751" s="58">
        <v>2.8779866173863411E-2</v>
      </c>
      <c r="U751" s="58">
        <v>4.7101873904466629E-2</v>
      </c>
      <c r="V751" s="58">
        <v>-3.9647053927183151E-2</v>
      </c>
      <c r="W751" s="58">
        <v>-4.1055483743548393E-3</v>
      </c>
      <c r="X751" s="58">
        <v>3.7133928388357162E-2</v>
      </c>
      <c r="Y751" s="58">
        <v>-3.4884579479694373E-2</v>
      </c>
      <c r="Z751" s="58">
        <v>3.09735331684351E-2</v>
      </c>
      <c r="AA751" s="58">
        <v>-7.3320493102073669E-2</v>
      </c>
      <c r="AB751" s="58">
        <v>-7.9900145530700684E-2</v>
      </c>
      <c r="AC751" s="58">
        <v>6.063846405595541E-3</v>
      </c>
      <c r="AD751" s="58">
        <v>-3.5614795982837677E-2</v>
      </c>
      <c r="AE751" s="58">
        <v>3.676234558224678E-2</v>
      </c>
      <c r="AF751" s="58">
        <v>-4.2903376743197441E-3</v>
      </c>
      <c r="AG751" s="58">
        <v>-3.1470661051571369E-3</v>
      </c>
    </row>
    <row r="752" spans="2:33" ht="14" customHeight="1">
      <c r="B752" s="58">
        <v>3.4808449447154999E-2</v>
      </c>
      <c r="C752" s="58">
        <v>-2.624203264713287E-2</v>
      </c>
      <c r="D752" s="58">
        <v>-4.2776148766279221E-2</v>
      </c>
      <c r="E752" s="58">
        <v>-2.5944029912352558E-2</v>
      </c>
      <c r="F752" s="58">
        <v>-2.5924535468220711E-2</v>
      </c>
      <c r="G752" s="58">
        <v>4.0475809946656227E-3</v>
      </c>
      <c r="H752" s="58">
        <v>-3.6817997694015503E-2</v>
      </c>
      <c r="I752" s="58">
        <v>5.36515973508358E-2</v>
      </c>
      <c r="J752" s="58">
        <v>6.8705707788467407E-2</v>
      </c>
      <c r="K752" s="58">
        <v>-3.7461858242750168E-2</v>
      </c>
      <c r="L752" s="58">
        <v>6.0600090771913528E-2</v>
      </c>
      <c r="M752" s="58">
        <v>-3.6374915391206741E-2</v>
      </c>
      <c r="N752" s="58">
        <v>7.1142911911010742E-2</v>
      </c>
      <c r="O752" s="58">
        <v>7.0500008761882782E-2</v>
      </c>
      <c r="P752" s="58">
        <v>5.3377845324575901E-3</v>
      </c>
      <c r="Q752" s="58">
        <v>8.0613948404788971E-2</v>
      </c>
      <c r="R752" s="58">
        <v>-6.2294386327266693E-2</v>
      </c>
      <c r="S752" s="58">
        <v>3.819633275270462E-2</v>
      </c>
      <c r="T752" s="58">
        <v>5.904412642121315E-2</v>
      </c>
      <c r="U752" s="58">
        <v>3.6356197670102119E-3</v>
      </c>
      <c r="V752" s="58">
        <v>-4.5755226165056229E-3</v>
      </c>
      <c r="W752" s="58">
        <v>-2.9372390359640121E-2</v>
      </c>
      <c r="X752" s="58">
        <v>3.6515045911073678E-2</v>
      </c>
      <c r="Y752" s="58">
        <v>-4.8377305269241333E-2</v>
      </c>
      <c r="Z752" s="58">
        <v>1.50742381811142E-2</v>
      </c>
      <c r="AA752" s="58">
        <v>-5.5602889508008957E-2</v>
      </c>
      <c r="AB752" s="58">
        <v>4.0926497429609299E-2</v>
      </c>
      <c r="AC752" s="58">
        <v>-8.0777592957019806E-2</v>
      </c>
      <c r="AD752" s="58">
        <v>1.608971506357193E-2</v>
      </c>
      <c r="AE752" s="58">
        <v>-4.4241070747375488E-2</v>
      </c>
      <c r="AF752" s="58">
        <v>-4.297290463000536E-3</v>
      </c>
      <c r="AG752" s="58">
        <v>-2.972510457038879E-2</v>
      </c>
    </row>
    <row r="753" spans="2:33" ht="14" customHeight="1">
      <c r="B753" s="58">
        <v>8.6979798972606659E-2</v>
      </c>
      <c r="C753" s="58">
        <v>-4.0319204330444343E-2</v>
      </c>
      <c r="D753" s="58">
        <v>-7.0357196033000946E-2</v>
      </c>
      <c r="E753" s="58">
        <v>-6.6399194300174713E-2</v>
      </c>
      <c r="F753" s="58">
        <v>-1.939163776114583E-3</v>
      </c>
      <c r="G753" s="58">
        <v>-5.9219516813755042E-2</v>
      </c>
      <c r="H753" s="58">
        <v>9.8520815372467041E-3</v>
      </c>
      <c r="I753" s="58">
        <v>4.2715892195701599E-3</v>
      </c>
      <c r="J753" s="58">
        <v>-4.8675935715436942E-2</v>
      </c>
      <c r="K753" s="58">
        <v>2.568774297833443E-2</v>
      </c>
      <c r="L753" s="58">
        <v>-0.1008113324642181</v>
      </c>
      <c r="M753" s="58">
        <v>6.178009882569313E-2</v>
      </c>
      <c r="N753" s="58">
        <v>5.21722212433815E-2</v>
      </c>
      <c r="O753" s="58">
        <v>8.8843181729316711E-3</v>
      </c>
      <c r="P753" s="58">
        <v>6.5356187522411346E-2</v>
      </c>
      <c r="Q753" s="58">
        <v>-0.12636514008045199</v>
      </c>
      <c r="R753" s="58">
        <v>-4.0969572961330407E-2</v>
      </c>
      <c r="S753" s="58">
        <v>-3.2126389443874359E-2</v>
      </c>
      <c r="T753" s="58">
        <v>-4.8271056264638901E-2</v>
      </c>
      <c r="U753" s="58">
        <v>3.9442449808120728E-2</v>
      </c>
      <c r="V753" s="58">
        <v>-6.7525459453463546E-3</v>
      </c>
      <c r="W753" s="58">
        <v>-4.1480042040348053E-2</v>
      </c>
      <c r="X753" s="58">
        <v>5.8663967996835709E-2</v>
      </c>
      <c r="Y753" s="58">
        <v>-4.2238917201757431E-2</v>
      </c>
      <c r="Z753" s="58">
        <v>5.6748408824205399E-3</v>
      </c>
      <c r="AA753" s="58">
        <v>4.5897673815488822E-2</v>
      </c>
      <c r="AB753" s="58">
        <v>-6.9970279932022095E-2</v>
      </c>
      <c r="AC753" s="58">
        <v>-1.1655610054731371E-2</v>
      </c>
      <c r="AD753" s="58">
        <v>4.6147536486387253E-2</v>
      </c>
      <c r="AE753" s="58">
        <v>-5.7628456503152847E-2</v>
      </c>
      <c r="AF753" s="58">
        <v>-5.3097209893167019E-3</v>
      </c>
      <c r="AG753" s="58">
        <v>0.1161685213446617</v>
      </c>
    </row>
    <row r="754" spans="2:33" ht="14" customHeight="1">
      <c r="B754" s="58">
        <v>-0.1119260266423225</v>
      </c>
      <c r="C754" s="58">
        <v>1.8484852625988421E-4</v>
      </c>
      <c r="D754" s="58">
        <v>2.8980297967791561E-2</v>
      </c>
      <c r="E754" s="58">
        <v>2.937278943136334E-3</v>
      </c>
      <c r="F754" s="58">
        <v>4.3627068400383003E-2</v>
      </c>
      <c r="G754" s="58">
        <v>4.9556341022253043E-2</v>
      </c>
      <c r="H754" s="58">
        <v>-4.4278662651777267E-2</v>
      </c>
      <c r="I754" s="58">
        <v>1.67369544506073E-2</v>
      </c>
      <c r="J754" s="58">
        <v>-2.0848827436566349E-2</v>
      </c>
      <c r="K754" s="58">
        <v>8.7803497910499573E-2</v>
      </c>
      <c r="L754" s="58">
        <v>6.1389874666929238E-2</v>
      </c>
      <c r="M754" s="58">
        <v>-7.9002715647220612E-3</v>
      </c>
      <c r="N754" s="58">
        <v>-1.6752557829022411E-2</v>
      </c>
      <c r="O754" s="58">
        <v>6.7099384963512421E-2</v>
      </c>
      <c r="P754" s="58">
        <v>-2.7380682528018951E-2</v>
      </c>
      <c r="Q754" s="58">
        <v>7.2519652545452118E-2</v>
      </c>
      <c r="R754" s="58">
        <v>-5.720943957567215E-2</v>
      </c>
      <c r="S754" s="58">
        <v>-2.2635482251644131E-2</v>
      </c>
      <c r="T754" s="58">
        <v>5.0168983638286591E-2</v>
      </c>
      <c r="U754" s="58">
        <v>-5.6174471974372857E-2</v>
      </c>
      <c r="V754" s="58">
        <v>4.2472872883081443E-2</v>
      </c>
      <c r="W754" s="58">
        <v>3.0321694910526279E-2</v>
      </c>
      <c r="X754" s="58">
        <v>-4.2452499270439148E-2</v>
      </c>
      <c r="Y754" s="58">
        <v>4.7546908259391778E-2</v>
      </c>
      <c r="Z754" s="58">
        <v>-3.4488290548324578E-2</v>
      </c>
      <c r="AA754" s="58">
        <v>-2.4655453860759739E-2</v>
      </c>
      <c r="AB754" s="58">
        <v>3.3448074012994773E-2</v>
      </c>
      <c r="AC754" s="58">
        <v>4.6491123735904687E-2</v>
      </c>
      <c r="AD754" s="58">
        <v>3.3797454088926322E-2</v>
      </c>
      <c r="AE754" s="58">
        <v>-7.1838803589344025E-2</v>
      </c>
      <c r="AF754" s="58">
        <v>-7.1058556437492371E-2</v>
      </c>
      <c r="AG754" s="58">
        <v>5.9672955423593521E-2</v>
      </c>
    </row>
    <row r="755" spans="2:33" ht="14" customHeight="1">
      <c r="B755" s="58">
        <v>6.1861254274845123E-2</v>
      </c>
      <c r="C755" s="58">
        <v>5.3577054291963577E-2</v>
      </c>
      <c r="D755" s="58">
        <v>2.6680822484195228E-3</v>
      </c>
      <c r="E755" s="58">
        <v>5.2222512662410743E-2</v>
      </c>
      <c r="F755" s="58">
        <v>-4.3745111674070358E-2</v>
      </c>
      <c r="G755" s="58">
        <v>-5.8991521596908569E-2</v>
      </c>
      <c r="H755" s="58">
        <v>-1.068037454388104E-4</v>
      </c>
      <c r="I755" s="58">
        <v>3.0814472585916519E-2</v>
      </c>
      <c r="J755" s="58">
        <v>2.6800611522048712E-4</v>
      </c>
      <c r="K755" s="58">
        <v>3.861746983602643E-3</v>
      </c>
      <c r="L755" s="58">
        <v>1.6545480117201809E-2</v>
      </c>
      <c r="M755" s="58">
        <v>-5.4503198713064187E-2</v>
      </c>
      <c r="N755" s="58">
        <v>-2.959539741277695E-2</v>
      </c>
      <c r="O755" s="58">
        <v>-7.1532703936100006E-2</v>
      </c>
      <c r="P755" s="58">
        <v>3.4802723675966263E-2</v>
      </c>
      <c r="Q755" s="58">
        <v>-4.6360708773136139E-2</v>
      </c>
      <c r="R755" s="58">
        <v>-7.6451495289802551E-2</v>
      </c>
      <c r="S755" s="58">
        <v>-3.9483767002820969E-2</v>
      </c>
      <c r="T755" s="58">
        <v>2.4036837741732601E-2</v>
      </c>
      <c r="U755" s="58">
        <v>-3.0192367732524868E-2</v>
      </c>
      <c r="V755" s="58">
        <v>-6.9552406668663025E-2</v>
      </c>
      <c r="W755" s="58">
        <v>-2.021382097154856E-4</v>
      </c>
      <c r="X755" s="58">
        <v>-4.9952886998653412E-2</v>
      </c>
      <c r="Y755" s="58">
        <v>-6.3048765063285828E-2</v>
      </c>
      <c r="Z755" s="58">
        <v>-2.9582196846604351E-2</v>
      </c>
      <c r="AA755" s="58">
        <v>2.9018379747867581E-2</v>
      </c>
      <c r="AB755" s="58">
        <v>2.202343754470348E-2</v>
      </c>
      <c r="AC755" s="58">
        <v>-8.0170899629592896E-2</v>
      </c>
      <c r="AD755" s="58">
        <v>-5.573752149939537E-2</v>
      </c>
      <c r="AE755" s="58">
        <v>-2.80452985316515E-2</v>
      </c>
      <c r="AF755" s="58">
        <v>6.4114026725292206E-2</v>
      </c>
      <c r="AG755" s="58">
        <v>-8.983297273516655E-3</v>
      </c>
    </row>
    <row r="756" spans="2:33" ht="14" customHeight="1">
      <c r="B756" s="58">
        <v>-6.8670585751533508E-2</v>
      </c>
      <c r="C756" s="58">
        <v>2.3189729079604149E-2</v>
      </c>
      <c r="D756" s="58">
        <v>-7.0935352705419064E-3</v>
      </c>
      <c r="E756" s="58">
        <v>-2.3836400359869E-2</v>
      </c>
      <c r="F756" s="58">
        <v>-6.0936741530895233E-2</v>
      </c>
      <c r="G756" s="58">
        <v>-5.0469391047954559E-2</v>
      </c>
      <c r="H756" s="58">
        <v>4.6215211041271687E-3</v>
      </c>
      <c r="I756" s="58">
        <v>1.40640027821064E-2</v>
      </c>
      <c r="J756" s="58">
        <v>-4.38343845307827E-2</v>
      </c>
      <c r="K756" s="58">
        <v>-2.548140287399292E-2</v>
      </c>
      <c r="L756" s="58">
        <v>-1.4740689657628541E-3</v>
      </c>
      <c r="M756" s="58">
        <v>-1.0719154961407179E-2</v>
      </c>
      <c r="N756" s="58">
        <v>-6.2577225267887115E-2</v>
      </c>
      <c r="O756" s="58">
        <v>5.9141553938388816E-3</v>
      </c>
      <c r="P756" s="58">
        <v>-4.0268220007419593E-2</v>
      </c>
      <c r="Q756" s="58">
        <v>-4.1219722479581833E-2</v>
      </c>
      <c r="R756" s="58">
        <v>5.0521191209554672E-2</v>
      </c>
      <c r="S756" s="58">
        <v>3.8537498563528061E-2</v>
      </c>
      <c r="T756" s="58">
        <v>6.237146258354187E-2</v>
      </c>
      <c r="U756" s="58">
        <v>5.4888863116502762E-2</v>
      </c>
      <c r="V756" s="58">
        <v>4.4620748609304428E-2</v>
      </c>
      <c r="W756" s="58">
        <v>-3.9985086768865592E-2</v>
      </c>
      <c r="X756" s="58">
        <v>5.1148470491170883E-2</v>
      </c>
      <c r="Y756" s="58">
        <v>-4.7583272680640221E-4</v>
      </c>
      <c r="Z756" s="58">
        <v>6.5971903502941132E-2</v>
      </c>
      <c r="AA756" s="58">
        <v>-3.3340942114591599E-2</v>
      </c>
      <c r="AB756" s="58">
        <v>4.6726655215024948E-2</v>
      </c>
      <c r="AC756" s="58">
        <v>-3.0106563121080399E-2</v>
      </c>
      <c r="AD756" s="58">
        <v>-6.7044593393802643E-2</v>
      </c>
      <c r="AE756" s="58">
        <v>-2.876667678356171E-2</v>
      </c>
      <c r="AF756" s="58">
        <v>-2.095102705061436E-2</v>
      </c>
      <c r="AG756" s="58">
        <v>-4.7773610800504678E-2</v>
      </c>
    </row>
    <row r="757" spans="2:33" ht="14" customHeight="1">
      <c r="B757" s="58">
        <v>4.1503883898258209E-2</v>
      </c>
      <c r="C757" s="58">
        <v>1.573510654270649E-2</v>
      </c>
      <c r="D757" s="58">
        <v>-4.7805383801460266E-3</v>
      </c>
      <c r="E757" s="58">
        <v>-1.4312767423689371E-2</v>
      </c>
      <c r="F757" s="58">
        <v>-2.9942093417048451E-2</v>
      </c>
      <c r="G757" s="58">
        <v>2.4780454114079479E-2</v>
      </c>
      <c r="H757" s="58">
        <v>4.9395401030778878E-2</v>
      </c>
      <c r="I757" s="58">
        <v>-6.2742039561271667E-2</v>
      </c>
      <c r="J757" s="58">
        <v>-5.1195181906223297E-2</v>
      </c>
      <c r="K757" s="58">
        <v>2.5008423253893849E-2</v>
      </c>
      <c r="L757" s="58">
        <v>-4.7671245411038399E-3</v>
      </c>
      <c r="M757" s="58">
        <v>8.4947109222412109E-2</v>
      </c>
      <c r="N757" s="58">
        <v>-6.3439741730690002E-2</v>
      </c>
      <c r="O757" s="58">
        <v>-2.7127707377076149E-2</v>
      </c>
      <c r="P757" s="58">
        <v>0.12937332689762121</v>
      </c>
      <c r="Q757" s="58">
        <v>-0.12863671779632571</v>
      </c>
      <c r="R757" s="58">
        <v>-3.5959336906671517E-2</v>
      </c>
      <c r="S757" s="58">
        <v>-3.2976243644952767E-2</v>
      </c>
      <c r="T757" s="58">
        <v>0.105403795838356</v>
      </c>
      <c r="U757" s="58">
        <v>5.0339758396148682E-2</v>
      </c>
      <c r="V757" s="58">
        <v>4.3305449187755578E-2</v>
      </c>
      <c r="W757" s="58">
        <v>-3.6374557763338089E-2</v>
      </c>
      <c r="X757" s="58">
        <v>3.081824816763401E-2</v>
      </c>
      <c r="Y757" s="58">
        <v>-6.7292794585227966E-2</v>
      </c>
      <c r="Z757" s="58">
        <v>-1.397927012294531E-2</v>
      </c>
      <c r="AA757" s="58">
        <v>3.7523362785577767E-2</v>
      </c>
      <c r="AB757" s="58">
        <v>-9.7926720976829529E-2</v>
      </c>
      <c r="AC757" s="58">
        <v>-2.1541083697229621E-4</v>
      </c>
      <c r="AD757" s="58">
        <v>0.1198730021715164</v>
      </c>
      <c r="AE757" s="58">
        <v>2.0807981491088872E-3</v>
      </c>
      <c r="AF757" s="58">
        <v>-3.4375164657831192E-2</v>
      </c>
      <c r="AG757" s="58">
        <v>5.4983746260404587E-2</v>
      </c>
    </row>
    <row r="758" spans="2:33" ht="14" customHeight="1">
      <c r="B758" s="58">
        <v>-3.7769284099340439E-2</v>
      </c>
      <c r="C758" s="58">
        <v>2.5239897891879082E-2</v>
      </c>
      <c r="D758" s="58">
        <v>3.5829728585667908E-4</v>
      </c>
      <c r="E758" s="58">
        <v>-4.7744248062372208E-2</v>
      </c>
      <c r="F758" s="58">
        <v>-5.5890101939439767E-2</v>
      </c>
      <c r="G758" s="58">
        <v>-5.2680455148220062E-2</v>
      </c>
      <c r="H758" s="58">
        <v>-6.2800864689052096E-3</v>
      </c>
      <c r="I758" s="58">
        <v>-4.1482392698526382E-2</v>
      </c>
      <c r="J758" s="58">
        <v>4.5319654047489173E-2</v>
      </c>
      <c r="K758" s="58">
        <v>5.871591717004776E-2</v>
      </c>
      <c r="L758" s="58">
        <v>-6.6101416945457458E-2</v>
      </c>
      <c r="M758" s="58">
        <v>6.9509349763393402E-2</v>
      </c>
      <c r="N758" s="58">
        <v>-6.171862781047821E-2</v>
      </c>
      <c r="O758" s="58">
        <v>-2.0374411717057232E-2</v>
      </c>
      <c r="P758" s="58">
        <v>3.6968261003494263E-2</v>
      </c>
      <c r="Q758" s="58">
        <v>6.3222669064998627E-2</v>
      </c>
      <c r="R758" s="58">
        <v>-2.727435901761055E-2</v>
      </c>
      <c r="S758" s="58">
        <v>1.8681911751627919E-2</v>
      </c>
      <c r="T758" s="58">
        <v>-5.2157450467348099E-2</v>
      </c>
      <c r="U758" s="58">
        <v>5.0163213163614273E-2</v>
      </c>
      <c r="V758" s="58">
        <v>-3.3236343413591378E-2</v>
      </c>
      <c r="W758" s="58">
        <v>-4.4271357357501977E-2</v>
      </c>
      <c r="X758" s="58">
        <v>1.9353019073605541E-2</v>
      </c>
      <c r="Y758" s="58">
        <v>-6.9086946547031403E-2</v>
      </c>
      <c r="Z758" s="58">
        <v>6.6187113523483276E-2</v>
      </c>
      <c r="AA758" s="58">
        <v>6.1269327998161323E-2</v>
      </c>
      <c r="AB758" s="58">
        <v>-4.0300071239471442E-2</v>
      </c>
      <c r="AC758" s="58">
        <v>5.548056960105896E-2</v>
      </c>
      <c r="AD758" s="58">
        <v>-3.2234404236078262E-2</v>
      </c>
      <c r="AE758" s="58">
        <v>3.6979552358388901E-2</v>
      </c>
      <c r="AF758" s="58">
        <v>-3.3001527190208442E-2</v>
      </c>
      <c r="AG758" s="58">
        <v>-1.613566838204861E-2</v>
      </c>
    </row>
    <row r="759" spans="2:33" ht="14" customHeight="1">
      <c r="B759" s="58">
        <v>5.1323063671588898E-2</v>
      </c>
      <c r="C759" s="58">
        <v>6.1623800545930862E-2</v>
      </c>
      <c r="D759" s="58">
        <v>-4.3392110615968697E-2</v>
      </c>
      <c r="E759" s="58">
        <v>-7.6405607163906097E-2</v>
      </c>
      <c r="F759" s="58">
        <v>6.0142879374325284E-3</v>
      </c>
      <c r="G759" s="58">
        <v>5.7632610201835632E-2</v>
      </c>
      <c r="H759" s="58">
        <v>1.327494857832789E-3</v>
      </c>
      <c r="I759" s="58">
        <v>-6.9279029965400696E-2</v>
      </c>
      <c r="J759" s="58">
        <v>1.497237104922533E-2</v>
      </c>
      <c r="K759" s="58">
        <v>-4.6634547412395477E-2</v>
      </c>
      <c r="L759" s="58">
        <v>6.2759377062320709E-2</v>
      </c>
      <c r="M759" s="58">
        <v>2.6171546429395679E-2</v>
      </c>
      <c r="N759" s="58">
        <v>-5.3390325047075748E-3</v>
      </c>
      <c r="O759" s="58">
        <v>2.2212579846382141E-2</v>
      </c>
      <c r="P759" s="58">
        <v>-3.5029258579015732E-2</v>
      </c>
      <c r="Q759" s="58">
        <v>-2.4784710258245472E-2</v>
      </c>
      <c r="R759" s="58">
        <v>1.7507012933492661E-2</v>
      </c>
      <c r="S759" s="58">
        <v>-5.6381653994321823E-2</v>
      </c>
      <c r="T759" s="58">
        <v>1.5233254991471769E-2</v>
      </c>
      <c r="U759" s="58">
        <v>-6.0976753011345863E-3</v>
      </c>
      <c r="V759" s="58">
        <v>1.7337774857878682E-2</v>
      </c>
      <c r="W759" s="58">
        <v>-4.5111577957868583E-2</v>
      </c>
      <c r="X759" s="58">
        <v>3.2056260388344531E-3</v>
      </c>
      <c r="Y759" s="58">
        <v>1.9980564713478088E-2</v>
      </c>
      <c r="Z759" s="58">
        <v>2.4842319544404749E-3</v>
      </c>
      <c r="AA759" s="58">
        <v>3.9151264354586601E-3</v>
      </c>
      <c r="AB759" s="58">
        <v>2.5563109666109089E-2</v>
      </c>
      <c r="AC759" s="58">
        <v>-5.9556111693382263E-2</v>
      </c>
      <c r="AD759" s="58">
        <v>-2.942650206387043E-2</v>
      </c>
      <c r="AE759" s="58">
        <v>3.057623095810413E-2</v>
      </c>
      <c r="AF759" s="58">
        <v>-3.724263608455658E-2</v>
      </c>
      <c r="AG759" s="58">
        <v>4.9916901625692836E-3</v>
      </c>
    </row>
    <row r="760" spans="2:33" ht="14" customHeight="1">
      <c r="B760" s="58">
        <v>9.4254575669765472E-3</v>
      </c>
      <c r="C760" s="58">
        <v>3.1016789376735691E-2</v>
      </c>
      <c r="D760" s="58">
        <v>-1.5746511518955231E-2</v>
      </c>
      <c r="E760" s="58">
        <v>6.0293447226285928E-2</v>
      </c>
      <c r="F760" s="58">
        <v>-3.1595636159181588E-2</v>
      </c>
      <c r="G760" s="58">
        <v>-3.7216518074274063E-2</v>
      </c>
      <c r="H760" s="58">
        <v>5.1938585937023163E-2</v>
      </c>
      <c r="I760" s="58">
        <v>-5.9494856745004647E-2</v>
      </c>
      <c r="J760" s="58">
        <v>-3.3029932528734207E-2</v>
      </c>
      <c r="K760" s="58">
        <v>-2.5652330368757251E-2</v>
      </c>
      <c r="L760" s="58">
        <v>-2.6436371263116598E-3</v>
      </c>
      <c r="M760" s="58">
        <v>6.0139507055282593E-2</v>
      </c>
      <c r="N760" s="58">
        <v>7.7123292721807957E-3</v>
      </c>
      <c r="O760" s="58">
        <v>-1.191824860870838E-2</v>
      </c>
      <c r="P760" s="58">
        <v>-8.2904666662216187E-2</v>
      </c>
      <c r="Q760" s="58">
        <v>1.951423124410212E-3</v>
      </c>
      <c r="R760" s="58">
        <v>4.2542204260826111E-2</v>
      </c>
      <c r="S760" s="58">
        <v>-6.1983704566955573E-2</v>
      </c>
      <c r="T760" s="58">
        <v>3.8383960723876953E-2</v>
      </c>
      <c r="U760" s="58">
        <v>2.9227077960968021E-2</v>
      </c>
      <c r="V760" s="58">
        <v>1.2914910912513729E-2</v>
      </c>
      <c r="W760" s="58">
        <v>0.1071950420737267</v>
      </c>
      <c r="X760" s="58">
        <v>1.3677702285349371E-2</v>
      </c>
      <c r="Y760" s="58">
        <v>3.9599195122718811E-2</v>
      </c>
      <c r="Z760" s="58">
        <v>-7.2600138373672962E-3</v>
      </c>
      <c r="AA760" s="58">
        <v>3.8424024824053049E-3</v>
      </c>
      <c r="AB760" s="58">
        <v>-4.6878047287464142E-2</v>
      </c>
      <c r="AC760" s="58">
        <v>-4.1017495095729828E-2</v>
      </c>
      <c r="AD760" s="58">
        <v>-7.6956503093242645E-2</v>
      </c>
      <c r="AE760" s="58">
        <v>1.0636682622134691E-2</v>
      </c>
      <c r="AF760" s="58">
        <v>-3.6286510527133942E-2</v>
      </c>
      <c r="AG760" s="58">
        <v>7.3105067014694214E-2</v>
      </c>
    </row>
    <row r="761" spans="2:33" ht="14" customHeight="1">
      <c r="B761" s="58">
        <v>3.4668698906898499E-2</v>
      </c>
      <c r="C761" s="58">
        <v>8.7643906474113464E-2</v>
      </c>
      <c r="D761" s="58">
        <v>6.2659010291099548E-3</v>
      </c>
      <c r="E761" s="58">
        <v>-1.6973415389657021E-2</v>
      </c>
      <c r="F761" s="58">
        <v>-2.191184647381306E-2</v>
      </c>
      <c r="G761" s="58">
        <v>7.4377544224262238E-2</v>
      </c>
      <c r="H761" s="58">
        <v>6.21488057076931E-2</v>
      </c>
      <c r="I761" s="58">
        <v>-3.172613680362701E-3</v>
      </c>
      <c r="J761" s="58">
        <v>-0.11771061271429061</v>
      </c>
      <c r="K761" s="58">
        <v>-7.1237914264202118E-2</v>
      </c>
      <c r="L761" s="58">
        <v>-4.7072131186723709E-2</v>
      </c>
      <c r="M761" s="58">
        <v>1.9586093258112669E-3</v>
      </c>
      <c r="N761" s="58">
        <v>-4.0993835777044303E-2</v>
      </c>
      <c r="O761" s="58">
        <v>-3.113550134003162E-2</v>
      </c>
      <c r="P761" s="58">
        <v>0.117017850279808</v>
      </c>
      <c r="Q761" s="58">
        <v>-1.86540000140667E-2</v>
      </c>
      <c r="R761" s="58">
        <v>5.4604515433311462E-2</v>
      </c>
      <c r="S761" s="58">
        <v>7.3186713270843029E-3</v>
      </c>
      <c r="T761" s="58">
        <v>-2.3387395776808262E-3</v>
      </c>
      <c r="U761" s="58">
        <v>-1.630368642508984E-2</v>
      </c>
      <c r="V761" s="58">
        <v>4.1391424834728241E-2</v>
      </c>
      <c r="W761" s="58">
        <v>-7.2968922555446625E-2</v>
      </c>
      <c r="X761" s="58">
        <v>0.1071339696645737</v>
      </c>
      <c r="Y761" s="58">
        <v>-1.143255829811096E-2</v>
      </c>
      <c r="Z761" s="58">
        <v>3.111222013831139E-2</v>
      </c>
      <c r="AA761" s="58">
        <v>1.332410890609026E-2</v>
      </c>
      <c r="AB761" s="58">
        <v>-0.12254155427217479</v>
      </c>
      <c r="AC761" s="58">
        <v>5.5589526891708367E-2</v>
      </c>
      <c r="AD761" s="58">
        <v>0.10267343372106549</v>
      </c>
      <c r="AE761" s="58">
        <v>-0.1050023660063744</v>
      </c>
      <c r="AF761" s="58">
        <v>-4.5272413641214371E-2</v>
      </c>
      <c r="AG761" s="58">
        <v>4.1208378970623023E-2</v>
      </c>
    </row>
    <row r="762" spans="2:33" ht="14" customHeight="1">
      <c r="B762" s="58">
        <v>-7.9508684575557709E-3</v>
      </c>
      <c r="C762" s="58">
        <v>-5.3174439817667007E-2</v>
      </c>
      <c r="D762" s="58">
        <v>3.9872527122497559E-2</v>
      </c>
      <c r="E762" s="58">
        <v>-1.7696654424071308E-2</v>
      </c>
      <c r="F762" s="58">
        <v>7.296665757894516E-2</v>
      </c>
      <c r="G762" s="58">
        <v>-2.3275680840015411E-2</v>
      </c>
      <c r="H762" s="58">
        <v>1.37485284358263E-2</v>
      </c>
      <c r="I762" s="58">
        <v>-4.9277514219284058E-2</v>
      </c>
      <c r="J762" s="58">
        <v>-5.0447988323867321E-3</v>
      </c>
      <c r="K762" s="58">
        <v>5.2608147263526923E-2</v>
      </c>
      <c r="L762" s="58">
        <v>-5.7660792022943497E-2</v>
      </c>
      <c r="M762" s="58">
        <v>-5.7832255959510803E-2</v>
      </c>
      <c r="N762" s="58">
        <v>-4.6850714832544327E-2</v>
      </c>
      <c r="O762" s="58">
        <v>-6.1567429453134537E-2</v>
      </c>
      <c r="P762" s="58">
        <v>3.3357333391904831E-2</v>
      </c>
      <c r="Q762" s="58">
        <v>-4.7123134136199951E-2</v>
      </c>
      <c r="R762" s="58">
        <v>-7.4768953025341034E-2</v>
      </c>
      <c r="S762" s="58">
        <v>5.112539604306221E-2</v>
      </c>
      <c r="T762" s="58">
        <v>5.1247954368591309E-2</v>
      </c>
      <c r="U762" s="58">
        <v>1.5237320214509961E-2</v>
      </c>
      <c r="V762" s="58">
        <v>-3.4510727971792221E-2</v>
      </c>
      <c r="W762" s="58">
        <v>7.3127038776874542E-2</v>
      </c>
      <c r="X762" s="58">
        <v>-3.026321716606617E-2</v>
      </c>
      <c r="Y762" s="58">
        <v>2.7669413015246391E-2</v>
      </c>
      <c r="Z762" s="58">
        <v>-6.5091601572930813E-3</v>
      </c>
      <c r="AA762" s="58">
        <v>-1.625597104430199E-2</v>
      </c>
      <c r="AB762" s="58">
        <v>6.7911818623542786E-2</v>
      </c>
      <c r="AC762" s="58">
        <v>-2.9976418241858479E-2</v>
      </c>
      <c r="AD762" s="58">
        <v>-4.5769750140607357E-3</v>
      </c>
      <c r="AE762" s="58">
        <v>-1.878355443477631E-2</v>
      </c>
      <c r="AF762" s="58">
        <v>-6.6506192088127136E-2</v>
      </c>
      <c r="AG762" s="58">
        <v>7.4080236256122589E-2</v>
      </c>
    </row>
    <row r="763" spans="2:33" ht="14" customHeight="1">
      <c r="B763" s="58">
        <v>4.2748063802719123E-2</v>
      </c>
      <c r="C763" s="58">
        <v>8.7326221168041229E-2</v>
      </c>
      <c r="D763" s="58">
        <v>-2.322851121425629E-2</v>
      </c>
      <c r="E763" s="58">
        <v>-3.4880183637142181E-2</v>
      </c>
      <c r="F763" s="58">
        <v>-3.1189745292067531E-2</v>
      </c>
      <c r="G763" s="58">
        <v>3.693761071190238E-3</v>
      </c>
      <c r="H763" s="58">
        <v>5.8294340968132019E-2</v>
      </c>
      <c r="I763" s="58">
        <v>2.5702214334160089E-3</v>
      </c>
      <c r="J763" s="58">
        <v>-2.318164519965649E-2</v>
      </c>
      <c r="K763" s="58">
        <v>-0.11140304803848269</v>
      </c>
      <c r="L763" s="58">
        <v>5.502067506313324E-2</v>
      </c>
      <c r="M763" s="58">
        <v>5.4047245532274253E-2</v>
      </c>
      <c r="N763" s="58">
        <v>4.1180611588060856E-3</v>
      </c>
      <c r="O763" s="58">
        <v>1.105781458318233E-2</v>
      </c>
      <c r="P763" s="58">
        <v>3.4919050522148609E-3</v>
      </c>
      <c r="Q763" s="58">
        <v>-6.6259525716304779E-2</v>
      </c>
      <c r="R763" s="58">
        <v>-2.6647349819540981E-2</v>
      </c>
      <c r="S763" s="58">
        <v>4.1639093309640877E-2</v>
      </c>
      <c r="T763" s="58">
        <v>-6.6130310297012329E-2</v>
      </c>
      <c r="U763" s="58">
        <v>5.3525228053331382E-2</v>
      </c>
      <c r="V763" s="58">
        <v>-1.051336620002985E-2</v>
      </c>
      <c r="W763" s="58">
        <v>-0.10249126702547071</v>
      </c>
      <c r="X763" s="58">
        <v>7.7420689165592194E-2</v>
      </c>
      <c r="Y763" s="58">
        <v>4.7249101102352142E-2</v>
      </c>
      <c r="Z763" s="58">
        <v>3.3886905759572983E-2</v>
      </c>
      <c r="AA763" s="58">
        <v>0.115733377635479</v>
      </c>
      <c r="AB763" s="58">
        <v>6.7783603444695473E-3</v>
      </c>
      <c r="AC763" s="58">
        <v>2.4605108425021172E-2</v>
      </c>
      <c r="AD763" s="58">
        <v>0.1134626194834709</v>
      </c>
      <c r="AE763" s="58">
        <v>-1.5052287839353079E-2</v>
      </c>
      <c r="AF763" s="58">
        <v>-8.76323611009866E-4</v>
      </c>
      <c r="AG763" s="58">
        <v>-8.0730319023132324E-2</v>
      </c>
    </row>
    <row r="764" spans="2:33" ht="14" customHeight="1">
      <c r="B764" s="58">
        <v>-2.5159174576401711E-2</v>
      </c>
      <c r="C764" s="58">
        <v>6.2696054577827454E-2</v>
      </c>
      <c r="D764" s="58">
        <v>6.6475763916969299E-2</v>
      </c>
      <c r="E764" s="58">
        <v>-7.9188071191310883E-2</v>
      </c>
      <c r="F764" s="58">
        <v>6.5115198493003845E-2</v>
      </c>
      <c r="G764" s="58">
        <v>-7.2767317295074463E-2</v>
      </c>
      <c r="H764" s="58">
        <v>-3.4428983926773071E-2</v>
      </c>
      <c r="I764" s="58">
        <v>-2.2104321978986259E-3</v>
      </c>
      <c r="J764" s="58">
        <v>6.3222823664546013E-3</v>
      </c>
      <c r="K764" s="58">
        <v>-1.6637116670608521E-2</v>
      </c>
      <c r="L764" s="58">
        <v>1.84171162545681E-2</v>
      </c>
      <c r="M764" s="58">
        <v>-4.8135410994291312E-2</v>
      </c>
      <c r="N764" s="58">
        <v>4.9381081014871597E-2</v>
      </c>
      <c r="O764" s="58">
        <v>4.5220695436000817E-2</v>
      </c>
      <c r="P764" s="58">
        <v>9.0232444927096367E-3</v>
      </c>
      <c r="Q764" s="58">
        <v>-4.8956956714391708E-2</v>
      </c>
      <c r="R764" s="58">
        <v>-5.2557457238435752E-2</v>
      </c>
      <c r="S764" s="58">
        <v>2.0859010517597198E-2</v>
      </c>
      <c r="T764" s="58">
        <v>-5.5435705929994583E-2</v>
      </c>
      <c r="U764" s="58">
        <v>1.441311277449131E-2</v>
      </c>
      <c r="V764" s="58">
        <v>-5.5867623537778847E-2</v>
      </c>
      <c r="W764" s="58">
        <v>6.6415101289749146E-2</v>
      </c>
      <c r="X764" s="58">
        <v>2.7051527053117749E-2</v>
      </c>
      <c r="Y764" s="58">
        <v>8.8942768052220345E-3</v>
      </c>
      <c r="Z764" s="58">
        <v>5.8096189051866531E-2</v>
      </c>
      <c r="AA764" s="58">
        <v>3.9470143616199493E-2</v>
      </c>
      <c r="AB764" s="58">
        <v>8.4792420268058777E-2</v>
      </c>
      <c r="AC764" s="58">
        <v>-7.0307012647390374E-3</v>
      </c>
      <c r="AD764" s="58">
        <v>-8.6702488362789154E-2</v>
      </c>
      <c r="AE764" s="58">
        <v>-1.1627449654042721E-2</v>
      </c>
      <c r="AF764" s="58">
        <v>2.0167987793684009E-2</v>
      </c>
      <c r="AG764" s="58">
        <v>7.6077461242675781E-2</v>
      </c>
    </row>
    <row r="765" spans="2:33" ht="14" customHeight="1">
      <c r="B765" s="58">
        <v>2.847702614963055E-2</v>
      </c>
      <c r="C765" s="58">
        <v>1.7809405922889709E-2</v>
      </c>
      <c r="D765" s="58">
        <v>-5.6057978421449661E-2</v>
      </c>
      <c r="E765" s="58">
        <v>6.0242559760808938E-2</v>
      </c>
      <c r="F765" s="58">
        <v>0.1007756888866425</v>
      </c>
      <c r="G765" s="58">
        <v>3.9010077714920037E-2</v>
      </c>
      <c r="H765" s="58">
        <v>-8.6119726300239563E-2</v>
      </c>
      <c r="I765" s="58">
        <v>1.0591596364974981E-2</v>
      </c>
      <c r="J765" s="58">
        <v>-0.1052482426166534</v>
      </c>
      <c r="K765" s="58">
        <v>-2.3693937808275219E-2</v>
      </c>
      <c r="L765" s="58">
        <v>-5.2302412688732147E-2</v>
      </c>
      <c r="M765" s="58">
        <v>4.3625019490718842E-2</v>
      </c>
      <c r="N765" s="58">
        <v>2.70799994468689E-2</v>
      </c>
      <c r="O765" s="58">
        <v>-4.5866340398788452E-2</v>
      </c>
      <c r="P765" s="58">
        <v>7.0890918374061584E-2</v>
      </c>
      <c r="Q765" s="58">
        <v>8.0637214705348015E-4</v>
      </c>
      <c r="R765" s="58">
        <v>8.6678870022296906E-2</v>
      </c>
      <c r="S765" s="58">
        <v>4.8297718167304993E-2</v>
      </c>
      <c r="T765" s="58">
        <v>7.496342808008194E-2</v>
      </c>
      <c r="U765" s="58">
        <v>-5.2284109406173229E-3</v>
      </c>
      <c r="V765" s="58">
        <v>-6.2320750206708908E-2</v>
      </c>
      <c r="W765" s="58">
        <v>-0.15054905414581299</v>
      </c>
      <c r="X765" s="58">
        <v>4.1731283068656921E-2</v>
      </c>
      <c r="Y765" s="58">
        <v>-1.359306275844574E-3</v>
      </c>
      <c r="Z765" s="58">
        <v>6.5629221498966217E-2</v>
      </c>
      <c r="AA765" s="58">
        <v>3.7866003811359412E-2</v>
      </c>
      <c r="AB765" s="58">
        <v>-6.3042901456356049E-2</v>
      </c>
      <c r="AC765" s="58">
        <v>-7.7579072676599026E-3</v>
      </c>
      <c r="AD765" s="58">
        <v>0.10817462205886839</v>
      </c>
      <c r="AE765" s="58">
        <v>1.7918305471539501E-2</v>
      </c>
      <c r="AF765" s="58">
        <v>-4.3088026344776147E-2</v>
      </c>
      <c r="AG765" s="58">
        <v>-3.7376973778009408E-2</v>
      </c>
    </row>
    <row r="766" spans="2:33" ht="14" customHeight="1">
      <c r="B766" s="58">
        <v>-4.6323183923959732E-2</v>
      </c>
      <c r="C766" s="58">
        <v>-1.6819646582007412E-2</v>
      </c>
      <c r="D766" s="58">
        <v>-3.5167708992958069E-2</v>
      </c>
      <c r="E766" s="58">
        <v>-6.5953515470027924E-2</v>
      </c>
      <c r="F766" s="58">
        <v>-6.9575503468513489E-2</v>
      </c>
      <c r="G766" s="58">
        <v>3.8274023681879037E-2</v>
      </c>
      <c r="H766" s="58">
        <v>-4.4110614806413651E-2</v>
      </c>
      <c r="I766" s="58">
        <v>6.015700101852417E-2</v>
      </c>
      <c r="J766" s="58">
        <v>-3.5834234207868583E-2</v>
      </c>
      <c r="K766" s="58">
        <v>3.047690354287624E-2</v>
      </c>
      <c r="L766" s="58">
        <v>-3.2500233501195908E-2</v>
      </c>
      <c r="M766" s="58">
        <v>5.145394429564476E-2</v>
      </c>
      <c r="N766" s="58">
        <v>-5.3855985403060913E-2</v>
      </c>
      <c r="O766" s="58">
        <v>-2.010063640773296E-2</v>
      </c>
      <c r="P766" s="58">
        <v>-8.5077881813049316E-2</v>
      </c>
      <c r="Q766" s="58">
        <v>-4.4474717229604721E-2</v>
      </c>
      <c r="R766" s="58">
        <v>3.3726099878549583E-2</v>
      </c>
      <c r="S766" s="58">
        <v>-3.4334320574998863E-2</v>
      </c>
      <c r="T766" s="58">
        <v>6.7275054752826691E-2</v>
      </c>
      <c r="U766" s="58">
        <v>-2.7114728465676311E-2</v>
      </c>
      <c r="V766" s="58">
        <v>2.343096025288105E-2</v>
      </c>
      <c r="W766" s="58">
        <v>1.973828766494989E-3</v>
      </c>
      <c r="X766" s="58">
        <v>-2.889461629092693E-2</v>
      </c>
      <c r="Y766" s="58">
        <v>-5.7497404515743263E-2</v>
      </c>
      <c r="Z766" s="58">
        <v>-4.6124294400215149E-2</v>
      </c>
      <c r="AA766" s="58">
        <v>-8.8048368692398071E-2</v>
      </c>
      <c r="AB766" s="58">
        <v>-4.9694165587425232E-2</v>
      </c>
      <c r="AC766" s="58">
        <v>3.3317215740680688E-2</v>
      </c>
      <c r="AD766" s="58">
        <v>8.584875613451004E-3</v>
      </c>
      <c r="AE766" s="58">
        <v>-2.292716316878796E-2</v>
      </c>
      <c r="AF766" s="58">
        <v>-7.9095102846622467E-2</v>
      </c>
      <c r="AG766" s="58">
        <v>-4.5875746756792068E-2</v>
      </c>
    </row>
    <row r="767" spans="2:33" ht="14" customHeight="1">
      <c r="B767" s="58">
        <v>2.0963503047823909E-2</v>
      </c>
      <c r="C767" s="58">
        <v>6.7494228482246399E-2</v>
      </c>
      <c r="D767" s="58">
        <v>3.7056725472211838E-2</v>
      </c>
      <c r="E767" s="58">
        <v>-6.7381322383880615E-2</v>
      </c>
      <c r="F767" s="58">
        <v>8.3059772849082947E-2</v>
      </c>
      <c r="G767" s="58">
        <v>-2.552805840969086E-2</v>
      </c>
      <c r="H767" s="58">
        <v>-2.0242765545845028E-2</v>
      </c>
      <c r="I767" s="58">
        <v>-2.973202615976334E-2</v>
      </c>
      <c r="J767" s="58">
        <v>-7.5924335978925228E-3</v>
      </c>
      <c r="K767" s="58">
        <v>-6.7892998456954956E-2</v>
      </c>
      <c r="L767" s="58">
        <v>4.6666387468576431E-2</v>
      </c>
      <c r="M767" s="58">
        <v>-1.7378367483615879E-2</v>
      </c>
      <c r="N767" s="58">
        <v>-7.5811669230461121E-2</v>
      </c>
      <c r="O767" s="58">
        <v>-1.412398740649223E-2</v>
      </c>
      <c r="P767" s="58">
        <v>4.9845925532281399E-3</v>
      </c>
      <c r="Q767" s="58">
        <v>-5.1183439791202552E-2</v>
      </c>
      <c r="R767" s="58">
        <v>-6.7449621856212616E-2</v>
      </c>
      <c r="S767" s="58">
        <v>7.0152389816939831E-3</v>
      </c>
      <c r="T767" s="58">
        <v>-7.9645980149507523E-3</v>
      </c>
      <c r="U767" s="58">
        <v>2.2231737151741982E-2</v>
      </c>
      <c r="V767" s="58">
        <v>5.033358559012413E-2</v>
      </c>
      <c r="W767" s="58">
        <v>-9.8255634307861328E-2</v>
      </c>
      <c r="X767" s="58">
        <v>2.1137471776455641E-3</v>
      </c>
      <c r="Y767" s="58">
        <v>5.3909093141555793E-2</v>
      </c>
      <c r="Z767" s="58">
        <v>-2.270847745239735E-2</v>
      </c>
      <c r="AA767" s="58">
        <v>2.863666974008083E-2</v>
      </c>
      <c r="AB767" s="58">
        <v>-6.9041162729263306E-2</v>
      </c>
      <c r="AC767" s="58">
        <v>-5.9470035135746002E-2</v>
      </c>
      <c r="AD767" s="58">
        <v>3.1993888318538673E-2</v>
      </c>
      <c r="AE767" s="58">
        <v>-2.5235680863261219E-2</v>
      </c>
      <c r="AF767" s="58">
        <v>5.5198688060045242E-2</v>
      </c>
      <c r="AG767" s="58">
        <v>-1.5786247327923771E-2</v>
      </c>
    </row>
    <row r="768" spans="2:33" ht="14" customHeight="1">
      <c r="B768" s="58">
        <v>-2.9489204753190279E-3</v>
      </c>
      <c r="C768" s="58">
        <v>-3.9637576788663857E-2</v>
      </c>
      <c r="D768" s="58">
        <v>-4.8465721309185028E-2</v>
      </c>
      <c r="E768" s="58">
        <v>-7.3257334530353546E-2</v>
      </c>
      <c r="F768" s="58">
        <v>4.7258097678422928E-2</v>
      </c>
      <c r="G768" s="58">
        <v>-2.3498986847698689E-3</v>
      </c>
      <c r="H768" s="58">
        <v>7.9612627625465393E-2</v>
      </c>
      <c r="I768" s="58">
        <v>-6.4692437648773193E-2</v>
      </c>
      <c r="J768" s="58">
        <v>5.2367318421602249E-2</v>
      </c>
      <c r="K768" s="58">
        <v>1.0472399182617659E-2</v>
      </c>
      <c r="L768" s="58">
        <v>-1.8675839528441429E-2</v>
      </c>
      <c r="M768" s="58">
        <v>1.9263088703155521E-2</v>
      </c>
      <c r="N768" s="58">
        <v>2.8924934566020969E-2</v>
      </c>
      <c r="O768" s="58">
        <v>2.6827977853827178E-4</v>
      </c>
      <c r="P768" s="58">
        <v>-5.1580388098955147E-2</v>
      </c>
      <c r="Q768" s="58">
        <v>-4.5153401792049408E-2</v>
      </c>
      <c r="R768" s="58">
        <v>-6.5455235540866852E-2</v>
      </c>
      <c r="S768" s="58">
        <v>4.125412181019783E-2</v>
      </c>
      <c r="T768" s="58">
        <v>-3.3840212970972061E-2</v>
      </c>
      <c r="U768" s="58">
        <v>2.6233049109578129E-2</v>
      </c>
      <c r="V768" s="58">
        <v>-6.3118010759353638E-2</v>
      </c>
      <c r="W768" s="58">
        <v>3.7244897335767753E-2</v>
      </c>
      <c r="X768" s="58">
        <v>-5.3717974573373788E-2</v>
      </c>
      <c r="Y768" s="58">
        <v>1.188762579113245E-2</v>
      </c>
      <c r="Z768" s="58">
        <v>3.4902442246675491E-2</v>
      </c>
      <c r="AA768" s="58">
        <v>-4.8318315297365189E-2</v>
      </c>
      <c r="AB768" s="58">
        <v>-4.8561790026724339E-3</v>
      </c>
      <c r="AC768" s="58">
        <v>-5.5806700140237808E-2</v>
      </c>
      <c r="AD768" s="58">
        <v>-3.3942747861146927E-2</v>
      </c>
      <c r="AE768" s="58">
        <v>5.615556612610817E-2</v>
      </c>
      <c r="AF768" s="58">
        <v>2.4523790925741199E-2</v>
      </c>
      <c r="AG768" s="58">
        <v>4.496084526181221E-2</v>
      </c>
    </row>
    <row r="769" spans="2:33" ht="14" customHeight="1">
      <c r="B769" s="58">
        <v>0.103331170976162</v>
      </c>
      <c r="C769" s="58">
        <v>6.0699429363012307E-2</v>
      </c>
      <c r="D769" s="58">
        <v>5.2854642271995536E-3</v>
      </c>
      <c r="E769" s="58">
        <v>-6.9549679756164551E-2</v>
      </c>
      <c r="F769" s="58">
        <v>3.22718545794487E-2</v>
      </c>
      <c r="G769" s="58">
        <v>-5.374448373913765E-2</v>
      </c>
      <c r="H769" s="58">
        <v>-7.4517667293548584E-2</v>
      </c>
      <c r="I769" s="58">
        <v>-2.1059013903141022E-2</v>
      </c>
      <c r="J769" s="58">
        <v>3.4314200282096863E-2</v>
      </c>
      <c r="K769" s="58">
        <v>2.9066950082778931E-2</v>
      </c>
      <c r="L769" s="58">
        <v>-1.8614171072840691E-2</v>
      </c>
      <c r="M769" s="58">
        <v>3.9346601814031601E-2</v>
      </c>
      <c r="N769" s="58">
        <v>-2.511035650968552E-2</v>
      </c>
      <c r="O769" s="58">
        <v>-1.1402115225791929E-2</v>
      </c>
      <c r="P769" s="58">
        <v>2.4284305982291698E-3</v>
      </c>
      <c r="Q769" s="58">
        <v>1.9412284716963771E-2</v>
      </c>
      <c r="R769" s="58">
        <v>6.1279624700546258E-2</v>
      </c>
      <c r="S769" s="58">
        <v>5.0204038619995117E-2</v>
      </c>
      <c r="T769" s="58">
        <v>6.5992139279842377E-2</v>
      </c>
      <c r="U769" s="58">
        <v>2.0549647510051731E-2</v>
      </c>
      <c r="V769" s="58">
        <v>-2.7204977348446849E-2</v>
      </c>
      <c r="W769" s="58">
        <v>-4.4678602367639542E-2</v>
      </c>
      <c r="X769" s="58">
        <v>-5.2485369145870209E-2</v>
      </c>
      <c r="Y769" s="58">
        <v>-3.2224282622337341E-3</v>
      </c>
      <c r="Z769" s="58">
        <v>4.3035488575696952E-2</v>
      </c>
      <c r="AA769" s="58">
        <v>-2.2354710847139359E-2</v>
      </c>
      <c r="AB769" s="58">
        <v>4.7857176512479782E-2</v>
      </c>
      <c r="AC769" s="58">
        <v>3.6203064024448388E-2</v>
      </c>
      <c r="AD769" s="58">
        <v>6.6953852772712708E-2</v>
      </c>
      <c r="AE769" s="58">
        <v>6.7769311368465424E-2</v>
      </c>
      <c r="AF769" s="58">
        <v>-4.2110998183488853E-2</v>
      </c>
      <c r="AG769" s="58">
        <v>-8.7746493518352509E-2</v>
      </c>
    </row>
    <row r="770" spans="2:33" ht="14" customHeight="1">
      <c r="B770" s="58">
        <v>1.9315080717205999E-3</v>
      </c>
      <c r="C770" s="58">
        <v>8.1422790884971619E-2</v>
      </c>
      <c r="D770" s="58">
        <v>4.2932264506816857E-2</v>
      </c>
      <c r="E770" s="58">
        <v>-4.6526815742254257E-2</v>
      </c>
      <c r="F770" s="58">
        <v>-5.2867356687784188E-2</v>
      </c>
      <c r="G770" s="58">
        <v>6.8162053823471069E-2</v>
      </c>
      <c r="H770" s="58">
        <v>-1.386119984090328E-2</v>
      </c>
      <c r="I770" s="58">
        <v>-6.5299205482006073E-2</v>
      </c>
      <c r="J770" s="58">
        <v>1.643881015479565E-2</v>
      </c>
      <c r="K770" s="58">
        <v>2.1752063184976581E-2</v>
      </c>
      <c r="L770" s="58">
        <v>5.9677831828594208E-2</v>
      </c>
      <c r="M770" s="58">
        <v>4.9541477113962173E-2</v>
      </c>
      <c r="N770" s="58">
        <v>-7.0287831127643585E-2</v>
      </c>
      <c r="O770" s="58">
        <v>-7.7908217906951904E-2</v>
      </c>
      <c r="P770" s="58">
        <v>-6.5964505076408386E-2</v>
      </c>
      <c r="Q770" s="58">
        <v>-6.0941144824028022E-2</v>
      </c>
      <c r="R770" s="58">
        <v>-6.5582446753978729E-2</v>
      </c>
      <c r="S770" s="58">
        <v>4.9382779747247703E-2</v>
      </c>
      <c r="T770" s="58">
        <v>-3.4378212876617908E-3</v>
      </c>
      <c r="U770" s="58">
        <v>3.5394236445426941E-2</v>
      </c>
      <c r="V770" s="58">
        <v>-6.2157396227121353E-2</v>
      </c>
      <c r="W770" s="58">
        <v>7.6851010322570801E-2</v>
      </c>
      <c r="X770" s="58">
        <v>-2.33291145414114E-2</v>
      </c>
      <c r="Y770" s="58">
        <v>-3.671429306268692E-2</v>
      </c>
      <c r="Z770" s="58">
        <v>1.9774686545133591E-2</v>
      </c>
      <c r="AA770" s="58">
        <v>-2.8280287981033329E-2</v>
      </c>
      <c r="AB770" s="58">
        <v>-5.5781777948141098E-2</v>
      </c>
      <c r="AC770" s="58">
        <v>5.3158093243837357E-2</v>
      </c>
      <c r="AD770" s="58">
        <v>-5.0211738795042038E-2</v>
      </c>
      <c r="AE770" s="58">
        <v>4.7373775392770767E-2</v>
      </c>
      <c r="AF770" s="58">
        <v>1.9045248627662659E-2</v>
      </c>
      <c r="AG770" s="58">
        <v>4.8682380467653268E-2</v>
      </c>
    </row>
    <row r="771" spans="2:33" ht="14" customHeight="1">
      <c r="B771" s="58">
        <v>-1.7370276153087619E-2</v>
      </c>
      <c r="C771" s="58">
        <v>-5.0447406247258186E-3</v>
      </c>
      <c r="D771" s="58">
        <v>1.814412884414196E-2</v>
      </c>
      <c r="E771" s="58">
        <v>2.756455913186073E-2</v>
      </c>
      <c r="F771" s="58">
        <v>7.6726652681827545E-2</v>
      </c>
      <c r="G771" s="58">
        <v>3.6710772663354867E-2</v>
      </c>
      <c r="H771" s="58">
        <v>6.6503442823886871E-2</v>
      </c>
      <c r="I771" s="58">
        <v>-3.5688217729330063E-2</v>
      </c>
      <c r="J771" s="58">
        <v>7.879176177084446E-3</v>
      </c>
      <c r="K771" s="58">
        <v>-4.9522180110216141E-2</v>
      </c>
      <c r="L771" s="58">
        <v>-6.5924964845180511E-2</v>
      </c>
      <c r="M771" s="58">
        <v>-3.8297958672046661E-2</v>
      </c>
      <c r="N771" s="58">
        <v>-6.192417349666357E-3</v>
      </c>
      <c r="O771" s="58">
        <v>4.1830479167401791E-3</v>
      </c>
      <c r="P771" s="58">
        <v>6.7353598773479462E-2</v>
      </c>
      <c r="Q771" s="58">
        <v>2.4763006716966629E-2</v>
      </c>
      <c r="R771" s="58">
        <v>-3.117985837161541E-2</v>
      </c>
      <c r="S771" s="58">
        <v>-1.486961729824543E-2</v>
      </c>
      <c r="T771" s="58">
        <v>2.3936852812767029E-2</v>
      </c>
      <c r="U771" s="58">
        <v>-7.3307834565639496E-2</v>
      </c>
      <c r="V771" s="58">
        <v>-7.2636790573596954E-2</v>
      </c>
      <c r="W771" s="58">
        <v>-6.1202798970043659E-3</v>
      </c>
      <c r="X771" s="58">
        <v>6.2864914536476135E-2</v>
      </c>
      <c r="Y771" s="58">
        <v>3.8368050009012222E-2</v>
      </c>
      <c r="Z771" s="58">
        <v>4.8448998481035233E-2</v>
      </c>
      <c r="AA771" s="58">
        <v>7.1767792105674744E-2</v>
      </c>
      <c r="AB771" s="58">
        <v>-6.0051929205656052E-2</v>
      </c>
      <c r="AC771" s="58">
        <v>-6.4699657261371613E-2</v>
      </c>
      <c r="AD771" s="58">
        <v>1.537841744720936E-2</v>
      </c>
      <c r="AE771" s="58">
        <v>3.8743708282709122E-2</v>
      </c>
      <c r="AF771" s="58">
        <v>-3.4971624612808228E-2</v>
      </c>
      <c r="AG771" s="58">
        <v>3.6224398761987693E-2</v>
      </c>
    </row>
    <row r="772" spans="2:33" ht="14" customHeight="1">
      <c r="B772" s="58">
        <v>4.6807661652565002E-2</v>
      </c>
      <c r="C772" s="58">
        <v>1.9138999283313751E-2</v>
      </c>
      <c r="D772" s="58">
        <v>-5.1196813583374023E-3</v>
      </c>
      <c r="E772" s="58">
        <v>-7.0292770862579346E-2</v>
      </c>
      <c r="F772" s="58">
        <v>-6.4661607146263123E-2</v>
      </c>
      <c r="G772" s="58">
        <v>1.881717145442963E-2</v>
      </c>
      <c r="H772" s="58">
        <v>-5.3838402032852173E-2</v>
      </c>
      <c r="I772" s="58">
        <v>1.0340698063373569E-2</v>
      </c>
      <c r="J772" s="58">
        <v>-3.4428674727678299E-2</v>
      </c>
      <c r="K772" s="58">
        <v>-7.6905987225472927E-3</v>
      </c>
      <c r="L772" s="58">
        <v>2.9101168736815449E-2</v>
      </c>
      <c r="M772" s="58">
        <v>3.7655778229236603E-2</v>
      </c>
      <c r="N772" s="58">
        <v>2.0976230502128601E-2</v>
      </c>
      <c r="O772" s="58">
        <v>-1.0392738506197929E-2</v>
      </c>
      <c r="P772" s="58">
        <v>-5.0788361579179757E-2</v>
      </c>
      <c r="Q772" s="58">
        <v>-3.915732353925705E-2</v>
      </c>
      <c r="R772" s="58">
        <v>-2.4754364043474201E-2</v>
      </c>
      <c r="S772" s="58">
        <v>-1.5296434052288531E-2</v>
      </c>
      <c r="T772" s="58">
        <v>-3.039073571562767E-2</v>
      </c>
      <c r="U772" s="58">
        <v>5.6975778192281723E-2</v>
      </c>
      <c r="V772" s="58">
        <v>-6.7064620554447174E-2</v>
      </c>
      <c r="W772" s="58">
        <v>-2.6494886726140979E-2</v>
      </c>
      <c r="X772" s="58">
        <v>4.5596346259117133E-2</v>
      </c>
      <c r="Y772" s="58">
        <v>-5.0713889300823212E-2</v>
      </c>
      <c r="Z772" s="58">
        <v>-6.3889779150485992E-2</v>
      </c>
      <c r="AA772" s="58">
        <v>7.6984986662864685E-2</v>
      </c>
      <c r="AB772" s="58">
        <v>4.4450379908084869E-2</v>
      </c>
      <c r="AC772" s="58">
        <v>-4.5802496373653412E-2</v>
      </c>
      <c r="AD772" s="58">
        <v>3.3978603780269623E-2</v>
      </c>
      <c r="AE772" s="58">
        <v>3.4980904310941703E-2</v>
      </c>
      <c r="AF772" s="58">
        <v>-3.435066901147366E-3</v>
      </c>
      <c r="AG772" s="58">
        <v>-1.6657976433634761E-2</v>
      </c>
    </row>
    <row r="773" spans="2:33" ht="14" customHeight="1">
      <c r="B773" s="58">
        <v>-3.611765056848526E-2</v>
      </c>
      <c r="C773" s="58">
        <v>8.6607057601213455E-3</v>
      </c>
      <c r="D773" s="58">
        <v>3.0702129006385799E-3</v>
      </c>
      <c r="E773" s="58">
        <v>6.0612250119447708E-2</v>
      </c>
      <c r="F773" s="58">
        <v>2.9514361172914508E-2</v>
      </c>
      <c r="G773" s="58">
        <v>4.2496904730796807E-2</v>
      </c>
      <c r="H773" s="58">
        <v>3.026401624083519E-2</v>
      </c>
      <c r="I773" s="58">
        <v>4.4793993234634399E-2</v>
      </c>
      <c r="J773" s="58">
        <v>6.1970693059265614E-4</v>
      </c>
      <c r="K773" s="58">
        <v>-9.4066083431243896E-2</v>
      </c>
      <c r="L773" s="58">
        <v>0.1331950128078461</v>
      </c>
      <c r="M773" s="58">
        <v>-1.612883806228638E-2</v>
      </c>
      <c r="N773" s="58">
        <v>-3.0033517628908161E-2</v>
      </c>
      <c r="O773" s="58">
        <v>-3.0279595404863361E-2</v>
      </c>
      <c r="P773" s="58">
        <v>5.3437231108546257E-3</v>
      </c>
      <c r="Q773" s="58">
        <v>5.1733821630477912E-2</v>
      </c>
      <c r="R773" s="58">
        <v>5.2032213658094413E-2</v>
      </c>
      <c r="S773" s="58">
        <v>-4.3097894638776779E-2</v>
      </c>
      <c r="T773" s="58">
        <v>2.4469997733831409E-2</v>
      </c>
      <c r="U773" s="58">
        <v>-4.9624688923358917E-2</v>
      </c>
      <c r="V773" s="58">
        <v>2.6132199913263321E-2</v>
      </c>
      <c r="W773" s="58">
        <v>-7.9736132174730301E-3</v>
      </c>
      <c r="X773" s="58">
        <v>-0.1120413541793823</v>
      </c>
      <c r="Y773" s="58">
        <v>-3.2081764191389077E-2</v>
      </c>
      <c r="Z773" s="58">
        <v>-1.0289964266121389E-2</v>
      </c>
      <c r="AA773" s="58">
        <v>1.398383267223835E-2</v>
      </c>
      <c r="AB773" s="58">
        <v>0.1242519468069077</v>
      </c>
      <c r="AC773" s="58">
        <v>-5.7734459638595581E-2</v>
      </c>
      <c r="AD773" s="58">
        <v>3.5085149109363563E-2</v>
      </c>
      <c r="AE773" s="58">
        <v>3.5124208778142929E-2</v>
      </c>
      <c r="AF773" s="58">
        <v>3.7576902657747269E-2</v>
      </c>
      <c r="AG773" s="58">
        <v>-3.3076208084821701E-2</v>
      </c>
    </row>
    <row r="774" spans="2:33" ht="14" customHeight="1">
      <c r="B774" s="58">
        <v>3.7410087883472443E-2</v>
      </c>
      <c r="C774" s="58">
        <v>-1.6513897106051448E-2</v>
      </c>
      <c r="D774" s="58">
        <v>-3.1364813446998603E-2</v>
      </c>
      <c r="E774" s="58">
        <v>-6.9986298680305481E-2</v>
      </c>
      <c r="F774" s="58">
        <v>-2.7795253321528431E-2</v>
      </c>
      <c r="G774" s="58">
        <v>-4.9502463079988956E-3</v>
      </c>
      <c r="H774" s="58">
        <v>5.5462900549173362E-2</v>
      </c>
      <c r="I774" s="58">
        <v>3.1672965735197067E-2</v>
      </c>
      <c r="J774" s="58">
        <v>8.8650695979595184E-2</v>
      </c>
      <c r="K774" s="58">
        <v>-1.035010907799006E-2</v>
      </c>
      <c r="L774" s="58">
        <v>-4.6920821070671082E-2</v>
      </c>
      <c r="M774" s="58">
        <v>3.056232258677483E-2</v>
      </c>
      <c r="N774" s="58">
        <v>1.159013621509075E-2</v>
      </c>
      <c r="O774" s="58">
        <v>-7.0350654423236847E-3</v>
      </c>
      <c r="P774" s="58">
        <v>1.379876211285591E-2</v>
      </c>
      <c r="Q774" s="58">
        <v>4.4607385993003852E-2</v>
      </c>
      <c r="R774" s="58">
        <v>-1.169031485915184E-3</v>
      </c>
      <c r="S774" s="58">
        <v>4.2465269565582282E-2</v>
      </c>
      <c r="T774" s="58">
        <v>-7.94181227684021E-2</v>
      </c>
      <c r="U774" s="58">
        <v>-4.1550144553184509E-2</v>
      </c>
      <c r="V774" s="58">
        <v>-5.449242889881134E-2</v>
      </c>
      <c r="W774" s="58">
        <v>-4.7132488340139389E-2</v>
      </c>
      <c r="X774" s="58">
        <v>6.0774995945394039E-3</v>
      </c>
      <c r="Y774" s="58">
        <v>-2.6988193392753601E-2</v>
      </c>
      <c r="Z774" s="58">
        <v>3.3484794199466712E-2</v>
      </c>
      <c r="AA774" s="58">
        <v>-9.7713246941566467E-2</v>
      </c>
      <c r="AB774" s="58">
        <v>-2.6607990264892582E-2</v>
      </c>
      <c r="AC774" s="58">
        <v>-4.075951874256134E-2</v>
      </c>
      <c r="AD774" s="58">
        <v>-5.8639044873416424E-3</v>
      </c>
      <c r="AE774" s="58">
        <v>4.6488262712955468E-2</v>
      </c>
      <c r="AF774" s="58">
        <v>-6.4503930509090424E-2</v>
      </c>
      <c r="AG774" s="58">
        <v>9.0672411024570465E-2</v>
      </c>
    </row>
    <row r="775" spans="2:33" ht="14" customHeight="1">
      <c r="B775" s="58">
        <v>-5.7785298675298691E-2</v>
      </c>
      <c r="C775" s="58">
        <v>1.66071243584156E-2</v>
      </c>
      <c r="D775" s="58">
        <v>1.8792726099491119E-2</v>
      </c>
      <c r="E775" s="58">
        <v>-9.1590004740282893E-4</v>
      </c>
      <c r="F775" s="58">
        <v>-8.7324231863021851E-3</v>
      </c>
      <c r="G775" s="58">
        <v>-4.0421236306428909E-2</v>
      </c>
      <c r="H775" s="58">
        <v>-9.121396578848362E-3</v>
      </c>
      <c r="I775" s="58">
        <v>5.1302108913660049E-2</v>
      </c>
      <c r="J775" s="58">
        <v>-3.3778007491491728E-5</v>
      </c>
      <c r="K775" s="58">
        <v>8.7311334908008575E-2</v>
      </c>
      <c r="L775" s="58">
        <v>-7.34882652759552E-2</v>
      </c>
      <c r="M775" s="58">
        <v>-2.4105517193675041E-2</v>
      </c>
      <c r="N775" s="58">
        <v>-3.2584633678197861E-2</v>
      </c>
      <c r="O775" s="58">
        <v>5.9897612780332572E-2</v>
      </c>
      <c r="P775" s="58">
        <v>-5.9399038553237922E-2</v>
      </c>
      <c r="Q775" s="58">
        <v>-4.5083653181791312E-2</v>
      </c>
      <c r="R775" s="58">
        <v>5.9678047895431519E-2</v>
      </c>
      <c r="S775" s="58">
        <v>2.4414763320237398E-3</v>
      </c>
      <c r="T775" s="58">
        <v>4.3396543711423867E-2</v>
      </c>
      <c r="U775" s="58">
        <v>-5.5186815559864037E-2</v>
      </c>
      <c r="V775" s="58">
        <v>-1.6900023445487019E-2</v>
      </c>
      <c r="W775" s="58">
        <v>9.5187692204490304E-4</v>
      </c>
      <c r="X775" s="58">
        <v>-1.4614409767091271E-2</v>
      </c>
      <c r="Y775" s="58">
        <v>-3.3934619277715683E-2</v>
      </c>
      <c r="Z775" s="58">
        <v>3.6955360323190689E-2</v>
      </c>
      <c r="AA775" s="58">
        <v>-6.3104242086410522E-2</v>
      </c>
      <c r="AB775" s="58">
        <v>-7.6839976012706757E-2</v>
      </c>
      <c r="AC775" s="58">
        <v>3.2670304179191589E-2</v>
      </c>
      <c r="AD775" s="58">
        <v>5.6610308587551117E-2</v>
      </c>
      <c r="AE775" s="58">
        <v>-7.8243859112262726E-2</v>
      </c>
      <c r="AF775" s="58">
        <v>-7.7476613223552704E-2</v>
      </c>
      <c r="AG775" s="58">
        <v>2.9156537726521489E-2</v>
      </c>
    </row>
    <row r="776" spans="2:33" ht="14" customHeight="1">
      <c r="B776" s="58">
        <v>-5.5713597685098648E-2</v>
      </c>
      <c r="C776" s="58">
        <v>-4.7714538872241967E-2</v>
      </c>
      <c r="D776" s="58">
        <v>1.5908621251583099E-2</v>
      </c>
      <c r="E776" s="58">
        <v>-2.6509653776884079E-2</v>
      </c>
      <c r="F776" s="58">
        <v>2.8838032856583599E-2</v>
      </c>
      <c r="G776" s="58">
        <v>2.9744414612650871E-2</v>
      </c>
      <c r="H776" s="58">
        <v>5.2446484565734863E-2</v>
      </c>
      <c r="I776" s="58">
        <v>-6.3964918255805969E-2</v>
      </c>
      <c r="J776" s="58">
        <v>-1.9926341250538829E-2</v>
      </c>
      <c r="K776" s="58">
        <v>7.0606529712677002E-2</v>
      </c>
      <c r="L776" s="58">
        <v>5.2485086023807533E-2</v>
      </c>
      <c r="M776" s="58">
        <v>8.3064697682857513E-2</v>
      </c>
      <c r="N776" s="58">
        <v>-2.712451666593552E-2</v>
      </c>
      <c r="O776" s="58">
        <v>3.3590216189622879E-2</v>
      </c>
      <c r="P776" s="58">
        <v>-2.6211889460682869E-2</v>
      </c>
      <c r="Q776" s="58">
        <v>4.6963304281234741E-2</v>
      </c>
      <c r="R776" s="58">
        <v>-7.0358559489250183E-2</v>
      </c>
      <c r="S776" s="58">
        <v>-3.8838688284158707E-2</v>
      </c>
      <c r="T776" s="58">
        <v>-2.1582648158073429E-2</v>
      </c>
      <c r="U776" s="58">
        <v>2.9591964557766911E-2</v>
      </c>
      <c r="V776" s="58">
        <v>-3.58242467045784E-2</v>
      </c>
      <c r="W776" s="58">
        <v>4.9617208540439613E-2</v>
      </c>
      <c r="X776" s="58">
        <v>9.6070155501365662E-2</v>
      </c>
      <c r="Y776" s="58">
        <v>-3.4870656672865148E-3</v>
      </c>
      <c r="Z776" s="58">
        <v>1.1687753722071649E-2</v>
      </c>
      <c r="AA776" s="58">
        <v>3.6928076297044747E-2</v>
      </c>
      <c r="AB776" s="58">
        <v>-7.0306047797203064E-2</v>
      </c>
      <c r="AC776" s="58">
        <v>-2.8761690482497219E-2</v>
      </c>
      <c r="AD776" s="58">
        <v>0.1043525412678719</v>
      </c>
      <c r="AE776" s="58">
        <v>1.5712114050984379E-2</v>
      </c>
      <c r="AF776" s="58">
        <v>4.9631241708993912E-3</v>
      </c>
      <c r="AG776" s="58">
        <v>-4.9686655402183533E-2</v>
      </c>
    </row>
    <row r="777" spans="2:33" ht="14" customHeight="1">
      <c r="B777" s="58">
        <v>-4.1319243609905243E-2</v>
      </c>
      <c r="C777" s="58">
        <v>6.2224134802818298E-2</v>
      </c>
      <c r="D777" s="58">
        <v>2.647457271814346E-2</v>
      </c>
      <c r="E777" s="58">
        <v>-8.2617498934268951E-2</v>
      </c>
      <c r="F777" s="58">
        <v>-3.7497583776712418E-2</v>
      </c>
      <c r="G777" s="58">
        <v>-6.5345346927642822E-2</v>
      </c>
      <c r="H777" s="58">
        <v>-4.8559855669736862E-2</v>
      </c>
      <c r="I777" s="58">
        <v>7.2910234332084656E-2</v>
      </c>
      <c r="J777" s="58">
        <v>0.11119825392961501</v>
      </c>
      <c r="K777" s="58">
        <v>0.1088221222162247</v>
      </c>
      <c r="L777" s="58">
        <v>9.9066473543643951E-2</v>
      </c>
      <c r="M777" s="58">
        <v>1.17492750287056E-2</v>
      </c>
      <c r="N777" s="58">
        <v>4.3649725615978241E-2</v>
      </c>
      <c r="O777" s="58">
        <v>-5.7916983962059021E-2</v>
      </c>
      <c r="P777" s="58">
        <v>-4.2020372347906232E-4</v>
      </c>
      <c r="Q777" s="58">
        <v>-1.643768884241581E-2</v>
      </c>
      <c r="R777" s="58">
        <v>-3.8675375981256371E-4</v>
      </c>
      <c r="S777" s="58">
        <v>6.1880305409431458E-2</v>
      </c>
      <c r="T777" s="58">
        <v>-4.8815153539180763E-2</v>
      </c>
      <c r="U777" s="58">
        <v>-3.4576866775751107E-2</v>
      </c>
      <c r="V777" s="58">
        <v>6.7499494180083266E-3</v>
      </c>
      <c r="W777" s="58">
        <v>0.1223984584212303</v>
      </c>
      <c r="X777" s="58">
        <v>-6.8635165691375732E-2</v>
      </c>
      <c r="Y777" s="58">
        <v>-6.8308733403682709E-2</v>
      </c>
      <c r="Z777" s="58">
        <v>9.6716538071632385E-2</v>
      </c>
      <c r="AA777" s="58">
        <v>-1.047446392476559E-2</v>
      </c>
      <c r="AB777" s="58">
        <v>-1.5726635232567791E-2</v>
      </c>
      <c r="AC777" s="58">
        <v>6.7297555506229401E-2</v>
      </c>
      <c r="AD777" s="58">
        <v>-0.1432192474603653</v>
      </c>
      <c r="AE777" s="58">
        <v>6.1123474733904004E-4</v>
      </c>
      <c r="AF777" s="58">
        <v>-7.3931212536990643E-3</v>
      </c>
      <c r="AG777" s="58">
        <v>-1.35066956281662E-2</v>
      </c>
    </row>
    <row r="778" spans="2:33" ht="14" customHeight="1">
      <c r="B778" s="58">
        <v>1.060366630554199E-2</v>
      </c>
      <c r="C778" s="58">
        <v>6.0921475291252143E-2</v>
      </c>
      <c r="D778" s="58">
        <v>-5.3391817957162857E-2</v>
      </c>
      <c r="E778" s="58">
        <v>-2.7026833966374401E-2</v>
      </c>
      <c r="F778" s="58">
        <v>4.7763367183506489E-3</v>
      </c>
      <c r="G778" s="58">
        <v>2.6437405496835709E-2</v>
      </c>
      <c r="H778" s="58">
        <v>-1.7445076256990429E-2</v>
      </c>
      <c r="I778" s="58">
        <v>-1.5907628461718559E-2</v>
      </c>
      <c r="J778" s="58">
        <v>4.4357165694236762E-2</v>
      </c>
      <c r="K778" s="58">
        <v>7.1198064833879471E-3</v>
      </c>
      <c r="L778" s="58">
        <v>-5.2665941417217248E-2</v>
      </c>
      <c r="M778" s="58">
        <v>-6.7428551614284515E-2</v>
      </c>
      <c r="N778" s="58">
        <v>5.8146912604570389E-2</v>
      </c>
      <c r="O778" s="58">
        <v>6.6021040081977844E-2</v>
      </c>
      <c r="P778" s="58">
        <v>4.3055344372987747E-2</v>
      </c>
      <c r="Q778" s="58">
        <v>4.4649768620729453E-2</v>
      </c>
      <c r="R778" s="58">
        <v>-5.0476789474487298E-2</v>
      </c>
      <c r="S778" s="58">
        <v>3.8100413978099823E-2</v>
      </c>
      <c r="T778" s="58">
        <v>4.2695488780736923E-2</v>
      </c>
      <c r="U778" s="58">
        <v>-6.12608902156353E-2</v>
      </c>
      <c r="V778" s="58">
        <v>-4.4317826628684998E-2</v>
      </c>
      <c r="W778" s="58">
        <v>4.7069847583770752E-2</v>
      </c>
      <c r="X778" s="58">
        <v>2.2773204371333119E-2</v>
      </c>
      <c r="Y778" s="58">
        <v>-8.0582335591316223E-2</v>
      </c>
      <c r="Z778" s="58">
        <v>2.8892389964312311E-3</v>
      </c>
      <c r="AA778" s="58">
        <v>-3.1230490654706951E-2</v>
      </c>
      <c r="AB778" s="58">
        <v>4.0777683258056641E-2</v>
      </c>
      <c r="AC778" s="58">
        <v>-4.8015963286161423E-2</v>
      </c>
      <c r="AD778" s="58">
        <v>-4.3736960738897317E-2</v>
      </c>
      <c r="AE778" s="58">
        <v>2.4610057473182682E-2</v>
      </c>
      <c r="AF778" s="58">
        <v>-4.2245745658874512E-2</v>
      </c>
      <c r="AG778" s="58">
        <v>-4.5549161732196808E-2</v>
      </c>
    </row>
    <row r="779" spans="2:33" ht="14" customHeight="1">
      <c r="B779" s="58">
        <v>9.1550052165985107E-2</v>
      </c>
      <c r="C779" s="58">
        <v>3.3187732100486762E-2</v>
      </c>
      <c r="D779" s="58">
        <v>9.9263293668627739E-3</v>
      </c>
      <c r="E779" s="58">
        <v>4.5590478926897049E-2</v>
      </c>
      <c r="F779" s="58">
        <v>4.6067491173744202E-2</v>
      </c>
      <c r="G779" s="58">
        <v>-1.942378468811512E-2</v>
      </c>
      <c r="H779" s="58">
        <v>-7.7387496829032898E-2</v>
      </c>
      <c r="I779" s="58">
        <v>-1.9356163218617439E-2</v>
      </c>
      <c r="J779" s="58">
        <v>9.5800682902336121E-3</v>
      </c>
      <c r="K779" s="58">
        <v>-3.7184253334999078E-2</v>
      </c>
      <c r="L779" s="58">
        <v>7.9446181654930115E-2</v>
      </c>
      <c r="M779" s="58">
        <v>8.973219245672226E-2</v>
      </c>
      <c r="N779" s="58">
        <v>-7.2053298354148865E-2</v>
      </c>
      <c r="O779" s="58">
        <v>-4.7324825078248978E-2</v>
      </c>
      <c r="P779" s="58">
        <v>4.1864565573632717E-3</v>
      </c>
      <c r="Q779" s="58">
        <v>2.5039272382855419E-2</v>
      </c>
      <c r="R779" s="58">
        <v>3.2369401305913932E-2</v>
      </c>
      <c r="S779" s="58">
        <v>-2.571923844516277E-2</v>
      </c>
      <c r="T779" s="58">
        <v>7.6699323952198029E-2</v>
      </c>
      <c r="U779" s="58">
        <v>-5.7508297264575958E-2</v>
      </c>
      <c r="V779" s="58">
        <v>-3.3851932734251022E-2</v>
      </c>
      <c r="W779" s="58">
        <v>-6.049070879817009E-2</v>
      </c>
      <c r="X779" s="58">
        <v>3.673553466796875E-2</v>
      </c>
      <c r="Y779" s="58">
        <v>-5.0589147955179208E-2</v>
      </c>
      <c r="Z779" s="58">
        <v>0.1108395233750343</v>
      </c>
      <c r="AA779" s="58">
        <v>8.1938877701759338E-2</v>
      </c>
      <c r="AB779" s="58">
        <v>-4.4288408011198037E-2</v>
      </c>
      <c r="AC779" s="58">
        <v>3.4187067300081253E-2</v>
      </c>
      <c r="AD779" s="58">
        <v>6.2604814767837524E-2</v>
      </c>
      <c r="AE779" s="58">
        <v>-2.618217654526234E-2</v>
      </c>
      <c r="AF779" s="58">
        <v>-3.8128815591335297E-2</v>
      </c>
      <c r="AG779" s="58">
        <v>-7.7940322458744049E-2</v>
      </c>
    </row>
    <row r="780" spans="2:33" ht="14" customHeight="1">
      <c r="B780" s="58">
        <v>5.0210334360599518E-2</v>
      </c>
      <c r="C780" s="58">
        <v>4.7416996210813522E-2</v>
      </c>
      <c r="D780" s="58">
        <v>8.7035764008760452E-3</v>
      </c>
      <c r="E780" s="58">
        <v>5.5723484605550773E-2</v>
      </c>
      <c r="F780" s="58">
        <v>2.327553927898407E-2</v>
      </c>
      <c r="G780" s="58">
        <v>-1.481291372328997E-2</v>
      </c>
      <c r="H780" s="58">
        <v>-1.3958168216049669E-2</v>
      </c>
      <c r="I780" s="58">
        <v>-3.9568789303302758E-2</v>
      </c>
      <c r="J780" s="58">
        <v>-2.4520969018340111E-2</v>
      </c>
      <c r="K780" s="58">
        <v>-6.2784858047962189E-2</v>
      </c>
      <c r="L780" s="58">
        <v>-4.120229184627533E-2</v>
      </c>
      <c r="M780" s="58">
        <v>6.3651733100414276E-2</v>
      </c>
      <c r="N780" s="58">
        <v>3.805205225944519E-2</v>
      </c>
      <c r="O780" s="58">
        <v>-1.3717943802475929E-2</v>
      </c>
      <c r="P780" s="58">
        <v>5.6217636913061142E-2</v>
      </c>
      <c r="Q780" s="58">
        <v>1.5337135642766951E-2</v>
      </c>
      <c r="R780" s="58">
        <v>1.4365982264280319E-2</v>
      </c>
      <c r="S780" s="58">
        <v>-6.1965923756361008E-2</v>
      </c>
      <c r="T780" s="58">
        <v>-1.5964686870574951E-2</v>
      </c>
      <c r="U780" s="58">
        <v>3.7243526428937912E-2</v>
      </c>
      <c r="V780" s="58">
        <v>-5.2927792072296143E-2</v>
      </c>
      <c r="W780" s="58">
        <v>3.3745579421520233E-2</v>
      </c>
      <c r="X780" s="58">
        <v>4.2860139161348343E-2</v>
      </c>
      <c r="Y780" s="58">
        <v>3.9808820933103561E-2</v>
      </c>
      <c r="Z780" s="58">
        <v>5.2401892840862267E-2</v>
      </c>
      <c r="AA780" s="58">
        <v>9.4175800681114197E-2</v>
      </c>
      <c r="AB780" s="58">
        <v>-5.7770740240812302E-2</v>
      </c>
      <c r="AC780" s="58">
        <v>9.4687687233090401E-3</v>
      </c>
      <c r="AD780" s="58">
        <v>-1.740563777275383E-3</v>
      </c>
      <c r="AE780" s="58">
        <v>3.2515596598386758E-2</v>
      </c>
      <c r="AF780" s="58">
        <v>4.6641081571578979E-2</v>
      </c>
      <c r="AG780" s="58">
        <v>4.1253954172134399E-2</v>
      </c>
    </row>
    <row r="781" spans="2:33" ht="14" customHeight="1">
      <c r="B781" s="58">
        <v>0.14077532291412351</v>
      </c>
      <c r="C781" s="58">
        <v>4.4556498527526862E-2</v>
      </c>
      <c r="D781" s="58">
        <v>-6.6711090505123138E-2</v>
      </c>
      <c r="E781" s="58">
        <v>-3.3240903168916702E-2</v>
      </c>
      <c r="F781" s="58">
        <v>0.16358794271945951</v>
      </c>
      <c r="G781" s="58">
        <v>-9.2127006500959396E-3</v>
      </c>
      <c r="H781" s="58">
        <v>-0.12677599489688871</v>
      </c>
      <c r="I781" s="58">
        <v>3.768862783908844E-2</v>
      </c>
      <c r="J781" s="58">
        <v>-2.3739032447338101E-2</v>
      </c>
      <c r="K781" s="58">
        <v>-0.17982630431652069</v>
      </c>
      <c r="L781" s="58">
        <v>4.2036965489387512E-2</v>
      </c>
      <c r="M781" s="58">
        <v>0.1534043550491333</v>
      </c>
      <c r="N781" s="58">
        <v>5.3002461791038513E-2</v>
      </c>
      <c r="O781" s="58">
        <v>8.6300447583198547E-3</v>
      </c>
      <c r="P781" s="58">
        <v>1.47915305569768E-2</v>
      </c>
      <c r="Q781" s="58">
        <v>0.1073114424943924</v>
      </c>
      <c r="R781" s="58">
        <v>-1.8754565389826889E-3</v>
      </c>
      <c r="S781" s="58">
        <v>2.6037866249680519E-2</v>
      </c>
      <c r="T781" s="58">
        <v>8.1950351595878601E-3</v>
      </c>
      <c r="U781" s="58">
        <v>-5.79414963722229E-2</v>
      </c>
      <c r="V781" s="58">
        <v>2.3907659575343129E-2</v>
      </c>
      <c r="W781" s="58">
        <v>-8.0801628530025482E-2</v>
      </c>
      <c r="X781" s="58">
        <v>3.4851472824811942E-2</v>
      </c>
      <c r="Y781" s="58">
        <v>-5.3781367838382721E-2</v>
      </c>
      <c r="Z781" s="58">
        <v>0.1047846376895905</v>
      </c>
      <c r="AA781" s="58">
        <v>8.9118750765919685E-3</v>
      </c>
      <c r="AB781" s="58">
        <v>0.1175584569573402</v>
      </c>
      <c r="AC781" s="58">
        <v>3.6261133849620819E-2</v>
      </c>
      <c r="AD781" s="58">
        <v>1.3490870594978331E-2</v>
      </c>
      <c r="AE781" s="58">
        <v>4.6292658895254142E-2</v>
      </c>
      <c r="AF781" s="58">
        <v>5.8234792202711112E-2</v>
      </c>
      <c r="AG781" s="58">
        <v>-4.7119587659835822E-2</v>
      </c>
    </row>
    <row r="782" spans="2:33" ht="14" customHeight="1">
      <c r="B782" s="58">
        <v>5.5509399622678757E-2</v>
      </c>
      <c r="C782" s="58">
        <v>1.139383111149073E-2</v>
      </c>
      <c r="D782" s="58">
        <v>-2.7187669649720188E-2</v>
      </c>
      <c r="E782" s="58">
        <v>-1.608822867274284E-2</v>
      </c>
      <c r="F782" s="58">
        <v>2.1160762757062909E-2</v>
      </c>
      <c r="G782" s="58">
        <v>-2.5738837197422981E-2</v>
      </c>
      <c r="H782" s="58">
        <v>7.1910865604877472E-2</v>
      </c>
      <c r="I782" s="58">
        <v>-4.7746293246746063E-2</v>
      </c>
      <c r="J782" s="58">
        <v>-5.6533597409725189E-2</v>
      </c>
      <c r="K782" s="58">
        <v>7.3366314172744751E-2</v>
      </c>
      <c r="L782" s="58">
        <v>4.4400017708539963E-2</v>
      </c>
      <c r="M782" s="58">
        <v>4.3812781572341919E-2</v>
      </c>
      <c r="N782" s="58">
        <v>-6.3288599252700806E-2</v>
      </c>
      <c r="O782" s="58">
        <v>2.4065103381872181E-2</v>
      </c>
      <c r="P782" s="58">
        <v>0.1023543924093246</v>
      </c>
      <c r="Q782" s="58">
        <v>-9.6045121550559998E-2</v>
      </c>
      <c r="R782" s="58">
        <v>-1.0063346475362779E-2</v>
      </c>
      <c r="S782" s="58">
        <v>-1.429893169552088E-2</v>
      </c>
      <c r="T782" s="58">
        <v>4.5894905924797058E-2</v>
      </c>
      <c r="U782" s="58">
        <v>4.8347089439630508E-2</v>
      </c>
      <c r="V782" s="58">
        <v>4.1054926812648773E-2</v>
      </c>
      <c r="W782" s="58">
        <v>3.858296200633049E-2</v>
      </c>
      <c r="X782" s="58">
        <v>-5.1364891231060028E-2</v>
      </c>
      <c r="Y782" s="58">
        <v>-5.8700576424598687E-2</v>
      </c>
      <c r="Z782" s="58">
        <v>-3.6821134388446808E-2</v>
      </c>
      <c r="AA782" s="58">
        <v>3.220917284488678E-2</v>
      </c>
      <c r="AB782" s="58">
        <v>4.7001484781503677E-3</v>
      </c>
      <c r="AC782" s="58">
        <v>-3.9004974067211151E-2</v>
      </c>
      <c r="AD782" s="58">
        <v>4.3419832363724709E-3</v>
      </c>
      <c r="AE782" s="58">
        <v>-5.3692013025283807E-2</v>
      </c>
      <c r="AF782" s="58">
        <v>1.3079213909804819E-2</v>
      </c>
      <c r="AG782" s="58">
        <v>-3.6322936415672302E-2</v>
      </c>
    </row>
    <row r="783" spans="2:33" ht="14" customHeight="1">
      <c r="B783" s="58">
        <v>5.1712878048419952E-2</v>
      </c>
      <c r="C783" s="58">
        <v>8.8392436504364014E-2</v>
      </c>
      <c r="D783" s="58">
        <v>-6.1870086938142783E-2</v>
      </c>
      <c r="E783" s="58">
        <v>4.2849984019994743E-2</v>
      </c>
      <c r="F783" s="58">
        <v>6.0049042105674737E-2</v>
      </c>
      <c r="G783" s="58">
        <v>5.2545733749866493E-2</v>
      </c>
      <c r="H783" s="58">
        <v>5.614938959479332E-2</v>
      </c>
      <c r="I783" s="58">
        <v>2.608250267803669E-2</v>
      </c>
      <c r="J783" s="58">
        <v>4.0322273969650269E-2</v>
      </c>
      <c r="K783" s="58">
        <v>3.6922529339790337E-2</v>
      </c>
      <c r="L783" s="58">
        <v>-5.7841520756483078E-2</v>
      </c>
      <c r="M783" s="58">
        <v>3.7756670266389847E-2</v>
      </c>
      <c r="N783" s="58">
        <v>-3.0815038830041889E-2</v>
      </c>
      <c r="O783" s="58">
        <v>3.5168822854757309E-2</v>
      </c>
      <c r="P783" s="58">
        <v>4.8064377158880227E-2</v>
      </c>
      <c r="Q783" s="58">
        <v>-2.5776652619242672E-2</v>
      </c>
      <c r="R783" s="58">
        <v>1.0482057929039E-2</v>
      </c>
      <c r="S783" s="58">
        <v>5.6435223668813712E-2</v>
      </c>
      <c r="T783" s="58">
        <v>4.4017266482114792E-2</v>
      </c>
      <c r="U783" s="58">
        <v>-7.936299592256546E-2</v>
      </c>
      <c r="V783" s="58">
        <v>2.6062276214361191E-2</v>
      </c>
      <c r="W783" s="58">
        <v>-4.2826268821954727E-2</v>
      </c>
      <c r="X783" s="58">
        <v>7.478063553571701E-2</v>
      </c>
      <c r="Y783" s="58">
        <v>2.8881214093416929E-3</v>
      </c>
      <c r="Z783" s="58">
        <v>-1.06755867600441E-2</v>
      </c>
      <c r="AA783" s="58">
        <v>6.7585848271846771E-2</v>
      </c>
      <c r="AB783" s="58">
        <v>-5.3730502724647522E-2</v>
      </c>
      <c r="AC783" s="58">
        <v>3.9810173213481903E-2</v>
      </c>
      <c r="AD783" s="58">
        <v>3.8935653865337372E-3</v>
      </c>
      <c r="AE783" s="58">
        <v>3.0147206038236622E-2</v>
      </c>
      <c r="AF783" s="58">
        <v>-5.5293697863817208E-2</v>
      </c>
      <c r="AG783" s="58">
        <v>-2.7620546519756321E-2</v>
      </c>
    </row>
    <row r="784" spans="2:33" ht="14" customHeight="1">
      <c r="B784" s="58">
        <v>-8.3454057574272156E-2</v>
      </c>
      <c r="C784" s="58">
        <v>7.0643581449985504E-2</v>
      </c>
      <c r="D784" s="58">
        <v>4.245525598526001E-2</v>
      </c>
      <c r="E784" s="58">
        <v>6.6990040242671967E-2</v>
      </c>
      <c r="F784" s="58">
        <v>5.2282270044088357E-2</v>
      </c>
      <c r="G784" s="58">
        <v>-4.7690462321043008E-2</v>
      </c>
      <c r="H784" s="58">
        <v>-3.9222132414579391E-2</v>
      </c>
      <c r="I784" s="58">
        <v>-5.9210039675235748E-2</v>
      </c>
      <c r="J784" s="58">
        <v>-4.8502855002880103E-2</v>
      </c>
      <c r="K784" s="58">
        <v>-3.3624079078435898E-2</v>
      </c>
      <c r="L784" s="58">
        <v>4.9755480140447617E-2</v>
      </c>
      <c r="M784" s="58">
        <v>4.2462315410375602E-2</v>
      </c>
      <c r="N784" s="58">
        <v>6.3822053372859955E-2</v>
      </c>
      <c r="O784" s="58">
        <v>5.4320536553859711E-2</v>
      </c>
      <c r="P784" s="58">
        <v>7.1450591087341309E-2</v>
      </c>
      <c r="Q784" s="58">
        <v>-3.910847008228302E-2</v>
      </c>
      <c r="R784" s="58">
        <v>-2.3309005424380299E-2</v>
      </c>
      <c r="S784" s="58">
        <v>5.6675050407648087E-2</v>
      </c>
      <c r="T784" s="58">
        <v>-6.6309340298175812E-2</v>
      </c>
      <c r="U784" s="58">
        <v>6.2158413231372833E-2</v>
      </c>
      <c r="V784" s="58">
        <v>6.3351966440677643E-2</v>
      </c>
      <c r="W784" s="58">
        <v>8.588845282793045E-2</v>
      </c>
      <c r="X784" s="58">
        <v>6.5814390778541565E-2</v>
      </c>
      <c r="Y784" s="58">
        <v>4.8508122563362122E-2</v>
      </c>
      <c r="Z784" s="58">
        <v>-5.1608908921480179E-2</v>
      </c>
      <c r="AA784" s="58">
        <v>5.1786966621875763E-2</v>
      </c>
      <c r="AB784" s="58">
        <v>3.0794737860560421E-2</v>
      </c>
      <c r="AC784" s="58">
        <v>1.8132498487830159E-2</v>
      </c>
      <c r="AD784" s="58">
        <v>-1.3084885664284229E-2</v>
      </c>
      <c r="AE784" s="58">
        <v>5.8140452951192863E-2</v>
      </c>
      <c r="AF784" s="58">
        <v>3.0096683651208881E-2</v>
      </c>
      <c r="AG784" s="58">
        <v>6.4000152051448822E-2</v>
      </c>
    </row>
    <row r="785" spans="2:33" ht="14" customHeight="1">
      <c r="B785" s="58">
        <v>8.9619308710098267E-2</v>
      </c>
      <c r="C785" s="58">
        <v>3.6300636827945709E-2</v>
      </c>
      <c r="D785" s="58">
        <v>5.5874079465866089E-2</v>
      </c>
      <c r="E785" s="58">
        <v>7.6057324185967454E-3</v>
      </c>
      <c r="F785" s="58">
        <v>3.8828924298286438E-2</v>
      </c>
      <c r="G785" s="58">
        <v>3.3775847405195243E-2</v>
      </c>
      <c r="H785" s="58">
        <v>6.1809644103050232E-2</v>
      </c>
      <c r="I785" s="58">
        <v>-2.089381217956543E-3</v>
      </c>
      <c r="J785" s="58">
        <v>-4.3361540883779533E-2</v>
      </c>
      <c r="K785" s="58">
        <v>-0.1149075105786324</v>
      </c>
      <c r="L785" s="58">
        <v>-3.2752841711044312E-2</v>
      </c>
      <c r="M785" s="58">
        <v>9.8321251571178436E-2</v>
      </c>
      <c r="N785" s="58">
        <v>-8.3445906639099121E-3</v>
      </c>
      <c r="O785" s="58">
        <v>-6.1901520937681198E-2</v>
      </c>
      <c r="P785" s="58">
        <v>3.0539307743310928E-2</v>
      </c>
      <c r="Q785" s="58">
        <v>-2.1295571699738499E-2</v>
      </c>
      <c r="R785" s="58">
        <v>7.9016394913196564E-2</v>
      </c>
      <c r="S785" s="58">
        <v>-3.0133578926324841E-2</v>
      </c>
      <c r="T785" s="58">
        <v>-2.2478559985756871E-2</v>
      </c>
      <c r="U785" s="58">
        <v>-5.9429552406072617E-2</v>
      </c>
      <c r="V785" s="58">
        <v>-5.9448741376399987E-2</v>
      </c>
      <c r="W785" s="58">
        <v>-5.172286182641983E-2</v>
      </c>
      <c r="X785" s="58">
        <v>2.5552089791744952E-3</v>
      </c>
      <c r="Y785" s="58">
        <v>-5.2786402404308319E-2</v>
      </c>
      <c r="Z785" s="58">
        <v>-6.9909710437059402E-3</v>
      </c>
      <c r="AA785" s="58">
        <v>0.1071063280105591</v>
      </c>
      <c r="AB785" s="58">
        <v>5.9805493801832199E-3</v>
      </c>
      <c r="AC785" s="58">
        <v>-2.0613681524991989E-2</v>
      </c>
      <c r="AD785" s="58">
        <v>0.1103201434016228</v>
      </c>
      <c r="AE785" s="58">
        <v>6.9783858954906464E-2</v>
      </c>
      <c r="AF785" s="58">
        <v>-4.9328520894050598E-2</v>
      </c>
      <c r="AG785" s="58">
        <v>-3.4462623298168182E-2</v>
      </c>
    </row>
    <row r="786" spans="2:33" ht="14" customHeight="1">
      <c r="B786" s="58">
        <v>-4.2320676147937768E-2</v>
      </c>
      <c r="C786" s="58">
        <v>6.226523220539093E-2</v>
      </c>
      <c r="D786" s="58">
        <v>-5.0312671810388572E-2</v>
      </c>
      <c r="E786" s="58">
        <v>-3.5696584731340408E-2</v>
      </c>
      <c r="F786" s="58">
        <v>-3.8295518606901169E-2</v>
      </c>
      <c r="G786" s="58">
        <v>4.766375944018364E-2</v>
      </c>
      <c r="H786" s="58">
        <v>4.7220867127180099E-2</v>
      </c>
      <c r="I786" s="58">
        <v>-6.6709429025650024E-2</v>
      </c>
      <c r="J786" s="58">
        <v>3.8195855915546417E-2</v>
      </c>
      <c r="K786" s="58">
        <v>-3.5979729145765298E-2</v>
      </c>
      <c r="L786" s="58">
        <v>2.49518034979701E-3</v>
      </c>
      <c r="M786" s="58">
        <v>-8.2381889224052429E-2</v>
      </c>
      <c r="N786" s="58">
        <v>5.4785445332527161E-2</v>
      </c>
      <c r="O786" s="58">
        <v>5.9723768383264542E-2</v>
      </c>
      <c r="P786" s="58">
        <v>7.5875617563724518E-2</v>
      </c>
      <c r="Q786" s="58">
        <v>3.7229832261800773E-2</v>
      </c>
      <c r="R786" s="58">
        <v>-8.3730563521385193E-2</v>
      </c>
      <c r="S786" s="58">
        <v>-3.7856161594390869E-2</v>
      </c>
      <c r="T786" s="58">
        <v>2.1378623321652409E-2</v>
      </c>
      <c r="U786" s="58">
        <v>-6.3275553286075592E-2</v>
      </c>
      <c r="V786" s="58">
        <v>2.579654939472675E-2</v>
      </c>
      <c r="W786" s="58">
        <v>-2.554200123995543E-3</v>
      </c>
      <c r="X786" s="58">
        <v>3.2859072089195251E-2</v>
      </c>
      <c r="Y786" s="58">
        <v>1.847714185714722E-2</v>
      </c>
      <c r="Z786" s="58">
        <v>2.3881455883383751E-2</v>
      </c>
      <c r="AA786" s="58">
        <v>6.6538818180561066E-2</v>
      </c>
      <c r="AB786" s="58">
        <v>1.1641209945082659E-2</v>
      </c>
      <c r="AC786" s="58">
        <v>-6.6872827708721161E-2</v>
      </c>
      <c r="AD786" s="58">
        <v>2.0104162395000461E-2</v>
      </c>
      <c r="AE786" s="58">
        <v>-3.8800198584794998E-2</v>
      </c>
      <c r="AF786" s="58">
        <v>-1.764632016420364E-2</v>
      </c>
      <c r="AG786" s="58">
        <v>-5.0262197852134698E-2</v>
      </c>
    </row>
    <row r="787" spans="2:33" ht="14" customHeight="1">
      <c r="B787" s="58">
        <v>9.2866376042366028E-2</v>
      </c>
      <c r="C787" s="58">
        <v>7.1131840348243713E-2</v>
      </c>
      <c r="D787" s="58">
        <v>5.7971909642219543E-2</v>
      </c>
      <c r="E787" s="58">
        <v>-5.8675989508628852E-2</v>
      </c>
      <c r="F787" s="58">
        <v>6.9835342466831207E-2</v>
      </c>
      <c r="G787" s="58">
        <v>1.1240357533097271E-2</v>
      </c>
      <c r="H787" s="58">
        <v>1.287856046110392E-2</v>
      </c>
      <c r="I787" s="58">
        <v>3.9251990616321557E-2</v>
      </c>
      <c r="J787" s="58">
        <v>5.2546843886375427E-2</v>
      </c>
      <c r="K787" s="58">
        <v>8.0663422122597694E-3</v>
      </c>
      <c r="L787" s="58">
        <v>-2.704685740172863E-2</v>
      </c>
      <c r="M787" s="58">
        <v>9.0785283828154206E-4</v>
      </c>
      <c r="N787" s="58">
        <v>2.3433441296219829E-2</v>
      </c>
      <c r="O787" s="58">
        <v>3.985876590013504E-2</v>
      </c>
      <c r="P787" s="58">
        <v>3.5716220736503601E-2</v>
      </c>
      <c r="Q787" s="58">
        <v>-4.8341996967792511E-2</v>
      </c>
      <c r="R787" s="58">
        <v>-5.0728175789117813E-2</v>
      </c>
      <c r="S787" s="58">
        <v>-7.7077019959688187E-3</v>
      </c>
      <c r="T787" s="58">
        <v>4.5155204832553857E-2</v>
      </c>
      <c r="U787" s="58">
        <v>-2.2442338988184929E-2</v>
      </c>
      <c r="V787" s="58">
        <v>-7.4993908405303955E-2</v>
      </c>
      <c r="W787" s="58">
        <v>2.4993294849991798E-2</v>
      </c>
      <c r="X787" s="58">
        <v>-1.405919436365366E-3</v>
      </c>
      <c r="Y787" s="58">
        <v>-6.6952891647815704E-2</v>
      </c>
      <c r="Z787" s="58">
        <v>8.9308522641658783E-2</v>
      </c>
      <c r="AA787" s="58">
        <v>-1.454196497797966E-2</v>
      </c>
      <c r="AB787" s="58">
        <v>2.6686143130064011E-2</v>
      </c>
      <c r="AC787" s="58">
        <v>-2.2245259955525402E-2</v>
      </c>
      <c r="AD787" s="58">
        <v>-4.6869772486388683E-3</v>
      </c>
      <c r="AE787" s="58">
        <v>3.353489562869072E-2</v>
      </c>
      <c r="AF787" s="58">
        <v>1.069507468491793E-2</v>
      </c>
      <c r="AG787" s="58">
        <v>-5.7277143001556403E-2</v>
      </c>
    </row>
    <row r="788" spans="2:33" ht="14" customHeight="1">
      <c r="B788" s="58">
        <v>-8.5376143455505371E-2</v>
      </c>
      <c r="C788" s="58">
        <v>6.3985877204686403E-4</v>
      </c>
      <c r="D788" s="58">
        <v>-1.9971828907728199E-2</v>
      </c>
      <c r="E788" s="58">
        <v>1.550772879272699E-2</v>
      </c>
      <c r="F788" s="58">
        <v>6.5718595869839191E-3</v>
      </c>
      <c r="G788" s="58">
        <v>3.631853312253952E-2</v>
      </c>
      <c r="H788" s="58">
        <v>8.1405185163021088E-2</v>
      </c>
      <c r="I788" s="58">
        <v>-4.0503371506929398E-2</v>
      </c>
      <c r="J788" s="58">
        <v>9.1311773285269737E-3</v>
      </c>
      <c r="K788" s="58">
        <v>5.5840704590082169E-2</v>
      </c>
      <c r="L788" s="58">
        <v>4.9069192260503769E-2</v>
      </c>
      <c r="M788" s="58">
        <v>3.9571929723024368E-2</v>
      </c>
      <c r="N788" s="58">
        <v>-5.240984633564949E-2</v>
      </c>
      <c r="O788" s="58">
        <v>-3.0920132994651791E-2</v>
      </c>
      <c r="P788" s="58">
        <v>-6.5343163907527924E-2</v>
      </c>
      <c r="Q788" s="58">
        <v>2.6179557666182521E-2</v>
      </c>
      <c r="R788" s="58">
        <v>5.2898161113262183E-2</v>
      </c>
      <c r="S788" s="58">
        <v>-5.5633898824453347E-2</v>
      </c>
      <c r="T788" s="58">
        <v>-3.0329897999763489E-2</v>
      </c>
      <c r="U788" s="58">
        <v>2.1213533356785771E-2</v>
      </c>
      <c r="V788" s="58">
        <v>-4.4080313295125961E-2</v>
      </c>
      <c r="W788" s="58">
        <v>4.7722946852445602E-2</v>
      </c>
      <c r="X788" s="58">
        <v>5.4857023060321808E-3</v>
      </c>
      <c r="Y788" s="58">
        <v>4.3220479041337967E-2</v>
      </c>
      <c r="Z788" s="58">
        <v>-5.8493360877037048E-2</v>
      </c>
      <c r="AA788" s="58">
        <v>-6.2651969492435455E-2</v>
      </c>
      <c r="AB788" s="58">
        <v>-4.8959061503410339E-2</v>
      </c>
      <c r="AC788" s="58">
        <v>4.1955191642045968E-2</v>
      </c>
      <c r="AD788" s="58">
        <v>-5.7105708867311478E-2</v>
      </c>
      <c r="AE788" s="58">
        <v>5.6937139481306083E-2</v>
      </c>
      <c r="AF788" s="58">
        <v>-4.8026513308286667E-2</v>
      </c>
      <c r="AG788" s="58">
        <v>-2.8619826771318908E-3</v>
      </c>
    </row>
    <row r="789" spans="2:33" ht="14" customHeight="1">
      <c r="B789" s="58">
        <v>7.2554029524326324E-2</v>
      </c>
      <c r="C789" s="58">
        <v>6.9916307926177979E-2</v>
      </c>
      <c r="D789" s="58">
        <v>2.3216776549816132E-2</v>
      </c>
      <c r="E789" s="58">
        <v>5.9916216880083077E-2</v>
      </c>
      <c r="F789" s="58">
        <v>0.111313134431839</v>
      </c>
      <c r="G789" s="58">
        <v>3.8936550263315439E-3</v>
      </c>
      <c r="H789" s="58">
        <v>2.662516571581364E-2</v>
      </c>
      <c r="I789" s="58">
        <v>5.465853214263916E-2</v>
      </c>
      <c r="J789" s="58">
        <v>-0.1362253725528717</v>
      </c>
      <c r="K789" s="58">
        <v>-4.493848979473114E-2</v>
      </c>
      <c r="L789" s="58">
        <v>-4.3516438454389572E-2</v>
      </c>
      <c r="M789" s="58">
        <v>7.7275380492210388E-2</v>
      </c>
      <c r="N789" s="58">
        <v>5.9232529252767563E-2</v>
      </c>
      <c r="O789" s="58">
        <v>7.2477549314498901E-2</v>
      </c>
      <c r="P789" s="58">
        <v>3.9009120315313339E-2</v>
      </c>
      <c r="Q789" s="58">
        <v>3.2299961894750602E-2</v>
      </c>
      <c r="R789" s="58">
        <v>4.8277076333761222E-2</v>
      </c>
      <c r="S789" s="58">
        <v>-7.7984623610973358E-2</v>
      </c>
      <c r="T789" s="58">
        <v>8.6209014058113098E-2</v>
      </c>
      <c r="U789" s="58">
        <v>-5.2449405193328857E-2</v>
      </c>
      <c r="V789" s="58">
        <v>5.1869358867406852E-2</v>
      </c>
      <c r="W789" s="58">
        <v>-4.0498536080121987E-2</v>
      </c>
      <c r="X789" s="58">
        <v>8.0091752111911774E-2</v>
      </c>
      <c r="Y789" s="58">
        <v>-1.899123378098011E-2</v>
      </c>
      <c r="Z789" s="58">
        <v>3.4164723008871078E-2</v>
      </c>
      <c r="AA789" s="58">
        <v>4.6785306185483932E-2</v>
      </c>
      <c r="AB789" s="58">
        <v>-5.1989853382110603E-2</v>
      </c>
      <c r="AC789" s="58">
        <v>-1.007023174315691E-2</v>
      </c>
      <c r="AD789" s="58">
        <v>0.1127465292811394</v>
      </c>
      <c r="AE789" s="58">
        <v>-6.1119012534618378E-2</v>
      </c>
      <c r="AF789" s="58">
        <v>-6.771077960729599E-2</v>
      </c>
      <c r="AG789" s="58">
        <v>-5.3533211350440979E-2</v>
      </c>
    </row>
    <row r="790" spans="2:33" ht="14" customHeight="1">
      <c r="B790" s="58">
        <v>-1.339041627943516E-2</v>
      </c>
      <c r="C790" s="58">
        <v>3.1014155596494671E-2</v>
      </c>
      <c r="D790" s="58">
        <v>-4.9300584942102432E-2</v>
      </c>
      <c r="E790" s="58">
        <v>-7.4214689433574677E-2</v>
      </c>
      <c r="F790" s="58">
        <v>1.808629930019379E-2</v>
      </c>
      <c r="G790" s="58">
        <v>4.6761713922023773E-2</v>
      </c>
      <c r="H790" s="58">
        <v>3.7578146904706948E-2</v>
      </c>
      <c r="I790" s="58">
        <v>-3.3331610262393951E-2</v>
      </c>
      <c r="J790" s="58">
        <v>-2.6257864665240049E-3</v>
      </c>
      <c r="K790" s="58">
        <v>7.8513346612453461E-2</v>
      </c>
      <c r="L790" s="58">
        <v>4.649396613240242E-2</v>
      </c>
      <c r="M790" s="58">
        <v>-8.4456140175461769E-3</v>
      </c>
      <c r="N790" s="58">
        <v>4.7160178422927863E-2</v>
      </c>
      <c r="O790" s="58">
        <v>-6.6061422228813171E-2</v>
      </c>
      <c r="P790" s="58">
        <v>4.8395682126283653E-2</v>
      </c>
      <c r="Q790" s="58">
        <v>5.9685684740543372E-2</v>
      </c>
      <c r="R790" s="58">
        <v>-4.0405020117759698E-2</v>
      </c>
      <c r="S790" s="58">
        <v>-6.0569290071725852E-2</v>
      </c>
      <c r="T790" s="58">
        <v>5.086919292807579E-2</v>
      </c>
      <c r="U790" s="58">
        <v>-7.2026684880256653E-2</v>
      </c>
      <c r="V790" s="58">
        <v>-5.3794672712683678E-3</v>
      </c>
      <c r="W790" s="58">
        <v>-2.7683345600962639E-2</v>
      </c>
      <c r="X790" s="58">
        <v>-5.6344442069530487E-2</v>
      </c>
      <c r="Y790" s="58">
        <v>4.6119168400764472E-2</v>
      </c>
      <c r="Z790" s="58">
        <v>1.317132147960365E-3</v>
      </c>
      <c r="AA790" s="58">
        <v>5.5686093866825097E-2</v>
      </c>
      <c r="AB790" s="58">
        <v>6.3512548804283142E-2</v>
      </c>
      <c r="AC790" s="58">
        <v>-3.8864588714204729E-4</v>
      </c>
      <c r="AD790" s="58">
        <v>-7.5167128816246986E-3</v>
      </c>
      <c r="AE790" s="58">
        <v>3.0585974454879761E-2</v>
      </c>
      <c r="AF790" s="58">
        <v>-1.0834443382918829E-2</v>
      </c>
      <c r="AG790" s="58">
        <v>6.5323792397975922E-2</v>
      </c>
    </row>
    <row r="791" spans="2:33" ht="14" customHeight="1">
      <c r="B791" s="58">
        <v>6.0656122863292687E-2</v>
      </c>
      <c r="C791" s="58">
        <v>4.0001762099564084E-3</v>
      </c>
      <c r="D791" s="58">
        <v>-7.7325068414211273E-2</v>
      </c>
      <c r="E791" s="58">
        <v>1.6043532639741901E-2</v>
      </c>
      <c r="F791" s="58">
        <v>-3.3630356192588813E-2</v>
      </c>
      <c r="G791" s="58">
        <v>3.7872433662414551E-2</v>
      </c>
      <c r="H791" s="58">
        <v>-4.249938577413559E-2</v>
      </c>
      <c r="I791" s="58">
        <v>5.9629630297422409E-2</v>
      </c>
      <c r="J791" s="58">
        <v>2.3968882858753201E-2</v>
      </c>
      <c r="K791" s="58">
        <v>1.501893624663353E-3</v>
      </c>
      <c r="L791" s="58">
        <v>4.6298593282699578E-2</v>
      </c>
      <c r="M791" s="58">
        <v>-7.255149632692337E-2</v>
      </c>
      <c r="N791" s="58">
        <v>-5.4826539009809487E-2</v>
      </c>
      <c r="O791" s="58">
        <v>-7.4187606573104858E-2</v>
      </c>
      <c r="P791" s="58">
        <v>2.8400227427482602E-2</v>
      </c>
      <c r="Q791" s="58">
        <v>9.0177226811647415E-3</v>
      </c>
      <c r="R791" s="58">
        <v>6.4636372029781342E-2</v>
      </c>
      <c r="S791" s="58">
        <v>4.6606160700321198E-2</v>
      </c>
      <c r="T791" s="58">
        <v>6.2869995832443237E-2</v>
      </c>
      <c r="U791" s="58">
        <v>-5.4305039346218109E-2</v>
      </c>
      <c r="V791" s="58">
        <v>-6.9036656059324741E-3</v>
      </c>
      <c r="W791" s="58">
        <v>-4.4850077480077737E-2</v>
      </c>
      <c r="X791" s="58">
        <v>-9.5684044063091278E-3</v>
      </c>
      <c r="Y791" s="58">
        <v>-7.4754029512405396E-2</v>
      </c>
      <c r="Z791" s="58">
        <v>-1.7298869788646701E-2</v>
      </c>
      <c r="AA791" s="58">
        <v>-6.2315165996551507E-2</v>
      </c>
      <c r="AB791" s="58">
        <v>2.0342400297522541E-2</v>
      </c>
      <c r="AC791" s="58">
        <v>1.7517151311039921E-2</v>
      </c>
      <c r="AD791" s="58">
        <v>2.2358495742082599E-2</v>
      </c>
      <c r="AE791" s="58">
        <v>8.1410109996795654E-2</v>
      </c>
      <c r="AF791" s="58">
        <v>2.289929986000061E-2</v>
      </c>
      <c r="AG791" s="58">
        <v>-2.4570152163505551E-2</v>
      </c>
    </row>
    <row r="792" spans="2:33" ht="14" customHeight="1">
      <c r="B792" s="58">
        <v>-8.7850742042064667E-2</v>
      </c>
      <c r="C792" s="58">
        <v>-6.9826960563659668E-2</v>
      </c>
      <c r="D792" s="58">
        <v>1.010454352945089E-2</v>
      </c>
      <c r="E792" s="58">
        <v>-1.084874477237463E-2</v>
      </c>
      <c r="F792" s="58">
        <v>-1.9392842426896099E-2</v>
      </c>
      <c r="G792" s="58">
        <v>-6.4400710165500641E-2</v>
      </c>
      <c r="H792" s="58">
        <v>-5.0678513944149017E-2</v>
      </c>
      <c r="I792" s="58">
        <v>-6.6551394760608673E-2</v>
      </c>
      <c r="J792" s="58">
        <v>-1.42982080578804E-2</v>
      </c>
      <c r="K792" s="58">
        <v>1.9138376228511329E-3</v>
      </c>
      <c r="L792" s="58">
        <v>1.1433837004005911E-2</v>
      </c>
      <c r="M792" s="58">
        <v>-9.9444407969713211E-3</v>
      </c>
      <c r="N792" s="58">
        <v>-3.7903826683759689E-2</v>
      </c>
      <c r="O792" s="58">
        <v>-5.5765486322343349E-3</v>
      </c>
      <c r="P792" s="58">
        <v>-8.108597993850708E-2</v>
      </c>
      <c r="Q792" s="58">
        <v>4.5651666820049293E-2</v>
      </c>
      <c r="R792" s="58">
        <v>3.6093901842832572E-2</v>
      </c>
      <c r="S792" s="58">
        <v>1.462411601096392E-2</v>
      </c>
      <c r="T792" s="58">
        <v>5.1996279507875443E-2</v>
      </c>
      <c r="U792" s="58">
        <v>4.3306175619363778E-2</v>
      </c>
      <c r="V792" s="58">
        <v>3.7296634167432792E-2</v>
      </c>
      <c r="W792" s="58">
        <v>7.0430818013846874E-3</v>
      </c>
      <c r="X792" s="58">
        <v>-3.6172814667224877E-2</v>
      </c>
      <c r="Y792" s="58">
        <v>3.4170076251029968E-2</v>
      </c>
      <c r="Z792" s="58">
        <v>3.505513072013855E-2</v>
      </c>
      <c r="AA792" s="58">
        <v>-8.7131761014461517E-2</v>
      </c>
      <c r="AB792" s="58">
        <v>-5.3532134741544717E-2</v>
      </c>
      <c r="AC792" s="58">
        <v>-3.6089517176151283E-2</v>
      </c>
      <c r="AD792" s="58">
        <v>-5.1964897662401199E-2</v>
      </c>
      <c r="AE792" s="58">
        <v>1.133213844150305E-2</v>
      </c>
      <c r="AF792" s="58">
        <v>6.4721249043941498E-2</v>
      </c>
      <c r="AG792" s="58">
        <v>-6.9881506264209747E-2</v>
      </c>
    </row>
    <row r="793" spans="2:33" ht="14" customHeight="1">
      <c r="B793" s="58">
        <v>8.782312273979187E-3</v>
      </c>
      <c r="C793" s="58">
        <v>1.004622597247362E-2</v>
      </c>
      <c r="D793" s="58">
        <v>7.225269079208374E-2</v>
      </c>
      <c r="E793" s="58">
        <v>8.2859853282570839E-3</v>
      </c>
      <c r="F793" s="58">
        <v>3.7358883768320077E-2</v>
      </c>
      <c r="G793" s="58">
        <v>-1.7641201615333561E-2</v>
      </c>
      <c r="H793" s="58">
        <v>-9.5895484089851379E-2</v>
      </c>
      <c r="I793" s="58">
        <v>-3.2435405999422073E-2</v>
      </c>
      <c r="J793" s="58">
        <v>-0.12610799074172971</v>
      </c>
      <c r="K793" s="58">
        <v>1.545664621517062E-3</v>
      </c>
      <c r="L793" s="58">
        <v>1.7113873735070229E-2</v>
      </c>
      <c r="M793" s="58">
        <v>0.13201005756855011</v>
      </c>
      <c r="N793" s="58">
        <v>-4.8720270395278931E-2</v>
      </c>
      <c r="O793" s="58">
        <v>-1.8494253978133202E-2</v>
      </c>
      <c r="P793" s="58">
        <v>2.536272257566452E-2</v>
      </c>
      <c r="Q793" s="58">
        <v>6.221601739525795E-2</v>
      </c>
      <c r="R793" s="58">
        <v>-5.6137528270483017E-2</v>
      </c>
      <c r="S793" s="58">
        <v>-5.8193601667881012E-2</v>
      </c>
      <c r="T793" s="58">
        <v>2.2772001102566719E-2</v>
      </c>
      <c r="U793" s="58">
        <v>-4.5795612037181847E-2</v>
      </c>
      <c r="V793" s="58">
        <v>9.1710276901721954E-3</v>
      </c>
      <c r="W793" s="58">
        <v>-0.1066287010908127</v>
      </c>
      <c r="X793" s="58">
        <v>2.234405837953091E-2</v>
      </c>
      <c r="Y793" s="58">
        <v>7.6438754796981812E-2</v>
      </c>
      <c r="Z793" s="58">
        <v>5.4260782897472382E-2</v>
      </c>
      <c r="AA793" s="58">
        <v>-2.6144189760088921E-3</v>
      </c>
      <c r="AB793" s="58">
        <v>-8.6853709071874619E-3</v>
      </c>
      <c r="AC793" s="58">
        <v>-4.3025899678468697E-2</v>
      </c>
      <c r="AD793" s="58">
        <v>0.1164218187332153</v>
      </c>
      <c r="AE793" s="58">
        <v>6.6627368330955505E-2</v>
      </c>
      <c r="AF793" s="58">
        <v>6.1471085995435708E-2</v>
      </c>
      <c r="AG793" s="58">
        <v>-1.4659447595477101E-2</v>
      </c>
    </row>
    <row r="794" spans="2:33" ht="14" customHeight="1">
      <c r="B794" s="58">
        <v>-9.6749387681484222E-2</v>
      </c>
      <c r="C794" s="58">
        <v>6.3681930303573608E-2</v>
      </c>
      <c r="D794" s="58">
        <v>6.0468707233667367E-2</v>
      </c>
      <c r="E794" s="58">
        <v>-3.5963431000709527E-2</v>
      </c>
      <c r="F794" s="58">
        <v>-5.468408390879631E-2</v>
      </c>
      <c r="G794" s="58">
        <v>8.5870129987597466E-3</v>
      </c>
      <c r="H794" s="58">
        <v>7.6186791062355042E-2</v>
      </c>
      <c r="I794" s="58">
        <v>3.7251584231853492E-2</v>
      </c>
      <c r="J794" s="58">
        <v>-4.2224757373332977E-2</v>
      </c>
      <c r="K794" s="58">
        <v>7.6691262423992157E-2</v>
      </c>
      <c r="L794" s="58">
        <v>7.2061203420162201E-2</v>
      </c>
      <c r="M794" s="58">
        <v>4.7872964292764657E-2</v>
      </c>
      <c r="N794" s="58">
        <v>-1.6432065516710281E-2</v>
      </c>
      <c r="O794" s="58">
        <v>-6.3787966966629028E-2</v>
      </c>
      <c r="P794" s="58">
        <v>-6.9045066833496094E-2</v>
      </c>
      <c r="Q794" s="58">
        <v>4.6377308666706092E-2</v>
      </c>
      <c r="R794" s="58">
        <v>2.0360903814435009E-2</v>
      </c>
      <c r="S794" s="58">
        <v>-2.5522766634821888E-2</v>
      </c>
      <c r="T794" s="58">
        <v>-7.2608061134815216E-2</v>
      </c>
      <c r="U794" s="58">
        <v>1.869306527078152E-2</v>
      </c>
      <c r="V794" s="58">
        <v>-1.9449323415756229E-2</v>
      </c>
      <c r="W794" s="58">
        <v>0.1008647531270981</v>
      </c>
      <c r="X794" s="58">
        <v>-3.5658977925777442E-2</v>
      </c>
      <c r="Y794" s="58">
        <v>-1.4634762890636919E-2</v>
      </c>
      <c r="Z794" s="58">
        <v>-6.5527409315109253E-2</v>
      </c>
      <c r="AA794" s="58">
        <v>-5.4141968488693237E-2</v>
      </c>
      <c r="AB794" s="58">
        <v>-2.321980893611908E-2</v>
      </c>
      <c r="AC794" s="58">
        <v>-6.2858954071998596E-2</v>
      </c>
      <c r="AD794" s="58">
        <v>1.7385628074407581E-2</v>
      </c>
      <c r="AE794" s="58">
        <v>2.2175293415784839E-2</v>
      </c>
      <c r="AF794" s="58">
        <v>-4.3376732617616653E-2</v>
      </c>
      <c r="AG794" s="58">
        <v>-4.9494132399559021E-2</v>
      </c>
    </row>
    <row r="795" spans="2:33" ht="14" customHeight="1">
      <c r="B795" s="58">
        <v>4.6962026506662369E-2</v>
      </c>
      <c r="C795" s="58">
        <v>-1.9573429599404338E-2</v>
      </c>
      <c r="D795" s="58">
        <v>4.3173026293516159E-2</v>
      </c>
      <c r="E795" s="58">
        <v>4.6846460551023483E-2</v>
      </c>
      <c r="F795" s="58">
        <v>-1.173486467450857E-2</v>
      </c>
      <c r="G795" s="58">
        <v>-5.2995491772890091E-2</v>
      </c>
      <c r="H795" s="58">
        <v>2.3743811994791031E-2</v>
      </c>
      <c r="I795" s="58">
        <v>-1.7422141507267948E-2</v>
      </c>
      <c r="J795" s="58">
        <v>6.5414033830165863E-2</v>
      </c>
      <c r="K795" s="58">
        <v>-5.8306165039539337E-2</v>
      </c>
      <c r="L795" s="58">
        <v>2.7095001190900799E-2</v>
      </c>
      <c r="M795" s="58">
        <v>6.0362726449966431E-2</v>
      </c>
      <c r="N795" s="58">
        <v>1.7254140228033069E-2</v>
      </c>
      <c r="O795" s="58">
        <v>8.5327047854661942E-3</v>
      </c>
      <c r="P795" s="58">
        <v>-7.4440404772758484E-2</v>
      </c>
      <c r="Q795" s="58">
        <v>5.4538674652576447E-2</v>
      </c>
      <c r="R795" s="58">
        <v>-4.0354975499212742E-3</v>
      </c>
      <c r="S795" s="58">
        <v>-1.175566110759974E-2</v>
      </c>
      <c r="T795" s="58">
        <v>4.5311391353607178E-2</v>
      </c>
      <c r="U795" s="58">
        <v>-1.014188304543495E-2</v>
      </c>
      <c r="V795" s="58">
        <v>5.9458483010530472E-2</v>
      </c>
      <c r="W795" s="58">
        <v>0.13245329260826111</v>
      </c>
      <c r="X795" s="58">
        <v>-0.1172930225729942</v>
      </c>
      <c r="Y795" s="58">
        <v>-8.3843255415558815E-3</v>
      </c>
      <c r="Z795" s="58">
        <v>-1.007536239922047E-2</v>
      </c>
      <c r="AA795" s="58">
        <v>-6.6770114004611969E-2</v>
      </c>
      <c r="AB795" s="58">
        <v>0.12663260102272031</v>
      </c>
      <c r="AC795" s="58">
        <v>2.401534840464592E-2</v>
      </c>
      <c r="AD795" s="58">
        <v>-6.0900352895259857E-2</v>
      </c>
      <c r="AE795" s="58">
        <v>2.006770484149456E-2</v>
      </c>
      <c r="AF795" s="58">
        <v>1.8804691731929779E-2</v>
      </c>
      <c r="AG795" s="58">
        <v>-4.4963773339986801E-2</v>
      </c>
    </row>
    <row r="796" spans="2:33" ht="14" customHeight="1">
      <c r="B796" s="58">
        <v>-5.8698039501905441E-2</v>
      </c>
      <c r="C796" s="58">
        <v>-5.2497964352369308E-2</v>
      </c>
      <c r="D796" s="58">
        <v>3.7322930991649628E-2</v>
      </c>
      <c r="E796" s="58">
        <v>5.2158895879983902E-2</v>
      </c>
      <c r="F796" s="58">
        <v>-6.329692155122757E-2</v>
      </c>
      <c r="G796" s="58">
        <v>5.8787215501070023E-2</v>
      </c>
      <c r="H796" s="58">
        <v>2.3779947310686111E-2</v>
      </c>
      <c r="I796" s="58">
        <v>-2.5757130235433578E-2</v>
      </c>
      <c r="J796" s="58">
        <v>-3.031647764146328E-2</v>
      </c>
      <c r="K796" s="58">
        <v>-4.1831117123365402E-2</v>
      </c>
      <c r="L796" s="58">
        <v>3.643379732966423E-2</v>
      </c>
      <c r="M796" s="58">
        <v>1.5740431845188141E-2</v>
      </c>
      <c r="N796" s="58">
        <v>-3.1821630895137787E-2</v>
      </c>
      <c r="O796" s="58">
        <v>-3.4342408180236823E-2</v>
      </c>
      <c r="P796" s="58">
        <v>-2.389892004430294E-2</v>
      </c>
      <c r="Q796" s="58">
        <v>0.10371774435043329</v>
      </c>
      <c r="R796" s="58">
        <v>-7.6592103578150272E-3</v>
      </c>
      <c r="S796" s="58">
        <v>-1.452423166483641E-2</v>
      </c>
      <c r="T796" s="58">
        <v>4.4046707451343543E-2</v>
      </c>
      <c r="U796" s="58">
        <v>2.7178879827260971E-2</v>
      </c>
      <c r="V796" s="58">
        <v>2.3111864924430851E-2</v>
      </c>
      <c r="W796" s="58">
        <v>0.1147176772356033</v>
      </c>
      <c r="X796" s="58">
        <v>2.8824653476476669E-2</v>
      </c>
      <c r="Y796" s="58">
        <v>-6.1167065054178238E-2</v>
      </c>
      <c r="Z796" s="58">
        <v>-3.0598390731029212E-4</v>
      </c>
      <c r="AA796" s="58">
        <v>-8.973383903503418E-2</v>
      </c>
      <c r="AB796" s="58">
        <v>3.1949523836374283E-2</v>
      </c>
      <c r="AC796" s="58">
        <v>4.3518524616956711E-2</v>
      </c>
      <c r="AD796" s="58">
        <v>1.393745839595795E-2</v>
      </c>
      <c r="AE796" s="58">
        <v>4.0270879864692688E-2</v>
      </c>
      <c r="AF796" s="58">
        <v>5.6071054190397263E-2</v>
      </c>
      <c r="AG796" s="58">
        <v>-5.1052413880825043E-2</v>
      </c>
    </row>
    <row r="797" spans="2:33" ht="14" customHeight="1">
      <c r="B797" s="58">
        <v>0.1020828559994698</v>
      </c>
      <c r="C797" s="58">
        <v>4.2019885033369057E-2</v>
      </c>
      <c r="D797" s="58">
        <v>1.140396296977997E-2</v>
      </c>
      <c r="E797" s="58">
        <v>4.7427825629711151E-2</v>
      </c>
      <c r="F797" s="58">
        <v>-2.9961759224534031E-2</v>
      </c>
      <c r="G797" s="58">
        <v>3.0542314052581791E-2</v>
      </c>
      <c r="H797" s="58">
        <v>-3.6433495581150048E-2</v>
      </c>
      <c r="I797" s="58">
        <v>5.8251798152923577E-2</v>
      </c>
      <c r="J797" s="58">
        <v>-6.3285425305366516E-2</v>
      </c>
      <c r="K797" s="58">
        <v>-5.1109544932842248E-2</v>
      </c>
      <c r="L797" s="58">
        <v>1.0558845475316049E-2</v>
      </c>
      <c r="M797" s="58">
        <v>-3.216683492064476E-2</v>
      </c>
      <c r="N797" s="58">
        <v>-5.1740769296884537E-2</v>
      </c>
      <c r="O797" s="58">
        <v>-6.0514871031045907E-2</v>
      </c>
      <c r="P797" s="58">
        <v>2.178301103413105E-2</v>
      </c>
      <c r="Q797" s="58">
        <v>-3.1903501600027077E-2</v>
      </c>
      <c r="R797" s="58">
        <v>-5.5931471288204193E-3</v>
      </c>
      <c r="S797" s="58">
        <v>-1.4945716597139841E-2</v>
      </c>
      <c r="T797" s="58">
        <v>4.1896086186170578E-2</v>
      </c>
      <c r="U797" s="58">
        <v>1.4190444722771639E-2</v>
      </c>
      <c r="V797" s="58">
        <v>6.2632285058498383E-2</v>
      </c>
      <c r="W797" s="58">
        <v>-4.2753495275974267E-2</v>
      </c>
      <c r="X797" s="58">
        <v>3.9975778199732304E-3</v>
      </c>
      <c r="Y797" s="58">
        <v>4.5278798788785928E-2</v>
      </c>
      <c r="Z797" s="58">
        <v>-5.7486068457365043E-2</v>
      </c>
      <c r="AA797" s="58">
        <v>-4.0647860616445541E-2</v>
      </c>
      <c r="AB797" s="58">
        <v>-3.3090531826019287E-2</v>
      </c>
      <c r="AC797" s="58">
        <v>-6.0308497399091721E-2</v>
      </c>
      <c r="AD797" s="58">
        <v>6.3329324126243591E-2</v>
      </c>
      <c r="AE797" s="58">
        <v>-2.8155781328678131E-2</v>
      </c>
      <c r="AF797" s="58">
        <v>7.7237755060195923E-2</v>
      </c>
      <c r="AG797" s="58">
        <v>5.6710381060838699E-2</v>
      </c>
    </row>
    <row r="798" spans="2:33" ht="14" customHeight="1">
      <c r="B798" s="58">
        <v>1.3261051848530769E-2</v>
      </c>
      <c r="C798" s="58">
        <v>-2.688060142099857E-2</v>
      </c>
      <c r="D798" s="58">
        <v>-4.1486162692308433E-2</v>
      </c>
      <c r="E798" s="58">
        <v>3.3977605402469642E-2</v>
      </c>
      <c r="F798" s="58">
        <v>-4.5161541551351547E-2</v>
      </c>
      <c r="G798" s="58">
        <v>5.3849499672651291E-2</v>
      </c>
      <c r="H798" s="58">
        <v>-1.413639634847641E-2</v>
      </c>
      <c r="I798" s="58">
        <v>6.3673734664916992E-2</v>
      </c>
      <c r="J798" s="58">
        <v>2.655676752328873E-2</v>
      </c>
      <c r="K798" s="58">
        <v>-9.8914094269275665E-3</v>
      </c>
      <c r="L798" s="58">
        <v>7.356349378824234E-2</v>
      </c>
      <c r="M798" s="58">
        <v>-1.7031025141477581E-2</v>
      </c>
      <c r="N798" s="58">
        <v>-2.757221087813377E-2</v>
      </c>
      <c r="O798" s="58">
        <v>-4.246208444237709E-2</v>
      </c>
      <c r="P798" s="58">
        <v>-1.4676614664494989E-3</v>
      </c>
      <c r="Q798" s="58">
        <v>3.9716534316539757E-2</v>
      </c>
      <c r="R798" s="58">
        <v>-3.6314345896244049E-2</v>
      </c>
      <c r="S798" s="58">
        <v>-4.6474043279886253E-2</v>
      </c>
      <c r="T798" s="58">
        <v>-8.3200052380561829E-2</v>
      </c>
      <c r="U798" s="58">
        <v>-1.9061962142586712E-2</v>
      </c>
      <c r="V798" s="58">
        <v>3.4917984157800667E-2</v>
      </c>
      <c r="W798" s="58">
        <v>4.0928088128566742E-2</v>
      </c>
      <c r="X798" s="58">
        <v>-9.3167006969451904E-2</v>
      </c>
      <c r="Y798" s="58">
        <v>-3.6281812936067581E-2</v>
      </c>
      <c r="Z798" s="58">
        <v>-8.0907726660370827E-3</v>
      </c>
      <c r="AA798" s="58">
        <v>-9.6320539712905884E-2</v>
      </c>
      <c r="AB798" s="58">
        <v>9.1709733009338379E-2</v>
      </c>
      <c r="AC798" s="58">
        <v>5.7865068316459663E-2</v>
      </c>
      <c r="AD798" s="58">
        <v>-6.1058536171913147E-2</v>
      </c>
      <c r="AE798" s="58">
        <v>3.508957801386714E-3</v>
      </c>
      <c r="AF798" s="58">
        <v>-1.220810133963823E-2</v>
      </c>
      <c r="AG798" s="58">
        <v>-6.994163990020752E-2</v>
      </c>
    </row>
    <row r="799" spans="2:33" ht="14" customHeight="1">
      <c r="B799" s="58">
        <v>6.7481599748134613E-2</v>
      </c>
      <c r="C799" s="58">
        <v>-2.546683140099049E-2</v>
      </c>
      <c r="D799" s="58">
        <v>4.3624036014080048E-2</v>
      </c>
      <c r="E799" s="58">
        <v>2.5045320391654972E-2</v>
      </c>
      <c r="F799" s="58">
        <v>-2.333978749811649E-2</v>
      </c>
      <c r="G799" s="58">
        <v>4.4308308511972427E-2</v>
      </c>
      <c r="H799" s="58">
        <v>-7.4684105813503265E-2</v>
      </c>
      <c r="I799" s="58">
        <v>-5.0811801105737693E-2</v>
      </c>
      <c r="J799" s="58">
        <v>5.7326536625623703E-2</v>
      </c>
      <c r="K799" s="58">
        <v>4.163944348692894E-2</v>
      </c>
      <c r="L799" s="58">
        <v>0.12123279273509981</v>
      </c>
      <c r="M799" s="58">
        <v>5.6760169565677643E-2</v>
      </c>
      <c r="N799" s="58">
        <v>-6.0060601681470871E-2</v>
      </c>
      <c r="O799" s="58">
        <v>7.1802972815930843E-3</v>
      </c>
      <c r="P799" s="58">
        <v>-1.812935434281826E-2</v>
      </c>
      <c r="Q799" s="58">
        <v>2.248876728117466E-2</v>
      </c>
      <c r="R799" s="58">
        <v>-6.7148290574550629E-2</v>
      </c>
      <c r="S799" s="58">
        <v>-5.9463884681463242E-2</v>
      </c>
      <c r="T799" s="58">
        <v>3.6283772438764572E-2</v>
      </c>
      <c r="U799" s="58">
        <v>5.5800911039113998E-2</v>
      </c>
      <c r="V799" s="58">
        <v>-3.3023688942193978E-2</v>
      </c>
      <c r="W799" s="58">
        <v>-1.7825523391366001E-2</v>
      </c>
      <c r="X799" s="58">
        <v>-0.10992972552776339</v>
      </c>
      <c r="Y799" s="58">
        <v>-7.5426585972309113E-2</v>
      </c>
      <c r="Z799" s="58">
        <v>5.9427555650472641E-2</v>
      </c>
      <c r="AA799" s="58">
        <v>-2.1029151976108551E-2</v>
      </c>
      <c r="AB799" s="58">
        <v>2.6947576552629471E-3</v>
      </c>
      <c r="AC799" s="58">
        <v>2.8147093951702121E-2</v>
      </c>
      <c r="AD799" s="58">
        <v>-9.5404386520385742E-2</v>
      </c>
      <c r="AE799" s="58">
        <v>3.6944311112165451E-2</v>
      </c>
      <c r="AF799" s="58">
        <v>-2.7013916522264481E-2</v>
      </c>
      <c r="AG799" s="58">
        <v>3.5413350909948349E-2</v>
      </c>
    </row>
    <row r="800" spans="2:33" ht="14" customHeight="1">
      <c r="B800" s="58">
        <v>-2.4355743080377579E-2</v>
      </c>
      <c r="C800" s="58">
        <v>-5.7674020528793328E-2</v>
      </c>
      <c r="D800" s="58">
        <v>3.363192081451416E-2</v>
      </c>
      <c r="E800" s="58">
        <v>-5.1776953041553497E-2</v>
      </c>
      <c r="F800" s="58">
        <v>2.8326574247330432E-3</v>
      </c>
      <c r="G800" s="58">
        <v>5.1314610987901688E-2</v>
      </c>
      <c r="H800" s="58">
        <v>1.309105567634106E-2</v>
      </c>
      <c r="I800" s="58">
        <v>-6.6535770893096924E-2</v>
      </c>
      <c r="J800" s="58">
        <v>-1.7778968904167409E-3</v>
      </c>
      <c r="K800" s="58">
        <v>-5.9751559048891068E-2</v>
      </c>
      <c r="L800" s="58">
        <v>0.10036461055278779</v>
      </c>
      <c r="M800" s="58">
        <v>-9.9915191531181335E-3</v>
      </c>
      <c r="N800" s="58">
        <v>-4.426034539937973E-2</v>
      </c>
      <c r="O800" s="58">
        <v>3.682033391669393E-3</v>
      </c>
      <c r="P800" s="58">
        <v>-3.3963471651077271E-2</v>
      </c>
      <c r="Q800" s="58">
        <v>5.8651883155107498E-2</v>
      </c>
      <c r="R800" s="58">
        <v>4.1911698877811432E-2</v>
      </c>
      <c r="S800" s="58">
        <v>4.6730160713195801E-2</v>
      </c>
      <c r="T800" s="58">
        <v>-2.5617823004722599E-2</v>
      </c>
      <c r="U800" s="58">
        <v>-7.5866594910621643E-2</v>
      </c>
      <c r="V800" s="58">
        <v>8.3542335778474808E-3</v>
      </c>
      <c r="W800" s="58">
        <v>3.4178953617811203E-2</v>
      </c>
      <c r="X800" s="58">
        <v>1.726171001791954E-2</v>
      </c>
      <c r="Y800" s="58">
        <v>-6.0730122029781342E-2</v>
      </c>
      <c r="Z800" s="58">
        <v>4.864860326051712E-2</v>
      </c>
      <c r="AA800" s="58">
        <v>-9.6843317151069641E-2</v>
      </c>
      <c r="AB800" s="58">
        <v>8.1104785203933716E-2</v>
      </c>
      <c r="AC800" s="58">
        <v>-3.790128231048584E-2</v>
      </c>
      <c r="AD800" s="58">
        <v>-3.8577567785978317E-2</v>
      </c>
      <c r="AE800" s="58">
        <v>1.734592393040657E-2</v>
      </c>
      <c r="AF800" s="58">
        <v>-4.9955334514379501E-2</v>
      </c>
      <c r="AG800" s="58">
        <v>-7.3613360524177551E-2</v>
      </c>
    </row>
    <row r="801" spans="2:33" ht="14" customHeight="1">
      <c r="B801" s="58">
        <v>5.0366897135972977E-2</v>
      </c>
      <c r="C801" s="58">
        <v>1.279949117451906E-2</v>
      </c>
      <c r="D801" s="58">
        <v>-6.5783709287643433E-2</v>
      </c>
      <c r="E801" s="58">
        <v>-4.0377367287874222E-2</v>
      </c>
      <c r="F801" s="58">
        <v>9.2233521863818169E-3</v>
      </c>
      <c r="G801" s="58">
        <v>6.7034780979156494E-2</v>
      </c>
      <c r="H801" s="58">
        <v>2.512364462018013E-2</v>
      </c>
      <c r="I801" s="58">
        <v>-3.6777280271053307E-2</v>
      </c>
      <c r="J801" s="58">
        <v>-1.0791405104100701E-2</v>
      </c>
      <c r="K801" s="58">
        <v>1.6166336834430691E-2</v>
      </c>
      <c r="L801" s="58">
        <v>-3.2906249165534973E-2</v>
      </c>
      <c r="M801" s="58">
        <v>9.8727764561772346E-3</v>
      </c>
      <c r="N801" s="58">
        <v>4.1505325585603707E-2</v>
      </c>
      <c r="O801" s="58">
        <v>-6.5608702600002289E-2</v>
      </c>
      <c r="P801" s="58">
        <v>0.1229131743311882</v>
      </c>
      <c r="Q801" s="58">
        <v>-2.9978901147842411E-2</v>
      </c>
      <c r="R801" s="58">
        <v>-3.1274665147066123E-2</v>
      </c>
      <c r="S801" s="58">
        <v>-4.1619807481765747E-2</v>
      </c>
      <c r="T801" s="58">
        <v>5.1556888967752457E-2</v>
      </c>
      <c r="U801" s="58">
        <v>-9.5472328364849091E-2</v>
      </c>
      <c r="V801" s="58">
        <v>-6.6766411066055298E-2</v>
      </c>
      <c r="W801" s="58">
        <v>-4.1438005864620209E-2</v>
      </c>
      <c r="X801" s="58">
        <v>2.282030880451202E-2</v>
      </c>
      <c r="Y801" s="58">
        <v>2.7004607021808621E-2</v>
      </c>
      <c r="Z801" s="58">
        <v>-3.7380456924438477E-2</v>
      </c>
      <c r="AA801" s="58">
        <v>-4.7814574092626572E-2</v>
      </c>
      <c r="AB801" s="58">
        <v>-0.1071494296193123</v>
      </c>
      <c r="AC801" s="58">
        <v>-3.2470382284373041E-3</v>
      </c>
      <c r="AD801" s="58">
        <v>1.907820999622345E-2</v>
      </c>
      <c r="AE801" s="58">
        <v>-4.5871105045080178E-2</v>
      </c>
      <c r="AF801" s="58">
        <v>4.3225891888141632E-2</v>
      </c>
      <c r="AG801" s="58">
        <v>5.1379702985286713E-2</v>
      </c>
    </row>
    <row r="802" spans="2:33" ht="14" customHeight="1">
      <c r="B802" s="58">
        <v>-3.0041255056858059E-2</v>
      </c>
      <c r="C802" s="58">
        <v>5.7937446981668472E-2</v>
      </c>
      <c r="D802" s="58">
        <v>6.7030370235443115E-2</v>
      </c>
      <c r="E802" s="58">
        <v>2.638104930520058E-2</v>
      </c>
      <c r="F802" s="58">
        <v>-2.256892807781696E-2</v>
      </c>
      <c r="G802" s="58">
        <v>3.7515576928853989E-2</v>
      </c>
      <c r="H802" s="58">
        <v>-6.5344125032424927E-3</v>
      </c>
      <c r="I802" s="58">
        <v>5.6373998522758477E-2</v>
      </c>
      <c r="J802" s="58">
        <v>-3.7739221006631851E-2</v>
      </c>
      <c r="K802" s="58">
        <v>-2.728377096354961E-2</v>
      </c>
      <c r="L802" s="58">
        <v>2.9755419120192531E-2</v>
      </c>
      <c r="M802" s="58">
        <v>7.4689336121082306E-2</v>
      </c>
      <c r="N802" s="58">
        <v>1.268658670596778E-3</v>
      </c>
      <c r="O802" s="58">
        <v>-3.5888459533452988E-2</v>
      </c>
      <c r="P802" s="58">
        <v>1.7716752365231511E-2</v>
      </c>
      <c r="Q802" s="58">
        <v>9.5391556620597839E-2</v>
      </c>
      <c r="R802" s="58">
        <v>-7.9453937709331512E-2</v>
      </c>
      <c r="S802" s="58">
        <v>-6.2500700354576111E-2</v>
      </c>
      <c r="T802" s="58">
        <v>4.8002623021602631E-2</v>
      </c>
      <c r="U802" s="58">
        <v>1.5633042901754379E-2</v>
      </c>
      <c r="V802" s="58">
        <v>3.5578072071075439E-2</v>
      </c>
      <c r="W802" s="58">
        <v>6.3746892847120762E-3</v>
      </c>
      <c r="X802" s="58">
        <v>-1.757344976067543E-2</v>
      </c>
      <c r="Y802" s="58">
        <v>-7.2774942964315406E-3</v>
      </c>
      <c r="Z802" s="58">
        <v>5.8069329708814621E-2</v>
      </c>
      <c r="AA802" s="58">
        <v>2.1272389218211171E-2</v>
      </c>
      <c r="AB802" s="58">
        <v>3.8428924977779388E-2</v>
      </c>
      <c r="AC802" s="58">
        <v>-4.1902195662260062E-2</v>
      </c>
      <c r="AD802" s="58">
        <v>1.6916083171963692E-2</v>
      </c>
      <c r="AE802" s="58">
        <v>8.2594521343708038E-2</v>
      </c>
      <c r="AF802" s="58">
        <v>1.178761757910252E-2</v>
      </c>
      <c r="AG802" s="58">
        <v>-4.081408679485321E-2</v>
      </c>
    </row>
    <row r="803" spans="2:33" ht="14" customHeight="1">
      <c r="B803" s="58">
        <v>8.6376592516899109E-3</v>
      </c>
      <c r="C803" s="58">
        <v>-6.374090164899826E-2</v>
      </c>
      <c r="D803" s="58">
        <v>2.9076395556330681E-2</v>
      </c>
      <c r="E803" s="58">
        <v>-5.6671705096960068E-3</v>
      </c>
      <c r="F803" s="58">
        <v>9.1052882373332977E-2</v>
      </c>
      <c r="G803" s="58">
        <v>5.3781125694513321E-2</v>
      </c>
      <c r="H803" s="58">
        <v>-5.2481099963188171E-2</v>
      </c>
      <c r="I803" s="58">
        <v>-1.4256727881729599E-2</v>
      </c>
      <c r="J803" s="58">
        <v>-8.5191279649734497E-2</v>
      </c>
      <c r="K803" s="58">
        <v>4.849591851234436E-2</v>
      </c>
      <c r="L803" s="58">
        <v>-3.0674932524561879E-2</v>
      </c>
      <c r="M803" s="58">
        <v>2.4273484945297241E-2</v>
      </c>
      <c r="N803" s="58">
        <v>-7.1211405098438263E-2</v>
      </c>
      <c r="O803" s="58">
        <v>-4.4260818511247628E-2</v>
      </c>
      <c r="P803" s="58">
        <v>-4.7507928684353828E-3</v>
      </c>
      <c r="Q803" s="58">
        <v>1.551476959139109E-2</v>
      </c>
      <c r="R803" s="58">
        <v>-4.5242533087730408E-2</v>
      </c>
      <c r="S803" s="58">
        <v>-2.9571317136287689E-2</v>
      </c>
      <c r="T803" s="58">
        <v>4.7488585114479058E-2</v>
      </c>
      <c r="U803" s="58">
        <v>-6.7405693233013153E-2</v>
      </c>
      <c r="V803" s="58">
        <v>6.0967084020376212E-2</v>
      </c>
      <c r="W803" s="58">
        <v>-1.365081872791052E-2</v>
      </c>
      <c r="X803" s="58">
        <v>2.966646105051041E-2</v>
      </c>
      <c r="Y803" s="58">
        <v>6.8512961268424988E-2</v>
      </c>
      <c r="Z803" s="58">
        <v>-6.5537765622138977E-3</v>
      </c>
      <c r="AA803" s="58">
        <v>0.1088232845067978</v>
      </c>
      <c r="AB803" s="58">
        <v>-8.6335418745875359E-3</v>
      </c>
      <c r="AC803" s="58">
        <v>3.3539175987243652E-2</v>
      </c>
      <c r="AD803" s="58">
        <v>-3.9416037499904633E-2</v>
      </c>
      <c r="AE803" s="58">
        <v>7.0288322865962982E-2</v>
      </c>
      <c r="AF803" s="58">
        <v>6.4294598996639252E-2</v>
      </c>
      <c r="AG803" s="58">
        <v>-5.8361414819955833E-2</v>
      </c>
    </row>
    <row r="804" spans="2:33" ht="14" customHeight="1">
      <c r="B804" s="58">
        <v>3.4773193299770362E-2</v>
      </c>
      <c r="C804" s="58">
        <v>-1.027738768607378E-2</v>
      </c>
      <c r="D804" s="58">
        <v>1.8291952088475231E-2</v>
      </c>
      <c r="E804" s="58">
        <v>-3.6422610282897949E-2</v>
      </c>
      <c r="F804" s="58">
        <v>8.4573633968830109E-2</v>
      </c>
      <c r="G804" s="58">
        <v>2.788483165204525E-2</v>
      </c>
      <c r="H804" s="58">
        <v>2.5192743167281151E-2</v>
      </c>
      <c r="I804" s="58">
        <v>-6.2167033553123467E-2</v>
      </c>
      <c r="J804" s="58">
        <v>-1.068883948028088E-2</v>
      </c>
      <c r="K804" s="58">
        <v>3.4238338470458977E-2</v>
      </c>
      <c r="L804" s="58">
        <v>-2.3495331406593319E-2</v>
      </c>
      <c r="M804" s="58">
        <v>-2.4734430015087131E-2</v>
      </c>
      <c r="N804" s="58">
        <v>-6.176263839006424E-2</v>
      </c>
      <c r="O804" s="58">
        <v>4.3259434401988983E-2</v>
      </c>
      <c r="P804" s="58">
        <v>-8.6278736591339111E-2</v>
      </c>
      <c r="Q804" s="58">
        <v>2.9930821619927879E-3</v>
      </c>
      <c r="R804" s="58">
        <v>-7.7581942081451416E-2</v>
      </c>
      <c r="S804" s="58">
        <v>-6.2813535332679749E-2</v>
      </c>
      <c r="T804" s="58">
        <v>-5.6931890547275543E-2</v>
      </c>
      <c r="U804" s="58">
        <v>5.9100691229105003E-2</v>
      </c>
      <c r="V804" s="58">
        <v>-6.4462475478649139E-2</v>
      </c>
      <c r="W804" s="58">
        <v>3.593774745240808E-3</v>
      </c>
      <c r="X804" s="58">
        <v>-0.11058644950389861</v>
      </c>
      <c r="Y804" s="58">
        <v>-5.4602909833192832E-2</v>
      </c>
      <c r="Z804" s="58">
        <v>8.1106461584568024E-2</v>
      </c>
      <c r="AA804" s="58">
        <v>-8.0685026943683624E-2</v>
      </c>
      <c r="AB804" s="58">
        <v>8.3118394017219543E-2</v>
      </c>
      <c r="AC804" s="58">
        <v>-2.3700889199972149E-2</v>
      </c>
      <c r="AD804" s="58">
        <v>-7.2519076056778431E-3</v>
      </c>
      <c r="AE804" s="58">
        <v>0.1092844158411026</v>
      </c>
      <c r="AF804" s="58">
        <v>2.4096166715025898E-2</v>
      </c>
      <c r="AG804" s="58">
        <v>-2.540070004761219E-2</v>
      </c>
    </row>
    <row r="805" spans="2:33" ht="14" customHeight="1">
      <c r="B805" s="58">
        <v>9.7871206700801849E-2</v>
      </c>
      <c r="C805" s="58">
        <v>3.1146559864282612E-2</v>
      </c>
      <c r="D805" s="58">
        <v>-6.0761276632547379E-2</v>
      </c>
      <c r="E805" s="58">
        <v>-3.3953189849853523E-2</v>
      </c>
      <c r="F805" s="58">
        <v>-2.7296723797917369E-2</v>
      </c>
      <c r="G805" s="58">
        <v>-3.3391263335943222E-2</v>
      </c>
      <c r="H805" s="58">
        <v>1.5508610755205149E-2</v>
      </c>
      <c r="I805" s="58">
        <v>-6.8114809691905975E-2</v>
      </c>
      <c r="J805" s="58">
        <v>-0.1155442446470261</v>
      </c>
      <c r="K805" s="58">
        <v>-2.886428497731686E-2</v>
      </c>
      <c r="L805" s="58">
        <v>-0.1011055707931519</v>
      </c>
      <c r="M805" s="58">
        <v>8.9665100676938891E-4</v>
      </c>
      <c r="N805" s="58">
        <v>1.7525037750601768E-2</v>
      </c>
      <c r="O805" s="58">
        <v>-2.7990395203232769E-2</v>
      </c>
      <c r="P805" s="58">
        <v>0.16649490594863889</v>
      </c>
      <c r="Q805" s="58">
        <v>-0.11607113480567929</v>
      </c>
      <c r="R805" s="58">
        <v>7.2786137461662292E-2</v>
      </c>
      <c r="S805" s="58">
        <v>4.543212428689003E-2</v>
      </c>
      <c r="T805" s="58">
        <v>-3.394979983568192E-3</v>
      </c>
      <c r="U805" s="58">
        <v>-7.5528144836425781E-2</v>
      </c>
      <c r="V805" s="58">
        <v>2.37560048699379E-2</v>
      </c>
      <c r="W805" s="58">
        <v>-8.5113696753978729E-2</v>
      </c>
      <c r="X805" s="58">
        <v>0.11320905387401579</v>
      </c>
      <c r="Y805" s="58">
        <v>-1.6383066773414608E-2</v>
      </c>
      <c r="Z805" s="58">
        <v>-2.905349247157574E-2</v>
      </c>
      <c r="AA805" s="58">
        <v>4.5494865626096732E-2</v>
      </c>
      <c r="AB805" s="58">
        <v>-0.11630628257989881</v>
      </c>
      <c r="AC805" s="58">
        <v>3.969268873333931E-2</v>
      </c>
      <c r="AD805" s="58">
        <v>7.8726984560489655E-2</v>
      </c>
      <c r="AE805" s="58">
        <v>-9.3037649989128113E-2</v>
      </c>
      <c r="AF805" s="58">
        <v>-2.190658263862133E-2</v>
      </c>
      <c r="AG805" s="58">
        <v>8.8988304138183594E-2</v>
      </c>
    </row>
    <row r="806" spans="2:33" ht="14" customHeight="1">
      <c r="B806" s="58">
        <v>-2.61919442564249E-2</v>
      </c>
      <c r="C806" s="58">
        <v>-2.790186740458012E-2</v>
      </c>
      <c r="D806" s="58">
        <v>-1.206899154931307E-2</v>
      </c>
      <c r="E806" s="58">
        <v>5.0477791577577591E-2</v>
      </c>
      <c r="F806" s="58">
        <v>4.9147393554449081E-2</v>
      </c>
      <c r="G806" s="58">
        <v>-3.6919467151165009E-2</v>
      </c>
      <c r="H806" s="58">
        <v>-2.8190027922391891E-2</v>
      </c>
      <c r="I806" s="58">
        <v>-6.3977360725402832E-2</v>
      </c>
      <c r="J806" s="58">
        <v>3.4867439419031143E-2</v>
      </c>
      <c r="K806" s="58">
        <v>9.588923305273056E-3</v>
      </c>
      <c r="L806" s="58">
        <v>8.5879703983664513E-3</v>
      </c>
      <c r="M806" s="58">
        <v>-4.3536581099033363E-2</v>
      </c>
      <c r="N806" s="58">
        <v>-4.354565218091011E-2</v>
      </c>
      <c r="O806" s="58">
        <v>3.8452565670013428E-2</v>
      </c>
      <c r="P806" s="58">
        <v>1.392010785639286E-2</v>
      </c>
      <c r="Q806" s="58">
        <v>1.5310158953070641E-2</v>
      </c>
      <c r="R806" s="58">
        <v>-2.4672378785908218E-3</v>
      </c>
      <c r="S806" s="58">
        <v>-1.1016045697033411E-2</v>
      </c>
      <c r="T806" s="58">
        <v>-4.1195333003997803E-2</v>
      </c>
      <c r="U806" s="58">
        <v>-2.4801259860396389E-2</v>
      </c>
      <c r="V806" s="58">
        <v>1.6440268605947491E-2</v>
      </c>
      <c r="W806" s="58">
        <v>-6.066407635807991E-2</v>
      </c>
      <c r="X806" s="58">
        <v>-5.0188861787319183E-2</v>
      </c>
      <c r="Y806" s="58">
        <v>4.5739531517028809E-2</v>
      </c>
      <c r="Z806" s="58">
        <v>-6.0358971357345581E-2</v>
      </c>
      <c r="AA806" s="58">
        <v>-3.1989257782697678E-2</v>
      </c>
      <c r="AB806" s="58">
        <v>2.552415058016777E-2</v>
      </c>
      <c r="AC806" s="58">
        <v>-2.4348855367861691E-4</v>
      </c>
      <c r="AD806" s="58">
        <v>5.782768502831459E-2</v>
      </c>
      <c r="AE806" s="58">
        <v>6.53114914894104E-2</v>
      </c>
      <c r="AF806" s="58">
        <v>-2.678746730089188E-2</v>
      </c>
      <c r="AG806" s="58">
        <v>1.796179823577404E-2</v>
      </c>
    </row>
    <row r="807" spans="2:33" ht="14" customHeight="1">
      <c r="B807" s="58">
        <v>4.4027477502822883E-2</v>
      </c>
      <c r="C807" s="58">
        <v>-1.967159099876881E-2</v>
      </c>
      <c r="D807" s="58">
        <v>-3.3134456723928452E-2</v>
      </c>
      <c r="E807" s="58">
        <v>-4.3098586611449718E-3</v>
      </c>
      <c r="F807" s="58">
        <v>7.5289145112037659E-2</v>
      </c>
      <c r="G807" s="58">
        <v>2.7307828888297081E-2</v>
      </c>
      <c r="H807" s="58">
        <v>-8.0490089952945709E-2</v>
      </c>
      <c r="I807" s="58">
        <v>-3.9587974548339837E-2</v>
      </c>
      <c r="J807" s="58">
        <v>1.278122700750828E-2</v>
      </c>
      <c r="K807" s="58">
        <v>-7.2656877338886261E-2</v>
      </c>
      <c r="L807" s="58">
        <v>2.7759501710534099E-2</v>
      </c>
      <c r="M807" s="58">
        <v>-6.2399273738265038E-3</v>
      </c>
      <c r="N807" s="58">
        <v>1.9560946151614189E-2</v>
      </c>
      <c r="O807" s="58">
        <v>5.2641231566667557E-2</v>
      </c>
      <c r="P807" s="58">
        <v>1.678746193647385E-2</v>
      </c>
      <c r="Q807" s="58">
        <v>7.0922739803791046E-2</v>
      </c>
      <c r="R807" s="58">
        <v>-5.6295588612556458E-2</v>
      </c>
      <c r="S807" s="58">
        <v>1.8110025674104691E-2</v>
      </c>
      <c r="T807" s="58">
        <v>2.6562416460365061E-3</v>
      </c>
      <c r="U807" s="58">
        <v>-6.7640140652656555E-2</v>
      </c>
      <c r="V807" s="58">
        <v>5.0763625651597977E-2</v>
      </c>
      <c r="W807" s="58">
        <v>1.716701197437942E-3</v>
      </c>
      <c r="X807" s="58">
        <v>-1.3242370449006559E-2</v>
      </c>
      <c r="Y807" s="58">
        <v>-2.716133184731007E-2</v>
      </c>
      <c r="Z807" s="58">
        <v>-2.0897869020700451E-2</v>
      </c>
      <c r="AA807" s="58">
        <v>1.8235387280583382E-2</v>
      </c>
      <c r="AB807" s="58">
        <v>2.9852245002985001E-2</v>
      </c>
      <c r="AC807" s="58">
        <v>-2.6033509522676471E-2</v>
      </c>
      <c r="AD807" s="58">
        <v>-3.4971229732036591E-2</v>
      </c>
      <c r="AE807" s="58">
        <v>3.7971347570419312E-2</v>
      </c>
      <c r="AF807" s="58">
        <v>3.0051995068788528E-2</v>
      </c>
      <c r="AG807" s="58">
        <v>3.6757219582796097E-2</v>
      </c>
    </row>
    <row r="808" spans="2:33" ht="14" customHeight="1">
      <c r="B808" s="58">
        <v>-2.924762666225433E-2</v>
      </c>
      <c r="C808" s="58">
        <v>2.5880992412567139E-2</v>
      </c>
      <c r="D808" s="58">
        <v>-2.909732423722744E-2</v>
      </c>
      <c r="E808" s="58">
        <v>-6.6117003560066223E-2</v>
      </c>
      <c r="F808" s="58">
        <v>5.8812748640775681E-2</v>
      </c>
      <c r="G808" s="58">
        <v>-2.3796644061803821E-2</v>
      </c>
      <c r="H808" s="58">
        <v>9.4691943377256393E-3</v>
      </c>
      <c r="I808" s="58">
        <v>1.4280867762863639E-2</v>
      </c>
      <c r="J808" s="58">
        <v>0.1108923777937889</v>
      </c>
      <c r="K808" s="58">
        <v>3.3810846507549293E-2</v>
      </c>
      <c r="L808" s="58">
        <v>-2.207862958312035E-2</v>
      </c>
      <c r="M808" s="58">
        <v>-3.7802774459123611E-2</v>
      </c>
      <c r="N808" s="58">
        <v>1.61468181759119E-2</v>
      </c>
      <c r="O808" s="58">
        <v>-3.8221918046474457E-2</v>
      </c>
      <c r="P808" s="58">
        <v>-8.7752550840377808E-2</v>
      </c>
      <c r="Q808" s="58">
        <v>2.068311162292957E-2</v>
      </c>
      <c r="R808" s="58">
        <v>8.365304209291935E-3</v>
      </c>
      <c r="S808" s="58">
        <v>-2.6534991338849072E-3</v>
      </c>
      <c r="T808" s="58">
        <v>-7.5930796563625336E-2</v>
      </c>
      <c r="U808" s="58">
        <v>-2.16014888137579E-2</v>
      </c>
      <c r="V808" s="58">
        <v>2.6057625189423561E-2</v>
      </c>
      <c r="W808" s="58">
        <v>0.12528736889362341</v>
      </c>
      <c r="X808" s="58">
        <v>-5.5685285478830338E-2</v>
      </c>
      <c r="Y808" s="58">
        <v>-3.2971147447824478E-2</v>
      </c>
      <c r="Z808" s="58">
        <v>-1.607905887067318E-2</v>
      </c>
      <c r="AA808" s="58">
        <v>-7.7409379184246063E-2</v>
      </c>
      <c r="AB808" s="58">
        <v>-2.7789294719696041E-2</v>
      </c>
      <c r="AC808" s="58">
        <v>5.1565706729888923E-2</v>
      </c>
      <c r="AD808" s="58">
        <v>-5.8665227144956589E-2</v>
      </c>
      <c r="AE808" s="58">
        <v>-1.5202995389699939E-2</v>
      </c>
      <c r="AF808" s="58">
        <v>1.061539072543383E-2</v>
      </c>
      <c r="AG808" s="58">
        <v>1.4670088887214661E-2</v>
      </c>
    </row>
    <row r="809" spans="2:33" ht="14" customHeight="1">
      <c r="B809" s="58">
        <v>9.2768602073192596E-2</v>
      </c>
      <c r="C809" s="58">
        <v>6.0225170105695718E-2</v>
      </c>
      <c r="D809" s="58">
        <v>3.5238884389400482E-2</v>
      </c>
      <c r="E809" s="58">
        <v>1.5844440087676048E-2</v>
      </c>
      <c r="F809" s="58">
        <v>1.482518948614597E-2</v>
      </c>
      <c r="G809" s="58">
        <v>-3.4700263291597373E-2</v>
      </c>
      <c r="H809" s="58">
        <v>-7.2418667376041412E-2</v>
      </c>
      <c r="I809" s="58">
        <v>-3.8455385714769363E-2</v>
      </c>
      <c r="J809" s="58">
        <v>-6.9820627570152283E-2</v>
      </c>
      <c r="K809" s="58">
        <v>-8.3486102521419525E-2</v>
      </c>
      <c r="L809" s="58">
        <v>4.3672386556863778E-2</v>
      </c>
      <c r="M809" s="58">
        <v>4.2194228619337082E-2</v>
      </c>
      <c r="N809" s="58">
        <v>7.9990699887275696E-3</v>
      </c>
      <c r="O809" s="58">
        <v>7.4801325798034668E-2</v>
      </c>
      <c r="P809" s="58">
        <v>-2.5380600709468131E-3</v>
      </c>
      <c r="Q809" s="58">
        <v>2.1185645833611488E-2</v>
      </c>
      <c r="R809" s="58">
        <v>3.5829022526741028E-2</v>
      </c>
      <c r="S809" s="58">
        <v>7.9409830272197723E-2</v>
      </c>
      <c r="T809" s="58">
        <v>-7.0199659094214439E-3</v>
      </c>
      <c r="U809" s="58">
        <v>5.2274670451879501E-2</v>
      </c>
      <c r="V809" s="58">
        <v>5.2042447030544281E-2</v>
      </c>
      <c r="W809" s="58">
        <v>6.1209868639707572E-2</v>
      </c>
      <c r="X809" s="58">
        <v>3.3662352710962302E-2</v>
      </c>
      <c r="Y809" s="58">
        <v>-1.232408732175827E-2</v>
      </c>
      <c r="Z809" s="58">
        <v>-2.3789761587977409E-2</v>
      </c>
      <c r="AA809" s="58">
        <v>6.1329599469900131E-2</v>
      </c>
      <c r="AB809" s="58">
        <v>4.9170151352882392E-2</v>
      </c>
      <c r="AC809" s="58">
        <v>-6.0166127979755402E-2</v>
      </c>
      <c r="AD809" s="58">
        <v>5.9662148356437683E-2</v>
      </c>
      <c r="AE809" s="58">
        <v>5.1351353526115417E-2</v>
      </c>
      <c r="AF809" s="58">
        <v>-3.2070592045783997E-2</v>
      </c>
      <c r="AG809" s="58">
        <v>5.1445476710796363E-2</v>
      </c>
    </row>
    <row r="810" spans="2:33" ht="14" customHeight="1">
      <c r="B810" s="58">
        <v>-5.9456177055835717E-2</v>
      </c>
      <c r="C810" s="58">
        <v>2.237271890044212E-2</v>
      </c>
      <c r="D810" s="58">
        <v>-6.8987809121608734E-2</v>
      </c>
      <c r="E810" s="58">
        <v>-2.6657959446311E-2</v>
      </c>
      <c r="F810" s="58">
        <v>3.7287380546331413E-2</v>
      </c>
      <c r="G810" s="58">
        <v>-1.9670220091938969E-2</v>
      </c>
      <c r="H810" s="58">
        <v>7.092250045388937E-3</v>
      </c>
      <c r="I810" s="58">
        <v>-3.9981413632631302E-2</v>
      </c>
      <c r="J810" s="58">
        <v>4.2504046112298972E-2</v>
      </c>
      <c r="K810" s="58">
        <v>3.7230748683214188E-2</v>
      </c>
      <c r="L810" s="58">
        <v>-1.983156614005566E-2</v>
      </c>
      <c r="M810" s="58">
        <v>7.3495060205459595E-2</v>
      </c>
      <c r="N810" s="58">
        <v>1.8230397254228588E-2</v>
      </c>
      <c r="O810" s="58">
        <v>-1.52537589892745E-2</v>
      </c>
      <c r="P810" s="58">
        <v>-6.1003878712654107E-2</v>
      </c>
      <c r="Q810" s="58">
        <v>6.1664346605539322E-2</v>
      </c>
      <c r="R810" s="58">
        <v>-1.72770656645298E-2</v>
      </c>
      <c r="S810" s="58">
        <v>-1.6073610633611679E-2</v>
      </c>
      <c r="T810" s="58">
        <v>2.042810432612896E-2</v>
      </c>
      <c r="U810" s="58">
        <v>-3.5935197025537491E-2</v>
      </c>
      <c r="V810" s="58">
        <v>-4.2199615389108658E-2</v>
      </c>
      <c r="W810" s="58">
        <v>1.2413943186402321E-2</v>
      </c>
      <c r="X810" s="58">
        <v>5.0640951842069633E-2</v>
      </c>
      <c r="Y810" s="58">
        <v>-2.9275774955749512E-2</v>
      </c>
      <c r="Z810" s="58">
        <v>-3.639376256614923E-3</v>
      </c>
      <c r="AA810" s="58">
        <v>6.647779792547226E-2</v>
      </c>
      <c r="AB810" s="58">
        <v>-4.8834956251084796E-3</v>
      </c>
      <c r="AC810" s="58">
        <v>-5.4616224020719528E-2</v>
      </c>
      <c r="AD810" s="58">
        <v>-3.8470767438411713E-2</v>
      </c>
      <c r="AE810" s="58">
        <v>1.001524273306131E-2</v>
      </c>
      <c r="AF810" s="58">
        <v>-5.4351568222045898E-2</v>
      </c>
      <c r="AG810" s="58">
        <v>5.4896086454391479E-2</v>
      </c>
    </row>
    <row r="811" spans="2:33" ht="14" customHeight="1">
      <c r="B811" s="58">
        <v>-5.3358584642410278E-2</v>
      </c>
      <c r="C811" s="58">
        <v>-4.5752182602882392E-2</v>
      </c>
      <c r="D811" s="58">
        <v>-2.6261096820235249E-2</v>
      </c>
      <c r="E811" s="58">
        <v>-3.6252360790967941E-2</v>
      </c>
      <c r="F811" s="58">
        <v>2.364444546401501E-2</v>
      </c>
      <c r="G811" s="58">
        <v>-1.242053043097258E-2</v>
      </c>
      <c r="H811" s="58">
        <v>7.4183419346809387E-2</v>
      </c>
      <c r="I811" s="58">
        <v>-2.0765678957104679E-2</v>
      </c>
      <c r="J811" s="58">
        <v>7.1003615856170654E-2</v>
      </c>
      <c r="K811" s="58">
        <v>-4.3829742819070823E-2</v>
      </c>
      <c r="L811" s="58">
        <v>5.8737501502037048E-2</v>
      </c>
      <c r="M811" s="58">
        <v>1.1964629404246811E-2</v>
      </c>
      <c r="N811" s="58">
        <v>-4.6589579433202737E-2</v>
      </c>
      <c r="O811" s="58">
        <v>-5.4261710494756699E-2</v>
      </c>
      <c r="P811" s="58">
        <v>2.8079217299818989E-2</v>
      </c>
      <c r="Q811" s="58">
        <v>7.9135678708553314E-2</v>
      </c>
      <c r="R811" s="58">
        <v>-8.4039337933063507E-2</v>
      </c>
      <c r="S811" s="58">
        <v>4.1544108535163099E-4</v>
      </c>
      <c r="T811" s="58">
        <v>-4.9097035080194473E-2</v>
      </c>
      <c r="U811" s="58">
        <v>3.9675202220678329E-2</v>
      </c>
      <c r="V811" s="58">
        <v>5.3065461106598377E-3</v>
      </c>
      <c r="W811" s="58">
        <v>5.8605391532182687E-2</v>
      </c>
      <c r="X811" s="58">
        <v>-0.1101899221539497</v>
      </c>
      <c r="Y811" s="58">
        <v>-2.7247795835137371E-2</v>
      </c>
      <c r="Z811" s="58">
        <v>-1.736543141305447E-2</v>
      </c>
      <c r="AA811" s="58">
        <v>-0.12604530155658719</v>
      </c>
      <c r="AB811" s="58">
        <v>-4.1874129325151437E-2</v>
      </c>
      <c r="AC811" s="58">
        <v>3.9357773959636688E-2</v>
      </c>
      <c r="AD811" s="58">
        <v>-6.5778620541095734E-2</v>
      </c>
      <c r="AE811" s="58">
        <v>5.0010889768600457E-2</v>
      </c>
      <c r="AF811" s="58">
        <v>4.0967296808958047E-2</v>
      </c>
      <c r="AG811" s="58">
        <v>1.588832214474678E-2</v>
      </c>
    </row>
    <row r="812" spans="2:33" ht="14" customHeight="1">
      <c r="B812" s="58">
        <v>-6.4402669668197632E-2</v>
      </c>
      <c r="C812" s="58">
        <v>5.9153035283088677E-2</v>
      </c>
      <c r="D812" s="58">
        <v>-2.0820410922169689E-2</v>
      </c>
      <c r="E812" s="58">
        <v>-5.2589129656553268E-2</v>
      </c>
      <c r="F812" s="58">
        <v>-9.4765517860651016E-3</v>
      </c>
      <c r="G812" s="58">
        <v>5.5895149707794189E-2</v>
      </c>
      <c r="H812" s="58">
        <v>1.5872415155172351E-2</v>
      </c>
      <c r="I812" s="58">
        <v>1.72421894967556E-2</v>
      </c>
      <c r="J812" s="58">
        <v>3.9631519466638572E-2</v>
      </c>
      <c r="K812" s="58">
        <v>7.6719976961612701E-2</v>
      </c>
      <c r="L812" s="58">
        <v>5.6401725858449943E-2</v>
      </c>
      <c r="M812" s="58">
        <v>-6.8433568812906742E-3</v>
      </c>
      <c r="N812" s="58">
        <v>-6.6445671021938324E-2</v>
      </c>
      <c r="O812" s="58">
        <v>6.3532896339893341E-2</v>
      </c>
      <c r="P812" s="58">
        <v>-7.0354282855987549E-2</v>
      </c>
      <c r="Q812" s="58">
        <v>2.201203815639019E-2</v>
      </c>
      <c r="R812" s="58">
        <v>-3.6845061928033829E-2</v>
      </c>
      <c r="S812" s="58">
        <v>-5.2764944732189178E-2</v>
      </c>
      <c r="T812" s="58">
        <v>-8.3904638886451721E-3</v>
      </c>
      <c r="U812" s="58">
        <v>2.083156444132328E-2</v>
      </c>
      <c r="V812" s="58">
        <v>-6.2469866126775742E-2</v>
      </c>
      <c r="W812" s="58">
        <v>0.1175482124090195</v>
      </c>
      <c r="X812" s="58">
        <v>-8.4614507853984833E-2</v>
      </c>
      <c r="Y812" s="58">
        <v>5.3941700607538223E-2</v>
      </c>
      <c r="Z812" s="58">
        <v>1.7657974734902378E-2</v>
      </c>
      <c r="AA812" s="58">
        <v>3.854592889547348E-2</v>
      </c>
      <c r="AB812" s="58">
        <v>4.7569185495376587E-2</v>
      </c>
      <c r="AC812" s="58">
        <v>-1.455323584377766E-2</v>
      </c>
      <c r="AD812" s="58">
        <v>-7.2943838313221931E-3</v>
      </c>
      <c r="AE812" s="58">
        <v>6.2649302184581757E-2</v>
      </c>
      <c r="AF812" s="58">
        <v>-1.3880911283195021E-2</v>
      </c>
      <c r="AG812" s="58">
        <v>2.4810239672660831E-2</v>
      </c>
    </row>
    <row r="813" spans="2:33" ht="14" customHeight="1">
      <c r="B813" s="58">
        <v>-6.1950837261974812E-3</v>
      </c>
      <c r="C813" s="58">
        <v>3.5752978175878518E-2</v>
      </c>
      <c r="D813" s="58">
        <v>-3.6502819508314133E-2</v>
      </c>
      <c r="E813" s="58">
        <v>5.330186802893877E-3</v>
      </c>
      <c r="F813" s="58">
        <v>-5.7562324218451977E-3</v>
      </c>
      <c r="G813" s="58">
        <v>-4.9785610288381577E-2</v>
      </c>
      <c r="H813" s="58">
        <v>5.3688939660787582E-2</v>
      </c>
      <c r="I813" s="58">
        <v>-2.3841645568609241E-2</v>
      </c>
      <c r="J813" s="58">
        <v>-2.950971573591232E-2</v>
      </c>
      <c r="K813" s="58">
        <v>-7.2548151016235352E-2</v>
      </c>
      <c r="L813" s="58">
        <v>1.0027142707258461E-3</v>
      </c>
      <c r="M813" s="58">
        <v>1.453798078000546E-2</v>
      </c>
      <c r="N813" s="58">
        <v>5.5357374250888818E-2</v>
      </c>
      <c r="O813" s="58">
        <v>-4.9099951982498169E-2</v>
      </c>
      <c r="P813" s="58">
        <v>-4.0773030370473862E-2</v>
      </c>
      <c r="Q813" s="58">
        <v>-8.2000285387039185E-2</v>
      </c>
      <c r="R813" s="58">
        <v>-5.375539418309927E-3</v>
      </c>
      <c r="S813" s="58">
        <v>-7.698579877614975E-2</v>
      </c>
      <c r="T813" s="58">
        <v>4.6278338879346848E-2</v>
      </c>
      <c r="U813" s="58">
        <v>-3.3102426677942283E-2</v>
      </c>
      <c r="V813" s="58">
        <v>8.0492496490478516E-2</v>
      </c>
      <c r="W813" s="58">
        <v>1.419393625110388E-2</v>
      </c>
      <c r="X813" s="58">
        <v>-1.9706344231963161E-2</v>
      </c>
      <c r="Y813" s="58">
        <v>4.0782690048217773E-3</v>
      </c>
      <c r="Z813" s="58">
        <v>5.8220472186803818E-2</v>
      </c>
      <c r="AA813" s="58">
        <v>4.2659066617488861E-2</v>
      </c>
      <c r="AB813" s="58">
        <v>3.2823152840137482E-2</v>
      </c>
      <c r="AC813" s="58">
        <v>-1.738752797245979E-2</v>
      </c>
      <c r="AD813" s="58">
        <v>-2.4229938164353371E-2</v>
      </c>
      <c r="AE813" s="58">
        <v>-4.5540329068899148E-2</v>
      </c>
      <c r="AF813" s="58">
        <v>-3.8755394052714109E-4</v>
      </c>
      <c r="AG813" s="58">
        <v>6.3413791358470917E-2</v>
      </c>
    </row>
    <row r="814" spans="2:33" ht="14" customHeight="1">
      <c r="B814" s="58">
        <v>4.5637576840817928E-3</v>
      </c>
      <c r="C814" s="58">
        <v>-9.7987540066242218E-3</v>
      </c>
      <c r="D814" s="58">
        <v>4.4436883181333542E-2</v>
      </c>
      <c r="E814" s="58">
        <v>-4.5681923627853387E-2</v>
      </c>
      <c r="F814" s="58">
        <v>-2.0532997325062748E-2</v>
      </c>
      <c r="G814" s="58">
        <v>-7.3281213641166687E-2</v>
      </c>
      <c r="H814" s="58">
        <v>-6.8439766764640808E-2</v>
      </c>
      <c r="I814" s="58">
        <v>6.0005065053701401E-2</v>
      </c>
      <c r="J814" s="58">
        <v>0.11992658674716949</v>
      </c>
      <c r="K814" s="58">
        <v>6.1325382441282272E-2</v>
      </c>
      <c r="L814" s="58">
        <v>-3.3313978929072618E-3</v>
      </c>
      <c r="M814" s="58">
        <v>-4.3233577162027359E-2</v>
      </c>
      <c r="N814" s="58">
        <v>-6.5230377018451691E-2</v>
      </c>
      <c r="O814" s="58">
        <v>4.244767501950264E-2</v>
      </c>
      <c r="P814" s="58">
        <v>-8.8957175612449646E-2</v>
      </c>
      <c r="Q814" s="58">
        <v>5.4783780127763748E-2</v>
      </c>
      <c r="R814" s="58">
        <v>6.6283367574214935E-2</v>
      </c>
      <c r="S814" s="58">
        <v>4.2168773710727692E-2</v>
      </c>
      <c r="T814" s="58">
        <v>-5.7671263813972473E-2</v>
      </c>
      <c r="U814" s="58">
        <v>-2.6861403603106741E-3</v>
      </c>
      <c r="V814" s="58">
        <v>-6.2938317656517029E-2</v>
      </c>
      <c r="W814" s="58">
        <v>0.1138782575726509</v>
      </c>
      <c r="X814" s="58">
        <v>-9.3873374164104462E-2</v>
      </c>
      <c r="Y814" s="58">
        <v>9.759681299328804E-3</v>
      </c>
      <c r="Z814" s="58">
        <v>6.1459124088287347E-2</v>
      </c>
      <c r="AA814" s="58">
        <v>-4.0465734899044037E-2</v>
      </c>
      <c r="AB814" s="58">
        <v>8.2256002351641655E-3</v>
      </c>
      <c r="AC814" s="58">
        <v>-1.8772915005683899E-2</v>
      </c>
      <c r="AD814" s="58">
        <v>-4.2957160621881478E-2</v>
      </c>
      <c r="AE814" s="58">
        <v>-3.8694955408573151E-2</v>
      </c>
      <c r="AF814" s="58">
        <v>-2.91023850440979E-2</v>
      </c>
      <c r="AG814" s="58">
        <v>-1.4729792019352319E-3</v>
      </c>
    </row>
    <row r="815" spans="2:33" ht="14" customHeight="1">
      <c r="B815" s="58">
        <v>3.7255410104990012E-2</v>
      </c>
      <c r="C815" s="58">
        <v>-3.4946322441101067E-2</v>
      </c>
      <c r="D815" s="58">
        <v>2.7784319594502449E-2</v>
      </c>
      <c r="E815" s="58">
        <v>9.0507166460156441E-3</v>
      </c>
      <c r="F815" s="58">
        <v>2.2942675277590752E-2</v>
      </c>
      <c r="G815" s="58">
        <v>-4.1331715881824493E-2</v>
      </c>
      <c r="H815" s="58">
        <v>1.9914120435714722E-2</v>
      </c>
      <c r="I815" s="58">
        <v>-6.0544636100530617E-2</v>
      </c>
      <c r="J815" s="58">
        <v>5.8920271694660187E-2</v>
      </c>
      <c r="K815" s="58">
        <v>-1.7326368018984791E-2</v>
      </c>
      <c r="L815" s="58">
        <v>3.2619204372167587E-2</v>
      </c>
      <c r="M815" s="58">
        <v>-4.8026442527771003E-2</v>
      </c>
      <c r="N815" s="58">
        <v>-4.5183454640209666E-3</v>
      </c>
      <c r="O815" s="58">
        <v>-7.0125661790370941E-2</v>
      </c>
      <c r="P815" s="58">
        <v>3.5497616976499557E-2</v>
      </c>
      <c r="Q815" s="58">
        <v>8.1722661852836609E-2</v>
      </c>
      <c r="R815" s="58">
        <v>-6.5913394093513489E-2</v>
      </c>
      <c r="S815" s="58">
        <v>6.0815572738647461E-2</v>
      </c>
      <c r="T815" s="58">
        <v>6.5030656754970551E-2</v>
      </c>
      <c r="U815" s="58">
        <v>8.0500543117523193E-3</v>
      </c>
      <c r="V815" s="58">
        <v>-2.015930600464344E-2</v>
      </c>
      <c r="W815" s="58">
        <v>3.7823900580406189E-2</v>
      </c>
      <c r="X815" s="58">
        <v>-7.2958663105964661E-2</v>
      </c>
      <c r="Y815" s="58">
        <v>1.9582349807023999E-2</v>
      </c>
      <c r="Z815" s="58">
        <v>5.1693975925445557E-2</v>
      </c>
      <c r="AA815" s="58">
        <v>-6.4530834555625916E-2</v>
      </c>
      <c r="AB815" s="58">
        <v>2.5854460895061489E-2</v>
      </c>
      <c r="AC815" s="58">
        <v>4.5016992837190628E-2</v>
      </c>
      <c r="AD815" s="58">
        <v>-7.6843708753585815E-2</v>
      </c>
      <c r="AE815" s="58">
        <v>3.23290154337883E-2</v>
      </c>
      <c r="AF815" s="58">
        <v>-5.7233285158872597E-2</v>
      </c>
      <c r="AG815" s="58">
        <v>-3.5197954624891281E-2</v>
      </c>
    </row>
    <row r="816" spans="2:33" ht="14" customHeight="1">
      <c r="B816" s="58">
        <v>-9.2716589570045471E-2</v>
      </c>
      <c r="C816" s="58">
        <v>-4.1209958493709557E-2</v>
      </c>
      <c r="D816" s="58">
        <v>2.246152609586716E-2</v>
      </c>
      <c r="E816" s="58">
        <v>1.170236896723509E-2</v>
      </c>
      <c r="F816" s="58">
        <v>5.2842933684587479E-2</v>
      </c>
      <c r="G816" s="58">
        <v>6.1721235513687127E-2</v>
      </c>
      <c r="H816" s="58">
        <v>5.8958575129508972E-2</v>
      </c>
      <c r="I816" s="58">
        <v>6.6935911774635315E-2</v>
      </c>
      <c r="J816" s="58">
        <v>5.4258448071777821E-3</v>
      </c>
      <c r="K816" s="58">
        <v>4.1395905427634716E-3</v>
      </c>
      <c r="L816" s="58">
        <v>7.7163517475128174E-2</v>
      </c>
      <c r="M816" s="58">
        <v>4.127375315874815E-3</v>
      </c>
      <c r="N816" s="58">
        <v>5.9472966939210892E-2</v>
      </c>
      <c r="O816" s="58">
        <v>-6.7481257021427155E-2</v>
      </c>
      <c r="P816" s="58">
        <v>1.3495706953108311E-2</v>
      </c>
      <c r="Q816" s="58">
        <v>8.2951918244361877E-2</v>
      </c>
      <c r="R816" s="58">
        <v>-7.3587790131568909E-2</v>
      </c>
      <c r="S816" s="58">
        <v>-7.4838265776634216E-2</v>
      </c>
      <c r="T816" s="58">
        <v>-7.6443351805210114E-2</v>
      </c>
      <c r="U816" s="58">
        <v>-6.6161282360553741E-2</v>
      </c>
      <c r="V816" s="58">
        <v>4.1824225336313248E-2</v>
      </c>
      <c r="W816" s="58">
        <v>6.8150416016578674E-2</v>
      </c>
      <c r="X816" s="58">
        <v>1.0045294649899009E-2</v>
      </c>
      <c r="Y816" s="58">
        <v>5.4426263086497784E-3</v>
      </c>
      <c r="Z816" s="58">
        <v>5.708998441696167E-2</v>
      </c>
      <c r="AA816" s="58">
        <v>6.0840421356260777E-3</v>
      </c>
      <c r="AB816" s="58">
        <v>6.4720101654529572E-2</v>
      </c>
      <c r="AC816" s="58">
        <v>-3.5835973918437958E-2</v>
      </c>
      <c r="AD816" s="58">
        <v>-1.036114618182182E-2</v>
      </c>
      <c r="AE816" s="58">
        <v>-5.5674761533737183E-3</v>
      </c>
      <c r="AF816" s="58">
        <v>-2.333271317183971E-3</v>
      </c>
      <c r="AG816" s="58">
        <v>-3.3126804977655411E-2</v>
      </c>
    </row>
    <row r="817" spans="2:33" ht="14" customHeight="1">
      <c r="B817" s="58">
        <v>-2.6733821257948879E-2</v>
      </c>
      <c r="C817" s="58">
        <v>2.6798429898917679E-3</v>
      </c>
      <c r="D817" s="58">
        <v>1.2184694409370421E-2</v>
      </c>
      <c r="E817" s="58">
        <v>2.9750298708677288E-2</v>
      </c>
      <c r="F817" s="58">
        <v>-3.6056488752365112E-2</v>
      </c>
      <c r="G817" s="58">
        <v>2.6855979114770889E-2</v>
      </c>
      <c r="H817" s="58">
        <v>1.593686081469059E-2</v>
      </c>
      <c r="I817" s="58">
        <v>3.1199313700199131E-2</v>
      </c>
      <c r="J817" s="58">
        <v>-8.8458344340324402E-2</v>
      </c>
      <c r="K817" s="58">
        <v>-2.937333099544048E-2</v>
      </c>
      <c r="L817" s="58">
        <v>-6.4901155419647694E-3</v>
      </c>
      <c r="M817" s="58">
        <v>5.888168141245842E-2</v>
      </c>
      <c r="N817" s="58">
        <v>6.0575895011425018E-2</v>
      </c>
      <c r="O817" s="58">
        <v>5.0572235137224197E-2</v>
      </c>
      <c r="P817" s="58">
        <v>0.1154492124915123</v>
      </c>
      <c r="Q817" s="58">
        <v>-7.6399095356464386E-2</v>
      </c>
      <c r="R817" s="58">
        <v>5.7377934455871582E-2</v>
      </c>
      <c r="S817" s="58">
        <v>4.6780113130807877E-2</v>
      </c>
      <c r="T817" s="58">
        <v>-1.4641267247498041E-2</v>
      </c>
      <c r="U817" s="58">
        <v>2.248631976544857E-2</v>
      </c>
      <c r="V817" s="58">
        <v>3.9335727691650391E-2</v>
      </c>
      <c r="W817" s="58">
        <v>-5.2086405456066132E-2</v>
      </c>
      <c r="X817" s="58">
        <v>0.1144866049289703</v>
      </c>
      <c r="Y817" s="58">
        <v>3.8442209362983697E-2</v>
      </c>
      <c r="Z817" s="58">
        <v>-7.4580222368240356E-2</v>
      </c>
      <c r="AA817" s="58">
        <v>5.7245839387178421E-2</v>
      </c>
      <c r="AB817" s="58">
        <v>-1.9919773563742641E-2</v>
      </c>
      <c r="AC817" s="58">
        <v>-4.1389182209968567E-2</v>
      </c>
      <c r="AD817" s="58">
        <v>9.5941789448261261E-2</v>
      </c>
      <c r="AE817" s="58">
        <v>-0.1130025088787079</v>
      </c>
      <c r="AF817" s="58">
        <v>-4.0900792926549911E-2</v>
      </c>
      <c r="AG817" s="58">
        <v>3.9971157908439643E-2</v>
      </c>
    </row>
    <row r="818" spans="2:33" ht="14" customHeight="1">
      <c r="B818" s="58">
        <v>-7.0681333541870117E-2</v>
      </c>
      <c r="C818" s="58">
        <v>-6.8423420190811157E-2</v>
      </c>
      <c r="D818" s="58">
        <v>-4.4301703572273247E-2</v>
      </c>
      <c r="E818" s="58">
        <v>3.9105594158172607E-2</v>
      </c>
      <c r="F818" s="58">
        <v>2.2291028872132301E-2</v>
      </c>
      <c r="G818" s="58">
        <v>-6.8871840834617615E-2</v>
      </c>
      <c r="H818" s="58">
        <v>1.076662083505653E-4</v>
      </c>
      <c r="I818" s="58">
        <v>-2.1673621609807011E-2</v>
      </c>
      <c r="J818" s="58">
        <v>7.0622853934764862E-2</v>
      </c>
      <c r="K818" s="58">
        <v>3.7610813975334167E-2</v>
      </c>
      <c r="L818" s="58">
        <v>4.1821771301329136E-3</v>
      </c>
      <c r="M818" s="58">
        <v>-0.1065977290272713</v>
      </c>
      <c r="N818" s="58">
        <v>7.390855997800827E-2</v>
      </c>
      <c r="O818" s="58">
        <v>1.671107858419418E-2</v>
      </c>
      <c r="P818" s="58">
        <v>3.3708054572343833E-2</v>
      </c>
      <c r="Q818" s="58">
        <v>7.5709819793701172E-2</v>
      </c>
      <c r="R818" s="58">
        <v>3.1821925193071372E-2</v>
      </c>
      <c r="S818" s="58">
        <v>-2.438292279839516E-2</v>
      </c>
      <c r="T818" s="58">
        <v>1.4745251275598999E-2</v>
      </c>
      <c r="U818" s="58">
        <v>-2.6882153004407879E-2</v>
      </c>
      <c r="V818" s="58">
        <v>-5.9735476970672607E-2</v>
      </c>
      <c r="W818" s="58">
        <v>6.5907575190067291E-2</v>
      </c>
      <c r="X818" s="58">
        <v>1.8408853560686111E-2</v>
      </c>
      <c r="Y818" s="58">
        <v>4.9854569137096412E-2</v>
      </c>
      <c r="Z818" s="58">
        <v>-1.740292459726334E-2</v>
      </c>
      <c r="AA818" s="58">
        <v>-5.2719630300998688E-2</v>
      </c>
      <c r="AB818" s="58">
        <v>3.1829953193664551E-2</v>
      </c>
      <c r="AC818" s="58">
        <v>-6.3239336013793945E-2</v>
      </c>
      <c r="AD818" s="58">
        <v>-2.8623864054679871E-2</v>
      </c>
      <c r="AE818" s="58">
        <v>7.1496345102787018E-2</v>
      </c>
      <c r="AF818" s="58">
        <v>2.681767009198666E-2</v>
      </c>
      <c r="AG818" s="58">
        <v>8.6234845221042633E-3</v>
      </c>
    </row>
    <row r="819" spans="2:33" ht="14" customHeight="1">
      <c r="B819" s="58">
        <v>-7.6977968215942383E-2</v>
      </c>
      <c r="C819" s="58">
        <v>-6.9884806871414185E-2</v>
      </c>
      <c r="D819" s="58">
        <v>3.4386321902275092E-2</v>
      </c>
      <c r="E819" s="58">
        <v>3.5503454506397247E-2</v>
      </c>
      <c r="F819" s="58">
        <v>-5.1081441342830658E-2</v>
      </c>
      <c r="G819" s="58">
        <v>2.1255298051983118E-3</v>
      </c>
      <c r="H819" s="58">
        <v>4.3002359569072723E-2</v>
      </c>
      <c r="I819" s="58">
        <v>-3.3883839845657349E-2</v>
      </c>
      <c r="J819" s="58">
        <v>-5.5918622761964798E-2</v>
      </c>
      <c r="K819" s="58">
        <v>-2.2720051929354671E-2</v>
      </c>
      <c r="L819" s="58">
        <v>4.37188521027565E-2</v>
      </c>
      <c r="M819" s="58">
        <v>4.6998418867588043E-2</v>
      </c>
      <c r="N819" s="58">
        <v>-2.161270193755627E-2</v>
      </c>
      <c r="O819" s="58">
        <v>-1.7319332808256149E-2</v>
      </c>
      <c r="P819" s="58">
        <v>3.9348427206277847E-2</v>
      </c>
      <c r="Q819" s="58">
        <v>7.3801703751087189E-2</v>
      </c>
      <c r="R819" s="58">
        <v>-5.0654031336307533E-2</v>
      </c>
      <c r="S819" s="58">
        <v>-5.8580152690410607E-2</v>
      </c>
      <c r="T819" s="58">
        <v>-7.1380160748958588E-2</v>
      </c>
      <c r="U819" s="58">
        <v>1.9636109471321109E-2</v>
      </c>
      <c r="V819" s="58">
        <v>-6.2378402799367898E-2</v>
      </c>
      <c r="W819" s="58">
        <v>-2.6496972888708111E-2</v>
      </c>
      <c r="X819" s="58">
        <v>9.4264689832925797E-3</v>
      </c>
      <c r="Y819" s="58">
        <v>-1.659337081946433E-3</v>
      </c>
      <c r="Z819" s="58">
        <v>1.9679633900523189E-2</v>
      </c>
      <c r="AA819" s="58">
        <v>3.107400797307491E-2</v>
      </c>
      <c r="AB819" s="58">
        <v>3.9706490933895111E-3</v>
      </c>
      <c r="AC819" s="58">
        <v>5.0157252699136727E-2</v>
      </c>
      <c r="AD819" s="58">
        <v>6.2677688896656036E-2</v>
      </c>
      <c r="AE819" s="58">
        <v>-5.3759194910526283E-2</v>
      </c>
      <c r="AF819" s="58">
        <v>-4.7198566608130932E-3</v>
      </c>
      <c r="AG819" s="58">
        <v>-7.7000302262604237E-3</v>
      </c>
    </row>
    <row r="820" spans="2:33" ht="14" customHeight="1">
      <c r="B820" s="58">
        <v>-0.1073330566287041</v>
      </c>
      <c r="C820" s="58">
        <v>-8.3993189036846161E-2</v>
      </c>
      <c r="D820" s="58">
        <v>-3.0953045934438709E-2</v>
      </c>
      <c r="E820" s="58">
        <v>-4.2818199843168259E-2</v>
      </c>
      <c r="F820" s="58">
        <v>-7.8634396195411682E-2</v>
      </c>
      <c r="G820" s="58">
        <v>-7.673298567533493E-2</v>
      </c>
      <c r="H820" s="58">
        <v>-2.4667311459779739E-2</v>
      </c>
      <c r="I820" s="58">
        <v>-7.9839549958705902E-2</v>
      </c>
      <c r="J820" s="58">
        <v>6.5384924411773682E-2</v>
      </c>
      <c r="K820" s="58">
        <v>-4.67970110476017E-2</v>
      </c>
      <c r="L820" s="58">
        <v>4.5758340507745743E-2</v>
      </c>
      <c r="M820" s="58">
        <v>2.4200970306992531E-2</v>
      </c>
      <c r="N820" s="58">
        <v>5.2829369902610779E-2</v>
      </c>
      <c r="O820" s="58">
        <v>-1.419451367110014E-2</v>
      </c>
      <c r="P820" s="58">
        <v>-7.8548997640609741E-2</v>
      </c>
      <c r="Q820" s="58">
        <v>-9.4633270055055618E-3</v>
      </c>
      <c r="R820" s="58">
        <v>-3.4049231559038162E-2</v>
      </c>
      <c r="S820" s="58">
        <v>2.2655118256807331E-2</v>
      </c>
      <c r="T820" s="58">
        <v>4.9422271549701691E-3</v>
      </c>
      <c r="U820" s="58">
        <v>-5.183887854218483E-2</v>
      </c>
      <c r="V820" s="58">
        <v>5.5552881211042397E-2</v>
      </c>
      <c r="W820" s="58">
        <v>0.1121216416358948</v>
      </c>
      <c r="X820" s="58">
        <v>-3.432252444326878E-3</v>
      </c>
      <c r="Y820" s="58">
        <v>4.9662366509437561E-2</v>
      </c>
      <c r="Z820" s="58">
        <v>5.2252165973186493E-2</v>
      </c>
      <c r="AA820" s="58">
        <v>-1.2412962503731251E-2</v>
      </c>
      <c r="AB820" s="58">
        <v>6.0577820986509323E-2</v>
      </c>
      <c r="AC820" s="58">
        <v>-6.4032785594463348E-2</v>
      </c>
      <c r="AD820" s="58">
        <v>-6.7233428359031677E-2</v>
      </c>
      <c r="AE820" s="58">
        <v>-4.3009594082832343E-2</v>
      </c>
      <c r="AF820" s="58">
        <v>-7.4136003851890564E-2</v>
      </c>
      <c r="AG820" s="58">
        <v>-5.3206194192171097E-2</v>
      </c>
    </row>
    <row r="821" spans="2:33" ht="14" customHeight="1">
      <c r="B821" s="58">
        <v>9.2765353620052338E-2</v>
      </c>
      <c r="C821" s="58">
        <v>5.9989310801029212E-2</v>
      </c>
      <c r="D821" s="58">
        <v>-7.2265155613422394E-2</v>
      </c>
      <c r="E821" s="58">
        <v>-5.6824617087841027E-2</v>
      </c>
      <c r="F821" s="58">
        <v>0.12603302299976349</v>
      </c>
      <c r="G821" s="58">
        <v>7.4673615396022797E-2</v>
      </c>
      <c r="H821" s="58">
        <v>-1.882819831371307E-2</v>
      </c>
      <c r="I821" s="58">
        <v>6.0444876551628113E-2</v>
      </c>
      <c r="J821" s="58">
        <v>-5.3373272530734539E-3</v>
      </c>
      <c r="K821" s="58">
        <v>-4.7265343368053443E-2</v>
      </c>
      <c r="L821" s="58">
        <v>-9.3973152339458466E-2</v>
      </c>
      <c r="M821" s="58">
        <v>4.3661653995513923E-2</v>
      </c>
      <c r="N821" s="58">
        <v>-5.3546950221061707E-2</v>
      </c>
      <c r="O821" s="58">
        <v>1.520203240215778E-2</v>
      </c>
      <c r="P821" s="58">
        <v>0.10969752818346019</v>
      </c>
      <c r="Q821" s="58">
        <v>-5.9025190770626068E-2</v>
      </c>
      <c r="R821" s="58">
        <v>-5.3936418145894997E-2</v>
      </c>
      <c r="S821" s="58">
        <v>-1.4445747248828409E-2</v>
      </c>
      <c r="T821" s="58">
        <v>-1.2722346000373359E-3</v>
      </c>
      <c r="U821" s="58">
        <v>-6.4750462770462036E-2</v>
      </c>
      <c r="V821" s="58">
        <v>-1.6939073801040649E-2</v>
      </c>
      <c r="W821" s="58">
        <v>-8.5305253742262721E-4</v>
      </c>
      <c r="X821" s="58">
        <v>1.5930484980344769E-2</v>
      </c>
      <c r="Y821" s="58">
        <v>-3.087882325053215E-2</v>
      </c>
      <c r="Z821" s="58">
        <v>6.1958488076925278E-2</v>
      </c>
      <c r="AA821" s="58">
        <v>9.2009015381336212E-2</v>
      </c>
      <c r="AB821" s="58">
        <v>5.3654629737138748E-2</v>
      </c>
      <c r="AC821" s="58">
        <v>-7.1307606995105743E-3</v>
      </c>
      <c r="AD821" s="58">
        <v>0.1239132732152939</v>
      </c>
      <c r="AE821" s="58">
        <v>-1.7453869804739949E-2</v>
      </c>
      <c r="AF821" s="58">
        <v>-2.382234483957291E-2</v>
      </c>
      <c r="AG821" s="58">
        <v>-6.8086408078670502E-2</v>
      </c>
    </row>
    <row r="822" spans="2:33" ht="14" customHeight="1">
      <c r="B822" s="58">
        <v>-8.9451424777507782E-2</v>
      </c>
      <c r="C822" s="58">
        <v>-4.7740885056555271E-3</v>
      </c>
      <c r="D822" s="58">
        <v>-4.4002063572406769E-2</v>
      </c>
      <c r="E822" s="58">
        <v>6.0483399778604507E-2</v>
      </c>
      <c r="F822" s="58">
        <v>1.1249314062297341E-2</v>
      </c>
      <c r="G822" s="58">
        <v>5.0829131156206131E-2</v>
      </c>
      <c r="H822" s="58">
        <v>4.3717068620026112E-3</v>
      </c>
      <c r="I822" s="58">
        <v>-2.9554593493230641E-4</v>
      </c>
      <c r="J822" s="58">
        <v>1.8855804577469829E-2</v>
      </c>
      <c r="K822" s="58">
        <v>4.5242920517921448E-2</v>
      </c>
      <c r="L822" s="58">
        <v>7.4561052024364471E-2</v>
      </c>
      <c r="M822" s="58">
        <v>-4.3112789280712596E-3</v>
      </c>
      <c r="N822" s="58">
        <v>-1.124141737818718E-2</v>
      </c>
      <c r="O822" s="58">
        <v>4.1250262409448617E-2</v>
      </c>
      <c r="P822" s="58">
        <v>-1.6507746651768681E-2</v>
      </c>
      <c r="Q822" s="58">
        <v>3.0931062996387482E-2</v>
      </c>
      <c r="R822" s="58">
        <v>-6.2372468411922448E-2</v>
      </c>
      <c r="S822" s="58">
        <v>-4.4047288596630103E-2</v>
      </c>
      <c r="T822" s="58">
        <v>-6.8121485412120819E-2</v>
      </c>
      <c r="U822" s="58">
        <v>-7.9816646873950958E-2</v>
      </c>
      <c r="V822" s="58">
        <v>2.0668387413024899E-2</v>
      </c>
      <c r="W822" s="58">
        <v>0.130042240023613</v>
      </c>
      <c r="X822" s="58">
        <v>-4.0912318974733353E-2</v>
      </c>
      <c r="Y822" s="58">
        <v>-4.603392630815506E-2</v>
      </c>
      <c r="Z822" s="58">
        <v>-3.2408572733402248E-3</v>
      </c>
      <c r="AA822" s="58">
        <v>-0.10111648589372629</v>
      </c>
      <c r="AB822" s="58">
        <v>-3.2292578369379037E-2</v>
      </c>
      <c r="AC822" s="58">
        <v>-3.5413466393947601E-2</v>
      </c>
      <c r="AD822" s="58">
        <v>-9.4862736761569977E-2</v>
      </c>
      <c r="AE822" s="58">
        <v>-3.9958454668521881E-2</v>
      </c>
      <c r="AF822" s="58">
        <v>4.7438051551580429E-2</v>
      </c>
      <c r="AG822" s="58">
        <v>8.7874315679073334E-2</v>
      </c>
    </row>
    <row r="823" spans="2:33" ht="14" customHeight="1">
      <c r="B823" s="58">
        <v>7.3947724886238566E-3</v>
      </c>
      <c r="C823" s="58">
        <v>2.0832682028412819E-2</v>
      </c>
      <c r="D823" s="58">
        <v>-8.6702024564146996E-3</v>
      </c>
      <c r="E823" s="58">
        <v>-2.3862466216087341E-2</v>
      </c>
      <c r="F823" s="58">
        <v>-5.3551778197288513E-2</v>
      </c>
      <c r="G823" s="58">
        <v>-7.8730463981628418E-2</v>
      </c>
      <c r="H823" s="58">
        <v>4.3173491954803467E-2</v>
      </c>
      <c r="I823" s="58">
        <v>4.2944806627929211E-3</v>
      </c>
      <c r="J823" s="58">
        <v>4.1073504835367203E-2</v>
      </c>
      <c r="K823" s="58">
        <v>-6.3746511936187744E-2</v>
      </c>
      <c r="L823" s="58">
        <v>2.1979294717311859E-2</v>
      </c>
      <c r="M823" s="58">
        <v>-5.8370400220155723E-2</v>
      </c>
      <c r="N823" s="58">
        <v>-5.102870985865593E-3</v>
      </c>
      <c r="O823" s="58">
        <v>2.0548261702060699E-2</v>
      </c>
      <c r="P823" s="58">
        <v>-4.0937453508377082E-2</v>
      </c>
      <c r="Q823" s="58">
        <v>-5.8744810521602631E-2</v>
      </c>
      <c r="R823" s="58">
        <v>-1.291748788207769E-2</v>
      </c>
      <c r="S823" s="58">
        <v>4.249095544219017E-2</v>
      </c>
      <c r="T823" s="58">
        <v>-5.9067253023386002E-2</v>
      </c>
      <c r="U823" s="58">
        <v>-6.9695979356765747E-2</v>
      </c>
      <c r="V823" s="58">
        <v>6.7778564989566803E-2</v>
      </c>
      <c r="W823" s="58">
        <v>-5.0362467765808112E-2</v>
      </c>
      <c r="X823" s="58">
        <v>-3.0886581167578701E-2</v>
      </c>
      <c r="Y823" s="58">
        <v>-7.2720577009022236E-3</v>
      </c>
      <c r="Z823" s="58">
        <v>-1.92020449321717E-3</v>
      </c>
      <c r="AA823" s="58">
        <v>-4.7661002725362778E-2</v>
      </c>
      <c r="AB823" s="58">
        <v>-6.352204829454422E-2</v>
      </c>
      <c r="AC823" s="58">
        <v>1.379654090851545E-2</v>
      </c>
      <c r="AD823" s="58">
        <v>-3.1769759953022003E-2</v>
      </c>
      <c r="AE823" s="58">
        <v>1.7392262816429142E-2</v>
      </c>
      <c r="AF823" s="58">
        <v>4.925788938999176E-2</v>
      </c>
      <c r="AG823" s="58">
        <v>5.6359440088272088E-2</v>
      </c>
    </row>
    <row r="824" spans="2:33" ht="14" customHeight="1">
      <c r="B824" s="58">
        <v>-3.5011002328246832E-3</v>
      </c>
      <c r="C824" s="58">
        <v>-7.8361727297306061E-2</v>
      </c>
      <c r="D824" s="58">
        <v>6.3318356871604919E-2</v>
      </c>
      <c r="E824" s="58">
        <v>-2.5394657626748088E-2</v>
      </c>
      <c r="F824" s="58">
        <v>-7.9567365348339081E-2</v>
      </c>
      <c r="G824" s="58">
        <v>-2.0081197842955589E-2</v>
      </c>
      <c r="H824" s="58">
        <v>-2.8790054842829701E-2</v>
      </c>
      <c r="I824" s="58">
        <v>2.368906140327454E-2</v>
      </c>
      <c r="J824" s="58">
        <v>8.7764538824558258E-2</v>
      </c>
      <c r="K824" s="58">
        <v>4.0392886847257607E-2</v>
      </c>
      <c r="L824" s="58">
        <v>-4.850446805357933E-2</v>
      </c>
      <c r="M824" s="58">
        <v>6.544237956404686E-3</v>
      </c>
      <c r="N824" s="58">
        <v>-5.9509122365852818E-5</v>
      </c>
      <c r="O824" s="58">
        <v>5.7350087910890579E-2</v>
      </c>
      <c r="P824" s="58">
        <v>5.9117041528224954E-3</v>
      </c>
      <c r="Q824" s="58">
        <v>9.0616635978221893E-2</v>
      </c>
      <c r="R824" s="58">
        <v>-4.9881421029567719E-2</v>
      </c>
      <c r="S824" s="58">
        <v>6.7681960761547089E-2</v>
      </c>
      <c r="T824" s="58">
        <v>-3.3468239009380341E-2</v>
      </c>
      <c r="U824" s="58">
        <v>5.5541057139635093E-2</v>
      </c>
      <c r="V824" s="58">
        <v>5.9980038553476327E-2</v>
      </c>
      <c r="W824" s="58">
        <v>9.6777036786079407E-2</v>
      </c>
      <c r="X824" s="58">
        <v>-3.0779594555497169E-2</v>
      </c>
      <c r="Y824" s="58">
        <v>-3.0312573537230492E-2</v>
      </c>
      <c r="Z824" s="58">
        <v>-4.4580839574337013E-2</v>
      </c>
      <c r="AA824" s="58">
        <v>1.146000344306231E-3</v>
      </c>
      <c r="AB824" s="58">
        <v>5.0827197730541229E-2</v>
      </c>
      <c r="AC824" s="58">
        <v>-7.2623364627361298E-2</v>
      </c>
      <c r="AD824" s="58">
        <v>1.490883412770927E-3</v>
      </c>
      <c r="AE824" s="58">
        <v>6.1059709638357162E-2</v>
      </c>
      <c r="AF824" s="58">
        <v>2.865930728148669E-4</v>
      </c>
      <c r="AG824" s="58">
        <v>-3.2973956316709518E-2</v>
      </c>
    </row>
    <row r="825" spans="2:33" ht="14" customHeight="1">
      <c r="B825" s="58">
        <v>8.4594853222370148E-2</v>
      </c>
      <c r="C825" s="58">
        <v>3.3360768109560013E-2</v>
      </c>
      <c r="D825" s="58">
        <v>-4.6668887138366699E-2</v>
      </c>
      <c r="E825" s="58">
        <v>7.6154634356498718E-2</v>
      </c>
      <c r="F825" s="58">
        <v>3.623567521572113E-2</v>
      </c>
      <c r="G825" s="58">
        <v>-9.9562434479594231E-3</v>
      </c>
      <c r="H825" s="58">
        <v>6.3685156404972076E-2</v>
      </c>
      <c r="I825" s="58">
        <v>1.208867877721786E-2</v>
      </c>
      <c r="J825" s="58">
        <v>-7.0618793368339539E-2</v>
      </c>
      <c r="K825" s="58">
        <v>-6.6052891314029694E-2</v>
      </c>
      <c r="L825" s="58">
        <v>-4.6476956456899643E-2</v>
      </c>
      <c r="M825" s="58">
        <v>2.251917123794556E-2</v>
      </c>
      <c r="N825" s="58">
        <v>1.567503064870834E-2</v>
      </c>
      <c r="O825" s="58">
        <v>-3.6398231983184808E-2</v>
      </c>
      <c r="P825" s="58">
        <v>0.118228867650032</v>
      </c>
      <c r="Q825" s="58">
        <v>-1.980339735746384E-2</v>
      </c>
      <c r="R825" s="58">
        <v>8.2746699452400208E-2</v>
      </c>
      <c r="S825" s="58">
        <v>6.8316884338855743E-2</v>
      </c>
      <c r="T825" s="58">
        <v>2.9191397130489349E-2</v>
      </c>
      <c r="U825" s="58">
        <v>-5.4751697927713387E-2</v>
      </c>
      <c r="V825" s="58">
        <v>7.5882240198552608E-3</v>
      </c>
      <c r="W825" s="58">
        <v>-9.8000846803188324E-2</v>
      </c>
      <c r="X825" s="58">
        <v>8.7344206869602203E-2</v>
      </c>
      <c r="Y825" s="58">
        <v>-4.9325305968523032E-2</v>
      </c>
      <c r="Z825" s="58">
        <v>-9.4039095565676689E-3</v>
      </c>
      <c r="AA825" s="58">
        <v>1.4482387341558929E-3</v>
      </c>
      <c r="AB825" s="58">
        <v>-7.8795857727527618E-2</v>
      </c>
      <c r="AC825" s="58">
        <v>-2.458361908793449E-3</v>
      </c>
      <c r="AD825" s="58">
        <v>9.3982778489589691E-2</v>
      </c>
      <c r="AE825" s="58">
        <v>-9.5805101096630096E-2</v>
      </c>
      <c r="AF825" s="58">
        <v>4.555925726890564E-2</v>
      </c>
      <c r="AG825" s="58">
        <v>2.1946500986814499E-2</v>
      </c>
    </row>
    <row r="826" spans="2:33" ht="14" customHeight="1">
      <c r="B826" s="58">
        <v>-5.8431781828403473E-2</v>
      </c>
      <c r="C826" s="58">
        <v>-2.391497977077961E-2</v>
      </c>
      <c r="D826" s="58">
        <v>-1.1956171132624149E-2</v>
      </c>
      <c r="E826" s="58">
        <v>2.788333036005497E-2</v>
      </c>
      <c r="F826" s="58">
        <v>4.8391327261924737E-2</v>
      </c>
      <c r="G826" s="58">
        <v>-4.8590850085020072E-2</v>
      </c>
      <c r="H826" s="58">
        <v>4.9751557409763343E-2</v>
      </c>
      <c r="I826" s="58">
        <v>3.0211960896849629E-2</v>
      </c>
      <c r="J826" s="58">
        <v>0.1255611926317215</v>
      </c>
      <c r="K826" s="58">
        <v>1.6021618619561199E-2</v>
      </c>
      <c r="L826" s="58">
        <v>4.2363550513982773E-2</v>
      </c>
      <c r="M826" s="58">
        <v>-5.9793729335069663E-2</v>
      </c>
      <c r="N826" s="58">
        <v>-5.5883105844259262E-2</v>
      </c>
      <c r="O826" s="58">
        <v>-4.5976202934980392E-2</v>
      </c>
      <c r="P826" s="58">
        <v>4.455922544002533E-2</v>
      </c>
      <c r="Q826" s="58">
        <v>2.2845938801765438E-2</v>
      </c>
      <c r="R826" s="58">
        <v>-2.788817510008812E-2</v>
      </c>
      <c r="S826" s="58">
        <v>1.403637416660786E-2</v>
      </c>
      <c r="T826" s="58">
        <v>3.7489403039217002E-2</v>
      </c>
      <c r="U826" s="58">
        <v>-5.1078754477202892E-3</v>
      </c>
      <c r="V826" s="58">
        <v>3.3941693603992462E-2</v>
      </c>
      <c r="W826" s="58">
        <v>1.771501824259758E-2</v>
      </c>
      <c r="X826" s="58">
        <v>3.2088860869407647E-2</v>
      </c>
      <c r="Y826" s="58">
        <v>-7.9885832965373993E-2</v>
      </c>
      <c r="Z826" s="58">
        <v>6.6690094769001007E-2</v>
      </c>
      <c r="AA826" s="58">
        <v>-5.5029816925525672E-2</v>
      </c>
      <c r="AB826" s="58">
        <v>-5.0180010497570038E-2</v>
      </c>
      <c r="AC826" s="58">
        <v>-1.067342236638069E-2</v>
      </c>
      <c r="AD826" s="58">
        <v>-0.10942930728197101</v>
      </c>
      <c r="AE826" s="58">
        <v>-2.2854655981063839E-2</v>
      </c>
      <c r="AF826" s="58">
        <v>-7.1860519237816334E-3</v>
      </c>
      <c r="AG826" s="58">
        <v>7.9468376934528351E-2</v>
      </c>
    </row>
    <row r="827" spans="2:33" ht="14" customHeight="1">
      <c r="B827" s="58">
        <v>6.0858849436044693E-2</v>
      </c>
      <c r="C827" s="58">
        <v>5.0210509449243552E-2</v>
      </c>
      <c r="D827" s="58">
        <v>-3.3342055976390839E-2</v>
      </c>
      <c r="E827" s="58">
        <v>2.058794163167477E-2</v>
      </c>
      <c r="F827" s="58">
        <v>7.4114978313446045E-2</v>
      </c>
      <c r="G827" s="58">
        <v>2.3694075644016269E-2</v>
      </c>
      <c r="H827" s="58">
        <v>1.0666060261428361E-3</v>
      </c>
      <c r="I827" s="58">
        <v>-7.8476153314113617E-2</v>
      </c>
      <c r="J827" s="58">
        <v>1.9249474629759789E-2</v>
      </c>
      <c r="K827" s="58">
        <v>-2.1359273232519631E-3</v>
      </c>
      <c r="L827" s="58">
        <v>4.1497606784105301E-2</v>
      </c>
      <c r="M827" s="58">
        <v>7.5263835489749908E-2</v>
      </c>
      <c r="N827" s="58">
        <v>-1.1114588007330889E-2</v>
      </c>
      <c r="O827" s="58">
        <v>-5.6307174265384667E-2</v>
      </c>
      <c r="P827" s="58">
        <v>-4.9788039177656167E-2</v>
      </c>
      <c r="Q827" s="58">
        <v>2.3381859064102169E-2</v>
      </c>
      <c r="R827" s="58">
        <v>3.8990907371044159E-2</v>
      </c>
      <c r="S827" s="58">
        <v>2.1039582788944241E-2</v>
      </c>
      <c r="T827" s="58">
        <v>-5.1000359235331416E-4</v>
      </c>
      <c r="U827" s="58">
        <v>6.4187259413301936E-3</v>
      </c>
      <c r="V827" s="58">
        <v>-4.5592337846755981E-2</v>
      </c>
      <c r="W827" s="58">
        <v>3.824995830655098E-2</v>
      </c>
      <c r="X827" s="58">
        <v>-4.3057870119810097E-2</v>
      </c>
      <c r="Y827" s="58">
        <v>1.8599836155772209E-2</v>
      </c>
      <c r="Z827" s="58">
        <v>7.8166751191020012E-3</v>
      </c>
      <c r="AA827" s="58">
        <v>3.4870803356170647E-2</v>
      </c>
      <c r="AB827" s="58">
        <v>-2.3458020761609081E-2</v>
      </c>
      <c r="AC827" s="58">
        <v>5.8964118361473083E-3</v>
      </c>
      <c r="AD827" s="58">
        <v>5.5743604898452759E-2</v>
      </c>
      <c r="AE827" s="58">
        <v>2.0521687343716621E-2</v>
      </c>
      <c r="AF827" s="58">
        <v>-4.4067464768886573E-2</v>
      </c>
      <c r="AG827" s="58">
        <v>1.104841288179159E-2</v>
      </c>
    </row>
    <row r="828" spans="2:33" ht="14" customHeight="1">
      <c r="B828" s="58">
        <v>3.6996778100728989E-2</v>
      </c>
      <c r="C828" s="58">
        <v>-2.6373023167252541E-2</v>
      </c>
      <c r="D828" s="58">
        <v>-7.7914804220199585E-2</v>
      </c>
      <c r="E828" s="58">
        <v>-1.764281652867794E-2</v>
      </c>
      <c r="F828" s="58">
        <v>-2.5641577318310741E-2</v>
      </c>
      <c r="G828" s="58">
        <v>4.500240832567215E-2</v>
      </c>
      <c r="H828" s="58">
        <v>7.1664795279502869E-2</v>
      </c>
      <c r="I828" s="58">
        <v>2.9539415612816811E-2</v>
      </c>
      <c r="J828" s="58">
        <v>7.3375128209590912E-2</v>
      </c>
      <c r="K828" s="58">
        <v>-3.9339348673820503E-2</v>
      </c>
      <c r="L828" s="58">
        <v>7.8466214239597321E-2</v>
      </c>
      <c r="M828" s="58">
        <v>-1.6062762588262561E-2</v>
      </c>
      <c r="N828" s="58">
        <v>-1.722146570682526E-2</v>
      </c>
      <c r="O828" s="58">
        <v>-7.5698859989643097E-2</v>
      </c>
      <c r="P828" s="58">
        <v>-2.7828522026538849E-2</v>
      </c>
      <c r="Q828" s="58">
        <v>2.7237847447395321E-2</v>
      </c>
      <c r="R828" s="58">
        <v>2.4192506447434429E-2</v>
      </c>
      <c r="S828" s="58">
        <v>-3.9230059832334518E-2</v>
      </c>
      <c r="T828" s="58">
        <v>-1.9556829705834389E-2</v>
      </c>
      <c r="U828" s="58">
        <v>1.8868224695324901E-2</v>
      </c>
      <c r="V828" s="58">
        <v>-6.9949179887771606E-2</v>
      </c>
      <c r="W828" s="58">
        <v>6.3069559633731842E-2</v>
      </c>
      <c r="X828" s="58">
        <v>-7.9758241772651672E-2</v>
      </c>
      <c r="Y828" s="58">
        <v>6.155090406537056E-2</v>
      </c>
      <c r="Z828" s="58">
        <v>-1.8886405974626541E-2</v>
      </c>
      <c r="AA828" s="58">
        <v>-5.9847299009561539E-2</v>
      </c>
      <c r="AB828" s="58">
        <v>4.3218620121479027E-2</v>
      </c>
      <c r="AC828" s="58">
        <v>4.1934370994567871E-2</v>
      </c>
      <c r="AD828" s="58">
        <v>5.3828805685043328E-2</v>
      </c>
      <c r="AE828" s="58">
        <v>6.1153564602136612E-2</v>
      </c>
      <c r="AF828" s="58">
        <v>-1.549514289945364E-2</v>
      </c>
      <c r="AG828" s="58">
        <v>-4.6135891228914261E-2</v>
      </c>
    </row>
    <row r="829" spans="2:33" ht="14" customHeight="1">
      <c r="B829" s="58">
        <v>8.0392681062221527E-2</v>
      </c>
      <c r="C829" s="58">
        <v>4.861440509557724E-2</v>
      </c>
      <c r="D829" s="58">
        <v>-3.7916004657745361E-2</v>
      </c>
      <c r="E829" s="58">
        <v>3.6148998886346817E-2</v>
      </c>
      <c r="F829" s="58">
        <v>0.1169036105275154</v>
      </c>
      <c r="G829" s="58">
        <v>-8.5185747593641281E-3</v>
      </c>
      <c r="H829" s="58">
        <v>-7.5890356674790382E-3</v>
      </c>
      <c r="I829" s="58">
        <v>-1.9622985273599621E-2</v>
      </c>
      <c r="J829" s="58">
        <v>-0.1165150105953217</v>
      </c>
      <c r="K829" s="58">
        <v>-6.3421279191970825E-2</v>
      </c>
      <c r="L829" s="58">
        <v>2.2634942084550861E-2</v>
      </c>
      <c r="M829" s="58">
        <v>0.12442786991596221</v>
      </c>
      <c r="N829" s="58">
        <v>8.7145715951919556E-4</v>
      </c>
      <c r="O829" s="58">
        <v>2.158272452652454E-2</v>
      </c>
      <c r="P829" s="58">
        <v>6.4049482345581055E-2</v>
      </c>
      <c r="Q829" s="58">
        <v>-1.062825042754412E-2</v>
      </c>
      <c r="R829" s="58">
        <v>8.8713109493255615E-2</v>
      </c>
      <c r="S829" s="58">
        <v>1.0143964551389221E-2</v>
      </c>
      <c r="T829" s="58">
        <v>0.1108548641204834</v>
      </c>
      <c r="U829" s="58">
        <v>-4.7581534832715988E-2</v>
      </c>
      <c r="V829" s="58">
        <v>-8.4677254781126976E-3</v>
      </c>
      <c r="W829" s="58">
        <v>-0.1081470549106598</v>
      </c>
      <c r="X829" s="58">
        <v>7.1231864392757416E-2</v>
      </c>
      <c r="Y829" s="58">
        <v>1.227584481239319E-2</v>
      </c>
      <c r="Z829" s="58">
        <v>6.3235357403755188E-2</v>
      </c>
      <c r="AA829" s="58">
        <v>0.13249826431274411</v>
      </c>
      <c r="AB829" s="58">
        <v>-4.7160056419670582E-3</v>
      </c>
      <c r="AC829" s="58">
        <v>5.7686135172843933E-2</v>
      </c>
      <c r="AD829" s="58">
        <v>3.346981480717659E-2</v>
      </c>
      <c r="AE829" s="58">
        <v>-2.0872591063380241E-2</v>
      </c>
      <c r="AF829" s="58">
        <v>7.5380750000476837E-2</v>
      </c>
      <c r="AG829" s="58">
        <v>1.3488707132637501E-2</v>
      </c>
    </row>
    <row r="830" spans="2:33" ht="14" customHeight="1">
      <c r="B830" s="58">
        <v>2.2619865834712979E-2</v>
      </c>
      <c r="C830" s="58">
        <v>6.0610838234424591E-2</v>
      </c>
      <c r="D830" s="58">
        <v>-4.1490282863378518E-2</v>
      </c>
      <c r="E830" s="58">
        <v>-7.5661793351173401E-2</v>
      </c>
      <c r="F830" s="58">
        <v>3.115365281701088E-2</v>
      </c>
      <c r="G830" s="58">
        <v>-7.567354291677475E-2</v>
      </c>
      <c r="H830" s="58">
        <v>4.0330737829208374E-3</v>
      </c>
      <c r="I830" s="58">
        <v>-2.276892215013504E-2</v>
      </c>
      <c r="J830" s="58">
        <v>7.3519371449947357E-2</v>
      </c>
      <c r="K830" s="58">
        <v>8.1702880561351776E-2</v>
      </c>
      <c r="L830" s="58">
        <v>2.1699141710996631E-2</v>
      </c>
      <c r="M830" s="58">
        <v>6.8376027047634125E-2</v>
      </c>
      <c r="N830" s="58">
        <v>-5.9547323733568192E-2</v>
      </c>
      <c r="O830" s="58">
        <v>-1.366876997053623E-2</v>
      </c>
      <c r="P830" s="58">
        <v>2.454601414501667E-2</v>
      </c>
      <c r="Q830" s="58">
        <v>6.8875454366207123E-2</v>
      </c>
      <c r="R830" s="58">
        <v>-1.830920577049255E-2</v>
      </c>
      <c r="S830" s="58">
        <v>6.512102484703064E-2</v>
      </c>
      <c r="T830" s="58">
        <v>1.527829002588987E-2</v>
      </c>
      <c r="U830" s="58">
        <v>5.1542576402425766E-3</v>
      </c>
      <c r="V830" s="58">
        <v>6.5576029010117054E-3</v>
      </c>
      <c r="W830" s="58">
        <v>8.8958121836185455E-2</v>
      </c>
      <c r="X830" s="58">
        <v>-6.4971357583999634E-2</v>
      </c>
      <c r="Y830" s="58">
        <v>-2.6697183027863499E-2</v>
      </c>
      <c r="Z830" s="58">
        <v>6.80803582072258E-2</v>
      </c>
      <c r="AA830" s="58">
        <v>-2.0180076360702511E-2</v>
      </c>
      <c r="AB830" s="58">
        <v>-6.5059691667556763E-2</v>
      </c>
      <c r="AC830" s="58">
        <v>5.2402026951313019E-2</v>
      </c>
      <c r="AD830" s="58">
        <v>1.579071581363678E-2</v>
      </c>
      <c r="AE830" s="58">
        <v>7.2202794253826141E-3</v>
      </c>
      <c r="AF830" s="58">
        <v>-1.640996336936951E-2</v>
      </c>
      <c r="AG830" s="58">
        <v>-3.2595604658126831E-2</v>
      </c>
    </row>
    <row r="831" spans="2:33" ht="14" customHeight="1">
      <c r="B831" s="58">
        <v>-6.0433566570281982E-2</v>
      </c>
      <c r="C831" s="58">
        <v>4.7484505921602249E-2</v>
      </c>
      <c r="D831" s="58">
        <v>-9.8477285355329514E-3</v>
      </c>
      <c r="E831" s="58">
        <v>1.4323903247714039E-2</v>
      </c>
      <c r="F831" s="58">
        <v>-3.5178743302822113E-2</v>
      </c>
      <c r="G831" s="58">
        <v>3.7599567323923111E-2</v>
      </c>
      <c r="H831" s="58">
        <v>4.6846751123666763E-2</v>
      </c>
      <c r="I831" s="58">
        <v>5.2548795938491821E-3</v>
      </c>
      <c r="J831" s="58">
        <v>-4.0649842470884323E-2</v>
      </c>
      <c r="K831" s="58">
        <v>4.5753680169582367E-2</v>
      </c>
      <c r="L831" s="58">
        <v>-5.3746610879898071E-2</v>
      </c>
      <c r="M831" s="58">
        <v>6.3029885292053223E-2</v>
      </c>
      <c r="N831" s="58">
        <v>-7.6249025762081146E-2</v>
      </c>
      <c r="O831" s="58">
        <v>-2.131147496402264E-2</v>
      </c>
      <c r="P831" s="58">
        <v>3.7914160639047623E-2</v>
      </c>
      <c r="Q831" s="58">
        <v>-1.671837642788887E-2</v>
      </c>
      <c r="R831" s="58">
        <v>-4.8506040126085281E-2</v>
      </c>
      <c r="S831" s="58">
        <v>6.9773115217685699E-2</v>
      </c>
      <c r="T831" s="58">
        <v>-4.138265922665596E-2</v>
      </c>
      <c r="U831" s="58">
        <v>-3.7837691605091088E-2</v>
      </c>
      <c r="V831" s="58">
        <v>-4.8163644969463348E-2</v>
      </c>
      <c r="W831" s="58">
        <v>-5.071532353758812E-2</v>
      </c>
      <c r="X831" s="58">
        <v>-3.3515740185976028E-2</v>
      </c>
      <c r="Y831" s="58">
        <v>-5.0948150455951691E-2</v>
      </c>
      <c r="Z831" s="58">
        <v>3.2548166811466217E-2</v>
      </c>
      <c r="AA831" s="58">
        <v>8.1400061026215553E-3</v>
      </c>
      <c r="AB831" s="58">
        <v>-5.3800299065187573E-4</v>
      </c>
      <c r="AC831" s="58">
        <v>-6.6577397286891937E-2</v>
      </c>
      <c r="AD831" s="58">
        <v>1.8703371286392208E-2</v>
      </c>
      <c r="AE831" s="58">
        <v>4.5552857220172882E-2</v>
      </c>
      <c r="AF831" s="58">
        <v>8.6292261257767677E-3</v>
      </c>
      <c r="AG831" s="58">
        <v>-3.1468391418457031E-2</v>
      </c>
    </row>
    <row r="832" spans="2:33" ht="14" customHeight="1">
      <c r="B832" s="58">
        <v>-3.7371581420302391E-3</v>
      </c>
      <c r="C832" s="58">
        <v>-7.6587937772274017E-2</v>
      </c>
      <c r="D832" s="58">
        <v>2.0599981769919399E-2</v>
      </c>
      <c r="E832" s="58">
        <v>3.5814840812236071E-3</v>
      </c>
      <c r="F832" s="58">
        <v>2.3380395025014881E-2</v>
      </c>
      <c r="G832" s="58">
        <v>-2.040582941845059E-3</v>
      </c>
      <c r="H832" s="58">
        <v>3.031185083091259E-2</v>
      </c>
      <c r="I832" s="58">
        <v>2.359654288738966E-3</v>
      </c>
      <c r="J832" s="58">
        <v>-2.1569110453128811E-2</v>
      </c>
      <c r="K832" s="58">
        <v>5.097745917737484E-3</v>
      </c>
      <c r="L832" s="58">
        <v>3.6640360951423652E-2</v>
      </c>
      <c r="M832" s="58">
        <v>2.582483738660812E-2</v>
      </c>
      <c r="N832" s="58">
        <v>-7.0196732878684998E-2</v>
      </c>
      <c r="O832" s="58">
        <v>-4.0140829980373383E-2</v>
      </c>
      <c r="P832" s="58">
        <v>8.6742624640464783E-2</v>
      </c>
      <c r="Q832" s="58">
        <v>4.5397736132144928E-2</v>
      </c>
      <c r="R832" s="58">
        <v>-5.5730190128087997E-2</v>
      </c>
      <c r="S832" s="58">
        <v>5.0847318023443222E-2</v>
      </c>
      <c r="T832" s="58">
        <v>-7.7680759131908417E-2</v>
      </c>
      <c r="U832" s="58">
        <v>4.839899018406868E-2</v>
      </c>
      <c r="V832" s="58">
        <v>-1.6311794519424438E-2</v>
      </c>
      <c r="W832" s="58">
        <v>4.5501954853534698E-2</v>
      </c>
      <c r="X832" s="58">
        <v>5.9220653027296073E-2</v>
      </c>
      <c r="Y832" s="58">
        <v>4.6933084726333618E-2</v>
      </c>
      <c r="Z832" s="58">
        <v>-2.7779493480920792E-2</v>
      </c>
      <c r="AA832" s="58">
        <v>6.0623247176408768E-2</v>
      </c>
      <c r="AB832" s="58">
        <v>-1.3146378099918371E-2</v>
      </c>
      <c r="AC832" s="58">
        <v>1.3162612915039061E-2</v>
      </c>
      <c r="AD832" s="58">
        <v>-1.621506363153458E-2</v>
      </c>
      <c r="AE832" s="58">
        <v>-2.4227023124694821E-2</v>
      </c>
      <c r="AF832" s="58">
        <v>-3.5463519394397743E-2</v>
      </c>
      <c r="AG832" s="58">
        <v>-1.597108319401741E-2</v>
      </c>
    </row>
    <row r="833" spans="2:33" ht="14" customHeight="1">
      <c r="B833" s="58">
        <v>7.2035744786262512E-2</v>
      </c>
      <c r="C833" s="58">
        <v>8.009425550699234E-2</v>
      </c>
      <c r="D833" s="58">
        <v>3.5641320049762733E-2</v>
      </c>
      <c r="E833" s="58">
        <v>5.1815072074532509E-3</v>
      </c>
      <c r="F833" s="58">
        <v>8.7445914745330811E-2</v>
      </c>
      <c r="G833" s="58">
        <v>1.150265149772167E-2</v>
      </c>
      <c r="H833" s="58">
        <v>-3.7630036473274231E-2</v>
      </c>
      <c r="I833" s="58">
        <v>-2.5143444538116459E-2</v>
      </c>
      <c r="J833" s="58">
        <v>-3.375663235783577E-2</v>
      </c>
      <c r="K833" s="58">
        <v>-0.12195459008216861</v>
      </c>
      <c r="L833" s="58">
        <v>-9.2833014205098152E-3</v>
      </c>
      <c r="M833" s="58">
        <v>6.5809518098831177E-2</v>
      </c>
      <c r="N833" s="58">
        <v>4.1147250682115548E-2</v>
      </c>
      <c r="O833" s="58">
        <v>3.8455002009868622E-2</v>
      </c>
      <c r="P833" s="58">
        <v>1.534681674093008E-2</v>
      </c>
      <c r="Q833" s="58">
        <v>-8.6746867746114731E-3</v>
      </c>
      <c r="R833" s="58">
        <v>5.2289292216300957E-2</v>
      </c>
      <c r="S833" s="58">
        <v>-4.9254158511757851E-3</v>
      </c>
      <c r="T833" s="58">
        <v>7.0914320647716522E-2</v>
      </c>
      <c r="U833" s="58">
        <v>-5.7759996503591537E-2</v>
      </c>
      <c r="V833" s="58">
        <v>-2.0203752443194389E-2</v>
      </c>
      <c r="W833" s="58">
        <v>-2.337598986923695E-2</v>
      </c>
      <c r="X833" s="58">
        <v>1.894529722630978E-2</v>
      </c>
      <c r="Y833" s="58">
        <v>1.7952412366867069E-2</v>
      </c>
      <c r="Z833" s="58">
        <v>5.3132511675357819E-2</v>
      </c>
      <c r="AA833" s="58">
        <v>2.4384241551160809E-2</v>
      </c>
      <c r="AB833" s="58">
        <v>-2.1116489544510841E-2</v>
      </c>
      <c r="AC833" s="58">
        <v>-2.904518693685532E-2</v>
      </c>
      <c r="AD833" s="58">
        <v>9.2389725148677826E-2</v>
      </c>
      <c r="AE833" s="58">
        <v>0.1318815350532532</v>
      </c>
      <c r="AF833" s="58">
        <v>3.4083448350429528E-2</v>
      </c>
      <c r="AG833" s="58">
        <v>-6.0099139809608459E-2</v>
      </c>
    </row>
    <row r="834" spans="2:33" ht="14" customHeight="1">
      <c r="B834" s="58">
        <v>-3.480544313788414E-2</v>
      </c>
      <c r="C834" s="58">
        <v>-8.3976507186889648E-2</v>
      </c>
      <c r="D834" s="58">
        <v>1.3941723853349689E-2</v>
      </c>
      <c r="E834" s="58">
        <v>2.853459864854813E-2</v>
      </c>
      <c r="F834" s="58">
        <v>1.8023967742919918E-2</v>
      </c>
      <c r="G834" s="58">
        <v>-3.2339248806238167E-2</v>
      </c>
      <c r="H834" s="58">
        <v>-2.68099345266819E-2</v>
      </c>
      <c r="I834" s="58">
        <v>9.7206262871623039E-3</v>
      </c>
      <c r="J834" s="58">
        <v>1.20440274477005E-2</v>
      </c>
      <c r="K834" s="58">
        <v>1.160441339015961E-2</v>
      </c>
      <c r="L834" s="58">
        <v>5.4962046444416053E-2</v>
      </c>
      <c r="M834" s="58">
        <v>-4.7942940145730972E-2</v>
      </c>
      <c r="N834" s="58">
        <v>-2.200685627758503E-2</v>
      </c>
      <c r="O834" s="58">
        <v>-1.4510842971503729E-2</v>
      </c>
      <c r="P834" s="58">
        <v>-7.0730157196521759E-2</v>
      </c>
      <c r="Q834" s="58">
        <v>2.7125177439302211E-4</v>
      </c>
      <c r="R834" s="58">
        <v>2.4106264114379879E-2</v>
      </c>
      <c r="S834" s="58">
        <v>-7.6158374547958374E-2</v>
      </c>
      <c r="T834" s="58">
        <v>2.8960388153791431E-2</v>
      </c>
      <c r="U834" s="58">
        <v>4.977886751294136E-2</v>
      </c>
      <c r="V834" s="58">
        <v>1.5530215576291081E-2</v>
      </c>
      <c r="W834" s="58">
        <v>-1.2563519179821009E-2</v>
      </c>
      <c r="X834" s="58">
        <v>-3.4648224711418152E-2</v>
      </c>
      <c r="Y834" s="58">
        <v>-5.1210977137088783E-2</v>
      </c>
      <c r="Z834" s="58">
        <v>3.3244039863348007E-2</v>
      </c>
      <c r="AA834" s="58">
        <v>5.489763617515564E-2</v>
      </c>
      <c r="AB834" s="58">
        <v>2.5224687531590462E-2</v>
      </c>
      <c r="AC834" s="58">
        <v>-3.7817820906639099E-2</v>
      </c>
      <c r="AD834" s="58">
        <v>-1.1274990625679489E-2</v>
      </c>
      <c r="AE834" s="58">
        <v>4.8647802323102951E-2</v>
      </c>
      <c r="AF834" s="58">
        <v>3.2172363717108961E-3</v>
      </c>
      <c r="AG834" s="58">
        <v>-1.4477435499429699E-2</v>
      </c>
    </row>
    <row r="835" spans="2:33" ht="14" customHeight="1">
      <c r="B835" s="58">
        <v>6.825285404920578E-2</v>
      </c>
      <c r="C835" s="58">
        <v>-4.2491596192121513E-2</v>
      </c>
      <c r="D835" s="58">
        <v>2.4040428921580311E-2</v>
      </c>
      <c r="E835" s="58">
        <v>-4.9449965357780457E-2</v>
      </c>
      <c r="F835" s="58">
        <v>1.0367845185101031E-2</v>
      </c>
      <c r="G835" s="58">
        <v>-4.3293926864862442E-2</v>
      </c>
      <c r="H835" s="58">
        <v>7.6771385967731476E-2</v>
      </c>
      <c r="I835" s="58">
        <v>-1.6030551865696911E-2</v>
      </c>
      <c r="J835" s="58">
        <v>-1.7241925001144409E-2</v>
      </c>
      <c r="K835" s="58">
        <v>-5.7721338234841824E-3</v>
      </c>
      <c r="L835" s="58">
        <v>-2.5619776919484138E-2</v>
      </c>
      <c r="M835" s="58">
        <v>-5.3881384432315833E-2</v>
      </c>
      <c r="N835" s="58">
        <v>5.0404984503984451E-2</v>
      </c>
      <c r="O835" s="58">
        <v>-1.8205299973487851E-2</v>
      </c>
      <c r="P835" s="58">
        <v>6.8590767681598663E-2</v>
      </c>
      <c r="Q835" s="58">
        <v>-2.6763742789626122E-2</v>
      </c>
      <c r="R835" s="58">
        <v>-3.8293596357107162E-2</v>
      </c>
      <c r="S835" s="58">
        <v>1.55310770496726E-2</v>
      </c>
      <c r="T835" s="58">
        <v>-3.800923703238368E-3</v>
      </c>
      <c r="U835" s="58">
        <v>-4.9080878496170037E-2</v>
      </c>
      <c r="V835" s="58">
        <v>-3.0235383659601212E-2</v>
      </c>
      <c r="W835" s="58">
        <v>-2.285102941095829E-2</v>
      </c>
      <c r="X835" s="58">
        <v>4.8432584851980209E-2</v>
      </c>
      <c r="Y835" s="58">
        <v>1.3699475675821301E-2</v>
      </c>
      <c r="Z835" s="58">
        <v>-4.8447251319885254E-3</v>
      </c>
      <c r="AA835" s="58">
        <v>6.4365141093730927E-2</v>
      </c>
      <c r="AB835" s="58">
        <v>-1.2444892898201941E-2</v>
      </c>
      <c r="AC835" s="58">
        <v>1.785296946763992E-2</v>
      </c>
      <c r="AD835" s="58">
        <v>8.4259964525699615E-2</v>
      </c>
      <c r="AE835" s="58">
        <v>-4.570426419377327E-2</v>
      </c>
      <c r="AF835" s="58">
        <v>5.6283064186573029E-2</v>
      </c>
      <c r="AG835" s="58">
        <v>5.7748682796955109E-2</v>
      </c>
    </row>
    <row r="836" spans="2:33" ht="14" customHeight="1">
      <c r="B836" s="58">
        <v>-4.6097926795482642E-2</v>
      </c>
      <c r="C836" s="58">
        <v>6.2097892165184021E-2</v>
      </c>
      <c r="D836" s="58">
        <v>-1.77953727543354E-2</v>
      </c>
      <c r="E836" s="58">
        <v>6.4990535378456116E-2</v>
      </c>
      <c r="F836" s="58">
        <v>-7.1810372173786163E-3</v>
      </c>
      <c r="G836" s="58">
        <v>-1.934006437659264E-2</v>
      </c>
      <c r="H836" s="58">
        <v>2.74485107511282E-2</v>
      </c>
      <c r="I836" s="58">
        <v>-5.7385630905628197E-2</v>
      </c>
      <c r="J836" s="58">
        <v>6.8247504532337189E-2</v>
      </c>
      <c r="K836" s="58">
        <v>-4.677610844373703E-2</v>
      </c>
      <c r="L836" s="58">
        <v>-4.4997654855251312E-2</v>
      </c>
      <c r="M836" s="58">
        <v>-5.6448925286531448E-2</v>
      </c>
      <c r="N836" s="58">
        <v>2.5217624381184581E-2</v>
      </c>
      <c r="O836" s="58">
        <v>-4.8509255051612847E-2</v>
      </c>
      <c r="P836" s="58">
        <v>5.4747987538576133E-2</v>
      </c>
      <c r="Q836" s="58">
        <v>-7.0309728384017944E-2</v>
      </c>
      <c r="R836" s="58">
        <v>-3.4799158573150628E-2</v>
      </c>
      <c r="S836" s="58">
        <v>-3.4319806843996048E-2</v>
      </c>
      <c r="T836" s="58">
        <v>-8.4734894335269928E-2</v>
      </c>
      <c r="U836" s="58">
        <v>-1.975459279492497E-3</v>
      </c>
      <c r="V836" s="58">
        <v>-5.3673792630434043E-2</v>
      </c>
      <c r="W836" s="58">
        <v>-6.753973662853241E-2</v>
      </c>
      <c r="X836" s="58">
        <v>6.5607517957687378E-2</v>
      </c>
      <c r="Y836" s="58">
        <v>9.6783670596778393E-4</v>
      </c>
      <c r="Z836" s="58">
        <v>-5.3633596748113632E-2</v>
      </c>
      <c r="AA836" s="58">
        <v>5.3954917937517173E-2</v>
      </c>
      <c r="AB836" s="58">
        <v>-3.2586656510829932E-2</v>
      </c>
      <c r="AC836" s="58">
        <v>-5.3507298231124878E-2</v>
      </c>
      <c r="AD836" s="58">
        <v>7.824232429265976E-2</v>
      </c>
      <c r="AE836" s="58">
        <v>-3.2418936491012573E-2</v>
      </c>
      <c r="AF836" s="58">
        <v>-3.7018764764070511E-2</v>
      </c>
      <c r="AG836" s="58">
        <v>-1.017133891582489E-2</v>
      </c>
    </row>
    <row r="837" spans="2:33" ht="14" customHeight="1">
      <c r="B837" s="58">
        <v>-8.7583556771278381E-2</v>
      </c>
      <c r="C837" s="58">
        <v>2.1771294996142391E-2</v>
      </c>
      <c r="D837" s="58">
        <v>-4.7415208071470261E-2</v>
      </c>
      <c r="E837" s="58">
        <v>5.3051050752401352E-2</v>
      </c>
      <c r="F837" s="58">
        <v>-2.6197586208581921E-2</v>
      </c>
      <c r="G837" s="58">
        <v>-4.334476962685585E-2</v>
      </c>
      <c r="H837" s="58">
        <v>-3.2271738164126869E-3</v>
      </c>
      <c r="I837" s="58">
        <v>5.508403480052948E-2</v>
      </c>
      <c r="J837" s="58">
        <v>-7.9219173640012741E-3</v>
      </c>
      <c r="K837" s="58">
        <v>3.7652578204870217E-2</v>
      </c>
      <c r="L837" s="58">
        <v>-2.7192944660782811E-2</v>
      </c>
      <c r="M837" s="58">
        <v>-3.7922501564025879E-2</v>
      </c>
      <c r="N837" s="58">
        <v>5.2786454558372498E-2</v>
      </c>
      <c r="O837" s="58">
        <v>-2.5901041924953461E-2</v>
      </c>
      <c r="P837" s="58">
        <v>-1.1562237050384281E-3</v>
      </c>
      <c r="Q837" s="58">
        <v>4.5223627239465707E-2</v>
      </c>
      <c r="R837" s="58">
        <v>8.6019076406955719E-2</v>
      </c>
      <c r="S837" s="58">
        <v>-6.4308592118322849E-3</v>
      </c>
      <c r="T837" s="58">
        <v>9.6094690263271332E-2</v>
      </c>
      <c r="U837" s="58">
        <v>4.2831726372241967E-2</v>
      </c>
      <c r="V837" s="58">
        <v>-1.4816629700362681E-2</v>
      </c>
      <c r="W837" s="58">
        <v>7.0660784840583801E-2</v>
      </c>
      <c r="X837" s="58">
        <v>-9.9465526640415192E-2</v>
      </c>
      <c r="Y837" s="58">
        <v>-7.4713326990604401E-2</v>
      </c>
      <c r="Z837" s="58">
        <v>3.9089247584342957E-2</v>
      </c>
      <c r="AA837" s="58">
        <v>-8.1680133938789368E-2</v>
      </c>
      <c r="AB837" s="58">
        <v>0.1006316244602203</v>
      </c>
      <c r="AC837" s="58">
        <v>9.3658053083345294E-4</v>
      </c>
      <c r="AD837" s="58">
        <v>1.353646349161863E-2</v>
      </c>
      <c r="AE837" s="58">
        <v>0.1160271838307381</v>
      </c>
      <c r="AF837" s="58">
        <v>6.9022424519062042E-2</v>
      </c>
      <c r="AG837" s="58">
        <v>-8.4093593060970306E-2</v>
      </c>
    </row>
    <row r="838" spans="2:33" ht="14" customHeight="1">
      <c r="B838" s="58">
        <v>2.1194214001297951E-2</v>
      </c>
      <c r="C838" s="58">
        <v>-2.323497831821442E-2</v>
      </c>
      <c r="D838" s="58">
        <v>-6.3492171466350555E-2</v>
      </c>
      <c r="E838" s="58">
        <v>9.2183938249945641E-3</v>
      </c>
      <c r="F838" s="58">
        <v>-9.2623010277748108E-2</v>
      </c>
      <c r="G838" s="58">
        <v>6.5210774540901184E-2</v>
      </c>
      <c r="H838" s="58">
        <v>0.12368253618478781</v>
      </c>
      <c r="I838" s="58">
        <v>-4.5581948012113571E-2</v>
      </c>
      <c r="J838" s="58">
        <v>8.7417624890804291E-2</v>
      </c>
      <c r="K838" s="58">
        <v>9.9654361605644226E-2</v>
      </c>
      <c r="L838" s="58">
        <v>-8.6554527282714844E-2</v>
      </c>
      <c r="M838" s="58">
        <v>-8.1106968224048615E-2</v>
      </c>
      <c r="N838" s="58">
        <v>-4.526398703455925E-2</v>
      </c>
      <c r="O838" s="58">
        <v>2.2778172045946121E-2</v>
      </c>
      <c r="P838" s="58">
        <v>-3.9717268198728561E-2</v>
      </c>
      <c r="Q838" s="58">
        <v>4.9122311174869537E-2</v>
      </c>
      <c r="R838" s="58">
        <v>-2.1970946341753009E-2</v>
      </c>
      <c r="S838" s="58">
        <v>5.6808095425367362E-2</v>
      </c>
      <c r="T838" s="58">
        <v>-6.375286728143692E-2</v>
      </c>
      <c r="U838" s="58">
        <v>-8.1081926822662354E-2</v>
      </c>
      <c r="V838" s="58">
        <v>-9.2834159731864929E-3</v>
      </c>
      <c r="W838" s="58">
        <v>8.3104692399501801E-2</v>
      </c>
      <c r="X838" s="58">
        <v>7.3047906160354614E-2</v>
      </c>
      <c r="Y838" s="58">
        <v>1.4646214433014389E-2</v>
      </c>
      <c r="Z838" s="58">
        <v>-5.322941392660141E-2</v>
      </c>
      <c r="AA838" s="58">
        <v>-5.4124966263771057E-2</v>
      </c>
      <c r="AB838" s="58">
        <v>-3.7560615688562393E-2</v>
      </c>
      <c r="AC838" s="58">
        <v>1.9063066691160199E-2</v>
      </c>
      <c r="AD838" s="58">
        <v>-4.2502105236053467E-2</v>
      </c>
      <c r="AE838" s="58">
        <v>-3.9668284356594093E-2</v>
      </c>
      <c r="AF838" s="58">
        <v>-1.5934199094772339E-2</v>
      </c>
      <c r="AG838" s="58">
        <v>4.6487487852573388E-2</v>
      </c>
    </row>
    <row r="839" spans="2:33" ht="14" customHeight="1">
      <c r="B839" s="58">
        <v>-9.552360326051712E-2</v>
      </c>
      <c r="C839" s="58">
        <v>-6.5304338932037354E-2</v>
      </c>
      <c r="D839" s="58">
        <v>-8.0744111910462379E-3</v>
      </c>
      <c r="E839" s="58">
        <v>3.0782721936702728E-2</v>
      </c>
      <c r="F839" s="58">
        <v>-6.6618353128433228E-2</v>
      </c>
      <c r="G839" s="58">
        <v>5.1482122391462333E-2</v>
      </c>
      <c r="H839" s="58">
        <v>5.0368130207061768E-2</v>
      </c>
      <c r="I839" s="58">
        <v>-6.3083983957767487E-2</v>
      </c>
      <c r="J839" s="58">
        <v>3.3825978636741638E-2</v>
      </c>
      <c r="K839" s="58">
        <v>8.6389496922492981E-2</v>
      </c>
      <c r="L839" s="58">
        <v>3.4606840461492538E-2</v>
      </c>
      <c r="M839" s="58">
        <v>-6.7810274660587311E-2</v>
      </c>
      <c r="N839" s="58">
        <v>3.8209158927202218E-2</v>
      </c>
      <c r="O839" s="58">
        <v>-3.6966677755117423E-2</v>
      </c>
      <c r="P839" s="58">
        <v>-7.0998974144458771E-2</v>
      </c>
      <c r="Q839" s="58">
        <v>-5.4470669478178017E-2</v>
      </c>
      <c r="R839" s="58">
        <v>-7.3453612625598907E-2</v>
      </c>
      <c r="S839" s="58">
        <v>-1.3152253814041609E-2</v>
      </c>
      <c r="T839" s="58">
        <v>4.6293839812278748E-2</v>
      </c>
      <c r="U839" s="58">
        <v>2.5514837354421619E-2</v>
      </c>
      <c r="V839" s="58">
        <v>5.2236441522836692E-2</v>
      </c>
      <c r="W839" s="58">
        <v>4.4014766812324517E-2</v>
      </c>
      <c r="X839" s="58">
        <v>-7.2241309098899356E-3</v>
      </c>
      <c r="Y839" s="58">
        <v>-7.3803335428237915E-2</v>
      </c>
      <c r="Z839" s="58">
        <v>2.2488780319690701E-2</v>
      </c>
      <c r="AA839" s="58">
        <v>-1.888862065970898E-2</v>
      </c>
      <c r="AB839" s="58">
        <v>5.0893940031528473E-2</v>
      </c>
      <c r="AC839" s="58">
        <v>-6.2069397419691093E-2</v>
      </c>
      <c r="AD839" s="58">
        <v>-9.4869859516620636E-2</v>
      </c>
      <c r="AE839" s="58">
        <v>8.5931001231074333E-3</v>
      </c>
      <c r="AF839" s="58">
        <v>3.2072406262159348E-2</v>
      </c>
      <c r="AG839" s="58">
        <v>-5.8486972004175193E-2</v>
      </c>
    </row>
    <row r="840" spans="2:33" ht="14" customHeight="1">
      <c r="B840" s="58">
        <v>6.8659953773021698E-2</v>
      </c>
      <c r="C840" s="58">
        <v>2.6799928396940231E-2</v>
      </c>
      <c r="D840" s="58">
        <v>2.132746763527393E-2</v>
      </c>
      <c r="E840" s="58">
        <v>-6.8975187838077545E-2</v>
      </c>
      <c r="F840" s="58">
        <v>-6.5160416066646576E-2</v>
      </c>
      <c r="G840" s="58">
        <v>1.9231915473937988E-2</v>
      </c>
      <c r="H840" s="58">
        <v>2.4458259344100949E-2</v>
      </c>
      <c r="I840" s="58">
        <v>4.1842292994260788E-2</v>
      </c>
      <c r="J840" s="58">
        <v>-6.3705362379550934E-2</v>
      </c>
      <c r="K840" s="58">
        <v>-4.9172569997608662E-3</v>
      </c>
      <c r="L840" s="58">
        <v>6.1046537011861801E-2</v>
      </c>
      <c r="M840" s="58">
        <v>2.903052838519216E-3</v>
      </c>
      <c r="N840" s="58">
        <v>6.8034671247005463E-2</v>
      </c>
      <c r="O840" s="58">
        <v>-3.6455141380429268E-3</v>
      </c>
      <c r="P840" s="58">
        <v>4.7638725489377982E-2</v>
      </c>
      <c r="Q840" s="58">
        <v>-5.8058183640241623E-2</v>
      </c>
      <c r="R840" s="58">
        <v>1.2734377756714821E-2</v>
      </c>
      <c r="S840" s="58">
        <v>-2.3610300850123171E-3</v>
      </c>
      <c r="T840" s="58">
        <v>3.7947174161672592E-2</v>
      </c>
      <c r="U840" s="58">
        <v>-3.9717905223369598E-2</v>
      </c>
      <c r="V840" s="58">
        <v>3.7095054984092712E-2</v>
      </c>
      <c r="W840" s="58">
        <v>-5.4197374731302261E-2</v>
      </c>
      <c r="X840" s="58">
        <v>5.4580461233854287E-2</v>
      </c>
      <c r="Y840" s="58">
        <v>1.199307665228844E-2</v>
      </c>
      <c r="Z840" s="58">
        <v>-7.403690367937088E-2</v>
      </c>
      <c r="AA840" s="58">
        <v>3.749360516667366E-2</v>
      </c>
      <c r="AB840" s="58">
        <v>-6.2547419220209122E-3</v>
      </c>
      <c r="AC840" s="58">
        <v>-9.512927383184433E-3</v>
      </c>
      <c r="AD840" s="58">
        <v>8.5993319749832153E-2</v>
      </c>
      <c r="AE840" s="58">
        <v>-5.8384239673614502E-2</v>
      </c>
      <c r="AF840" s="58">
        <v>-1.118803583085537E-2</v>
      </c>
      <c r="AG840" s="58">
        <v>-4.078395664691925E-2</v>
      </c>
    </row>
    <row r="841" spans="2:33" ht="14" customHeight="1">
      <c r="B841" s="58">
        <v>-3.8166288286447532E-2</v>
      </c>
      <c r="C841" s="58">
        <v>-5.5574242025613778E-2</v>
      </c>
      <c r="D841" s="58">
        <v>6.2483876943588257E-2</v>
      </c>
      <c r="E841" s="58">
        <v>3.824254497885704E-2</v>
      </c>
      <c r="F841" s="58">
        <v>-7.3591753840446472E-2</v>
      </c>
      <c r="G841" s="58">
        <v>5.6566450744867318E-2</v>
      </c>
      <c r="H841" s="58">
        <v>3.043766692280769E-2</v>
      </c>
      <c r="I841" s="58">
        <v>7.0120304822921753E-2</v>
      </c>
      <c r="J841" s="58">
        <v>7.391665130853653E-2</v>
      </c>
      <c r="K841" s="58">
        <v>0.1040076687932014</v>
      </c>
      <c r="L841" s="58">
        <v>5.3365528583526611E-2</v>
      </c>
      <c r="M841" s="58">
        <v>-5.2996035665273673E-2</v>
      </c>
      <c r="N841" s="58">
        <v>-4.1777987033128738E-2</v>
      </c>
      <c r="O841" s="58">
        <v>-5.7011965662240982E-2</v>
      </c>
      <c r="P841" s="58">
        <v>-0.14321623742580411</v>
      </c>
      <c r="Q841" s="58">
        <v>4.3346185237169273E-2</v>
      </c>
      <c r="R841" s="58">
        <v>-6.1134606599807739E-2</v>
      </c>
      <c r="S841" s="58">
        <v>1.009926781989634E-3</v>
      </c>
      <c r="T841" s="58">
        <v>7.3281452059745789E-2</v>
      </c>
      <c r="U841" s="58">
        <v>4.3055329471826553E-2</v>
      </c>
      <c r="V841" s="58">
        <v>1.5993397682905201E-2</v>
      </c>
      <c r="W841" s="58">
        <v>0.1647274196147919</v>
      </c>
      <c r="X841" s="58">
        <v>-0.16677910089492801</v>
      </c>
      <c r="Y841" s="58">
        <v>1.9392430782318119E-2</v>
      </c>
      <c r="Z841" s="58">
        <v>-2.232405915856361E-2</v>
      </c>
      <c r="AA841" s="58">
        <v>-0.14435231685638431</v>
      </c>
      <c r="AB841" s="58">
        <v>2.441492676734924E-2</v>
      </c>
      <c r="AC841" s="58">
        <v>-2.2896155714988708E-2</v>
      </c>
      <c r="AD841" s="58">
        <v>-9.8548673093318939E-2</v>
      </c>
      <c r="AE841" s="58">
        <v>8.6749225854873657E-2</v>
      </c>
      <c r="AF841" s="58">
        <v>1.7813230806495989E-4</v>
      </c>
      <c r="AG841" s="58">
        <v>-2.6813815347850318E-3</v>
      </c>
    </row>
    <row r="842" spans="2:33" ht="14" customHeight="1">
      <c r="B842" s="58">
        <v>5.937059223651886E-2</v>
      </c>
      <c r="C842" s="58">
        <v>-5.7010844349861152E-2</v>
      </c>
      <c r="D842" s="58">
        <v>3.7120763212442398E-2</v>
      </c>
      <c r="E842" s="58">
        <v>-1.90250538289547E-2</v>
      </c>
      <c r="F842" s="58">
        <v>3.2879259437322617E-2</v>
      </c>
      <c r="G842" s="58">
        <v>1.7837472259998322E-2</v>
      </c>
      <c r="H842" s="58">
        <v>-3.2180373091250658E-3</v>
      </c>
      <c r="I842" s="58">
        <v>1.273861527442932E-2</v>
      </c>
      <c r="J842" s="58">
        <v>-5.236281082034111E-2</v>
      </c>
      <c r="K842" s="58">
        <v>2.1841775625944141E-2</v>
      </c>
      <c r="L842" s="58">
        <v>-4.592476412653923E-2</v>
      </c>
      <c r="M842" s="58">
        <v>2.5451090186834339E-2</v>
      </c>
      <c r="N842" s="58">
        <v>-3.2710805535316467E-2</v>
      </c>
      <c r="O842" s="58">
        <v>6.8901367485523224E-2</v>
      </c>
      <c r="P842" s="58">
        <v>3.7915434688329697E-2</v>
      </c>
      <c r="Q842" s="58">
        <v>-2.9727846384048458E-2</v>
      </c>
      <c r="R842" s="58">
        <v>5.6931108236312873E-2</v>
      </c>
      <c r="S842" s="58">
        <v>-2.991458959877491E-2</v>
      </c>
      <c r="T842" s="58">
        <v>-3.8094796240329742E-2</v>
      </c>
      <c r="U842" s="58">
        <v>3.7557758390903473E-2</v>
      </c>
      <c r="V842" s="58">
        <v>-1.2415154837071901E-2</v>
      </c>
      <c r="W842" s="58">
        <v>1.580533571541309E-2</v>
      </c>
      <c r="X842" s="58">
        <v>-2.2948835045099258E-2</v>
      </c>
      <c r="Y842" s="58">
        <v>2.171307243406773E-2</v>
      </c>
      <c r="Z842" s="58">
        <v>-6.5610818564891815E-2</v>
      </c>
      <c r="AA842" s="58">
        <v>4.5189008116722107E-2</v>
      </c>
      <c r="AB842" s="58">
        <v>-5.5732142180204391E-2</v>
      </c>
      <c r="AC842" s="58">
        <v>1.5430666506290439E-2</v>
      </c>
      <c r="AD842" s="58">
        <v>2.144484780728817E-2</v>
      </c>
      <c r="AE842" s="58">
        <v>-2.43426114320755E-2</v>
      </c>
      <c r="AF842" s="58">
        <v>6.0602664947509773E-2</v>
      </c>
      <c r="AG842" s="58">
        <v>7.1325965225696564E-2</v>
      </c>
    </row>
    <row r="843" spans="2:33" ht="14" customHeight="1">
      <c r="B843" s="58">
        <v>6.7093349993228912E-2</v>
      </c>
      <c r="C843" s="58">
        <v>-3.5740133374929428E-2</v>
      </c>
      <c r="D843" s="58">
        <v>-7.2337470948696136E-2</v>
      </c>
      <c r="E843" s="58">
        <v>-3.0442604795098301E-2</v>
      </c>
      <c r="F843" s="58">
        <v>-4.9249760806560523E-2</v>
      </c>
      <c r="G843" s="58">
        <v>3.7121295928955078E-2</v>
      </c>
      <c r="H843" s="58">
        <v>-2.3341124877333641E-2</v>
      </c>
      <c r="I843" s="58">
        <v>-7.0901483297348022E-2</v>
      </c>
      <c r="J843" s="58">
        <v>-1.8145564943552021E-2</v>
      </c>
      <c r="K843" s="58">
        <v>-7.0012979209423065E-2</v>
      </c>
      <c r="L843" s="58">
        <v>6.0744524002075202E-2</v>
      </c>
      <c r="M843" s="58">
        <v>7.4548922479152679E-2</v>
      </c>
      <c r="N843" s="58">
        <v>3.7239924073219299E-2</v>
      </c>
      <c r="O843" s="58">
        <v>-5.5928058922290802E-2</v>
      </c>
      <c r="P843" s="58">
        <v>-5.5540904402732849E-2</v>
      </c>
      <c r="Q843" s="58">
        <v>8.8742531836032867E-2</v>
      </c>
      <c r="R843" s="58">
        <v>-8.9206509292125702E-3</v>
      </c>
      <c r="S843" s="58">
        <v>-1.3608617708086969E-2</v>
      </c>
      <c r="T843" s="58">
        <v>6.988167017698288E-2</v>
      </c>
      <c r="U843" s="58">
        <v>-7.5243748724460602E-2</v>
      </c>
      <c r="V843" s="58">
        <v>-2.9596930369734761E-2</v>
      </c>
      <c r="W843" s="58">
        <v>0.10399287939071659</v>
      </c>
      <c r="X843" s="58">
        <v>-9.9514380097389221E-2</v>
      </c>
      <c r="Y843" s="58">
        <v>-7.9225167632102966E-2</v>
      </c>
      <c r="Z843" s="58">
        <v>4.3743796646595001E-2</v>
      </c>
      <c r="AA843" s="58">
        <v>2.5346579030156139E-2</v>
      </c>
      <c r="AB843" s="58">
        <v>1.557880267500877E-2</v>
      </c>
      <c r="AC843" s="58">
        <v>-5.733763799071312E-2</v>
      </c>
      <c r="AD843" s="58">
        <v>-5.687294527888298E-3</v>
      </c>
      <c r="AE843" s="58">
        <v>7.932678610086441E-2</v>
      </c>
      <c r="AF843" s="58">
        <v>3.1393278390169137E-2</v>
      </c>
      <c r="AG843" s="58">
        <v>-6.9808825850486755E-2</v>
      </c>
    </row>
    <row r="844" spans="2:33" ht="14" customHeight="1">
      <c r="B844" s="58">
        <v>1.5752961859107021E-2</v>
      </c>
      <c r="C844" s="58">
        <v>-4.9203760921955109E-2</v>
      </c>
      <c r="D844" s="58">
        <v>-3.4609101712703698E-2</v>
      </c>
      <c r="E844" s="58">
        <v>4.0527239441871643E-2</v>
      </c>
      <c r="F844" s="58">
        <v>8.265220676548779E-4</v>
      </c>
      <c r="G844" s="58">
        <v>4.3744593858718872E-2</v>
      </c>
      <c r="H844" s="58">
        <v>-1.7524667084217072E-2</v>
      </c>
      <c r="I844" s="58">
        <v>-8.4124896675348282E-3</v>
      </c>
      <c r="J844" s="58">
        <v>-5.754426121711731E-3</v>
      </c>
      <c r="K844" s="58">
        <v>7.4768804013729095E-2</v>
      </c>
      <c r="L844" s="58">
        <v>2.9797133058309559E-2</v>
      </c>
      <c r="M844" s="58">
        <v>7.7457167208194733E-2</v>
      </c>
      <c r="N844" s="58">
        <v>-1.315725781023502E-2</v>
      </c>
      <c r="O844" s="58">
        <v>6.0561880469322198E-2</v>
      </c>
      <c r="P844" s="58">
        <v>-4.8855379223823547E-2</v>
      </c>
      <c r="Q844" s="58">
        <v>-1.225755549967289E-2</v>
      </c>
      <c r="R844" s="58">
        <v>4.8518761992454529E-2</v>
      </c>
      <c r="S844" s="58">
        <v>-2.2873532027006149E-2</v>
      </c>
      <c r="T844" s="58">
        <v>3.5242639482021332E-2</v>
      </c>
      <c r="U844" s="58">
        <v>5.1217701286077499E-2</v>
      </c>
      <c r="V844" s="58">
        <v>2.6005471125245091E-2</v>
      </c>
      <c r="W844" s="58">
        <v>6.3653990626335144E-2</v>
      </c>
      <c r="X844" s="58">
        <v>4.1481319814920432E-2</v>
      </c>
      <c r="Y844" s="58">
        <v>-3.6333341151475913E-2</v>
      </c>
      <c r="Z844" s="58">
        <v>-4.4808320701122277E-2</v>
      </c>
      <c r="AA844" s="58">
        <v>8.766724169254303E-2</v>
      </c>
      <c r="AB844" s="58">
        <v>-2.095718868076801E-2</v>
      </c>
      <c r="AC844" s="58">
        <v>-7.5820855796337128E-2</v>
      </c>
      <c r="AD844" s="58">
        <v>8.78150574862957E-3</v>
      </c>
      <c r="AE844" s="58">
        <v>-8.5006067529320717E-3</v>
      </c>
      <c r="AF844" s="58">
        <v>5.4014038294553757E-2</v>
      </c>
      <c r="AG844" s="58">
        <v>1.1371191591024401E-2</v>
      </c>
    </row>
    <row r="845" spans="2:33" ht="14" customHeight="1">
      <c r="B845" s="58">
        <v>2.0957564935088161E-2</v>
      </c>
      <c r="C845" s="58">
        <v>7.7001668512821198E-2</v>
      </c>
      <c r="D845" s="58">
        <v>6.1735086143016822E-2</v>
      </c>
      <c r="E845" s="58">
        <v>-4.5389130711555481E-2</v>
      </c>
      <c r="F845" s="58">
        <v>0.15030322968959811</v>
      </c>
      <c r="G845" s="58">
        <v>3.9658911526203162E-2</v>
      </c>
      <c r="H845" s="58">
        <v>-1.829929277300835E-2</v>
      </c>
      <c r="I845" s="58">
        <v>-1.69087965041399E-2</v>
      </c>
      <c r="J845" s="58">
        <v>-3.3653348684310913E-2</v>
      </c>
      <c r="K845" s="58">
        <v>-0.15335594117641449</v>
      </c>
      <c r="L845" s="58">
        <v>0.1068792641162872</v>
      </c>
      <c r="M845" s="58">
        <v>4.4613067060709E-2</v>
      </c>
      <c r="N845" s="58">
        <v>6.9274678826332092E-2</v>
      </c>
      <c r="O845" s="58">
        <v>6.3733235001564026E-2</v>
      </c>
      <c r="P845" s="58">
        <v>-3.5701628774404533E-2</v>
      </c>
      <c r="Q845" s="58">
        <v>-2.814993262290955E-3</v>
      </c>
      <c r="R845" s="58">
        <v>9.4344809651374817E-2</v>
      </c>
      <c r="S845" s="58">
        <v>6.0428109019994743E-2</v>
      </c>
      <c r="T845" s="58">
        <v>0.1551377922296524</v>
      </c>
      <c r="U845" s="58">
        <v>-7.6483264565467834E-2</v>
      </c>
      <c r="V845" s="58">
        <v>2.3875052575021978E-3</v>
      </c>
      <c r="W845" s="58">
        <v>-2.4992464110255241E-2</v>
      </c>
      <c r="X845" s="58">
        <v>2.5222752243280411E-2</v>
      </c>
      <c r="Y845" s="58">
        <v>2.3428462445735931E-2</v>
      </c>
      <c r="Z845" s="58">
        <v>1.6095040366053581E-2</v>
      </c>
      <c r="AA845" s="58">
        <v>-2.522475644946098E-2</v>
      </c>
      <c r="AB845" s="58">
        <v>2.7929597999900579E-3</v>
      </c>
      <c r="AC845" s="58">
        <v>5.0354067236185067E-2</v>
      </c>
      <c r="AD845" s="58">
        <v>8.361508697271347E-2</v>
      </c>
      <c r="AE845" s="58">
        <v>0.107308030128479</v>
      </c>
      <c r="AF845" s="58">
        <v>7.5267821550369263E-2</v>
      </c>
      <c r="AG845" s="58">
        <v>-0.13553096354007721</v>
      </c>
    </row>
    <row r="846" spans="2:33" ht="14" customHeight="1">
      <c r="B846" s="58">
        <v>2.023619785904884E-2</v>
      </c>
      <c r="C846" s="58">
        <v>-7.6236456632614136E-2</v>
      </c>
      <c r="D846" s="58">
        <v>-1.6687976196408268E-2</v>
      </c>
      <c r="E846" s="58">
        <v>5.379616841673851E-2</v>
      </c>
      <c r="F846" s="58">
        <v>-9.7969789057970047E-3</v>
      </c>
      <c r="G846" s="58">
        <v>-7.2636865079402924E-2</v>
      </c>
      <c r="H846" s="58">
        <v>7.7536940574645996E-2</v>
      </c>
      <c r="I846" s="58">
        <v>-5.2340157330036163E-2</v>
      </c>
      <c r="J846" s="58">
        <v>6.7288372665643692E-3</v>
      </c>
      <c r="K846" s="58">
        <v>3.0965497717261311E-2</v>
      </c>
      <c r="L846" s="58">
        <v>-5.3039439022541053E-2</v>
      </c>
      <c r="M846" s="58">
        <v>-6.8574070930480957E-2</v>
      </c>
      <c r="N846" s="58">
        <v>5.3723491728305817E-2</v>
      </c>
      <c r="O846" s="58">
        <v>-7.099451869726181E-2</v>
      </c>
      <c r="P846" s="58">
        <v>1.1481098830699921E-2</v>
      </c>
      <c r="Q846" s="58">
        <v>2.609953843057156E-2</v>
      </c>
      <c r="R846" s="58">
        <v>5.8913040906190872E-2</v>
      </c>
      <c r="S846" s="58">
        <v>-8.0165334045886993E-2</v>
      </c>
      <c r="T846" s="58">
        <v>8.0539621412754059E-3</v>
      </c>
      <c r="U846" s="58">
        <v>2.644253708422184E-2</v>
      </c>
      <c r="V846" s="58">
        <v>-7.342982292175293E-2</v>
      </c>
      <c r="W846" s="58">
        <v>6.3799731433391571E-2</v>
      </c>
      <c r="X846" s="58">
        <v>-5.6213978677988052E-2</v>
      </c>
      <c r="Y846" s="58">
        <v>-5.2591552957892418E-3</v>
      </c>
      <c r="Z846" s="58">
        <v>2.804116532206535E-2</v>
      </c>
      <c r="AA846" s="58">
        <v>-2.6679595466703181E-3</v>
      </c>
      <c r="AB846" s="58">
        <v>-8.2492120563983917E-2</v>
      </c>
      <c r="AC846" s="58">
        <v>5.7043097913265228E-2</v>
      </c>
      <c r="AD846" s="58">
        <v>-7.2212673723697662E-2</v>
      </c>
      <c r="AE846" s="58">
        <v>-3.4108951687812812E-2</v>
      </c>
      <c r="AF846" s="58">
        <v>4.7193121165037162E-2</v>
      </c>
      <c r="AG846" s="58">
        <v>6.9754950702190399E-2</v>
      </c>
    </row>
    <row r="847" spans="2:33" ht="14" customHeight="1">
      <c r="B847" s="58">
        <v>2.6809364557266239E-2</v>
      </c>
      <c r="C847" s="58">
        <v>5.5632088333368301E-2</v>
      </c>
      <c r="D847" s="58">
        <v>6.7617908120155334E-2</v>
      </c>
      <c r="E847" s="58">
        <v>-6.1517398804426193E-2</v>
      </c>
      <c r="F847" s="58">
        <v>3.2381467521190643E-2</v>
      </c>
      <c r="G847" s="58">
        <v>5.8357343077659607E-2</v>
      </c>
      <c r="H847" s="58">
        <v>1.788242906332016E-2</v>
      </c>
      <c r="I847" s="58">
        <v>-2.8410635888576511E-2</v>
      </c>
      <c r="J847" s="58">
        <v>-4.3171580880880363E-2</v>
      </c>
      <c r="K847" s="58">
        <v>7.8241921961307526E-2</v>
      </c>
      <c r="L847" s="58">
        <v>5.5697992444038391E-2</v>
      </c>
      <c r="M847" s="58">
        <v>-9.1276347637176514E-2</v>
      </c>
      <c r="N847" s="58">
        <v>-9.0324096381664276E-3</v>
      </c>
      <c r="O847" s="58">
        <v>6.3132025301456451E-2</v>
      </c>
      <c r="P847" s="58">
        <v>4.6804841607809067E-2</v>
      </c>
      <c r="Q847" s="58">
        <v>4.2905081063508987E-2</v>
      </c>
      <c r="R847" s="58">
        <v>3.5637427121400833E-2</v>
      </c>
      <c r="S847" s="58">
        <v>-3.2252434641122818E-2</v>
      </c>
      <c r="T847" s="58">
        <v>-9.5161879435181618E-3</v>
      </c>
      <c r="U847" s="58">
        <v>5.7076118886470788E-2</v>
      </c>
      <c r="V847" s="58">
        <v>-4.2799916118383408E-2</v>
      </c>
      <c r="W847" s="58">
        <v>-2.448644861578941E-2</v>
      </c>
      <c r="X847" s="58">
        <v>-7.9613134264945984E-2</v>
      </c>
      <c r="Y847" s="58">
        <v>1.7932828515768051E-2</v>
      </c>
      <c r="Z847" s="58">
        <v>7.6182536780834198E-2</v>
      </c>
      <c r="AA847" s="58">
        <v>3.5900771617889397E-2</v>
      </c>
      <c r="AB847" s="58">
        <v>-2.5050794705748562E-2</v>
      </c>
      <c r="AC847" s="58">
        <v>-1.365265529602766E-2</v>
      </c>
      <c r="AD847" s="58">
        <v>-5.3417488932609558E-2</v>
      </c>
      <c r="AE847" s="58">
        <v>-5.2567116916179657E-2</v>
      </c>
      <c r="AF847" s="58">
        <v>1.9350778311491009E-2</v>
      </c>
      <c r="AG847" s="58">
        <v>1.6429431736469269E-2</v>
      </c>
    </row>
    <row r="848" spans="2:33" ht="14" customHeight="1">
      <c r="B848" s="58">
        <v>1.577900163829327E-2</v>
      </c>
      <c r="C848" s="58">
        <v>-5.8382712304592133E-2</v>
      </c>
      <c r="D848" s="58">
        <v>-4.2291268706321723E-2</v>
      </c>
      <c r="E848" s="58">
        <v>6.7683272063732147E-2</v>
      </c>
      <c r="F848" s="58">
        <v>5.3146000951528549E-2</v>
      </c>
      <c r="G848" s="58">
        <v>1.729224435985088E-2</v>
      </c>
      <c r="H848" s="58">
        <v>5.8533992618322372E-2</v>
      </c>
      <c r="I848" s="58">
        <v>-6.5479665994644165E-2</v>
      </c>
      <c r="J848" s="58">
        <v>3.4181628376245499E-2</v>
      </c>
      <c r="K848" s="58">
        <v>-1.193444430828094E-2</v>
      </c>
      <c r="L848" s="58">
        <v>5.6664500152692199E-4</v>
      </c>
      <c r="M848" s="58">
        <v>-4.1717272251844413E-2</v>
      </c>
      <c r="N848" s="58">
        <v>6.9401822984218597E-2</v>
      </c>
      <c r="O848" s="58">
        <v>1.8145091598853471E-3</v>
      </c>
      <c r="P848" s="58">
        <v>2.907628566026688E-2</v>
      </c>
      <c r="Q848" s="58">
        <v>7.3905126191675663E-3</v>
      </c>
      <c r="R848" s="58">
        <v>-1.197624392807484E-2</v>
      </c>
      <c r="S848" s="58">
        <v>-3.096676804125309E-2</v>
      </c>
      <c r="T848" s="58">
        <v>2.07295399159193E-2</v>
      </c>
      <c r="U848" s="58">
        <v>4.5484025031328201E-2</v>
      </c>
      <c r="V848" s="58">
        <v>4.3782711029052727E-2</v>
      </c>
      <c r="W848" s="58">
        <v>9.41458810120821E-3</v>
      </c>
      <c r="X848" s="58">
        <v>5.3848467767238617E-2</v>
      </c>
      <c r="Y848" s="58">
        <v>-6.6235482692718506E-2</v>
      </c>
      <c r="Z848" s="58">
        <v>3.7952180951833718E-2</v>
      </c>
      <c r="AA848" s="58">
        <v>1.2245224788784981E-2</v>
      </c>
      <c r="AB848" s="58">
        <v>5.1271084696054459E-2</v>
      </c>
      <c r="AC848" s="58">
        <v>-5.1626730710268021E-2</v>
      </c>
      <c r="AD848" s="58">
        <v>-3.3399254083633423E-2</v>
      </c>
      <c r="AE848" s="58">
        <v>-6.2541671097278595E-2</v>
      </c>
      <c r="AF848" s="58">
        <v>5.170581117272377E-2</v>
      </c>
      <c r="AG848" s="58">
        <v>1.066507957875729E-2</v>
      </c>
    </row>
    <row r="849" spans="2:33" ht="14" customHeight="1">
      <c r="B849" s="58">
        <v>1.6003018245100979E-3</v>
      </c>
      <c r="C849" s="58">
        <v>0.1492222398519516</v>
      </c>
      <c r="D849" s="58">
        <v>-7.1553140878677368E-4</v>
      </c>
      <c r="E849" s="58">
        <v>2.9455536976456639E-2</v>
      </c>
      <c r="F849" s="58">
        <v>9.3080289661884308E-2</v>
      </c>
      <c r="G849" s="58">
        <v>4.0344912558794022E-2</v>
      </c>
      <c r="H849" s="58">
        <v>-0.11260037124156951</v>
      </c>
      <c r="I849" s="58">
        <v>6.6584989428520203E-2</v>
      </c>
      <c r="J849" s="58">
        <v>-3.824140876531601E-2</v>
      </c>
      <c r="K849" s="58">
        <v>-0.13124176859855649</v>
      </c>
      <c r="L849" s="58">
        <v>0.10751175135374071</v>
      </c>
      <c r="M849" s="58">
        <v>5.5408172309398651E-2</v>
      </c>
      <c r="N849" s="58">
        <v>-3.1275749206542969E-3</v>
      </c>
      <c r="O849" s="58">
        <v>-1.499263197183609E-2</v>
      </c>
      <c r="P849" s="58">
        <v>-6.4922109246253967E-2</v>
      </c>
      <c r="Q849" s="58">
        <v>7.5709051452577114E-3</v>
      </c>
      <c r="R849" s="58">
        <v>4.7586902976036072E-2</v>
      </c>
      <c r="S849" s="58">
        <v>3.8097310811281197E-2</v>
      </c>
      <c r="T849" s="58">
        <v>0.12148530781269069</v>
      </c>
      <c r="U849" s="58">
        <v>-7.9923562705516815E-2</v>
      </c>
      <c r="V849" s="58">
        <v>-6.0069665312767029E-2</v>
      </c>
      <c r="W849" s="58">
        <v>-7.661813497543335E-2</v>
      </c>
      <c r="X849" s="58">
        <v>4.1570793837308877E-2</v>
      </c>
      <c r="Y849" s="58">
        <v>2.1658256649971008E-2</v>
      </c>
      <c r="Z849" s="58">
        <v>0.1045250371098518</v>
      </c>
      <c r="AA849" s="58">
        <v>-6.9756358861923218E-3</v>
      </c>
      <c r="AB849" s="58">
        <v>0.1135071963071823</v>
      </c>
      <c r="AC849" s="58">
        <v>4.5705150812864297E-2</v>
      </c>
      <c r="AD849" s="58">
        <v>-1.9716208335012202E-3</v>
      </c>
      <c r="AE849" s="58">
        <v>6.6884465515613556E-2</v>
      </c>
      <c r="AF849" s="58">
        <v>-6.7322790622711182E-2</v>
      </c>
      <c r="AG849" s="58">
        <v>-3.4693669527769089E-2</v>
      </c>
    </row>
    <row r="850" spans="2:33" ht="14" customHeight="1">
      <c r="B850" s="58">
        <v>-6.4286492764949799E-2</v>
      </c>
      <c r="C850" s="58">
        <v>-2.6253079995512958E-3</v>
      </c>
      <c r="D850" s="58">
        <v>3.6261800676584237E-2</v>
      </c>
      <c r="E850" s="58">
        <v>-1.9982298836112019E-2</v>
      </c>
      <c r="F850" s="58">
        <v>5.2996166050434113E-2</v>
      </c>
      <c r="G850" s="58">
        <v>6.0027488507330418E-3</v>
      </c>
      <c r="H850" s="58">
        <v>-3.8608260452747338E-2</v>
      </c>
      <c r="I850" s="58">
        <v>-5.7782335206866256E-3</v>
      </c>
      <c r="J850" s="58">
        <v>4.7914564609527588E-2</v>
      </c>
      <c r="K850" s="58">
        <v>4.929729737341404E-3</v>
      </c>
      <c r="L850" s="58">
        <v>-2.8669267892837521E-2</v>
      </c>
      <c r="M850" s="58">
        <v>2.0213145762681961E-2</v>
      </c>
      <c r="N850" s="58">
        <v>-4.9872037023305893E-2</v>
      </c>
      <c r="O850" s="58">
        <v>-6.3311293721199036E-2</v>
      </c>
      <c r="P850" s="58">
        <v>-3.936675563454628E-2</v>
      </c>
      <c r="Q850" s="58">
        <v>-5.5187437683343887E-3</v>
      </c>
      <c r="R850" s="58">
        <v>-1.179889868944883E-2</v>
      </c>
      <c r="S850" s="58">
        <v>2.4682952091097832E-2</v>
      </c>
      <c r="T850" s="58">
        <v>5.0789583474397659E-2</v>
      </c>
      <c r="U850" s="58">
        <v>3.5442419350147247E-2</v>
      </c>
      <c r="V850" s="58">
        <v>-7.9210430383682251E-2</v>
      </c>
      <c r="W850" s="58">
        <v>7.233893871307373E-2</v>
      </c>
      <c r="X850" s="58">
        <v>4.3074481189250953E-2</v>
      </c>
      <c r="Y850" s="58">
        <v>4.7157920897006989E-2</v>
      </c>
      <c r="Z850" s="58">
        <v>-4.7744296491146088E-2</v>
      </c>
      <c r="AA850" s="58">
        <v>-4.7755017876625061E-2</v>
      </c>
      <c r="AB850" s="58">
        <v>-2.0273445174098011E-2</v>
      </c>
      <c r="AC850" s="58">
        <v>-4.9906525760889053E-2</v>
      </c>
      <c r="AD850" s="58">
        <v>-4.5523490756750107E-2</v>
      </c>
      <c r="AE850" s="58">
        <v>-5.4795045405626297E-2</v>
      </c>
      <c r="AF850" s="58">
        <v>1.5291286399587989E-4</v>
      </c>
      <c r="AG850" s="58">
        <v>2.5684598833322528E-2</v>
      </c>
    </row>
    <row r="851" spans="2:33" ht="14" customHeight="1">
      <c r="B851" s="58">
        <v>8.244091272354126E-2</v>
      </c>
      <c r="C851" s="58">
        <v>9.9298551678657532E-2</v>
      </c>
      <c r="D851" s="58">
        <v>4.6507131308317178E-2</v>
      </c>
      <c r="E851" s="58">
        <v>-5.6275252252817147E-2</v>
      </c>
      <c r="F851" s="58">
        <v>7.695925235748291E-2</v>
      </c>
      <c r="G851" s="58">
        <v>-5.9478215873241418E-2</v>
      </c>
      <c r="H851" s="58">
        <v>-3.109105862677097E-2</v>
      </c>
      <c r="I851" s="58">
        <v>-5.0163391977548599E-2</v>
      </c>
      <c r="J851" s="58">
        <v>1.6976861283183101E-2</v>
      </c>
      <c r="K851" s="58">
        <v>-8.4476351737976074E-2</v>
      </c>
      <c r="L851" s="58">
        <v>2.2046653553843502E-2</v>
      </c>
      <c r="M851" s="58">
        <v>8.9066505432128906E-2</v>
      </c>
      <c r="N851" s="58">
        <v>-3.9835821837186813E-2</v>
      </c>
      <c r="O851" s="58">
        <v>6.2408514320850372E-2</v>
      </c>
      <c r="P851" s="58">
        <v>-3.3421684056520462E-2</v>
      </c>
      <c r="Q851" s="58">
        <v>1.520114485174417E-2</v>
      </c>
      <c r="R851" s="58">
        <v>-5.6047588586807251E-2</v>
      </c>
      <c r="S851" s="58">
        <v>-5.1851898431777947E-2</v>
      </c>
      <c r="T851" s="58">
        <v>8.0888241529464722E-2</v>
      </c>
      <c r="U851" s="58">
        <v>1.605867221951485E-2</v>
      </c>
      <c r="V851" s="58">
        <v>-6.1674449592828751E-2</v>
      </c>
      <c r="W851" s="58">
        <v>4.7043743543326846E-3</v>
      </c>
      <c r="X851" s="58">
        <v>3.0270816758275029E-2</v>
      </c>
      <c r="Y851" s="58">
        <v>6.529611349105835E-2</v>
      </c>
      <c r="Z851" s="58">
        <v>-2.635791897773743E-2</v>
      </c>
      <c r="AA851" s="58">
        <v>6.3428038265556097E-4</v>
      </c>
      <c r="AB851" s="58">
        <v>5.7933490723371513E-2</v>
      </c>
      <c r="AC851" s="58">
        <v>-7.9948864877223969E-2</v>
      </c>
      <c r="AD851" s="58">
        <v>7.1164712309837341E-2</v>
      </c>
      <c r="AE851" s="58">
        <v>3.6692321300506592E-2</v>
      </c>
      <c r="AF851" s="58">
        <v>4.2132437229156487E-2</v>
      </c>
      <c r="AG851" s="58">
        <v>-8.5705891251564026E-3</v>
      </c>
    </row>
    <row r="852" spans="2:33" ht="14" customHeight="1">
      <c r="B852" s="58">
        <v>-8.1905089318752289E-2</v>
      </c>
      <c r="C852" s="58">
        <v>-4.9450378865003593E-2</v>
      </c>
      <c r="D852" s="58">
        <v>1.9558543339371681E-2</v>
      </c>
      <c r="E852" s="58">
        <v>2.2684518247842789E-2</v>
      </c>
      <c r="F852" s="58">
        <v>-4.5483656227588647E-2</v>
      </c>
      <c r="G852" s="58">
        <v>-4.8071976751089103E-2</v>
      </c>
      <c r="H852" s="58">
        <v>9.9085336551070213E-3</v>
      </c>
      <c r="I852" s="58">
        <v>2.0686011761426929E-2</v>
      </c>
      <c r="J852" s="58">
        <v>7.0973366498947144E-2</v>
      </c>
      <c r="K852" s="58">
        <v>3.9359606802463531E-2</v>
      </c>
      <c r="L852" s="58">
        <v>-2.8995223343372342E-2</v>
      </c>
      <c r="M852" s="58">
        <v>-1.6316445544362072E-2</v>
      </c>
      <c r="N852" s="58">
        <v>9.2507265508174896E-3</v>
      </c>
      <c r="O852" s="58">
        <v>5.7435471564531333E-2</v>
      </c>
      <c r="P852" s="58">
        <v>-1.625519618391991E-2</v>
      </c>
      <c r="Q852" s="58">
        <v>-7.7419891022145748E-3</v>
      </c>
      <c r="R852" s="58">
        <v>6.3925795257091522E-2</v>
      </c>
      <c r="S852" s="58">
        <v>-5.4764267057180398E-2</v>
      </c>
      <c r="T852" s="58">
        <v>5.765904113650322E-2</v>
      </c>
      <c r="U852" s="58">
        <v>5.5052340030670173E-2</v>
      </c>
      <c r="V852" s="58">
        <v>-5.99866583943367E-2</v>
      </c>
      <c r="W852" s="58">
        <v>5.1250499673187733E-3</v>
      </c>
      <c r="X852" s="58">
        <v>-6.8825416266918182E-2</v>
      </c>
      <c r="Y852" s="58">
        <v>-7.0418491959571838E-2</v>
      </c>
      <c r="Z852" s="58">
        <v>7.2973422706127167E-2</v>
      </c>
      <c r="AA852" s="58">
        <v>-6.4874486997723579E-4</v>
      </c>
      <c r="AB852" s="58">
        <v>1.362611912190914E-2</v>
      </c>
      <c r="AC852" s="58">
        <v>4.3793365359306342E-2</v>
      </c>
      <c r="AD852" s="58">
        <v>-6.6418908536434174E-2</v>
      </c>
      <c r="AE852" s="58">
        <v>8.3720171824097633E-3</v>
      </c>
      <c r="AF852" s="58">
        <v>5.9318523854017258E-2</v>
      </c>
      <c r="AG852" s="58">
        <v>-5.2911758422851562E-2</v>
      </c>
    </row>
    <row r="853" spans="2:33" ht="14" customHeight="1">
      <c r="B853" s="58">
        <v>7.6778002083301544E-2</v>
      </c>
      <c r="C853" s="58">
        <v>0.1066739484667778</v>
      </c>
      <c r="D853" s="58">
        <v>-3.1590279191732407E-2</v>
      </c>
      <c r="E853" s="58">
        <v>-2.7239527553319931E-2</v>
      </c>
      <c r="F853" s="58">
        <v>-1.0008734650909901E-2</v>
      </c>
      <c r="G853" s="58">
        <v>7.9621843993663788E-2</v>
      </c>
      <c r="H853" s="58">
        <v>-1.4335408806800841E-2</v>
      </c>
      <c r="I853" s="58">
        <v>-5.9472218155860901E-2</v>
      </c>
      <c r="J853" s="58">
        <v>-5.5977091193199158E-2</v>
      </c>
      <c r="K853" s="58">
        <v>-2.516266331076622E-2</v>
      </c>
      <c r="L853" s="58">
        <v>3.6357913166284561E-2</v>
      </c>
      <c r="M853" s="58">
        <v>-2.1075373515486721E-2</v>
      </c>
      <c r="N853" s="58">
        <v>-7.7227726578712463E-2</v>
      </c>
      <c r="O853" s="58">
        <v>4.7511648386716843E-2</v>
      </c>
      <c r="P853" s="58">
        <v>3.3622171729803092E-2</v>
      </c>
      <c r="Q853" s="58">
        <v>-7.8784294426441193E-2</v>
      </c>
      <c r="R853" s="58">
        <v>7.6185122132301331E-2</v>
      </c>
      <c r="S853" s="58">
        <v>1.094930991530418E-2</v>
      </c>
      <c r="T853" s="58">
        <v>0.1032988131046295</v>
      </c>
      <c r="U853" s="58">
        <v>2.0982593297958371E-2</v>
      </c>
      <c r="V853" s="58">
        <v>-2.2561840713024139E-2</v>
      </c>
      <c r="W853" s="58">
        <v>-0.13337092101573941</v>
      </c>
      <c r="X853" s="58">
        <v>-1.6462147235870361E-2</v>
      </c>
      <c r="Y853" s="58">
        <v>-5.5353857576847083E-2</v>
      </c>
      <c r="Z853" s="58">
        <v>-2.2310568019747731E-2</v>
      </c>
      <c r="AA853" s="58">
        <v>7.8212738037109375E-2</v>
      </c>
      <c r="AB853" s="58">
        <v>-9.7151845693588257E-2</v>
      </c>
      <c r="AC853" s="58">
        <v>4.7261133790016167E-2</v>
      </c>
      <c r="AD853" s="58">
        <v>2.7089326176792379E-3</v>
      </c>
      <c r="AE853" s="58">
        <v>5.432693287730217E-2</v>
      </c>
      <c r="AF853" s="58">
        <v>7.9325072467327118E-2</v>
      </c>
      <c r="AG853" s="58">
        <v>-7.1191862225532532E-2</v>
      </c>
    </row>
    <row r="854" spans="2:33" ht="14" customHeight="1">
      <c r="B854" s="58">
        <v>-5.8800134807825089E-2</v>
      </c>
      <c r="C854" s="58">
        <v>3.7417404353618622E-2</v>
      </c>
      <c r="D854" s="58">
        <v>1.3483100570738321E-2</v>
      </c>
      <c r="E854" s="58">
        <v>-3.1736366450786591E-2</v>
      </c>
      <c r="F854" s="58">
        <v>-9.3460403382778168E-2</v>
      </c>
      <c r="G854" s="58">
        <v>-8.3522431552410126E-2</v>
      </c>
      <c r="H854" s="58">
        <v>5.3862433880567551E-2</v>
      </c>
      <c r="I854" s="58">
        <v>-1.2590670026838779E-2</v>
      </c>
      <c r="J854" s="58">
        <v>-2.2499419748783112E-2</v>
      </c>
      <c r="K854" s="58">
        <v>6.2832364346832037E-4</v>
      </c>
      <c r="L854" s="58">
        <v>-3.1139345373958349E-3</v>
      </c>
      <c r="M854" s="58">
        <v>-7.4300117790699005E-2</v>
      </c>
      <c r="N854" s="58">
        <v>-3.0143417418003079E-2</v>
      </c>
      <c r="O854" s="58">
        <v>-5.7558130472898483E-2</v>
      </c>
      <c r="P854" s="58">
        <v>-6.1474110931158073E-2</v>
      </c>
      <c r="Q854" s="58">
        <v>-1.556509919464588E-2</v>
      </c>
      <c r="R854" s="58">
        <v>2.2253192961215969E-2</v>
      </c>
      <c r="S854" s="58">
        <v>1.0821627452969549E-2</v>
      </c>
      <c r="T854" s="58">
        <v>-7.1144826710224152E-2</v>
      </c>
      <c r="U854" s="58">
        <v>2.375096827745438E-2</v>
      </c>
      <c r="V854" s="58">
        <v>4.5091349631547928E-2</v>
      </c>
      <c r="W854" s="58">
        <v>3.3590003848075867E-2</v>
      </c>
      <c r="X854" s="58">
        <v>-2.664672210812569E-2</v>
      </c>
      <c r="Y854" s="58">
        <v>-4.4692028313875198E-2</v>
      </c>
      <c r="Z854" s="58">
        <v>3.8975724019110198E-3</v>
      </c>
      <c r="AA854" s="58">
        <v>4.5702841132879257E-2</v>
      </c>
      <c r="AB854" s="58">
        <v>4.1793130338191993E-2</v>
      </c>
      <c r="AC854" s="58">
        <v>-4.6861344017088413E-3</v>
      </c>
      <c r="AD854" s="58">
        <v>3.5044565796852112E-2</v>
      </c>
      <c r="AE854" s="58">
        <v>6.2378630042076111E-2</v>
      </c>
      <c r="AF854" s="58">
        <v>6.8310126662254333E-2</v>
      </c>
      <c r="AG854" s="58">
        <v>6.4394339919090271E-2</v>
      </c>
    </row>
    <row r="855" spans="2:33" ht="14" customHeight="1">
      <c r="B855" s="58">
        <v>-8.2701809704303741E-2</v>
      </c>
      <c r="C855" s="58">
        <v>-8.0792926251888275E-2</v>
      </c>
      <c r="D855" s="58">
        <v>-5.4557241499423981E-2</v>
      </c>
      <c r="E855" s="58">
        <v>3.2321128994226463E-2</v>
      </c>
      <c r="F855" s="58">
        <v>5.9138357639312737E-2</v>
      </c>
      <c r="G855" s="58">
        <v>-7.0130691165104508E-4</v>
      </c>
      <c r="H855" s="58">
        <v>4.6443238854408257E-2</v>
      </c>
      <c r="I855" s="58">
        <v>5.603451281785965E-2</v>
      </c>
      <c r="J855" s="58">
        <v>6.6384106874465942E-2</v>
      </c>
      <c r="K855" s="58">
        <v>5.5777143687009811E-2</v>
      </c>
      <c r="L855" s="58">
        <v>1.7792709171772E-2</v>
      </c>
      <c r="M855" s="58">
        <v>3.8144718855619431E-3</v>
      </c>
      <c r="N855" s="58">
        <v>2.3121887352317572E-3</v>
      </c>
      <c r="O855" s="58">
        <v>6.488095223903656E-2</v>
      </c>
      <c r="P855" s="58">
        <v>-1.6830297186970711E-2</v>
      </c>
      <c r="Q855" s="58">
        <v>-3.0188445001840591E-2</v>
      </c>
      <c r="R855" s="58">
        <v>-6.8964995443820953E-2</v>
      </c>
      <c r="S855" s="58">
        <v>5.0628200173377991E-2</v>
      </c>
      <c r="T855" s="58">
        <v>-6.2761050648987293E-3</v>
      </c>
      <c r="U855" s="58">
        <v>-1.0183217935264111E-2</v>
      </c>
      <c r="V855" s="58">
        <v>-6.4452499151229858E-2</v>
      </c>
      <c r="W855" s="58">
        <v>4.6517696231603622E-2</v>
      </c>
      <c r="X855" s="58">
        <v>3.0827110633254051E-2</v>
      </c>
      <c r="Y855" s="58">
        <v>2.960512787103653E-2</v>
      </c>
      <c r="Z855" s="58">
        <v>6.6174909472465515E-2</v>
      </c>
      <c r="AA855" s="58">
        <v>2.5666910223662849E-3</v>
      </c>
      <c r="AB855" s="58">
        <v>-2.2096879780292511E-2</v>
      </c>
      <c r="AC855" s="58">
        <v>-7.5130932033061981E-2</v>
      </c>
      <c r="AD855" s="58">
        <v>-0.108099177479744</v>
      </c>
      <c r="AE855" s="58">
        <v>-3.3347617834806442E-2</v>
      </c>
      <c r="AF855" s="58">
        <v>5.4300211369991302E-2</v>
      </c>
      <c r="AG855" s="58">
        <v>3.0441607814282179E-3</v>
      </c>
    </row>
    <row r="856" spans="2:33" ht="14" customHeight="1">
      <c r="B856" s="58">
        <v>-8.6494527757167816E-2</v>
      </c>
      <c r="C856" s="58">
        <v>3.6184586584568017E-2</v>
      </c>
      <c r="D856" s="58">
        <v>-7.3809251189231873E-2</v>
      </c>
      <c r="E856" s="58">
        <v>-4.6800386160612113E-2</v>
      </c>
      <c r="F856" s="58">
        <v>6.1173886060714722E-2</v>
      </c>
      <c r="G856" s="58">
        <v>4.2448163032531738E-2</v>
      </c>
      <c r="H856" s="58">
        <v>-5.2587028592824943E-2</v>
      </c>
      <c r="I856" s="58">
        <v>-8.5964798927307129E-3</v>
      </c>
      <c r="J856" s="58">
        <v>2.5243461132049561E-2</v>
      </c>
      <c r="K856" s="58">
        <v>-5.1858797669410713E-2</v>
      </c>
      <c r="L856" s="58">
        <v>-2.5699343532323841E-2</v>
      </c>
      <c r="M856" s="58">
        <v>1.170862931758165E-2</v>
      </c>
      <c r="N856" s="58">
        <v>5.2932661026716232E-2</v>
      </c>
      <c r="O856" s="58">
        <v>-1.5411847271025181E-2</v>
      </c>
      <c r="P856" s="58">
        <v>-4.522579163312912E-2</v>
      </c>
      <c r="Q856" s="58">
        <v>-1.458343025296926E-2</v>
      </c>
      <c r="R856" s="58">
        <v>2.9489779844880101E-2</v>
      </c>
      <c r="S856" s="58">
        <v>-4.2165812104940407E-2</v>
      </c>
      <c r="T856" s="58">
        <v>6.6138394176959991E-2</v>
      </c>
      <c r="U856" s="58">
        <v>4.0756348520517349E-2</v>
      </c>
      <c r="V856" s="58">
        <v>-4.5927204191684723E-2</v>
      </c>
      <c r="W856" s="58">
        <v>8.2116976380348206E-2</v>
      </c>
      <c r="X856" s="58">
        <v>-3.5212192684412003E-2</v>
      </c>
      <c r="Y856" s="58">
        <v>-6.7480981349945068E-2</v>
      </c>
      <c r="Z856" s="58">
        <v>-3.2512813806533807E-2</v>
      </c>
      <c r="AA856" s="58">
        <v>-4.063897579908371E-2</v>
      </c>
      <c r="AB856" s="58">
        <v>-2.5734307244420052E-2</v>
      </c>
      <c r="AC856" s="58">
        <v>5.3981110453605652E-2</v>
      </c>
      <c r="AD856" s="58">
        <v>-6.4522452652454376E-2</v>
      </c>
      <c r="AE856" s="58">
        <v>-1.7598595470190052E-2</v>
      </c>
      <c r="AF856" s="58">
        <v>-6.3623689115047455E-2</v>
      </c>
      <c r="AG856" s="58">
        <v>-6.5111815929412842E-2</v>
      </c>
    </row>
    <row r="857" spans="2:33" ht="14" customHeight="1">
      <c r="B857" s="58">
        <v>-2.1698428317904469E-2</v>
      </c>
      <c r="C857" s="58">
        <v>4.4742058962583542E-2</v>
      </c>
      <c r="D857" s="58">
        <v>4.0423065423965447E-2</v>
      </c>
      <c r="E857" s="58">
        <v>-3.2635584473609917E-2</v>
      </c>
      <c r="F857" s="58">
        <v>-8.5849976167082787E-3</v>
      </c>
      <c r="G857" s="58">
        <v>6.360577791929245E-2</v>
      </c>
      <c r="H857" s="58">
        <v>6.1283214017748833E-3</v>
      </c>
      <c r="I857" s="58">
        <v>3.6124967038631439E-2</v>
      </c>
      <c r="J857" s="58">
        <v>1.744949072599411E-2</v>
      </c>
      <c r="K857" s="58">
        <v>-3.6183848977088928E-2</v>
      </c>
      <c r="L857" s="58">
        <v>2.835161425173283E-2</v>
      </c>
      <c r="M857" s="58">
        <v>-1.8595019355416301E-2</v>
      </c>
      <c r="N857" s="58">
        <v>-3.5077985376119607E-2</v>
      </c>
      <c r="O857" s="58">
        <v>2.854874357581139E-2</v>
      </c>
      <c r="P857" s="58">
        <v>-4.113561287522316E-2</v>
      </c>
      <c r="Q857" s="58">
        <v>3.1796813011169427E-2</v>
      </c>
      <c r="R857" s="58">
        <v>2.1276449784636501E-2</v>
      </c>
      <c r="S857" s="58">
        <v>4.4124521315097809E-2</v>
      </c>
      <c r="T857" s="58">
        <v>-3.020022809505463E-2</v>
      </c>
      <c r="U857" s="58">
        <v>2.1819390822201972E-3</v>
      </c>
      <c r="V857" s="58">
        <v>5.042557418346405E-2</v>
      </c>
      <c r="W857" s="58">
        <v>2.1074810996651649E-2</v>
      </c>
      <c r="X857" s="58">
        <v>9.8365051671862602E-3</v>
      </c>
      <c r="Y857" s="58">
        <v>-6.8154603242874146E-2</v>
      </c>
      <c r="Z857" s="58">
        <v>-6.5937839448451996E-2</v>
      </c>
      <c r="AA857" s="58">
        <v>5.61937615275383E-2</v>
      </c>
      <c r="AB857" s="58">
        <v>-5.7035304605960853E-2</v>
      </c>
      <c r="AC857" s="58">
        <v>-4.4580783694982529E-2</v>
      </c>
      <c r="AD857" s="58">
        <v>1.0590453632175921E-2</v>
      </c>
      <c r="AE857" s="58">
        <v>2.463068813085556E-2</v>
      </c>
      <c r="AF857" s="58">
        <v>-6.7686572670936584E-2</v>
      </c>
      <c r="AG857" s="58">
        <v>-2.985017187893391E-2</v>
      </c>
    </row>
    <row r="858" spans="2:33" ht="14" customHeight="1">
      <c r="B858" s="58">
        <v>-7.4609838426113129E-2</v>
      </c>
      <c r="C858" s="58">
        <v>-4.9851991236209869E-2</v>
      </c>
      <c r="D858" s="58">
        <v>-5.8130849152803421E-2</v>
      </c>
      <c r="E858" s="58">
        <v>1.4695484191179281E-2</v>
      </c>
      <c r="F858" s="58">
        <v>-5.3868960589170463E-2</v>
      </c>
      <c r="G858" s="58">
        <v>-8.5962139070034027E-2</v>
      </c>
      <c r="H858" s="58">
        <v>6.8897232413291931E-2</v>
      </c>
      <c r="I858" s="58">
        <v>-1.5237448737025259E-2</v>
      </c>
      <c r="J858" s="58">
        <v>2.50213947147131E-2</v>
      </c>
      <c r="K858" s="58">
        <v>-3.7909965962171548E-2</v>
      </c>
      <c r="L858" s="58">
        <v>7.8476905822753906E-2</v>
      </c>
      <c r="M858" s="58">
        <v>2.8843097388744351E-2</v>
      </c>
      <c r="N858" s="58">
        <v>-6.7869648337364197E-3</v>
      </c>
      <c r="O858" s="58">
        <v>9.4790784642100334E-3</v>
      </c>
      <c r="P858" s="58">
        <v>-1.2281356612220411E-3</v>
      </c>
      <c r="Q858" s="58">
        <v>-3.2610420137643807E-2</v>
      </c>
      <c r="R858" s="58">
        <v>4.1390895843505859E-2</v>
      </c>
      <c r="S858" s="58">
        <v>-7.2495520114898682E-2</v>
      </c>
      <c r="T858" s="58">
        <v>4.2099568992853158E-2</v>
      </c>
      <c r="U858" s="58">
        <v>6.0767523944377899E-2</v>
      </c>
      <c r="V858" s="58">
        <v>5.6075900793075562E-2</v>
      </c>
      <c r="W858" s="58">
        <v>7.5073897838592529E-2</v>
      </c>
      <c r="X858" s="58">
        <v>8.7101934477686882E-3</v>
      </c>
      <c r="Y858" s="58">
        <v>-3.4363463521003723E-2</v>
      </c>
      <c r="Z858" s="58">
        <v>-1.335569098591805E-2</v>
      </c>
      <c r="AA858" s="58">
        <v>3.2320916652679443E-2</v>
      </c>
      <c r="AB858" s="58">
        <v>2.1563004702329639E-2</v>
      </c>
      <c r="AC858" s="58">
        <v>-9.1873463243246078E-3</v>
      </c>
      <c r="AD858" s="58">
        <v>-9.0930476784706116E-2</v>
      </c>
      <c r="AE858" s="58">
        <v>-6.5857827663421631E-2</v>
      </c>
      <c r="AF858" s="58">
        <v>-8.7789009558036923E-4</v>
      </c>
      <c r="AG858" s="58">
        <v>7.0674963295459747E-2</v>
      </c>
    </row>
    <row r="859" spans="2:33" ht="14" customHeight="1">
      <c r="B859" s="58">
        <v>2.3540738970041278E-2</v>
      </c>
      <c r="C859" s="58">
        <v>-7.4001088738441467E-2</v>
      </c>
      <c r="D859" s="58">
        <v>6.7138597369194031E-2</v>
      </c>
      <c r="E859" s="58">
        <v>-4.2621660977602012E-2</v>
      </c>
      <c r="F859" s="58">
        <v>-4.8150192946195602E-2</v>
      </c>
      <c r="G859" s="58">
        <v>-7.6917976140975952E-2</v>
      </c>
      <c r="H859" s="58">
        <v>-8.9737707749009132E-3</v>
      </c>
      <c r="I859" s="58">
        <v>-1.7205938696861271E-2</v>
      </c>
      <c r="J859" s="58">
        <v>3.586893156170845E-2</v>
      </c>
      <c r="K859" s="58">
        <v>-4.2663421481847763E-2</v>
      </c>
      <c r="L859" s="58">
        <v>6.8942010402679443E-2</v>
      </c>
      <c r="M859" s="58">
        <v>-4.5647207647562027E-2</v>
      </c>
      <c r="N859" s="58">
        <v>6.2619037926197052E-2</v>
      </c>
      <c r="O859" s="58">
        <v>-1.540734432637691E-2</v>
      </c>
      <c r="P859" s="58">
        <v>-3.9911225438117981E-2</v>
      </c>
      <c r="Q859" s="58">
        <v>5.6152429431676858E-2</v>
      </c>
      <c r="R859" s="58">
        <v>-6.7689194111153483E-4</v>
      </c>
      <c r="S859" s="58">
        <v>-6.7528039216995239E-2</v>
      </c>
      <c r="T859" s="58">
        <v>2.8668982908129689E-2</v>
      </c>
      <c r="U859" s="58">
        <v>1.034250762313604E-2</v>
      </c>
      <c r="V859" s="58">
        <v>4.628438875079155E-2</v>
      </c>
      <c r="W859" s="58">
        <v>6.1627965420484543E-2</v>
      </c>
      <c r="X859" s="58">
        <v>2.577485516667366E-2</v>
      </c>
      <c r="Y859" s="58">
        <v>-8.6447140201926231E-3</v>
      </c>
      <c r="Z859" s="58">
        <v>6.0358434915542603E-2</v>
      </c>
      <c r="AA859" s="58">
        <v>-7.8605853021144867E-2</v>
      </c>
      <c r="AB859" s="58">
        <v>-4.2919669300317757E-2</v>
      </c>
      <c r="AC859" s="58">
        <v>6.410246342420578E-2</v>
      </c>
      <c r="AD859" s="58">
        <v>-3.5658810287713998E-2</v>
      </c>
      <c r="AE859" s="58">
        <v>6.3505440950393677E-2</v>
      </c>
      <c r="AF859" s="58">
        <v>-7.4927203357219696E-2</v>
      </c>
      <c r="AG859" s="58">
        <v>1.5387415885925289E-2</v>
      </c>
    </row>
    <row r="860" spans="2:33" ht="14" customHeight="1">
      <c r="B860" s="58">
        <v>4.0832709521055222E-2</v>
      </c>
      <c r="C860" s="58">
        <v>-3.4746162593364723E-2</v>
      </c>
      <c r="D860" s="58">
        <v>-4.6690747141838067E-2</v>
      </c>
      <c r="E860" s="58">
        <v>2.9468655586242679E-2</v>
      </c>
      <c r="F860" s="58">
        <v>-6.4454630017280579E-2</v>
      </c>
      <c r="G860" s="58">
        <v>6.1231262981891632E-2</v>
      </c>
      <c r="H860" s="58">
        <v>-2.5502739008516069E-3</v>
      </c>
      <c r="I860" s="58">
        <v>5.0900872796773911E-2</v>
      </c>
      <c r="J860" s="58">
        <v>0.1067504212260246</v>
      </c>
      <c r="K860" s="58">
        <v>-1.5681210905313488E-2</v>
      </c>
      <c r="L860" s="58">
        <v>8.9835008839145303E-4</v>
      </c>
      <c r="M860" s="58">
        <v>6.8418942391872406E-2</v>
      </c>
      <c r="N860" s="58">
        <v>5.4664283990859992E-2</v>
      </c>
      <c r="O860" s="58">
        <v>5.3309709765017033E-3</v>
      </c>
      <c r="P860" s="58">
        <v>-8.1379137933254242E-2</v>
      </c>
      <c r="Q860" s="58">
        <v>-8.2683032378554344E-3</v>
      </c>
      <c r="R860" s="58">
        <v>-7.0722298696637154E-3</v>
      </c>
      <c r="S860" s="58">
        <v>4.4324673712253571E-2</v>
      </c>
      <c r="T860" s="58">
        <v>6.041371077299118E-2</v>
      </c>
      <c r="U860" s="58">
        <v>-2.3496974259614941E-2</v>
      </c>
      <c r="V860" s="58">
        <v>-2.4355810135602951E-2</v>
      </c>
      <c r="W860" s="58">
        <v>-1.1456401087343689E-2</v>
      </c>
      <c r="X860" s="58">
        <v>1.9839029759168621E-2</v>
      </c>
      <c r="Y860" s="58">
        <v>-9.8176738247275352E-3</v>
      </c>
      <c r="Z860" s="58">
        <v>6.7484624683856964E-2</v>
      </c>
      <c r="AA860" s="58">
        <v>-8.9560046792030334E-2</v>
      </c>
      <c r="AB860" s="58">
        <v>4.2631611227989197E-2</v>
      </c>
      <c r="AC860" s="58">
        <v>4.9335341900587082E-2</v>
      </c>
      <c r="AD860" s="58">
        <v>-2.9167544096708301E-2</v>
      </c>
      <c r="AE860" s="58">
        <v>7.3794946074485779E-2</v>
      </c>
      <c r="AF860" s="58">
        <v>-3.6706402897834778E-2</v>
      </c>
      <c r="AG860" s="58">
        <v>1.6563240438699719E-2</v>
      </c>
    </row>
    <row r="861" spans="2:33" ht="14" customHeight="1">
      <c r="B861" s="58">
        <v>-6.4861245453357697E-2</v>
      </c>
      <c r="C861" s="58">
        <v>1.4271951280534269E-2</v>
      </c>
      <c r="D861" s="58">
        <v>4.3812468647956848E-3</v>
      </c>
      <c r="E861" s="58">
        <v>4.6102143824100487E-2</v>
      </c>
      <c r="F861" s="58">
        <v>-0.1239217892289162</v>
      </c>
      <c r="G861" s="58">
        <v>1.2352532707154751E-2</v>
      </c>
      <c r="H861" s="58">
        <v>9.4902567565441132E-2</v>
      </c>
      <c r="I861" s="58">
        <v>9.5141008496284485E-3</v>
      </c>
      <c r="J861" s="58">
        <v>-2.923247218132019E-2</v>
      </c>
      <c r="K861" s="58">
        <v>0.1147257909178734</v>
      </c>
      <c r="L861" s="58">
        <v>-0.14246667921543121</v>
      </c>
      <c r="M861" s="58">
        <v>-2.472938597202301E-2</v>
      </c>
      <c r="N861" s="58">
        <v>6.1406061053276062E-2</v>
      </c>
      <c r="O861" s="58">
        <v>-1.109844818711281E-2</v>
      </c>
      <c r="P861" s="58">
        <v>3.115211799740791E-2</v>
      </c>
      <c r="Q861" s="58">
        <v>-0.10409174114465709</v>
      </c>
      <c r="R861" s="58">
        <v>1.283700484782457E-2</v>
      </c>
      <c r="S861" s="58">
        <v>3.2646704465150833E-2</v>
      </c>
      <c r="T861" s="58">
        <v>6.7947864532470703E-2</v>
      </c>
      <c r="U861" s="58">
        <v>3.4211266785860062E-2</v>
      </c>
      <c r="V861" s="58">
        <v>5.2615005522966378E-2</v>
      </c>
      <c r="W861" s="58">
        <v>-4.6268623322248459E-2</v>
      </c>
      <c r="X861" s="58">
        <v>7.2977416217327118E-2</v>
      </c>
      <c r="Y861" s="58">
        <v>-5.4385334253311157E-2</v>
      </c>
      <c r="Z861" s="58">
        <v>-0.12215434014797211</v>
      </c>
      <c r="AA861" s="58">
        <v>8.4235616028308868E-2</v>
      </c>
      <c r="AB861" s="58">
        <v>-5.4657191038131707E-2</v>
      </c>
      <c r="AC861" s="58">
        <v>-2.2776994854211811E-2</v>
      </c>
      <c r="AD861" s="58">
        <v>9.7275577485561371E-2</v>
      </c>
      <c r="AE861" s="58">
        <v>-4.7183133661746979E-2</v>
      </c>
      <c r="AF861" s="58">
        <v>-3.6087350454181428E-3</v>
      </c>
      <c r="AG861" s="58">
        <v>1.3878698460757731E-2</v>
      </c>
    </row>
    <row r="862" spans="2:33" ht="14" customHeight="1">
      <c r="B862" s="58">
        <v>-7.015567272901535E-2</v>
      </c>
      <c r="C862" s="58">
        <v>-6.1357151716947562E-2</v>
      </c>
      <c r="D862" s="58">
        <v>-7.5015105307102203E-2</v>
      </c>
      <c r="E862" s="58">
        <v>-4.1181266307830811E-2</v>
      </c>
      <c r="F862" s="58">
        <v>-8.8514819741249084E-2</v>
      </c>
      <c r="G862" s="58">
        <v>5.6112974882125848E-2</v>
      </c>
      <c r="H862" s="58">
        <v>-1.7618295969441531E-3</v>
      </c>
      <c r="I862" s="58">
        <v>-5.482063814997673E-2</v>
      </c>
      <c r="J862" s="58">
        <v>0.1150526627898216</v>
      </c>
      <c r="K862" s="58">
        <v>4.6736404299736023E-2</v>
      </c>
      <c r="L862" s="58">
        <v>6.3267692923545837E-2</v>
      </c>
      <c r="M862" s="58">
        <v>-3.751862421631813E-2</v>
      </c>
      <c r="N862" s="58">
        <v>-5.9676054865121841E-2</v>
      </c>
      <c r="O862" s="58">
        <v>-2.7630193158984181E-2</v>
      </c>
      <c r="P862" s="58">
        <v>4.8057537525892258E-2</v>
      </c>
      <c r="Q862" s="58">
        <v>2.5598511099815369E-2</v>
      </c>
      <c r="R862" s="58">
        <v>1.412973832339048E-2</v>
      </c>
      <c r="S862" s="58">
        <v>5.9921387583017349E-2</v>
      </c>
      <c r="T862" s="58">
        <v>-3.5994589328765869E-2</v>
      </c>
      <c r="U862" s="58">
        <v>-4.0433350950479507E-2</v>
      </c>
      <c r="V862" s="58">
        <v>-1.925688982009888E-2</v>
      </c>
      <c r="W862" s="58">
        <v>-1.6191102564334869E-2</v>
      </c>
      <c r="X862" s="58">
        <v>-2.5961307808756828E-2</v>
      </c>
      <c r="Y862" s="58">
        <v>4.2544910684227943E-3</v>
      </c>
      <c r="Z862" s="58">
        <v>1.5111237764358521E-2</v>
      </c>
      <c r="AA862" s="58">
        <v>-4.2686477303504937E-2</v>
      </c>
      <c r="AB862" s="58">
        <v>-1.8179994076490399E-2</v>
      </c>
      <c r="AC862" s="58">
        <v>-6.0565166175365448E-2</v>
      </c>
      <c r="AD862" s="58">
        <v>-0.10624384880065919</v>
      </c>
      <c r="AE862" s="58">
        <v>-1.2293571606278419E-2</v>
      </c>
      <c r="AF862" s="58">
        <v>4.2514301836490631E-2</v>
      </c>
      <c r="AG862" s="58">
        <v>5.2454438060522079E-2</v>
      </c>
    </row>
    <row r="863" spans="2:33" ht="14" customHeight="1">
      <c r="B863" s="58">
        <v>-3.3338633365929131E-3</v>
      </c>
      <c r="C863" s="58">
        <v>-7.5378984212875366E-2</v>
      </c>
      <c r="D863" s="58">
        <v>-4.4172495603561401E-2</v>
      </c>
      <c r="E863" s="58">
        <v>1.8936986103653911E-2</v>
      </c>
      <c r="F863" s="58">
        <v>-3.6518674343824387E-2</v>
      </c>
      <c r="G863" s="58">
        <v>-1.3503243215382099E-2</v>
      </c>
      <c r="H863" s="58">
        <v>-5.8829747140407562E-2</v>
      </c>
      <c r="I863" s="58">
        <v>7.1392059326171884E-3</v>
      </c>
      <c r="J863" s="58">
        <v>7.3805451393127441E-2</v>
      </c>
      <c r="K863" s="58">
        <v>4.4196862727403641E-2</v>
      </c>
      <c r="L863" s="58">
        <v>3.8772154599428177E-2</v>
      </c>
      <c r="M863" s="58">
        <v>-7.7568791806697845E-2</v>
      </c>
      <c r="N863" s="58">
        <v>-2.5718763470649719E-2</v>
      </c>
      <c r="O863" s="58">
        <v>1.158357597887516E-2</v>
      </c>
      <c r="P863" s="58">
        <v>1.8010906875133511E-2</v>
      </c>
      <c r="Q863" s="58">
        <v>7.0271790027618408E-2</v>
      </c>
      <c r="R863" s="58">
        <v>2.830535359680653E-2</v>
      </c>
      <c r="S863" s="58">
        <v>5.5773105472326279E-2</v>
      </c>
      <c r="T863" s="58">
        <v>3.6931131035089493E-2</v>
      </c>
      <c r="U863" s="58">
        <v>3.6576483398675919E-2</v>
      </c>
      <c r="V863" s="58">
        <v>8.0398526042699814E-3</v>
      </c>
      <c r="W863" s="58">
        <v>0.12753155827522281</v>
      </c>
      <c r="X863" s="58">
        <v>-0.1023852601647377</v>
      </c>
      <c r="Y863" s="58">
        <v>-7.1910493075847626E-2</v>
      </c>
      <c r="Z863" s="58">
        <v>-3.3901963382959373E-2</v>
      </c>
      <c r="AA863" s="58">
        <v>-0.1056802496314049</v>
      </c>
      <c r="AB863" s="58">
        <v>1.036486774682999E-2</v>
      </c>
      <c r="AC863" s="58">
        <v>-5.3559049963951111E-2</v>
      </c>
      <c r="AD863" s="58">
        <v>-7.1603241376578808E-3</v>
      </c>
      <c r="AE863" s="58">
        <v>-2.1007189527153969E-2</v>
      </c>
      <c r="AF863" s="58">
        <v>-1.5838369727134701E-2</v>
      </c>
      <c r="AG863" s="58">
        <v>-7.8121260739862919E-3</v>
      </c>
    </row>
    <row r="864" spans="2:33" ht="14" customHeight="1">
      <c r="B864" s="58">
        <v>2.6875002309679989E-2</v>
      </c>
      <c r="C864" s="58">
        <v>-3.1960062682628632E-2</v>
      </c>
      <c r="D864" s="58">
        <v>-7.3383592069149017E-2</v>
      </c>
      <c r="E864" s="58">
        <v>-5.0288677215576172E-2</v>
      </c>
      <c r="F864" s="58">
        <v>6.4658559858798981E-2</v>
      </c>
      <c r="G864" s="58">
        <v>-2.0876152440905571E-2</v>
      </c>
      <c r="H864" s="58">
        <v>3.8981758058071143E-2</v>
      </c>
      <c r="I864" s="58">
        <v>5.9547681361436837E-2</v>
      </c>
      <c r="J864" s="58">
        <v>3.7857599556446082E-2</v>
      </c>
      <c r="K864" s="58">
        <v>-5.1847655326128013E-2</v>
      </c>
      <c r="L864" s="58">
        <v>2.9301457107067112E-2</v>
      </c>
      <c r="M864" s="58">
        <v>5.7004515081644058E-2</v>
      </c>
      <c r="N864" s="58">
        <v>1.9079260528087619E-2</v>
      </c>
      <c r="O864" s="58">
        <v>6.9925226271152496E-3</v>
      </c>
      <c r="P864" s="58">
        <v>-4.0729701519012451E-2</v>
      </c>
      <c r="Q864" s="58">
        <v>-2.8619961813092228E-2</v>
      </c>
      <c r="R864" s="58">
        <v>-7.6436720788478851E-2</v>
      </c>
      <c r="S864" s="58">
        <v>4.0574412792921073E-2</v>
      </c>
      <c r="T864" s="58">
        <v>-8.6191050708293915E-2</v>
      </c>
      <c r="U864" s="58">
        <v>-2.3515911307185888E-3</v>
      </c>
      <c r="V864" s="58">
        <v>-4.1743982583284378E-2</v>
      </c>
      <c r="W864" s="58">
        <v>-1.9719460979104039E-2</v>
      </c>
      <c r="X864" s="58">
        <v>7.6609575189650059E-3</v>
      </c>
      <c r="Y864" s="58">
        <v>-3.6267947405576713E-2</v>
      </c>
      <c r="Z864" s="58">
        <v>-4.8675790429115302E-2</v>
      </c>
      <c r="AA864" s="58">
        <v>2.60479636490345E-2</v>
      </c>
      <c r="AB864" s="58">
        <v>2.6998445391654972E-2</v>
      </c>
      <c r="AC864" s="58">
        <v>-5.9240423142910004E-3</v>
      </c>
      <c r="AD864" s="58">
        <v>-6.2940098345279694E-2</v>
      </c>
      <c r="AE864" s="58">
        <v>1.235283445566893E-2</v>
      </c>
      <c r="AF864" s="58">
        <v>5.7624474167823792E-2</v>
      </c>
      <c r="AG864" s="58">
        <v>4.717538133263588E-2</v>
      </c>
    </row>
    <row r="865" spans="2:33" ht="14" customHeight="1">
      <c r="B865" s="58">
        <v>-4.8543393611907959E-2</v>
      </c>
      <c r="C865" s="58">
        <v>1.0887232609093189E-2</v>
      </c>
      <c r="D865" s="58">
        <v>5.8251380920410163E-2</v>
      </c>
      <c r="E865" s="58">
        <v>-4.9281995743513107E-2</v>
      </c>
      <c r="F865" s="58">
        <v>1.8181093037128448E-2</v>
      </c>
      <c r="G865" s="58">
        <v>-5.8937247842550278E-2</v>
      </c>
      <c r="H865" s="58">
        <v>6.0608629137277603E-2</v>
      </c>
      <c r="I865" s="58">
        <v>-6.5260544419288635E-2</v>
      </c>
      <c r="J865" s="58">
        <v>9.8533473908901215E-2</v>
      </c>
      <c r="K865" s="58">
        <v>-3.1472329050302512E-2</v>
      </c>
      <c r="L865" s="58">
        <v>7.1287602186203003E-2</v>
      </c>
      <c r="M865" s="58">
        <v>3.642295021563768E-3</v>
      </c>
      <c r="N865" s="58">
        <v>5.9478515759110451E-3</v>
      </c>
      <c r="O865" s="58">
        <v>4.8921719193458557E-2</v>
      </c>
      <c r="P865" s="58">
        <v>-5.7815045118331909E-2</v>
      </c>
      <c r="Q865" s="58">
        <v>5.3950812667608261E-2</v>
      </c>
      <c r="R865" s="58">
        <v>6.7692376673221588E-2</v>
      </c>
      <c r="S865" s="58">
        <v>3.9715424180030823E-2</v>
      </c>
      <c r="T865" s="58">
        <v>3.7120413035154343E-2</v>
      </c>
      <c r="U865" s="58">
        <v>2.9350573197007179E-2</v>
      </c>
      <c r="V865" s="58">
        <v>-6.5042763948440552E-2</v>
      </c>
      <c r="W865" s="58">
        <v>5.8495208621025092E-2</v>
      </c>
      <c r="X865" s="58">
        <v>-1.6467448323965069E-2</v>
      </c>
      <c r="Y865" s="58">
        <v>4.111205693334341E-3</v>
      </c>
      <c r="Z865" s="58">
        <v>5.0975754857063293E-2</v>
      </c>
      <c r="AA865" s="58">
        <v>5.7347614318132401E-2</v>
      </c>
      <c r="AB865" s="58">
        <v>-6.6811428405344486E-3</v>
      </c>
      <c r="AC865" s="58">
        <v>-6.8127036094665527E-2</v>
      </c>
      <c r="AD865" s="58">
        <v>2.707249857485294E-2</v>
      </c>
      <c r="AE865" s="58">
        <v>4.2838204652070999E-2</v>
      </c>
      <c r="AF865" s="58">
        <v>3.4537617117166519E-2</v>
      </c>
      <c r="AG865" s="58">
        <v>-5.3482215851545327E-2</v>
      </c>
    </row>
    <row r="866" spans="2:33" ht="14" customHeight="1">
      <c r="B866" s="58">
        <v>-3.7332553416490548E-2</v>
      </c>
      <c r="C866" s="58">
        <v>-6.439509242773056E-2</v>
      </c>
      <c r="D866" s="58">
        <v>-6.6223829984664917E-2</v>
      </c>
      <c r="E866" s="58">
        <v>-7.0362158119678497E-2</v>
      </c>
      <c r="F866" s="58">
        <v>4.266088455915451E-2</v>
      </c>
      <c r="G866" s="58">
        <v>-3.6132413893938058E-2</v>
      </c>
      <c r="H866" s="58">
        <v>6.0441377572715282E-3</v>
      </c>
      <c r="I866" s="58">
        <v>2.1385772153735161E-2</v>
      </c>
      <c r="J866" s="58">
        <v>9.4046361744403839E-2</v>
      </c>
      <c r="K866" s="58">
        <v>7.4591122567653656E-2</v>
      </c>
      <c r="L866" s="58">
        <v>-1.131061813794076E-3</v>
      </c>
      <c r="M866" s="58">
        <v>-5.6980516761541367E-2</v>
      </c>
      <c r="N866" s="58">
        <v>5.2468858659267432E-2</v>
      </c>
      <c r="O866" s="58">
        <v>2.904611453413963E-2</v>
      </c>
      <c r="P866" s="58">
        <v>-2.2359598428010941E-2</v>
      </c>
      <c r="Q866" s="58">
        <v>1.4032960869371889E-2</v>
      </c>
      <c r="R866" s="58">
        <v>2.698601596057415E-2</v>
      </c>
      <c r="S866" s="58">
        <v>-7.8792877495288849E-2</v>
      </c>
      <c r="T866" s="58">
        <v>2.4524509906768799E-2</v>
      </c>
      <c r="U866" s="58">
        <v>6.1050173826515666E-3</v>
      </c>
      <c r="V866" s="58">
        <v>-2.9246753547340631E-3</v>
      </c>
      <c r="W866" s="58">
        <v>9.4642996788024902E-2</v>
      </c>
      <c r="X866" s="58">
        <v>-1.047220081090927E-2</v>
      </c>
      <c r="Y866" s="58">
        <v>3.6272265017032623E-2</v>
      </c>
      <c r="Z866" s="58">
        <v>5.7490132749080658E-2</v>
      </c>
      <c r="AA866" s="58">
        <v>-4.2690455913543701E-2</v>
      </c>
      <c r="AB866" s="58">
        <v>-1.90232302993536E-2</v>
      </c>
      <c r="AC866" s="58">
        <v>4.0070205926895142E-2</v>
      </c>
      <c r="AD866" s="58">
        <v>-8.6274363100528717E-2</v>
      </c>
      <c r="AE866" s="58">
        <v>1.220149733126163E-2</v>
      </c>
      <c r="AF866" s="58">
        <v>-4.1649464517831802E-2</v>
      </c>
      <c r="AG866" s="58">
        <v>1.1633172631263729E-2</v>
      </c>
    </row>
    <row r="867" spans="2:33" ht="14" customHeight="1">
      <c r="B867" s="58">
        <v>2.2591110318899151E-2</v>
      </c>
      <c r="C867" s="58">
        <v>5.7415567338466637E-2</v>
      </c>
      <c r="D867" s="58">
        <v>-6.7793458700180054E-2</v>
      </c>
      <c r="E867" s="58">
        <v>-1.071805600076914E-2</v>
      </c>
      <c r="F867" s="58">
        <v>7.682056725025177E-2</v>
      </c>
      <c r="G867" s="58">
        <v>2.6899543590843682E-3</v>
      </c>
      <c r="H867" s="58">
        <v>2.161287888884544E-2</v>
      </c>
      <c r="I867" s="58">
        <v>-1.400304771959782E-2</v>
      </c>
      <c r="J867" s="58">
        <v>8.5593990981578827E-2</v>
      </c>
      <c r="K867" s="58">
        <v>4.5538060367107391E-3</v>
      </c>
      <c r="L867" s="58">
        <v>1.7925014719367031E-2</v>
      </c>
      <c r="M867" s="58">
        <v>-1.4120287261903289E-2</v>
      </c>
      <c r="N867" s="58">
        <v>-5.9338372200727463E-2</v>
      </c>
      <c r="O867" s="58">
        <v>2.164061181247234E-2</v>
      </c>
      <c r="P867" s="58">
        <v>-8.9840270578861237E-2</v>
      </c>
      <c r="Q867" s="58">
        <v>-1.814710907638073E-2</v>
      </c>
      <c r="R867" s="58">
        <v>6.7603044211864471E-2</v>
      </c>
      <c r="S867" s="58">
        <v>7.1171112358570099E-2</v>
      </c>
      <c r="T867" s="58">
        <v>4.6171944588422782E-2</v>
      </c>
      <c r="U867" s="58">
        <v>5.786258727312088E-2</v>
      </c>
      <c r="V867" s="58">
        <v>-3.6084963940083981E-3</v>
      </c>
      <c r="W867" s="58">
        <v>4.5783065259456628E-2</v>
      </c>
      <c r="X867" s="58">
        <v>-6.1774123460054398E-3</v>
      </c>
      <c r="Y867" s="58">
        <v>-5.0955444574356079E-2</v>
      </c>
      <c r="Z867" s="58">
        <v>3.3200778067111969E-2</v>
      </c>
      <c r="AA867" s="58">
        <v>-9.306548535823822E-2</v>
      </c>
      <c r="AB867" s="58">
        <v>3.7312645465135567E-2</v>
      </c>
      <c r="AC867" s="58">
        <v>3.6756176501512527E-2</v>
      </c>
      <c r="AD867" s="58">
        <v>1.2527568265795709E-2</v>
      </c>
      <c r="AE867" s="58">
        <v>3.19676473736763E-2</v>
      </c>
      <c r="AF867" s="58">
        <v>-7.5123868882656097E-2</v>
      </c>
      <c r="AG867" s="58">
        <v>2.270596660673618E-2</v>
      </c>
    </row>
    <row r="868" spans="2:33" ht="14" customHeight="1">
      <c r="B868" s="58">
        <v>-6.6518940031528473E-2</v>
      </c>
      <c r="C868" s="58">
        <v>-1.8240766599774361E-2</v>
      </c>
      <c r="D868" s="58">
        <v>1.8834380432963371E-2</v>
      </c>
      <c r="E868" s="58">
        <v>4.9570534378290183E-2</v>
      </c>
      <c r="F868" s="58">
        <v>-5.165182426571846E-2</v>
      </c>
      <c r="G868" s="58">
        <v>-2.7104491367936131E-2</v>
      </c>
      <c r="H868" s="58">
        <v>-3.5106509923934943E-2</v>
      </c>
      <c r="I868" s="58">
        <v>-1.6618821769952771E-2</v>
      </c>
      <c r="J868" s="58">
        <v>3.9205797016620643E-2</v>
      </c>
      <c r="K868" s="58">
        <v>8.325696736574173E-2</v>
      </c>
      <c r="L868" s="58">
        <v>7.0205092430114746E-2</v>
      </c>
      <c r="M868" s="58">
        <v>5.3829312324523933E-2</v>
      </c>
      <c r="N868" s="58">
        <v>-1.5782812610268589E-2</v>
      </c>
      <c r="O868" s="58">
        <v>3.2572932541370392E-2</v>
      </c>
      <c r="P868" s="58">
        <v>-1.5157234854996199E-2</v>
      </c>
      <c r="Q868" s="58">
        <v>0.11501336842775341</v>
      </c>
      <c r="R868" s="58">
        <v>5.956653505563736E-2</v>
      </c>
      <c r="S868" s="58">
        <v>-3.2945778220891953E-2</v>
      </c>
      <c r="T868" s="58">
        <v>-6.3104592263698578E-2</v>
      </c>
      <c r="U868" s="58">
        <v>3.7206180393695831E-2</v>
      </c>
      <c r="V868" s="58">
        <v>-7.5466468930244446E-2</v>
      </c>
      <c r="W868" s="58">
        <v>7.9788558185100555E-2</v>
      </c>
      <c r="X868" s="58">
        <v>-9.3268029391765594E-2</v>
      </c>
      <c r="Y868" s="58">
        <v>-6.3811436295509338E-2</v>
      </c>
      <c r="Z868" s="58">
        <v>4.7829590737819672E-2</v>
      </c>
      <c r="AA868" s="58">
        <v>3.3775120973587043E-2</v>
      </c>
      <c r="AB868" s="58">
        <v>1.8127420917153358E-2</v>
      </c>
      <c r="AC868" s="58">
        <v>-6.1305254697799683E-2</v>
      </c>
      <c r="AD868" s="58">
        <v>-0.1051205694675446</v>
      </c>
      <c r="AE868" s="58">
        <v>1.9799640402197841E-2</v>
      </c>
      <c r="AF868" s="58">
        <v>1.00942300632596E-2</v>
      </c>
      <c r="AG868" s="58">
        <v>1.2212164700031281E-2</v>
      </c>
    </row>
    <row r="869" spans="2:33" ht="14" customHeight="1">
      <c r="B869" s="58">
        <v>-5.0147399306297302E-3</v>
      </c>
      <c r="C869" s="58">
        <v>3.2286416739225388E-2</v>
      </c>
      <c r="D869" s="58">
        <v>7.08504319190979E-2</v>
      </c>
      <c r="E869" s="58">
        <v>-4.7401290386915207E-2</v>
      </c>
      <c r="F869" s="58">
        <v>-1.6907114535570141E-2</v>
      </c>
      <c r="G869" s="58">
        <v>8.8350409641861916E-3</v>
      </c>
      <c r="H869" s="58">
        <v>3.6230478435754783E-2</v>
      </c>
      <c r="I869" s="58">
        <v>-6.8581171333789825E-2</v>
      </c>
      <c r="J869" s="58">
        <v>1.2092834804207091E-3</v>
      </c>
      <c r="K869" s="58">
        <v>5.2056837826967239E-2</v>
      </c>
      <c r="L869" s="58">
        <v>-8.4295496344566345E-3</v>
      </c>
      <c r="M869" s="58">
        <v>3.9632078260183327E-2</v>
      </c>
      <c r="N869" s="58">
        <v>-6.3741691410541534E-2</v>
      </c>
      <c r="O869" s="58">
        <v>3.3012993633747101E-2</v>
      </c>
      <c r="P869" s="58">
        <v>0.12528291344642639</v>
      </c>
      <c r="Q869" s="58">
        <v>-7.382289320230484E-2</v>
      </c>
      <c r="R869" s="58">
        <v>-4.5749373733997338E-2</v>
      </c>
      <c r="S869" s="58">
        <v>-2.550534158945084E-2</v>
      </c>
      <c r="T869" s="58">
        <v>-5.5808159522712231E-3</v>
      </c>
      <c r="U869" s="58">
        <v>-1.9992329180240631E-2</v>
      </c>
      <c r="V869" s="58">
        <v>-3.3653292804956443E-2</v>
      </c>
      <c r="W869" s="58">
        <v>-0.1120832785964012</v>
      </c>
      <c r="X869" s="58">
        <v>2.4589866399765011E-2</v>
      </c>
      <c r="Y869" s="58">
        <v>1.516897231340408E-2</v>
      </c>
      <c r="Z869" s="58">
        <v>-3.8099025841802359E-3</v>
      </c>
      <c r="AA869" s="58">
        <v>5.0701242871582508E-3</v>
      </c>
      <c r="AB869" s="58">
        <v>-9.1311022639274597E-2</v>
      </c>
      <c r="AC869" s="58">
        <v>-7.090333104133606E-2</v>
      </c>
      <c r="AD869" s="58">
        <v>2.2021133452653881E-2</v>
      </c>
      <c r="AE869" s="58">
        <v>-5.9193160384893417E-2</v>
      </c>
      <c r="AF869" s="58">
        <v>-2.142683602869511E-2</v>
      </c>
      <c r="AG869" s="58">
        <v>8.8167421519756317E-2</v>
      </c>
    </row>
    <row r="870" spans="2:33" ht="14" customHeight="1">
      <c r="B870" s="58">
        <v>2.5162393227219582E-2</v>
      </c>
      <c r="C870" s="58">
        <v>-6.5193310379981995E-2</v>
      </c>
      <c r="D870" s="58">
        <v>-6.001797690987587E-2</v>
      </c>
      <c r="E870" s="58">
        <v>-2.7986709028482441E-3</v>
      </c>
      <c r="F870" s="58">
        <v>-5.0919614732265472E-2</v>
      </c>
      <c r="G870" s="58">
        <v>-2.8003314509987831E-2</v>
      </c>
      <c r="H870" s="58">
        <v>-3.659590613096952E-3</v>
      </c>
      <c r="I870" s="58">
        <v>5.104060098528862E-2</v>
      </c>
      <c r="J870" s="58">
        <v>0.10926653444767</v>
      </c>
      <c r="K870" s="58">
        <v>-1.431903801858425E-2</v>
      </c>
      <c r="L870" s="58">
        <v>5.80289326608181E-2</v>
      </c>
      <c r="M870" s="58">
        <v>-7.3134630918502808E-2</v>
      </c>
      <c r="N870" s="58">
        <v>4.7464989125728607E-2</v>
      </c>
      <c r="O870" s="58">
        <v>8.8384775444865227E-3</v>
      </c>
      <c r="P870" s="58">
        <v>3.7554815411567688E-2</v>
      </c>
      <c r="Q870" s="58">
        <v>-1.433942280709743E-2</v>
      </c>
      <c r="R870" s="58">
        <v>-3.1157311052083969E-2</v>
      </c>
      <c r="S870" s="58">
        <v>-3.2497193664312363E-2</v>
      </c>
      <c r="T870" s="58">
        <v>-5.6253068149089813E-2</v>
      </c>
      <c r="U870" s="58">
        <v>4.5214015990495682E-2</v>
      </c>
      <c r="V870" s="58">
        <v>-7.056543231010437E-2</v>
      </c>
      <c r="W870" s="58">
        <v>6.6624864935874939E-2</v>
      </c>
      <c r="X870" s="58">
        <v>3.9856318384408951E-2</v>
      </c>
      <c r="Y870" s="58">
        <v>6.2155877240002164E-3</v>
      </c>
      <c r="Z870" s="58">
        <v>4.4997189193963998E-2</v>
      </c>
      <c r="AA870" s="58">
        <v>-8.0794185400009155E-2</v>
      </c>
      <c r="AB870" s="58">
        <v>6.5897829830646515E-2</v>
      </c>
      <c r="AC870" s="58">
        <v>4.7722137533128262E-3</v>
      </c>
      <c r="AD870" s="58">
        <v>2.25531030446291E-2</v>
      </c>
      <c r="AE870" s="58">
        <v>7.5536943972110748E-2</v>
      </c>
      <c r="AF870" s="58">
        <v>-7.5549505650997162E-2</v>
      </c>
      <c r="AG870" s="58">
        <v>-4.9268171191215522E-2</v>
      </c>
    </row>
    <row r="871" spans="2:33" ht="14" customHeight="1">
      <c r="B871" s="58">
        <v>4.5869521796703339E-2</v>
      </c>
      <c r="C871" s="58">
        <v>2.9907535761594769E-2</v>
      </c>
      <c r="D871" s="58">
        <v>-2.082734368741512E-2</v>
      </c>
      <c r="E871" s="58">
        <v>-7.9081185162067413E-2</v>
      </c>
      <c r="F871" s="58">
        <v>-5.5769331753253937E-2</v>
      </c>
      <c r="G871" s="58">
        <v>-7.4043877422809601E-2</v>
      </c>
      <c r="H871" s="58">
        <v>-9.4230465590953827E-2</v>
      </c>
      <c r="I871" s="58">
        <v>-4.2810231447219849E-2</v>
      </c>
      <c r="J871" s="58">
        <v>-2.8874777257442471E-2</v>
      </c>
      <c r="K871" s="58">
        <v>8.0190924927592278E-3</v>
      </c>
      <c r="L871" s="58">
        <v>9.3695715069770813E-2</v>
      </c>
      <c r="M871" s="58">
        <v>-3.6081958562135703E-2</v>
      </c>
      <c r="N871" s="58">
        <v>-9.3226749449968338E-3</v>
      </c>
      <c r="O871" s="58">
        <v>-6.3768915832042694E-2</v>
      </c>
      <c r="P871" s="58">
        <v>-7.7418938279151917E-2</v>
      </c>
      <c r="Q871" s="58">
        <v>-3.0713865533471111E-2</v>
      </c>
      <c r="R871" s="58">
        <v>-2.5581583380699161E-2</v>
      </c>
      <c r="S871" s="58">
        <v>7.3375098407268524E-2</v>
      </c>
      <c r="T871" s="58">
        <v>4.3960519134998322E-2</v>
      </c>
      <c r="U871" s="58">
        <v>-7.6908230781555176E-2</v>
      </c>
      <c r="V871" s="58">
        <v>-3.8457732647657387E-2</v>
      </c>
      <c r="W871" s="58">
        <v>0.1154700666666031</v>
      </c>
      <c r="X871" s="58">
        <v>9.5328758470714092E-4</v>
      </c>
      <c r="Y871" s="58">
        <v>-1.301059685647488E-2</v>
      </c>
      <c r="Z871" s="58">
        <v>3.1683243811130517E-2</v>
      </c>
      <c r="AA871" s="58">
        <v>-0.1017824485898018</v>
      </c>
      <c r="AB871" s="58">
        <v>2.739287726581097E-2</v>
      </c>
      <c r="AC871" s="58">
        <v>-7.7873311936855316E-2</v>
      </c>
      <c r="AD871" s="58">
        <v>4.3643105775117867E-2</v>
      </c>
      <c r="AE871" s="58">
        <v>-3.6511928774416451E-3</v>
      </c>
      <c r="AF871" s="58">
        <v>-4.6863358467817313E-2</v>
      </c>
      <c r="AG871" s="58">
        <v>-8.5050031542778015E-2</v>
      </c>
    </row>
    <row r="872" spans="2:33" ht="14" customHeight="1">
      <c r="B872" s="58">
        <v>-8.8635817170143127E-2</v>
      </c>
      <c r="C872" s="58">
        <v>-1.7907792702317241E-2</v>
      </c>
      <c r="D872" s="58">
        <v>6.3332512974739075E-2</v>
      </c>
      <c r="E872" s="58">
        <v>1.4839099021628499E-3</v>
      </c>
      <c r="F872" s="58">
        <v>8.5769146680831909E-2</v>
      </c>
      <c r="G872" s="58">
        <v>-2.156347036361694E-2</v>
      </c>
      <c r="H872" s="58">
        <v>3.7351697683334351E-3</v>
      </c>
      <c r="I872" s="58">
        <v>3.8976747542619712E-2</v>
      </c>
      <c r="J872" s="58">
        <v>2.1035198122262951E-2</v>
      </c>
      <c r="K872" s="58">
        <v>6.4286656677722931E-2</v>
      </c>
      <c r="L872" s="58">
        <v>0.10765520483255391</v>
      </c>
      <c r="M872" s="58">
        <v>-5.5363781750202179E-2</v>
      </c>
      <c r="N872" s="58">
        <v>-3.2884189859032631E-3</v>
      </c>
      <c r="O872" s="58">
        <v>9.8250588052906096E-5</v>
      </c>
      <c r="P872" s="58">
        <v>-8.6034461855888367E-3</v>
      </c>
      <c r="Q872" s="58">
        <v>3.0183961614966389E-2</v>
      </c>
      <c r="R872" s="58">
        <v>-6.08446029946208E-3</v>
      </c>
      <c r="S872" s="58">
        <v>-3.7052098661661148E-2</v>
      </c>
      <c r="T872" s="58">
        <v>1.897027599625289E-3</v>
      </c>
      <c r="U872" s="58">
        <v>-3.1932268291711807E-2</v>
      </c>
      <c r="V872" s="58">
        <v>-7.4477978050708771E-2</v>
      </c>
      <c r="W872" s="58">
        <v>0.1014242693781853</v>
      </c>
      <c r="X872" s="58">
        <v>-2.627124264836311E-2</v>
      </c>
      <c r="Y872" s="58">
        <v>4.4358689337968833E-2</v>
      </c>
      <c r="Z872" s="58">
        <v>9.5416843891143799E-2</v>
      </c>
      <c r="AA872" s="58">
        <v>-7.7368669211864471E-2</v>
      </c>
      <c r="AB872" s="58">
        <v>4.667513445019722E-2</v>
      </c>
      <c r="AC872" s="58">
        <v>-3.094085305929184E-2</v>
      </c>
      <c r="AD872" s="58">
        <v>-5.9507939964532852E-2</v>
      </c>
      <c r="AE872" s="58">
        <v>2.78010219335556E-2</v>
      </c>
      <c r="AF872" s="58">
        <v>5.1499225199222558E-2</v>
      </c>
      <c r="AG872" s="58">
        <v>2.194789424538612E-2</v>
      </c>
    </row>
    <row r="873" spans="2:33" ht="14" customHeight="1">
      <c r="B873" s="58">
        <v>0.1065368205308914</v>
      </c>
      <c r="C873" s="58">
        <v>-3.1481754034757607E-2</v>
      </c>
      <c r="D873" s="58">
        <v>6.3351824879646301E-2</v>
      </c>
      <c r="E873" s="58">
        <v>-3.3859375864267349E-2</v>
      </c>
      <c r="F873" s="58">
        <v>7.7581584453582764E-2</v>
      </c>
      <c r="G873" s="58">
        <v>6.8010906688868999E-3</v>
      </c>
      <c r="H873" s="58">
        <v>1.6771107912063599E-2</v>
      </c>
      <c r="I873" s="58">
        <v>3.3912934362888343E-2</v>
      </c>
      <c r="J873" s="58">
        <v>-6.7390725016593933E-2</v>
      </c>
      <c r="K873" s="58">
        <v>1.362611446529627E-2</v>
      </c>
      <c r="L873" s="58">
        <v>2.8920227661728859E-2</v>
      </c>
      <c r="M873" s="58">
        <v>8.1189505755901337E-2</v>
      </c>
      <c r="N873" s="58">
        <v>-4.2664501816034317E-2</v>
      </c>
      <c r="O873" s="58">
        <v>-4.3573450297117233E-2</v>
      </c>
      <c r="P873" s="58">
        <v>4.9518845975399017E-2</v>
      </c>
      <c r="Q873" s="58">
        <v>-3.8092426955699921E-2</v>
      </c>
      <c r="R873" s="58">
        <v>-5.1473122090101242E-2</v>
      </c>
      <c r="S873" s="58">
        <v>4.7321680933237083E-2</v>
      </c>
      <c r="T873" s="58">
        <v>3.7905674427747733E-2</v>
      </c>
      <c r="U873" s="58">
        <v>-8.3495646715164185E-2</v>
      </c>
      <c r="V873" s="58">
        <v>1.3648731634020811E-2</v>
      </c>
      <c r="W873" s="58">
        <v>-1.479760278016329E-2</v>
      </c>
      <c r="X873" s="58">
        <v>0.11191724240779879</v>
      </c>
      <c r="Y873" s="58">
        <v>-6.7079544067382812E-2</v>
      </c>
      <c r="Z873" s="58">
        <v>7.0825695991516113E-2</v>
      </c>
      <c r="AA873" s="58">
        <v>3.5675514489412308E-2</v>
      </c>
      <c r="AB873" s="58">
        <v>-3.1568761914968491E-2</v>
      </c>
      <c r="AC873" s="58">
        <v>4.3211326003074653E-2</v>
      </c>
      <c r="AD873" s="58">
        <v>3.6259312182664871E-2</v>
      </c>
      <c r="AE873" s="58">
        <v>1.1961055919528009E-2</v>
      </c>
      <c r="AF873" s="58">
        <v>-4.181203618645668E-2</v>
      </c>
      <c r="AG873" s="58">
        <v>-2.3248558863997459E-3</v>
      </c>
    </row>
    <row r="874" spans="2:33" ht="14" customHeight="1">
      <c r="B874" s="58">
        <v>-6.3429385423660278E-2</v>
      </c>
      <c r="C874" s="58">
        <v>-5.3776122629642487E-2</v>
      </c>
      <c r="D874" s="58">
        <v>-5.0981320440769202E-2</v>
      </c>
      <c r="E874" s="58">
        <v>4.5956242829561227E-2</v>
      </c>
      <c r="F874" s="58">
        <v>-5.4837256669998169E-2</v>
      </c>
      <c r="G874" s="58">
        <v>2.1013859659433361E-2</v>
      </c>
      <c r="H874" s="58">
        <v>-1.371095143258572E-2</v>
      </c>
      <c r="I874" s="58">
        <v>-4.8826772719621658E-2</v>
      </c>
      <c r="J874" s="58">
        <v>0.1099992170929909</v>
      </c>
      <c r="K874" s="58">
        <v>8.4767021238803864E-2</v>
      </c>
      <c r="L874" s="58">
        <v>6.8543017841875553E-3</v>
      </c>
      <c r="M874" s="58">
        <v>-4.2335782200098038E-2</v>
      </c>
      <c r="N874" s="58">
        <v>1.4553769491612909E-2</v>
      </c>
      <c r="O874" s="58">
        <v>3.7597808986902237E-2</v>
      </c>
      <c r="P874" s="58">
        <v>-4.193558543920517E-2</v>
      </c>
      <c r="Q874" s="58">
        <v>3.5737138241529458E-2</v>
      </c>
      <c r="R874" s="58">
        <v>-1.0486854240298269E-2</v>
      </c>
      <c r="S874" s="58">
        <v>-1.7026526853442189E-2</v>
      </c>
      <c r="T874" s="58">
        <v>2.925795037299395E-3</v>
      </c>
      <c r="U874" s="58">
        <v>5.6794071570038804E-3</v>
      </c>
      <c r="V874" s="58">
        <v>-4.0609665215015411E-2</v>
      </c>
      <c r="W874" s="58">
        <v>6.7147724330425262E-2</v>
      </c>
      <c r="X874" s="58">
        <v>-0.11911904811859129</v>
      </c>
      <c r="Y874" s="58">
        <v>-7.4120931327342987E-2</v>
      </c>
      <c r="Z874" s="58">
        <v>2.65396274626255E-2</v>
      </c>
      <c r="AA874" s="58">
        <v>-0.10167410224676129</v>
      </c>
      <c r="AB874" s="58">
        <v>5.6114677339792252E-2</v>
      </c>
      <c r="AC874" s="58">
        <v>5.5540286004543298E-2</v>
      </c>
      <c r="AD874" s="58">
        <v>-7.2731725871562958E-2</v>
      </c>
      <c r="AE874" s="58">
        <v>4.144413024187088E-2</v>
      </c>
      <c r="AF874" s="58">
        <v>-5.424189567565918E-2</v>
      </c>
      <c r="AG874" s="58">
        <v>-7.4331134557723999E-2</v>
      </c>
    </row>
    <row r="875" spans="2:33" ht="14" customHeight="1">
      <c r="B875" s="58">
        <v>-3.4266531467437737E-2</v>
      </c>
      <c r="C875" s="58">
        <v>1.7751738429069519E-2</v>
      </c>
      <c r="D875" s="58">
        <v>6.1890162527561188E-2</v>
      </c>
      <c r="E875" s="58">
        <v>3.9157077670097351E-2</v>
      </c>
      <c r="F875" s="58">
        <v>3.8298655301332467E-2</v>
      </c>
      <c r="G875" s="58">
        <v>-2.4096513167023659E-2</v>
      </c>
      <c r="H875" s="58">
        <v>-0.10086555778980261</v>
      </c>
      <c r="I875" s="58">
        <v>4.1968128643929958E-3</v>
      </c>
      <c r="J875" s="58">
        <v>1.17968637496233E-2</v>
      </c>
      <c r="K875" s="58">
        <v>-7.4624545872211456E-2</v>
      </c>
      <c r="L875" s="58">
        <v>-3.561908146366477E-3</v>
      </c>
      <c r="M875" s="58">
        <v>-3.1130662187933918E-2</v>
      </c>
      <c r="N875" s="58">
        <v>2.0086638629436489E-2</v>
      </c>
      <c r="O875" s="58">
        <v>4.7803618013858802E-2</v>
      </c>
      <c r="P875" s="58">
        <v>-1.000255870167166E-4</v>
      </c>
      <c r="Q875" s="58">
        <v>7.9721890389919281E-2</v>
      </c>
      <c r="R875" s="58">
        <v>9.4002149999141693E-3</v>
      </c>
      <c r="S875" s="58">
        <v>-1.637359336018562E-2</v>
      </c>
      <c r="T875" s="58">
        <v>7.7699147164821625E-2</v>
      </c>
      <c r="U875" s="58">
        <v>3.2089538872241967E-2</v>
      </c>
      <c r="V875" s="58">
        <v>2.7078753337264061E-2</v>
      </c>
      <c r="W875" s="58">
        <v>-1.804385706782341E-2</v>
      </c>
      <c r="X875" s="58">
        <v>1.568504981696606E-2</v>
      </c>
      <c r="Y875" s="58">
        <v>-1.8527807667851452E-2</v>
      </c>
      <c r="Z875" s="58">
        <v>1.510551851242781E-2</v>
      </c>
      <c r="AA875" s="58">
        <v>3.5656124353408807E-2</v>
      </c>
      <c r="AB875" s="58">
        <v>-6.5072071738541126E-3</v>
      </c>
      <c r="AC875" s="58">
        <v>-6.7473925650119781E-2</v>
      </c>
      <c r="AD875" s="58">
        <v>-4.3208081275224693E-2</v>
      </c>
      <c r="AE875" s="58">
        <v>7.8976200893521309E-3</v>
      </c>
      <c r="AF875" s="58">
        <v>-1.333108637481928E-2</v>
      </c>
      <c r="AG875" s="58">
        <v>2.8422245755791661E-2</v>
      </c>
    </row>
    <row r="876" spans="2:33" ht="14" customHeight="1">
      <c r="B876" s="58">
        <v>5.2753444761037827E-2</v>
      </c>
      <c r="C876" s="58">
        <v>8.4141595289111137E-3</v>
      </c>
      <c r="D876" s="58">
        <v>3.617829829454422E-2</v>
      </c>
      <c r="E876" s="58">
        <v>-2.701868116855621E-2</v>
      </c>
      <c r="F876" s="58">
        <v>3.6361444741487503E-2</v>
      </c>
      <c r="G876" s="58">
        <v>-2.3665133863687519E-2</v>
      </c>
      <c r="H876" s="58">
        <v>-7.7145025134086609E-2</v>
      </c>
      <c r="I876" s="58">
        <v>4.2153093963861472E-2</v>
      </c>
      <c r="J876" s="58">
        <v>9.8406881093978882E-2</v>
      </c>
      <c r="K876" s="58">
        <v>3.6318935453891747E-2</v>
      </c>
      <c r="L876" s="58">
        <v>6.671857088804245E-2</v>
      </c>
      <c r="M876" s="58">
        <v>-3.4801308065652847E-2</v>
      </c>
      <c r="N876" s="58">
        <v>-3.4580312669277191E-2</v>
      </c>
      <c r="O876" s="58">
        <v>4.9017313867807388E-2</v>
      </c>
      <c r="P876" s="58">
        <v>-9.9217556416988373E-2</v>
      </c>
      <c r="Q876" s="58">
        <v>2.9458735138177872E-2</v>
      </c>
      <c r="R876" s="58">
        <v>5.8222189545631409E-2</v>
      </c>
      <c r="S876" s="58">
        <v>-7.9414229840040207E-3</v>
      </c>
      <c r="T876" s="58">
        <v>-5.1095113158226013E-2</v>
      </c>
      <c r="U876" s="58">
        <v>3.3348165452480323E-2</v>
      </c>
      <c r="V876" s="58">
        <v>2.2530250251293179E-2</v>
      </c>
      <c r="W876" s="58">
        <v>0.10494328290224079</v>
      </c>
      <c r="X876" s="58">
        <v>-1.317265909165144E-2</v>
      </c>
      <c r="Y876" s="58">
        <v>1.444328669458628E-2</v>
      </c>
      <c r="Z876" s="58">
        <v>9.6912020817399025E-3</v>
      </c>
      <c r="AA876" s="58">
        <v>-2.0317839458584789E-2</v>
      </c>
      <c r="AB876" s="58">
        <v>5.4046418517827988E-2</v>
      </c>
      <c r="AC876" s="58">
        <v>2.3694301024079319E-2</v>
      </c>
      <c r="AD876" s="58">
        <v>-1.3505798764526841E-2</v>
      </c>
      <c r="AE876" s="58">
        <v>-3.6908157169818878E-2</v>
      </c>
      <c r="AF876" s="58">
        <v>-6.3884079456329346E-2</v>
      </c>
      <c r="AG876" s="58">
        <v>-2.4895535781979561E-2</v>
      </c>
    </row>
    <row r="877" spans="2:33" ht="14" customHeight="1">
      <c r="B877" s="58">
        <v>9.7791858017444611E-2</v>
      </c>
      <c r="C877" s="58">
        <v>8.8276155292987823E-2</v>
      </c>
      <c r="D877" s="58">
        <v>-2.908701449632645E-2</v>
      </c>
      <c r="E877" s="58">
        <v>-1.454177871346474E-2</v>
      </c>
      <c r="F877" s="58">
        <v>0.1115127205848694</v>
      </c>
      <c r="G877" s="58">
        <v>-2.3629851639270779E-2</v>
      </c>
      <c r="H877" s="58">
        <v>-2.6786943897604939E-2</v>
      </c>
      <c r="I877" s="58">
        <v>5.4566547274589539E-2</v>
      </c>
      <c r="J877" s="58">
        <v>-0.100404217839241</v>
      </c>
      <c r="K877" s="58">
        <v>-0.15144820511341089</v>
      </c>
      <c r="L877" s="58">
        <v>4.3178215622901923E-2</v>
      </c>
      <c r="M877" s="58">
        <v>0.12659235298633581</v>
      </c>
      <c r="N877" s="58">
        <v>-7.3092170059680939E-2</v>
      </c>
      <c r="O877" s="58">
        <v>-4.3793775141239173E-2</v>
      </c>
      <c r="P877" s="58">
        <v>4.3968632817268372E-2</v>
      </c>
      <c r="Q877" s="58">
        <v>-3.4657180309295647E-2</v>
      </c>
      <c r="R877" s="58">
        <v>9.588923305273056E-3</v>
      </c>
      <c r="S877" s="58">
        <v>-5.6990902870893478E-2</v>
      </c>
      <c r="T877" s="58">
        <v>-4.3058179318904877E-2</v>
      </c>
      <c r="U877" s="58">
        <v>-8.8387027382850647E-2</v>
      </c>
      <c r="V877" s="58">
        <v>-5.7005275040864938E-2</v>
      </c>
      <c r="W877" s="58">
        <v>4.2314524762332439E-3</v>
      </c>
      <c r="X877" s="58">
        <v>4.994727298617363E-2</v>
      </c>
      <c r="Y877" s="58">
        <v>-6.6607862710952759E-2</v>
      </c>
      <c r="Z877" s="58">
        <v>9.8018981516361237E-2</v>
      </c>
      <c r="AA877" s="58">
        <v>6.1221003532409668E-2</v>
      </c>
      <c r="AB877" s="58">
        <v>-5.5939331650733948E-2</v>
      </c>
      <c r="AC877" s="58">
        <v>1.846592873334885E-2</v>
      </c>
      <c r="AD877" s="58">
        <v>0.1041757240891457</v>
      </c>
      <c r="AE877" s="58">
        <v>5.9949330985546112E-2</v>
      </c>
      <c r="AF877" s="58">
        <v>-3.6635547876358032E-2</v>
      </c>
      <c r="AG877" s="58">
        <v>-6.6637508571147919E-3</v>
      </c>
    </row>
    <row r="878" spans="2:33" ht="14" customHeight="1">
      <c r="B878" s="58">
        <v>-1.440995279699564E-2</v>
      </c>
      <c r="C878" s="58">
        <v>-1.2404778972268099E-2</v>
      </c>
      <c r="D878" s="58">
        <v>-6.4187295734882355E-2</v>
      </c>
      <c r="E878" s="58">
        <v>-2.2298324853181839E-2</v>
      </c>
      <c r="F878" s="58">
        <v>2.1470192819833759E-2</v>
      </c>
      <c r="G878" s="58">
        <v>1.984481327235699E-2</v>
      </c>
      <c r="H878" s="58">
        <v>-6.4233511686325073E-2</v>
      </c>
      <c r="I878" s="58">
        <v>6.1847969889640808E-2</v>
      </c>
      <c r="J878" s="58">
        <v>-1.8215242773294449E-2</v>
      </c>
      <c r="K878" s="58">
        <v>5.8765062130987644E-3</v>
      </c>
      <c r="L878" s="58">
        <v>-8.0641526728868484E-3</v>
      </c>
      <c r="M878" s="58">
        <v>-2.4618886411190029E-2</v>
      </c>
      <c r="N878" s="58">
        <v>-2.0264202728867531E-2</v>
      </c>
      <c r="O878" s="58">
        <v>6.0563769191503518E-2</v>
      </c>
      <c r="P878" s="58">
        <v>-1.9453418208286171E-3</v>
      </c>
      <c r="Q878" s="58">
        <v>-1.5646319836378101E-2</v>
      </c>
      <c r="R878" s="58">
        <v>-4.6908590942621231E-2</v>
      </c>
      <c r="S878" s="58">
        <v>2.585902065038681E-2</v>
      </c>
      <c r="T878" s="58">
        <v>5.6510078720748416E-3</v>
      </c>
      <c r="U878" s="58">
        <v>1.46096283569932E-2</v>
      </c>
      <c r="V878" s="58">
        <v>-7.4381411075592041E-2</v>
      </c>
      <c r="W878" s="58">
        <v>0.13456898927688599</v>
      </c>
      <c r="X878" s="58">
        <v>1.231317687779665E-2</v>
      </c>
      <c r="Y878" s="58">
        <v>-6.609661877155304E-2</v>
      </c>
      <c r="Z878" s="58">
        <v>-4.4290971010923393E-2</v>
      </c>
      <c r="AA878" s="58">
        <v>-6.6341996192932129E-2</v>
      </c>
      <c r="AB878" s="58">
        <v>9.2697013169527054E-3</v>
      </c>
      <c r="AC878" s="58">
        <v>-4.8949383199214944E-3</v>
      </c>
      <c r="AD878" s="58">
        <v>-7.2141379117965698E-2</v>
      </c>
      <c r="AE878" s="58">
        <v>7.3199542239308357E-3</v>
      </c>
      <c r="AF878" s="58">
        <v>-4.4871005229651928E-3</v>
      </c>
      <c r="AG878" s="58">
        <v>-4.0848512202501297E-2</v>
      </c>
    </row>
    <row r="879" spans="2:33" ht="14" customHeight="1">
      <c r="B879" s="58">
        <v>-7.7245309948921204E-2</v>
      </c>
      <c r="C879" s="58">
        <v>-5.2989598363637917E-2</v>
      </c>
      <c r="D879" s="58">
        <v>6.5788663923740387E-2</v>
      </c>
      <c r="E879" s="58">
        <v>-1.2758646160364149E-2</v>
      </c>
      <c r="F879" s="58">
        <v>-7.4311289936304092E-3</v>
      </c>
      <c r="G879" s="58">
        <v>2.3157291114330288E-2</v>
      </c>
      <c r="H879" s="58">
        <v>1.6847250983119011E-2</v>
      </c>
      <c r="I879" s="58">
        <v>-1.9483074545860291E-2</v>
      </c>
      <c r="J879" s="58">
        <v>-9.9316667765378952E-3</v>
      </c>
      <c r="K879" s="58">
        <v>1.887105405330658E-2</v>
      </c>
      <c r="L879" s="58">
        <v>5.0531450659036643E-2</v>
      </c>
      <c r="M879" s="58">
        <v>2.7796621434390541E-3</v>
      </c>
      <c r="N879" s="58">
        <v>-6.4995467662811279E-2</v>
      </c>
      <c r="O879" s="58">
        <v>-1.038359757512808E-2</v>
      </c>
      <c r="P879" s="58">
        <v>-0.10630121827125549</v>
      </c>
      <c r="Q879" s="58">
        <v>4.1211381554603577E-2</v>
      </c>
      <c r="R879" s="58">
        <v>4.397302120923996E-2</v>
      </c>
      <c r="S879" s="58">
        <v>-6.9262474775314331E-2</v>
      </c>
      <c r="T879" s="58">
        <v>8.0188751220703125E-2</v>
      </c>
      <c r="U879" s="58">
        <v>-6.1483025550842292E-2</v>
      </c>
      <c r="V879" s="58">
        <v>-5.2945073693990707E-2</v>
      </c>
      <c r="W879" s="58">
        <v>4.1125178337097168E-2</v>
      </c>
      <c r="X879" s="58">
        <v>-4.2718261480331421E-2</v>
      </c>
      <c r="Y879" s="58">
        <v>2.8919128701090809E-2</v>
      </c>
      <c r="Z879" s="58">
        <v>2.1732451394200328E-2</v>
      </c>
      <c r="AA879" s="58">
        <v>-8.6424864828586578E-2</v>
      </c>
      <c r="AB879" s="58">
        <v>0.1098029389977455</v>
      </c>
      <c r="AC879" s="58">
        <v>-7.3280714452266693E-2</v>
      </c>
      <c r="AD879" s="58">
        <v>-6.264885887503624E-3</v>
      </c>
      <c r="AE879" s="58">
        <v>2.371516264975071E-2</v>
      </c>
      <c r="AF879" s="58">
        <v>-7.5772762298583984E-2</v>
      </c>
      <c r="AG879" s="58">
        <v>-5.4562900215387337E-2</v>
      </c>
    </row>
    <row r="880" spans="2:33" ht="14" customHeight="1">
      <c r="B880" s="58">
        <v>-5.205104872584343E-2</v>
      </c>
      <c r="C880" s="58">
        <v>-7.4691511690616608E-2</v>
      </c>
      <c r="D880" s="58">
        <v>5.362311378121376E-2</v>
      </c>
      <c r="E880" s="58">
        <v>-4.1581984609365463E-2</v>
      </c>
      <c r="F880" s="58">
        <v>6.500677764415741E-2</v>
      </c>
      <c r="G880" s="58">
        <v>3.9044935256242752E-2</v>
      </c>
      <c r="H880" s="58">
        <v>2.3697147145867351E-2</v>
      </c>
      <c r="I880" s="58">
        <v>2.9643220826983448E-2</v>
      </c>
      <c r="J880" s="58">
        <v>6.0750976204872131E-2</v>
      </c>
      <c r="K880" s="58">
        <v>8.4150582551956177E-2</v>
      </c>
      <c r="L880" s="58">
        <v>7.8851193189620972E-2</v>
      </c>
      <c r="M880" s="58">
        <v>-5.5289581418037408E-2</v>
      </c>
      <c r="N880" s="58">
        <v>-1.7019802704453468E-2</v>
      </c>
      <c r="O880" s="58">
        <v>-7.4245736002922058E-2</v>
      </c>
      <c r="P880" s="58">
        <v>-4.211483895778656E-2</v>
      </c>
      <c r="Q880" s="58">
        <v>-1.19774229824543E-2</v>
      </c>
      <c r="R880" s="58">
        <v>-6.5450947731733322E-3</v>
      </c>
      <c r="S880" s="58">
        <v>2.6359708979725841E-2</v>
      </c>
      <c r="T880" s="58">
        <v>-5.7536717504262917E-2</v>
      </c>
      <c r="U880" s="58">
        <v>6.0174889862537377E-2</v>
      </c>
      <c r="V880" s="58">
        <v>-4.2061585932970047E-2</v>
      </c>
      <c r="W880" s="58">
        <v>4.1114099323749542E-2</v>
      </c>
      <c r="X880" s="58">
        <v>4.7032617032527917E-2</v>
      </c>
      <c r="Y880" s="58">
        <v>-1.761636137962341E-2</v>
      </c>
      <c r="Z880" s="58">
        <v>4.44779172539711E-2</v>
      </c>
      <c r="AA880" s="58">
        <v>-8.2725420594215393E-2</v>
      </c>
      <c r="AB880" s="58">
        <v>8.3279453217983246E-2</v>
      </c>
      <c r="AC880" s="58">
        <v>-8.0840930342674255E-2</v>
      </c>
      <c r="AD880" s="58">
        <v>2.2869161330163479E-4</v>
      </c>
      <c r="AE880" s="58">
        <v>-4.2453203350305557E-2</v>
      </c>
      <c r="AF880" s="58">
        <v>5.8401614427566528E-2</v>
      </c>
      <c r="AG880" s="58">
        <v>2.1485272794961929E-2</v>
      </c>
    </row>
    <row r="881" spans="2:33" ht="14" customHeight="1">
      <c r="B881" s="58">
        <v>0.12949901819229129</v>
      </c>
      <c r="C881" s="58">
        <v>0.13542461395263669</v>
      </c>
      <c r="D881" s="58">
        <v>-2.9916666448116299E-2</v>
      </c>
      <c r="E881" s="58">
        <v>-4.4472641311585903E-3</v>
      </c>
      <c r="F881" s="58">
        <v>2.2562801837921139E-2</v>
      </c>
      <c r="G881" s="58">
        <v>2.4989534169435501E-2</v>
      </c>
      <c r="H881" s="58">
        <v>-5.7689417153596878E-3</v>
      </c>
      <c r="I881" s="58">
        <v>7.2686284780502319E-2</v>
      </c>
      <c r="J881" s="58">
        <v>-0.1317178010940552</v>
      </c>
      <c r="K881" s="58">
        <v>-1.044464949518442E-2</v>
      </c>
      <c r="L881" s="58">
        <v>-4.3478034436702728E-2</v>
      </c>
      <c r="M881" s="58">
        <v>2.4460125714540482E-3</v>
      </c>
      <c r="N881" s="58">
        <v>6.1637617647647858E-2</v>
      </c>
      <c r="O881" s="58">
        <v>9.3845283845439553E-4</v>
      </c>
      <c r="P881" s="58">
        <v>5.687326192855835E-2</v>
      </c>
      <c r="Q881" s="58">
        <v>-8.8239356875419617E-2</v>
      </c>
      <c r="R881" s="58">
        <v>-2.565997093915939E-2</v>
      </c>
      <c r="S881" s="58">
        <v>-1.0416068136692051E-2</v>
      </c>
      <c r="T881" s="58">
        <v>3.5557523369789117E-2</v>
      </c>
      <c r="U881" s="58">
        <v>-4.1607372462749481E-2</v>
      </c>
      <c r="V881" s="58">
        <v>6.0485504567623138E-2</v>
      </c>
      <c r="W881" s="58">
        <v>-3.5363435745239258E-2</v>
      </c>
      <c r="X881" s="58">
        <v>6.6504262387752533E-2</v>
      </c>
      <c r="Y881" s="58">
        <v>-7.6660960912704468E-3</v>
      </c>
      <c r="Z881" s="58">
        <v>2.977652475237846E-2</v>
      </c>
      <c r="AA881" s="58">
        <v>7.532859593629837E-2</v>
      </c>
      <c r="AB881" s="58">
        <v>5.7671975344419479E-2</v>
      </c>
      <c r="AC881" s="58">
        <v>-8.0596394836902618E-2</v>
      </c>
      <c r="AD881" s="58">
        <v>0.11419682949781421</v>
      </c>
      <c r="AE881" s="58">
        <v>-2.9691128060221669E-2</v>
      </c>
      <c r="AF881" s="58">
        <v>5.6469753384590149E-2</v>
      </c>
      <c r="AG881" s="58">
        <v>-6.1155701987445346E-3</v>
      </c>
    </row>
    <row r="882" spans="2:33" ht="14" customHeight="1">
      <c r="B882" s="58">
        <v>-0.10570923984050749</v>
      </c>
      <c r="C882" s="58">
        <v>-1.438175607472658E-2</v>
      </c>
      <c r="D882" s="58">
        <v>3.0731929466128349E-2</v>
      </c>
      <c r="E882" s="58">
        <v>-7.6290883123874664E-2</v>
      </c>
      <c r="F882" s="58">
        <v>5.9252907522022724E-3</v>
      </c>
      <c r="G882" s="58">
        <v>4.765026643872261E-2</v>
      </c>
      <c r="H882" s="58">
        <v>5.2125629037618637E-2</v>
      </c>
      <c r="I882" s="58">
        <v>-6.7931249737739563E-2</v>
      </c>
      <c r="J882" s="58">
        <v>6.2482396606355906E-4</v>
      </c>
      <c r="K882" s="58">
        <v>6.1226986348628998E-2</v>
      </c>
      <c r="L882" s="58">
        <v>-8.034834754653275E-4</v>
      </c>
      <c r="M882" s="58">
        <v>1.0692577809095379E-2</v>
      </c>
      <c r="N882" s="58">
        <v>-5.7812485843896873E-2</v>
      </c>
      <c r="O882" s="58">
        <v>-6.8903781473636627E-2</v>
      </c>
      <c r="P882" s="58">
        <v>-4.0608208626508713E-2</v>
      </c>
      <c r="Q882" s="58">
        <v>9.5896884799003601E-2</v>
      </c>
      <c r="R882" s="58">
        <v>-7.5429394841194153E-2</v>
      </c>
      <c r="S882" s="58">
        <v>3.015361167490482E-2</v>
      </c>
      <c r="T882" s="58">
        <v>4.4196486473083503E-2</v>
      </c>
      <c r="U882" s="58">
        <v>-2.1373668278101829E-4</v>
      </c>
      <c r="V882" s="58">
        <v>-5.7862970978021622E-2</v>
      </c>
      <c r="W882" s="58">
        <v>9.278029203414917E-2</v>
      </c>
      <c r="X882" s="58">
        <v>-8.202824741601944E-2</v>
      </c>
      <c r="Y882" s="58">
        <v>-5.3805332630872733E-2</v>
      </c>
      <c r="Z882" s="58">
        <v>-2.64665000140667E-2</v>
      </c>
      <c r="AA882" s="58">
        <v>3.26563511043787E-3</v>
      </c>
      <c r="AB882" s="58">
        <v>4.154755175113678E-2</v>
      </c>
      <c r="AC882" s="58">
        <v>-3.0864449217915532E-2</v>
      </c>
      <c r="AD882" s="58">
        <v>-0.11375656723976139</v>
      </c>
      <c r="AE882" s="58">
        <v>-5.3664040751755238E-4</v>
      </c>
      <c r="AF882" s="58">
        <v>-4.0381111204624183E-2</v>
      </c>
      <c r="AG882" s="58">
        <v>-2.3519126698374752E-2</v>
      </c>
    </row>
    <row r="883" spans="2:33" ht="14" customHeight="1">
      <c r="B883" s="58">
        <v>6.7377267405390739E-3</v>
      </c>
      <c r="C883" s="58">
        <v>8.452606201171875E-2</v>
      </c>
      <c r="D883" s="58">
        <v>-5.4426319897174842E-2</v>
      </c>
      <c r="E883" s="58">
        <v>-6.3642248511314392E-2</v>
      </c>
      <c r="F883" s="58">
        <v>4.9453970044851303E-2</v>
      </c>
      <c r="G883" s="58">
        <v>2.551301755011082E-2</v>
      </c>
      <c r="H883" s="58">
        <v>-3.9137955754995353E-2</v>
      </c>
      <c r="I883" s="58">
        <v>1.451652962714434E-2</v>
      </c>
      <c r="J883" s="58">
        <v>-3.8089055567979813E-2</v>
      </c>
      <c r="K883" s="58">
        <v>-1.4247189275920389E-2</v>
      </c>
      <c r="L883" s="58">
        <v>0.1131843701004982</v>
      </c>
      <c r="M883" s="58">
        <v>-2.747694589197636E-2</v>
      </c>
      <c r="N883" s="58">
        <v>-1.1291723698377609E-2</v>
      </c>
      <c r="O883" s="58">
        <v>1.420969143509865E-2</v>
      </c>
      <c r="P883" s="58">
        <v>-8.4556408226490021E-2</v>
      </c>
      <c r="Q883" s="58">
        <v>-8.551253704354167E-4</v>
      </c>
      <c r="R883" s="58">
        <v>3.6729227751493447E-2</v>
      </c>
      <c r="S883" s="58">
        <v>-3.7884525954723358E-2</v>
      </c>
      <c r="T883" s="58">
        <v>-1.8580703064799309E-2</v>
      </c>
      <c r="U883" s="58">
        <v>-2.3357592523097988E-2</v>
      </c>
      <c r="V883" s="58">
        <v>1.251753233373165E-2</v>
      </c>
      <c r="W883" s="58">
        <v>1.651081815361977E-2</v>
      </c>
      <c r="X883" s="58">
        <v>-0.102696418762207</v>
      </c>
      <c r="Y883" s="58">
        <v>-6.641642190515995E-3</v>
      </c>
      <c r="Z883" s="58">
        <v>0.1023733541369438</v>
      </c>
      <c r="AA883" s="58">
        <v>-4.8856284469366067E-2</v>
      </c>
      <c r="AB883" s="58">
        <v>0.1219314411282539</v>
      </c>
      <c r="AC883" s="58">
        <v>-2.4532066658139229E-2</v>
      </c>
      <c r="AD883" s="58">
        <v>6.8253472447395325E-2</v>
      </c>
      <c r="AE883" s="58">
        <v>2.6974927634000782E-2</v>
      </c>
      <c r="AF883" s="58">
        <v>-4.754556342959404E-2</v>
      </c>
      <c r="AG883" s="58">
        <v>-5.2583210170269012E-2</v>
      </c>
    </row>
    <row r="884" spans="2:33" ht="14" customHeight="1">
      <c r="B884" s="58">
        <v>-7.2698734700679779E-2</v>
      </c>
      <c r="C884" s="58">
        <v>-6.7766986787319183E-2</v>
      </c>
      <c r="D884" s="58">
        <v>-3.403119370341301E-2</v>
      </c>
      <c r="E884" s="58">
        <v>4.4311869889497757E-2</v>
      </c>
      <c r="F884" s="58">
        <v>-2.5765962898731232E-2</v>
      </c>
      <c r="G884" s="58">
        <v>4.8146974295377731E-2</v>
      </c>
      <c r="H884" s="58">
        <v>-7.3983378708362579E-2</v>
      </c>
      <c r="I884" s="58">
        <v>1.627899706363678E-2</v>
      </c>
      <c r="J884" s="58">
        <v>3.0426044017076489E-2</v>
      </c>
      <c r="K884" s="58">
        <v>-3.3884767442941673E-2</v>
      </c>
      <c r="L884" s="58">
        <v>7.1492493152618408E-2</v>
      </c>
      <c r="M884" s="58">
        <v>4.2409282177686691E-2</v>
      </c>
      <c r="N884" s="58">
        <v>-7.0108793675899506E-2</v>
      </c>
      <c r="O884" s="58">
        <v>-7.4377976125106215E-4</v>
      </c>
      <c r="P884" s="58">
        <v>-7.2396965697407722E-3</v>
      </c>
      <c r="Q884" s="58">
        <v>7.6648034155368805E-2</v>
      </c>
      <c r="R884" s="58">
        <v>4.9535550177097321E-2</v>
      </c>
      <c r="S884" s="58">
        <v>-3.8490977138280869E-2</v>
      </c>
      <c r="T884" s="58">
        <v>-1.210030168294907E-2</v>
      </c>
      <c r="U884" s="58">
        <v>1.9998401403427121E-2</v>
      </c>
      <c r="V884" s="58">
        <v>-4.561237245798111E-2</v>
      </c>
      <c r="W884" s="58">
        <v>-3.5341359674930573E-2</v>
      </c>
      <c r="X884" s="58">
        <v>-6.014154851436615E-2</v>
      </c>
      <c r="Y884" s="58">
        <v>4.7788657248020172E-2</v>
      </c>
      <c r="Z884" s="58">
        <v>-3.9777547121047967E-2</v>
      </c>
      <c r="AA884" s="58">
        <v>-2.2076824679970741E-2</v>
      </c>
      <c r="AB884" s="58">
        <v>2.3433839902281761E-2</v>
      </c>
      <c r="AC884" s="58">
        <v>2.0952515304088589E-2</v>
      </c>
      <c r="AD884" s="58">
        <v>-5.8386456221342087E-2</v>
      </c>
      <c r="AE884" s="58">
        <v>2.291861921548843E-2</v>
      </c>
      <c r="AF884" s="58">
        <v>-5.9121418744325638E-3</v>
      </c>
      <c r="AG884" s="58">
        <v>6.3154943287372589E-2</v>
      </c>
    </row>
    <row r="885" spans="2:33" ht="14" customHeight="1">
      <c r="B885" s="58">
        <v>9.5886319875717163E-2</v>
      </c>
      <c r="C885" s="58">
        <v>0.12137448042631151</v>
      </c>
      <c r="D885" s="58">
        <v>-6.3726745545864105E-2</v>
      </c>
      <c r="E885" s="58">
        <v>7.0912674069404602E-2</v>
      </c>
      <c r="F885" s="58">
        <v>9.7880497574806213E-2</v>
      </c>
      <c r="G885" s="58">
        <v>-5.9828169643878937E-2</v>
      </c>
      <c r="H885" s="58">
        <v>-6.38398677110672E-2</v>
      </c>
      <c r="I885" s="58">
        <v>-5.4947540163993842E-2</v>
      </c>
      <c r="J885" s="58">
        <v>-8.7987720966339111E-2</v>
      </c>
      <c r="K885" s="58">
        <v>-3.6545712500810623E-2</v>
      </c>
      <c r="L885" s="58">
        <v>5.853532999753952E-2</v>
      </c>
      <c r="M885" s="58">
        <v>8.4572069346904755E-2</v>
      </c>
      <c r="N885" s="58">
        <v>-7.0349313318729401E-2</v>
      </c>
      <c r="O885" s="58">
        <v>-3.6568716168403632E-2</v>
      </c>
      <c r="P885" s="58">
        <v>-3.9823215454816818E-2</v>
      </c>
      <c r="Q885" s="58">
        <v>5.0078947097063058E-2</v>
      </c>
      <c r="R885" s="58">
        <v>7.1109160780906677E-2</v>
      </c>
      <c r="S885" s="58">
        <v>6.0990303754806519E-2</v>
      </c>
      <c r="T885" s="58">
        <v>2.3851329460740089E-3</v>
      </c>
      <c r="U885" s="58">
        <v>-5.2059497684240341E-2</v>
      </c>
      <c r="V885" s="58">
        <v>4.2483899742364883E-2</v>
      </c>
      <c r="W885" s="58">
        <v>-1.209399942308664E-2</v>
      </c>
      <c r="X885" s="58">
        <v>-1.409516111016273E-2</v>
      </c>
      <c r="Y885" s="58">
        <v>-5.7484656572341919E-2</v>
      </c>
      <c r="Z885" s="58">
        <v>0.12185826152563101</v>
      </c>
      <c r="AA885" s="58">
        <v>6.2090124934911728E-2</v>
      </c>
      <c r="AB885" s="58">
        <v>6.2881126999855042E-2</v>
      </c>
      <c r="AC885" s="58">
        <v>2.1741230040788651E-2</v>
      </c>
      <c r="AD885" s="58">
        <v>0.11178050935268399</v>
      </c>
      <c r="AE885" s="58">
        <v>5.5565387010574341E-2</v>
      </c>
      <c r="AF885" s="58">
        <v>-7.5729168951511383E-2</v>
      </c>
      <c r="AG885" s="58">
        <v>-6.3148163259029388E-2</v>
      </c>
    </row>
    <row r="886" spans="2:33" ht="14" customHeight="1">
      <c r="B886" s="58">
        <v>1.2581156566739081E-2</v>
      </c>
      <c r="C886" s="58">
        <v>2.2991946898400779E-3</v>
      </c>
      <c r="D886" s="58">
        <v>-5.889231339097023E-2</v>
      </c>
      <c r="E886" s="58">
        <v>-4.9532674252986908E-2</v>
      </c>
      <c r="F886" s="58">
        <v>5.7552382349967957E-2</v>
      </c>
      <c r="G886" s="58">
        <v>-7.1421220898628235E-2</v>
      </c>
      <c r="H886" s="58">
        <v>-2.7962770313024521E-2</v>
      </c>
      <c r="I886" s="58">
        <v>-4.7838833183050163E-2</v>
      </c>
      <c r="J886" s="58">
        <v>8.2102663815021515E-2</v>
      </c>
      <c r="K886" s="58">
        <v>-1.1117248795926569E-2</v>
      </c>
      <c r="L886" s="58">
        <v>-4.2317520827054977E-2</v>
      </c>
      <c r="M886" s="58">
        <v>-3.9204303175210947E-4</v>
      </c>
      <c r="N886" s="58">
        <v>-1.933236978948116E-2</v>
      </c>
      <c r="O886" s="58">
        <v>1.319758035242558E-2</v>
      </c>
      <c r="P886" s="58">
        <v>-4.7571645118296146E-3</v>
      </c>
      <c r="Q886" s="58">
        <v>0.1034569814801216</v>
      </c>
      <c r="R886" s="58">
        <v>-2.809057384729385E-2</v>
      </c>
      <c r="S886" s="58">
        <v>6.923753023147583E-2</v>
      </c>
      <c r="T886" s="58">
        <v>-3.67310531437397E-2</v>
      </c>
      <c r="U886" s="58">
        <v>3.4395409747958179E-3</v>
      </c>
      <c r="V886" s="58">
        <v>4.6725641004741192E-3</v>
      </c>
      <c r="W886" s="58">
        <v>3.145822137594223E-2</v>
      </c>
      <c r="X886" s="58">
        <v>-5.3756166249513633E-2</v>
      </c>
      <c r="Y886" s="58">
        <v>-7.758660614490509E-2</v>
      </c>
      <c r="Z886" s="58">
        <v>7.7601507306098938E-2</v>
      </c>
      <c r="AA886" s="58">
        <v>-0.1095403283834457</v>
      </c>
      <c r="AB886" s="58">
        <v>6.8889662623405457E-2</v>
      </c>
      <c r="AC886" s="58">
        <v>-5.0512801855802543E-2</v>
      </c>
      <c r="AD886" s="58">
        <v>-7.1315757930278778E-2</v>
      </c>
      <c r="AE886" s="58">
        <v>4.0716495364904397E-2</v>
      </c>
      <c r="AF886" s="58">
        <v>1.081058289855719E-2</v>
      </c>
      <c r="AG886" s="58">
        <v>4.6848911792039871E-2</v>
      </c>
    </row>
    <row r="887" spans="2:33" ht="14" customHeight="1">
      <c r="B887" s="58">
        <v>6.2265753746032708E-2</v>
      </c>
      <c r="C887" s="58">
        <v>-3.3388972282409668E-2</v>
      </c>
      <c r="D887" s="58">
        <v>5.7960186153650277E-2</v>
      </c>
      <c r="E887" s="58">
        <v>-4.5725058764219277E-2</v>
      </c>
      <c r="F887" s="58">
        <v>-2.1777648478746411E-2</v>
      </c>
      <c r="G887" s="58">
        <v>1.5658725053071979E-2</v>
      </c>
      <c r="H887" s="58">
        <v>-1.9853338599205021E-2</v>
      </c>
      <c r="I887" s="58">
        <v>-6.0201045125722892E-2</v>
      </c>
      <c r="J887" s="58">
        <v>1.759451441466808E-2</v>
      </c>
      <c r="K887" s="58">
        <v>-6.7439891397953033E-2</v>
      </c>
      <c r="L887" s="58">
        <v>4.1080567985773087E-2</v>
      </c>
      <c r="M887" s="58">
        <v>5.5416401475667947E-2</v>
      </c>
      <c r="N887" s="58">
        <v>-6.546870619058609E-2</v>
      </c>
      <c r="O887" s="58">
        <v>8.8567696511745453E-3</v>
      </c>
      <c r="P887" s="58">
        <v>6.3804075121879578E-2</v>
      </c>
      <c r="Q887" s="58">
        <v>3.1492188572883613E-2</v>
      </c>
      <c r="R887" s="58">
        <v>-6.593872606754303E-2</v>
      </c>
      <c r="S887" s="58">
        <v>5.9133317321538932E-2</v>
      </c>
      <c r="T887" s="58">
        <v>-1.6576366499066349E-2</v>
      </c>
      <c r="U887" s="58">
        <v>-6.7483536899089813E-2</v>
      </c>
      <c r="V887" s="58">
        <v>-6.217135488986969E-2</v>
      </c>
      <c r="W887" s="58">
        <v>3.0991999432444569E-2</v>
      </c>
      <c r="X887" s="58">
        <v>7.83882737159729E-2</v>
      </c>
      <c r="Y887" s="58">
        <v>6.4943037927150726E-2</v>
      </c>
      <c r="Z887" s="58">
        <v>-5.1813825964927673E-2</v>
      </c>
      <c r="AA887" s="58">
        <v>-4.3155185878276818E-2</v>
      </c>
      <c r="AB887" s="58">
        <v>-3.4736435860395432E-2</v>
      </c>
      <c r="AC887" s="58">
        <v>-2.446666918694973E-2</v>
      </c>
      <c r="AD887" s="58">
        <v>3.4420579671859741E-2</v>
      </c>
      <c r="AE887" s="58">
        <v>1.317544654011726E-2</v>
      </c>
      <c r="AF887" s="58">
        <v>-4.9080096185207367E-2</v>
      </c>
      <c r="AG887" s="58">
        <v>-3.0441248789429661E-2</v>
      </c>
    </row>
    <row r="888" spans="2:33" ht="14" customHeight="1">
      <c r="B888" s="58">
        <v>2.7260337024927139E-2</v>
      </c>
      <c r="C888" s="58">
        <v>-2.5875477120280269E-2</v>
      </c>
      <c r="D888" s="58">
        <v>-8.0822139978408813E-2</v>
      </c>
      <c r="E888" s="58">
        <v>-1.3431878760457041E-2</v>
      </c>
      <c r="F888" s="58">
        <v>2.6313794776797291E-2</v>
      </c>
      <c r="G888" s="58">
        <v>-4.4408217072486877E-2</v>
      </c>
      <c r="H888" s="58">
        <v>1.930722035467625E-2</v>
      </c>
      <c r="I888" s="58">
        <v>-4.7885797917842858E-2</v>
      </c>
      <c r="J888" s="58">
        <v>2.63244304805994E-2</v>
      </c>
      <c r="K888" s="58">
        <v>-4.672439768910408E-2</v>
      </c>
      <c r="L888" s="58">
        <v>-2.8988874983042479E-3</v>
      </c>
      <c r="M888" s="58">
        <v>-4.6815401874482632E-3</v>
      </c>
      <c r="N888" s="58">
        <v>6.537918746471405E-2</v>
      </c>
      <c r="O888" s="58">
        <v>-1.367361936718225E-2</v>
      </c>
      <c r="P888" s="58">
        <v>-6.5653935074806213E-2</v>
      </c>
      <c r="Q888" s="58">
        <v>8.098757266998291E-2</v>
      </c>
      <c r="R888" s="58">
        <v>-5.4703213274478912E-2</v>
      </c>
      <c r="S888" s="58">
        <v>2.8613464906811711E-2</v>
      </c>
      <c r="T888" s="58">
        <v>4.6557080000638962E-2</v>
      </c>
      <c r="U888" s="58">
        <v>4.3727163225412369E-2</v>
      </c>
      <c r="V888" s="58">
        <v>-3.3477552235126502E-2</v>
      </c>
      <c r="W888" s="58">
        <v>8.3998113870620728E-2</v>
      </c>
      <c r="X888" s="58">
        <v>-9.2719458043575287E-3</v>
      </c>
      <c r="Y888" s="58">
        <v>6.0528669506311417E-2</v>
      </c>
      <c r="Z888" s="58">
        <v>2.7853798121213909E-2</v>
      </c>
      <c r="AA888" s="58">
        <v>4.8179037868976593E-2</v>
      </c>
      <c r="AB888" s="58">
        <v>2.2949256002902981E-2</v>
      </c>
      <c r="AC888" s="58">
        <v>3.8284439593553543E-2</v>
      </c>
      <c r="AD888" s="58">
        <v>-6.2144484370946877E-2</v>
      </c>
      <c r="AE888" s="58">
        <v>3.9508175104856491E-2</v>
      </c>
      <c r="AF888" s="58">
        <v>-7.9356856644153595E-2</v>
      </c>
      <c r="AG888" s="58">
        <v>4.1603703051805503E-2</v>
      </c>
    </row>
    <row r="889" spans="2:33" ht="14" customHeight="1">
      <c r="B889" s="58">
        <v>0.1154691800475121</v>
      </c>
      <c r="C889" s="58">
        <v>7.4603989720344543E-2</v>
      </c>
      <c r="D889" s="58">
        <v>-4.2547885328531272E-2</v>
      </c>
      <c r="E889" s="58">
        <v>6.0497678816318512E-2</v>
      </c>
      <c r="F889" s="58">
        <v>7.4302554130554199E-2</v>
      </c>
      <c r="G889" s="58">
        <v>1.1301775462925431E-2</v>
      </c>
      <c r="H889" s="58">
        <v>-5.7310327887535102E-2</v>
      </c>
      <c r="I889" s="58">
        <v>-4.028378427028656E-2</v>
      </c>
      <c r="J889" s="58">
        <v>-8.7281733751296997E-2</v>
      </c>
      <c r="K889" s="58">
        <v>-1.201590988785028E-3</v>
      </c>
      <c r="L889" s="58">
        <v>3.10748964548111E-2</v>
      </c>
      <c r="M889" s="58">
        <v>7.9119592905044556E-2</v>
      </c>
      <c r="N889" s="58">
        <v>6.2833532691001892E-2</v>
      </c>
      <c r="O889" s="58">
        <v>6.4673617482185364E-2</v>
      </c>
      <c r="P889" s="58">
        <v>-7.0208581164479256E-3</v>
      </c>
      <c r="Q889" s="58">
        <v>1.3011926785111431E-2</v>
      </c>
      <c r="R889" s="58">
        <v>3.342102980241179E-3</v>
      </c>
      <c r="S889" s="58">
        <v>7.0077113807201385E-2</v>
      </c>
      <c r="T889" s="58">
        <v>1.229493785649538E-2</v>
      </c>
      <c r="U889" s="58">
        <v>6.4463071525096893E-2</v>
      </c>
      <c r="V889" s="58">
        <v>-4.2114812880754471E-2</v>
      </c>
      <c r="W889" s="58">
        <v>-8.552040159702301E-2</v>
      </c>
      <c r="X889" s="58">
        <v>5.0429876893758767E-2</v>
      </c>
      <c r="Y889" s="58">
        <v>4.1674308478832238E-2</v>
      </c>
      <c r="Z889" s="58">
        <v>2.816987223923206E-2</v>
      </c>
      <c r="AA889" s="58">
        <v>0.10057145357131959</v>
      </c>
      <c r="AB889" s="58">
        <v>-6.0261938720941537E-2</v>
      </c>
      <c r="AC889" s="58">
        <v>7.8179948031902313E-3</v>
      </c>
      <c r="AD889" s="58">
        <v>0.12350063771009449</v>
      </c>
      <c r="AE889" s="58">
        <v>-5.2727561444044113E-2</v>
      </c>
      <c r="AF889" s="58">
        <v>4.5080490410327911E-2</v>
      </c>
      <c r="AG889" s="58">
        <v>-4.256083071231842E-2</v>
      </c>
    </row>
    <row r="890" spans="2:33" ht="14" customHeight="1">
      <c r="B890" s="58">
        <v>-8.6780071258544922E-2</v>
      </c>
      <c r="C890" s="58">
        <v>-1.214824896305799E-2</v>
      </c>
      <c r="D890" s="58">
        <v>-6.6898590885102749E-3</v>
      </c>
      <c r="E890" s="58">
        <v>4.8027735203504562E-2</v>
      </c>
      <c r="F890" s="58">
        <v>-8.7904819520190358E-4</v>
      </c>
      <c r="G890" s="58">
        <v>-1.2260169722139841E-2</v>
      </c>
      <c r="H890" s="58">
        <v>-6.544607225805521E-3</v>
      </c>
      <c r="I890" s="58">
        <v>1.915688626468182E-2</v>
      </c>
      <c r="J890" s="58">
        <v>4.4958032667636871E-2</v>
      </c>
      <c r="K890" s="58">
        <v>7.1491040289402008E-2</v>
      </c>
      <c r="L890" s="58">
        <v>4.1723386384546757E-3</v>
      </c>
      <c r="M890" s="58">
        <v>-5.0998609513044357E-2</v>
      </c>
      <c r="N890" s="58">
        <v>5.8849699795246117E-2</v>
      </c>
      <c r="O890" s="58">
        <v>3.8488917052745819E-2</v>
      </c>
      <c r="P890" s="58">
        <v>5.2166670560836792E-2</v>
      </c>
      <c r="Q890" s="58">
        <v>-3.5331420600414283E-2</v>
      </c>
      <c r="R890" s="58">
        <v>6.0748852789402008E-2</v>
      </c>
      <c r="S890" s="58">
        <v>4.7479987144470208E-2</v>
      </c>
      <c r="T890" s="58">
        <v>4.468671977519989E-2</v>
      </c>
      <c r="U890" s="58">
        <v>-3.8502100855112083E-2</v>
      </c>
      <c r="V890" s="58">
        <v>4.9746580421924591E-2</v>
      </c>
      <c r="W890" s="58">
        <v>7.6771490275859833E-2</v>
      </c>
      <c r="X890" s="58">
        <v>-2.0578773692250248E-2</v>
      </c>
      <c r="Y890" s="58">
        <v>2.5481740012764931E-2</v>
      </c>
      <c r="Z890" s="58">
        <v>-8.2652457058429718E-3</v>
      </c>
      <c r="AA890" s="58">
        <v>-2.4728118441998959E-3</v>
      </c>
      <c r="AB890" s="58">
        <v>-1.837620697915554E-2</v>
      </c>
      <c r="AC890" s="58">
        <v>-2.853238489478827E-3</v>
      </c>
      <c r="AD890" s="58">
        <v>2.154964953660965E-2</v>
      </c>
      <c r="AE890" s="58">
        <v>-1.970688067376614E-2</v>
      </c>
      <c r="AF890" s="58">
        <v>-7.5218215584754944E-2</v>
      </c>
      <c r="AG890" s="58">
        <v>-5.93419149518013E-2</v>
      </c>
    </row>
    <row r="891" spans="2:33" ht="14" customHeight="1">
      <c r="B891" s="58">
        <v>-3.6791376769542687E-2</v>
      </c>
      <c r="C891" s="58">
        <v>1.65120605379343E-2</v>
      </c>
      <c r="D891" s="58">
        <v>-1.848134025931358E-2</v>
      </c>
      <c r="E891" s="58">
        <v>6.600525975227356E-2</v>
      </c>
      <c r="F891" s="58">
        <v>3.8395892828702927E-2</v>
      </c>
      <c r="G891" s="58">
        <v>-6.7978739738464355E-2</v>
      </c>
      <c r="H891" s="58">
        <v>1.0529934428632259E-2</v>
      </c>
      <c r="I891" s="58">
        <v>-2.9210928827524189E-2</v>
      </c>
      <c r="J891" s="58">
        <v>-6.1317656189203262E-2</v>
      </c>
      <c r="K891" s="58">
        <v>-3.133087232708931E-2</v>
      </c>
      <c r="L891" s="58">
        <v>-1.2858228292316201E-3</v>
      </c>
      <c r="M891" s="58">
        <v>-4.1041716933250427E-2</v>
      </c>
      <c r="N891" s="58">
        <v>-4.5356579124927521E-2</v>
      </c>
      <c r="O891" s="58">
        <v>-8.776690810918808E-3</v>
      </c>
      <c r="P891" s="58">
        <v>2.676466666162014E-2</v>
      </c>
      <c r="Q891" s="58">
        <v>-1.6148179769515991E-2</v>
      </c>
      <c r="R891" s="58">
        <v>5.9661427512764931E-3</v>
      </c>
      <c r="S891" s="58">
        <v>-4.850449413061142E-2</v>
      </c>
      <c r="T891" s="58">
        <v>4.9678567796945572E-2</v>
      </c>
      <c r="U891" s="58">
        <v>6.8258583545684814E-2</v>
      </c>
      <c r="V891" s="58">
        <v>-1.1839529499411579E-2</v>
      </c>
      <c r="W891" s="58">
        <v>5.9566754847764969E-2</v>
      </c>
      <c r="X891" s="58">
        <v>4.821382462978363E-2</v>
      </c>
      <c r="Y891" s="58">
        <v>5.6985332630574703E-3</v>
      </c>
      <c r="Z891" s="58">
        <v>3.0510373413562771E-2</v>
      </c>
      <c r="AA891" s="58">
        <v>2.169060334563255E-2</v>
      </c>
      <c r="AB891" s="58">
        <v>1.7838796600699421E-2</v>
      </c>
      <c r="AC891" s="58">
        <v>-2.7114830445498228E-3</v>
      </c>
      <c r="AD891" s="58">
        <v>-4.4041585177183151E-2</v>
      </c>
      <c r="AE891" s="58">
        <v>5.8103218674659729E-2</v>
      </c>
      <c r="AF891" s="58">
        <v>-5.0855785608291633E-2</v>
      </c>
      <c r="AG891" s="58">
        <v>-6.4343556761741638E-2</v>
      </c>
    </row>
    <row r="892" spans="2:33" ht="14" customHeight="1">
      <c r="B892" s="58">
        <v>-6.8904045037925243E-3</v>
      </c>
      <c r="C892" s="58">
        <v>-2.397473156452179E-2</v>
      </c>
      <c r="D892" s="58">
        <v>2.961379662156105E-2</v>
      </c>
      <c r="E892" s="58">
        <v>-5.3584430366754532E-2</v>
      </c>
      <c r="F892" s="58">
        <v>-1.3795734848827119E-3</v>
      </c>
      <c r="G892" s="58">
        <v>-1.5445719473063949E-2</v>
      </c>
      <c r="H892" s="58">
        <v>6.5391296520829201E-3</v>
      </c>
      <c r="I892" s="58">
        <v>1.7906578257679939E-2</v>
      </c>
      <c r="J892" s="58">
        <v>8.4876939654350281E-2</v>
      </c>
      <c r="K892" s="58">
        <v>3.7548098713159561E-2</v>
      </c>
      <c r="L892" s="58">
        <v>-6.2471289187669747E-2</v>
      </c>
      <c r="M892" s="58">
        <v>5.4809123277664178E-2</v>
      </c>
      <c r="N892" s="58">
        <v>2.116301283240318E-2</v>
      </c>
      <c r="O892" s="58">
        <v>-5.3261756896972663E-2</v>
      </c>
      <c r="P892" s="58">
        <v>7.7201582491397858E-2</v>
      </c>
      <c r="Q892" s="58">
        <v>-5.0260890275239938E-2</v>
      </c>
      <c r="R892" s="58">
        <v>5.2435271441936493E-2</v>
      </c>
      <c r="S892" s="58">
        <v>4.6432088129222393E-3</v>
      </c>
      <c r="T892" s="58">
        <v>-3.5210966598242521E-3</v>
      </c>
      <c r="U892" s="58">
        <v>-7.3202908039093018E-2</v>
      </c>
      <c r="V892" s="58">
        <v>5.0684746354818337E-2</v>
      </c>
      <c r="W892" s="58">
        <v>6.8565726280212402E-2</v>
      </c>
      <c r="X892" s="58">
        <v>-6.3143365085124969E-2</v>
      </c>
      <c r="Y892" s="58">
        <v>-3.2908760011196143E-2</v>
      </c>
      <c r="Z892" s="58">
        <v>-5.1549900323152542E-2</v>
      </c>
      <c r="AA892" s="58">
        <v>-6.4866840839385986E-2</v>
      </c>
      <c r="AB892" s="58">
        <v>-1.086753909476101E-4</v>
      </c>
      <c r="AC892" s="58">
        <v>-4.125797376036644E-2</v>
      </c>
      <c r="AD892" s="58">
        <v>-7.0065855979919434E-2</v>
      </c>
      <c r="AE892" s="58">
        <v>-3.1512565910816193E-2</v>
      </c>
      <c r="AF892" s="58">
        <v>7.2517199441790581E-3</v>
      </c>
      <c r="AG892" s="58">
        <v>5.3026117384433753E-2</v>
      </c>
    </row>
    <row r="893" spans="2:33" ht="14" customHeight="1">
      <c r="B893" s="58">
        <v>5.6315183639526367E-2</v>
      </c>
      <c r="C893" s="58">
        <v>8.9581780135631561E-2</v>
      </c>
      <c r="D893" s="58">
        <v>1.0229200124740601E-2</v>
      </c>
      <c r="E893" s="58">
        <v>-3.3268623054027557E-2</v>
      </c>
      <c r="F893" s="58">
        <v>6.4505308866500854E-2</v>
      </c>
      <c r="G893" s="58">
        <v>8.362884633243084E-3</v>
      </c>
      <c r="H893" s="58">
        <v>-8.3067148923873901E-2</v>
      </c>
      <c r="I893" s="58">
        <v>-4.7370728105306632E-2</v>
      </c>
      <c r="J893" s="58">
        <v>-0.1026003733277321</v>
      </c>
      <c r="K893" s="58">
        <v>-2.7720265090465549E-2</v>
      </c>
      <c r="L893" s="58">
        <v>5.570438876748085E-2</v>
      </c>
      <c r="M893" s="58">
        <v>6.1055131256580353E-2</v>
      </c>
      <c r="N893" s="58">
        <v>4.8015691339969642E-2</v>
      </c>
      <c r="O893" s="58">
        <v>-3.0901277437806129E-2</v>
      </c>
      <c r="P893" s="58">
        <v>3.9412081241607673E-2</v>
      </c>
      <c r="Q893" s="58">
        <v>-2.6338541880249981E-2</v>
      </c>
      <c r="R893" s="58">
        <v>4.0393013507127762E-2</v>
      </c>
      <c r="S893" s="58">
        <v>7.4807852506637573E-3</v>
      </c>
      <c r="T893" s="58">
        <v>0.1003324836492538</v>
      </c>
      <c r="U893" s="58">
        <v>2.9444426298141479E-2</v>
      </c>
      <c r="V893" s="58">
        <v>-3.8778025656938553E-2</v>
      </c>
      <c r="W893" s="58">
        <v>2.108370698988438E-2</v>
      </c>
      <c r="X893" s="58">
        <v>6.3426263630390167E-2</v>
      </c>
      <c r="Y893" s="58">
        <v>5.2499502897262573E-2</v>
      </c>
      <c r="Z893" s="58">
        <v>5.3068690001964569E-2</v>
      </c>
      <c r="AA893" s="58">
        <v>8.8076874613761902E-2</v>
      </c>
      <c r="AB893" s="58">
        <v>2.8124324977397919E-2</v>
      </c>
      <c r="AC893" s="58">
        <v>-3.2674092799425132E-2</v>
      </c>
      <c r="AD893" s="58">
        <v>-2.05539520829916E-2</v>
      </c>
      <c r="AE893" s="58">
        <v>7.6211944222450256E-2</v>
      </c>
      <c r="AF893" s="58">
        <v>5.512213334441185E-2</v>
      </c>
      <c r="AG893" s="58">
        <v>-9.8244659602642059E-2</v>
      </c>
    </row>
    <row r="894" spans="2:33" ht="14" customHeight="1">
      <c r="B894" s="58">
        <v>-4.9112472683191299E-2</v>
      </c>
      <c r="C894" s="58">
        <v>3.2993089407682419E-2</v>
      </c>
      <c r="D894" s="58">
        <v>-1.068097446113825E-2</v>
      </c>
      <c r="E894" s="58">
        <v>-7.9109877347946167E-2</v>
      </c>
      <c r="F894" s="58">
        <v>3.330882266163826E-2</v>
      </c>
      <c r="G894" s="58">
        <v>-2.6418983936309811E-2</v>
      </c>
      <c r="H894" s="58">
        <v>-8.7728649377822876E-2</v>
      </c>
      <c r="I894" s="58">
        <v>5.3856711834669113E-2</v>
      </c>
      <c r="J894" s="58">
        <v>5.0118133425712592E-2</v>
      </c>
      <c r="K894" s="58">
        <v>3.6382392048835747E-2</v>
      </c>
      <c r="L894" s="58">
        <v>6.4523838460445404E-2</v>
      </c>
      <c r="M894" s="58">
        <v>1.151550840586424E-2</v>
      </c>
      <c r="N894" s="58">
        <v>4.5395407825708389E-2</v>
      </c>
      <c r="O894" s="58">
        <v>-7.0973753929138184E-2</v>
      </c>
      <c r="P894" s="58">
        <v>-7.1768693625926971E-2</v>
      </c>
      <c r="Q894" s="58">
        <v>-3.6177098751068122E-2</v>
      </c>
      <c r="R894" s="58">
        <v>2.496040053665638E-2</v>
      </c>
      <c r="S894" s="58">
        <v>4.2309220880269997E-2</v>
      </c>
      <c r="T894" s="58">
        <v>1.950762048363686E-2</v>
      </c>
      <c r="U894" s="58">
        <v>-1.525676692835987E-3</v>
      </c>
      <c r="V894" s="58">
        <v>6.1816073954105377E-2</v>
      </c>
      <c r="W894" s="58">
        <v>7.5068548321723938E-2</v>
      </c>
      <c r="X894" s="58">
        <v>1.7320580780506131E-2</v>
      </c>
      <c r="Y894" s="58">
        <v>2.2409886121749881E-2</v>
      </c>
      <c r="Z894" s="58">
        <v>4.961133748292923E-2</v>
      </c>
      <c r="AA894" s="58">
        <v>-8.6077786982059479E-3</v>
      </c>
      <c r="AB894" s="58">
        <v>-2.4800784885883331E-2</v>
      </c>
      <c r="AC894" s="58">
        <v>-7.3245607316493988E-2</v>
      </c>
      <c r="AD894" s="58">
        <v>5.2365925163030617E-2</v>
      </c>
      <c r="AE894" s="58">
        <v>-3.6763299256563187E-2</v>
      </c>
      <c r="AF894" s="58">
        <v>-1.381384301930666E-2</v>
      </c>
      <c r="AG894" s="58">
        <v>-2.847219817340374E-2</v>
      </c>
    </row>
    <row r="895" spans="2:33" ht="14" customHeight="1">
      <c r="B895" s="58">
        <v>1.9771035760641101E-2</v>
      </c>
      <c r="C895" s="58">
        <v>0.1089006662368774</v>
      </c>
      <c r="D895" s="58">
        <v>-5.4081324487924583E-2</v>
      </c>
      <c r="E895" s="58">
        <v>-1.670933328568935E-3</v>
      </c>
      <c r="F895" s="58">
        <v>7.9117156565189362E-2</v>
      </c>
      <c r="G895" s="58">
        <v>3.0863143503665921E-2</v>
      </c>
      <c r="H895" s="58">
        <v>-7.4736222624778748E-2</v>
      </c>
      <c r="I895" s="58">
        <v>-4.1143611073493958E-2</v>
      </c>
      <c r="J895" s="58">
        <v>8.1026526167988777E-3</v>
      </c>
      <c r="K895" s="58">
        <v>-7.1193709969520569E-2</v>
      </c>
      <c r="L895" s="58">
        <v>-2.6779944077134129E-2</v>
      </c>
      <c r="M895" s="58">
        <v>2.6332341134548191E-2</v>
      </c>
      <c r="N895" s="58">
        <v>-1.364661287516356E-2</v>
      </c>
      <c r="O895" s="58">
        <v>3.9248015731573098E-2</v>
      </c>
      <c r="P895" s="58">
        <v>-1.407185383141041E-2</v>
      </c>
      <c r="Q895" s="58">
        <v>-1.2729478068649771E-2</v>
      </c>
      <c r="R895" s="58">
        <v>6.2270969152450562E-2</v>
      </c>
      <c r="S895" s="58">
        <v>-2.468086406588554E-2</v>
      </c>
      <c r="T895" s="58">
        <v>-2.0446056500077251E-2</v>
      </c>
      <c r="U895" s="58">
        <v>3.4909963607788093E-2</v>
      </c>
      <c r="V895" s="58">
        <v>-8.9384960010647774E-3</v>
      </c>
      <c r="W895" s="58">
        <v>2.2757218685001131E-3</v>
      </c>
      <c r="X895" s="58">
        <v>1.6774734482169151E-2</v>
      </c>
      <c r="Y895" s="58">
        <v>-4.4013649225234992E-2</v>
      </c>
      <c r="Z895" s="58">
        <v>4.8213403671979897E-2</v>
      </c>
      <c r="AA895" s="58">
        <v>1.5208199620246891E-2</v>
      </c>
      <c r="AB895" s="58">
        <v>1.1571464128792289E-2</v>
      </c>
      <c r="AC895" s="58">
        <v>-4.0231067687273034E-3</v>
      </c>
      <c r="AD895" s="58">
        <v>3.5571891814470291E-2</v>
      </c>
      <c r="AE895" s="58">
        <v>7.6044850051403046E-2</v>
      </c>
      <c r="AF895" s="58">
        <v>-2.540838718414307E-2</v>
      </c>
      <c r="AG895" s="58">
        <v>4.5738860964775092E-2</v>
      </c>
    </row>
    <row r="896" spans="2:33" ht="14" customHeight="1">
      <c r="B896" s="58">
        <v>5.3996401838958263E-3</v>
      </c>
      <c r="C896" s="58">
        <v>4.703168198466301E-2</v>
      </c>
      <c r="D896" s="58">
        <v>3.0288282781839371E-2</v>
      </c>
      <c r="E896" s="58">
        <v>-8.008401095867157E-2</v>
      </c>
      <c r="F896" s="58">
        <v>-2.9949884861707691E-2</v>
      </c>
      <c r="G896" s="58">
        <v>-6.3168816268444061E-2</v>
      </c>
      <c r="H896" s="58">
        <v>6.2234226614236832E-2</v>
      </c>
      <c r="I896" s="58">
        <v>-6.6852271556854248E-2</v>
      </c>
      <c r="J896" s="58">
        <v>6.0862105339765549E-2</v>
      </c>
      <c r="K896" s="58">
        <v>-1.9661469385027889E-2</v>
      </c>
      <c r="L896" s="58">
        <v>5.4059721529483802E-2</v>
      </c>
      <c r="M896" s="58">
        <v>6.3618302345275879E-2</v>
      </c>
      <c r="N896" s="58">
        <v>-2.8479281812906269E-2</v>
      </c>
      <c r="O896" s="58">
        <v>-5.3055183961987504E-3</v>
      </c>
      <c r="P896" s="58">
        <v>-7.0096831768751136E-3</v>
      </c>
      <c r="Q896" s="58">
        <v>-4.1839949786663062E-2</v>
      </c>
      <c r="R896" s="58">
        <v>6.7748293280601501E-2</v>
      </c>
      <c r="S896" s="58">
        <v>4.2665377259254463E-2</v>
      </c>
      <c r="T896" s="58">
        <v>4.6094402670860291E-2</v>
      </c>
      <c r="U896" s="58">
        <v>-3.4931771457195282E-2</v>
      </c>
      <c r="V896" s="58">
        <v>-4.2696539312601089E-2</v>
      </c>
      <c r="W896" s="58">
        <v>-4.8212818801403053E-2</v>
      </c>
      <c r="X896" s="58">
        <v>9.0356293367221951E-4</v>
      </c>
      <c r="Y896" s="58">
        <v>-7.842525839805603E-2</v>
      </c>
      <c r="Z896" s="58">
        <v>3.9613251574337482E-3</v>
      </c>
      <c r="AA896" s="58">
        <v>7.4031263589859009E-2</v>
      </c>
      <c r="AB896" s="58">
        <v>4.4109322130680077E-2</v>
      </c>
      <c r="AC896" s="58">
        <v>3.4453112632036209E-2</v>
      </c>
      <c r="AD896" s="58">
        <v>-6.3648343086242676E-2</v>
      </c>
      <c r="AE896" s="58">
        <v>-7.6866388320922852E-2</v>
      </c>
      <c r="AF896" s="58">
        <v>4.3117620050907142E-2</v>
      </c>
      <c r="AG896" s="58">
        <v>-2.2422302514314651E-2</v>
      </c>
    </row>
    <row r="897" spans="2:33" ht="14" customHeight="1">
      <c r="B897" s="58">
        <v>-8.5058696568012238E-2</v>
      </c>
      <c r="C897" s="58">
        <v>-3.5357419401407242E-2</v>
      </c>
      <c r="D897" s="58">
        <v>-3.6275658756494522E-2</v>
      </c>
      <c r="E897" s="58">
        <v>3.6766443401575089E-2</v>
      </c>
      <c r="F897" s="58">
        <v>-1.321135926991701E-2</v>
      </c>
      <c r="G897" s="58">
        <v>-7.9885154962539673E-2</v>
      </c>
      <c r="H897" s="58">
        <v>4.9403078854084008E-2</v>
      </c>
      <c r="I897" s="58">
        <v>-3.6332953721284873E-2</v>
      </c>
      <c r="J897" s="58">
        <v>4.7377102077007287E-2</v>
      </c>
      <c r="K897" s="58">
        <v>1.7870660871267319E-2</v>
      </c>
      <c r="L897" s="58">
        <v>6.9008395075798035E-2</v>
      </c>
      <c r="M897" s="58">
        <v>-6.5859764814376831E-2</v>
      </c>
      <c r="N897" s="58">
        <v>-4.1948013007640839E-2</v>
      </c>
      <c r="O897" s="58">
        <v>2.7430295944213871E-2</v>
      </c>
      <c r="P897" s="58">
        <v>6.9259684532880783E-3</v>
      </c>
      <c r="Q897" s="58">
        <v>1.2199698947370051E-2</v>
      </c>
      <c r="R897" s="58">
        <v>-4.847770556807518E-2</v>
      </c>
      <c r="S897" s="58">
        <v>6.6415414214134216E-2</v>
      </c>
      <c r="T897" s="58">
        <v>-1.6867019236087799E-2</v>
      </c>
      <c r="U897" s="58">
        <v>-9.2182956635951996E-2</v>
      </c>
      <c r="V897" s="58">
        <v>-1.8035015091300011E-2</v>
      </c>
      <c r="W897" s="58">
        <v>4.6741988509893417E-2</v>
      </c>
      <c r="X897" s="58">
        <v>5.1234554499387741E-2</v>
      </c>
      <c r="Y897" s="58">
        <v>-4.4190511107444763E-2</v>
      </c>
      <c r="Z897" s="58">
        <v>4.3241560459136963E-2</v>
      </c>
      <c r="AA897" s="58">
        <v>-5.225183442234993E-2</v>
      </c>
      <c r="AB897" s="58">
        <v>9.4098180532455444E-2</v>
      </c>
      <c r="AC897" s="58">
        <v>3.0650317668914791E-2</v>
      </c>
      <c r="AD897" s="58">
        <v>-5.8965384960174561E-2</v>
      </c>
      <c r="AE897" s="58">
        <v>4.462912306189537E-2</v>
      </c>
      <c r="AF897" s="58">
        <v>-7.1026012301445007E-2</v>
      </c>
      <c r="AG897" s="58">
        <v>-6.0309305787086487E-2</v>
      </c>
    </row>
    <row r="898" spans="2:33" ht="14" customHeight="1">
      <c r="B898" s="58">
        <v>1.850247732363641E-3</v>
      </c>
      <c r="C898" s="58">
        <v>-5.7740397751331329E-2</v>
      </c>
      <c r="D898" s="58">
        <v>-2.434773184359074E-2</v>
      </c>
      <c r="E898" s="58">
        <v>-6.276050116866827E-3</v>
      </c>
      <c r="F898" s="58">
        <v>8.2557173445820808E-3</v>
      </c>
      <c r="G898" s="58">
        <v>5.9517461806535721E-2</v>
      </c>
      <c r="H898" s="58">
        <v>-3.2334987074136727E-2</v>
      </c>
      <c r="I898" s="58">
        <v>-1.9964339211583141E-2</v>
      </c>
      <c r="J898" s="58">
        <v>-6.3090268522500992E-3</v>
      </c>
      <c r="K898" s="58">
        <v>-1.5152293257415289E-2</v>
      </c>
      <c r="L898" s="58">
        <v>7.852017879486084E-2</v>
      </c>
      <c r="M898" s="58">
        <v>-1.3021552935242649E-2</v>
      </c>
      <c r="N898" s="58">
        <v>3.8313005119562149E-2</v>
      </c>
      <c r="O898" s="58">
        <v>-7.5957551598548889E-3</v>
      </c>
      <c r="P898" s="58">
        <v>2.28563342243433E-2</v>
      </c>
      <c r="Q898" s="58">
        <v>3.890035673975945E-3</v>
      </c>
      <c r="R898" s="58">
        <v>1.8685648217797279E-2</v>
      </c>
      <c r="S898" s="58">
        <v>5.1921550184488303E-2</v>
      </c>
      <c r="T898" s="58">
        <v>7.4174120090901852E-3</v>
      </c>
      <c r="U898" s="58">
        <v>2.8128178790211681E-2</v>
      </c>
      <c r="V898" s="58">
        <v>-5.3619168698787689E-2</v>
      </c>
      <c r="W898" s="58">
        <v>4.3677493929862983E-2</v>
      </c>
      <c r="X898" s="58">
        <v>-4.3652426451444633E-2</v>
      </c>
      <c r="Y898" s="58">
        <v>4.9934927374124527E-2</v>
      </c>
      <c r="Z898" s="58">
        <v>7.125922292470932E-2</v>
      </c>
      <c r="AA898" s="58">
        <v>2.6261612772941589E-2</v>
      </c>
      <c r="AB898" s="58">
        <v>8.211054652929306E-2</v>
      </c>
      <c r="AC898" s="58">
        <v>2.11559385061264E-2</v>
      </c>
      <c r="AD898" s="58">
        <v>-9.9875181913375854E-2</v>
      </c>
      <c r="AE898" s="58">
        <v>4.3175052851438522E-2</v>
      </c>
      <c r="AF898" s="58">
        <v>7.9652350395917892E-3</v>
      </c>
      <c r="AG898" s="58">
        <v>1.3521141372621059E-2</v>
      </c>
    </row>
    <row r="899" spans="2:33" ht="14" customHeight="1">
      <c r="B899" s="58">
        <v>-4.5314125716686249E-2</v>
      </c>
      <c r="C899" s="58">
        <v>1.568144932389259E-2</v>
      </c>
      <c r="D899" s="58">
        <v>-4.7705985605716712E-2</v>
      </c>
      <c r="E899" s="58">
        <v>1.8126685172319409E-2</v>
      </c>
      <c r="F899" s="58">
        <v>-5.6416399776935577E-2</v>
      </c>
      <c r="G899" s="58">
        <v>2.9108103364706039E-2</v>
      </c>
      <c r="H899" s="58">
        <v>-6.2648497521877289E-2</v>
      </c>
      <c r="I899" s="58">
        <v>-5.7225130498409271E-2</v>
      </c>
      <c r="J899" s="58">
        <v>8.6734399199485779E-2</v>
      </c>
      <c r="K899" s="58">
        <v>-1.70869764406234E-3</v>
      </c>
      <c r="L899" s="58">
        <v>8.7217897176742554E-2</v>
      </c>
      <c r="M899" s="58">
        <v>2.4980634450912479E-2</v>
      </c>
      <c r="N899" s="58">
        <v>-6.7405529320240021E-2</v>
      </c>
      <c r="O899" s="58">
        <v>-3.4669909626245499E-2</v>
      </c>
      <c r="P899" s="58">
        <v>-7.1450565010309219E-3</v>
      </c>
      <c r="Q899" s="58">
        <v>2.2524373605847359E-2</v>
      </c>
      <c r="R899" s="58">
        <v>-4.9801324494183064E-3</v>
      </c>
      <c r="S899" s="58">
        <v>-4.5114155858755112E-2</v>
      </c>
      <c r="T899" s="58">
        <v>3.9199043065309518E-2</v>
      </c>
      <c r="U899" s="58">
        <v>1.821118034422398E-2</v>
      </c>
      <c r="V899" s="58">
        <v>2.642504870891571E-2</v>
      </c>
      <c r="W899" s="58">
        <v>7.1456082165241241E-2</v>
      </c>
      <c r="X899" s="58">
        <v>1.9418723881244659E-2</v>
      </c>
      <c r="Y899" s="58">
        <v>4.5148730278015137E-2</v>
      </c>
      <c r="Z899" s="58">
        <v>3.4008149057626717E-2</v>
      </c>
      <c r="AA899" s="58">
        <v>6.8068956024944782E-3</v>
      </c>
      <c r="AB899" s="58">
        <v>2.395389229059219E-2</v>
      </c>
      <c r="AC899" s="58">
        <v>-3.0384549871087071E-2</v>
      </c>
      <c r="AD899" s="58">
        <v>-0.1099201217293739</v>
      </c>
      <c r="AE899" s="58">
        <v>-3.5029191523790359E-2</v>
      </c>
      <c r="AF899" s="58">
        <v>7.3090158402919769E-3</v>
      </c>
      <c r="AG899" s="58">
        <v>-3.1866494100540881E-3</v>
      </c>
    </row>
    <row r="900" spans="2:33" ht="14" customHeight="1">
      <c r="B900" s="58">
        <v>3.9643585681915283E-2</v>
      </c>
      <c r="C900" s="58">
        <v>-7.3977615684270859E-3</v>
      </c>
      <c r="D900" s="58">
        <v>2.711236476898193E-2</v>
      </c>
      <c r="E900" s="58">
        <v>-2.2252798080444339E-2</v>
      </c>
      <c r="F900" s="58">
        <v>4.2832894250750542E-3</v>
      </c>
      <c r="G900" s="58">
        <v>-6.5478645265102386E-2</v>
      </c>
      <c r="H900" s="58">
        <v>7.8237317502498627E-2</v>
      </c>
      <c r="I900" s="58">
        <v>-4.1626155376434333E-2</v>
      </c>
      <c r="J900" s="58">
        <v>4.8577368259429932E-2</v>
      </c>
      <c r="K900" s="58">
        <v>-2.8391862288117409E-2</v>
      </c>
      <c r="L900" s="58">
        <v>8.8330535218119621E-3</v>
      </c>
      <c r="M900" s="58">
        <v>-3.9834853261709213E-2</v>
      </c>
      <c r="N900" s="58">
        <v>1.53996255248785E-2</v>
      </c>
      <c r="O900" s="58">
        <v>6.3785605132579803E-2</v>
      </c>
      <c r="P900" s="58">
        <v>3.345576673746109E-2</v>
      </c>
      <c r="Q900" s="58">
        <v>-7.2899982333183289E-2</v>
      </c>
      <c r="R900" s="58">
        <v>3.6739531904459E-2</v>
      </c>
      <c r="S900" s="58">
        <v>-7.2339095175266266E-2</v>
      </c>
      <c r="T900" s="58">
        <v>-2.028261125087738E-2</v>
      </c>
      <c r="U900" s="58">
        <v>1.239897962659597E-2</v>
      </c>
      <c r="V900" s="58">
        <v>-5.7779163122177117E-2</v>
      </c>
      <c r="W900" s="58">
        <v>-8.2342170178890228E-2</v>
      </c>
      <c r="X900" s="58">
        <v>6.8146891891956329E-2</v>
      </c>
      <c r="Y900" s="58">
        <v>-7.528349757194519E-2</v>
      </c>
      <c r="Z900" s="58">
        <v>-7.8562721610069275E-2</v>
      </c>
      <c r="AA900" s="58">
        <v>-5.1927235908806324E-3</v>
      </c>
      <c r="AB900" s="58">
        <v>-1.789549924433231E-2</v>
      </c>
      <c r="AC900" s="58">
        <v>3.0170164536684752E-3</v>
      </c>
      <c r="AD900" s="58">
        <v>-4.2661376297473907E-2</v>
      </c>
      <c r="AE900" s="58">
        <v>2.4897519499063488E-2</v>
      </c>
      <c r="AF900" s="58">
        <v>-7.5968660414218903E-2</v>
      </c>
      <c r="AG900" s="58">
        <v>-3.8753490895032883E-2</v>
      </c>
    </row>
    <row r="901" spans="2:33" ht="14" customHeight="1">
      <c r="B901" s="58">
        <v>-0.1197129562497139</v>
      </c>
      <c r="C901" s="58">
        <v>7.0519432425498962E-2</v>
      </c>
      <c r="D901" s="58">
        <v>-6.0039360076189041E-2</v>
      </c>
      <c r="E901" s="58">
        <v>2.8190607205033299E-2</v>
      </c>
      <c r="F901" s="58">
        <v>6.6697257570922366E-3</v>
      </c>
      <c r="G901" s="58">
        <v>6.6102721029892564E-4</v>
      </c>
      <c r="H901" s="58">
        <v>-1.8376560881733891E-2</v>
      </c>
      <c r="I901" s="58">
        <v>-2.559621632099152E-2</v>
      </c>
      <c r="J901" s="58">
        <v>5.0651043653488159E-2</v>
      </c>
      <c r="K901" s="58">
        <v>-3.3609010279178619E-2</v>
      </c>
      <c r="L901" s="58">
        <v>0.12987823784351349</v>
      </c>
      <c r="M901" s="58">
        <v>8.0110989511013031E-3</v>
      </c>
      <c r="N901" s="58">
        <v>-6.8955831229686737E-3</v>
      </c>
      <c r="O901" s="58">
        <v>-3.4275200217962272E-2</v>
      </c>
      <c r="P901" s="58">
        <v>-8.9688457548618317E-2</v>
      </c>
      <c r="Q901" s="58">
        <v>0.1046789512038231</v>
      </c>
      <c r="R901" s="58">
        <v>-5.9021078050136573E-2</v>
      </c>
      <c r="S901" s="58">
        <v>7.1481175720691681E-2</v>
      </c>
      <c r="T901" s="58">
        <v>3.8439005613327033E-2</v>
      </c>
      <c r="U901" s="58">
        <v>1.118554384447634E-3</v>
      </c>
      <c r="V901" s="58">
        <v>5.6326668709516532E-2</v>
      </c>
      <c r="W901" s="58">
        <v>0.16852591931819921</v>
      </c>
      <c r="X901" s="58">
        <v>-0.14123283326625821</v>
      </c>
      <c r="Y901" s="58">
        <v>-5.0962381064891822E-2</v>
      </c>
      <c r="Z901" s="58">
        <v>4.9534175544977188E-2</v>
      </c>
      <c r="AA901" s="58">
        <v>-0.10942619293928151</v>
      </c>
      <c r="AB901" s="58">
        <v>0.1660081893205643</v>
      </c>
      <c r="AC901" s="58">
        <v>3.590942919254303E-2</v>
      </c>
      <c r="AD901" s="58">
        <v>-0.1214807853102684</v>
      </c>
      <c r="AE901" s="58">
        <v>0.17647123336791989</v>
      </c>
      <c r="AF901" s="58">
        <v>6.5501540899276733E-2</v>
      </c>
      <c r="AG901" s="58">
        <v>-3.1485803425312042E-2</v>
      </c>
    </row>
    <row r="902" spans="2:33" ht="14" customHeight="1">
      <c r="B902" s="58">
        <v>-2.6524839922785759E-2</v>
      </c>
      <c r="C902" s="58">
        <v>-4.0499698370695107E-2</v>
      </c>
      <c r="D902" s="58">
        <v>-3.2672394067049033E-2</v>
      </c>
      <c r="E902" s="58">
        <v>5.5476285517215729E-2</v>
      </c>
      <c r="F902" s="58">
        <v>-5.3001232445240021E-2</v>
      </c>
      <c r="G902" s="58">
        <v>-8.132750540971756E-2</v>
      </c>
      <c r="H902" s="58">
        <v>4.9366716295480728E-2</v>
      </c>
      <c r="I902" s="58">
        <v>5.5054258555173867E-2</v>
      </c>
      <c r="J902" s="58">
        <v>5.02491295337677E-2</v>
      </c>
      <c r="K902" s="58">
        <v>-2.776921028271317E-3</v>
      </c>
      <c r="L902" s="58">
        <v>1.517825294286013E-2</v>
      </c>
      <c r="M902" s="58">
        <v>3.1740747392177582E-2</v>
      </c>
      <c r="N902" s="58">
        <v>-1.224763225764036E-3</v>
      </c>
      <c r="O902" s="58">
        <v>-2.3673491086810832E-3</v>
      </c>
      <c r="P902" s="58">
        <v>3.3643435686826713E-2</v>
      </c>
      <c r="Q902" s="58">
        <v>-5.1668461412191391E-2</v>
      </c>
      <c r="R902" s="58">
        <v>5.4185323417186737E-2</v>
      </c>
      <c r="S902" s="58">
        <v>4.9533039331436157E-2</v>
      </c>
      <c r="T902" s="58">
        <v>-6.3015110790729523E-2</v>
      </c>
      <c r="U902" s="58">
        <v>-3.5573318600654602E-2</v>
      </c>
      <c r="V902" s="58">
        <v>-4.2553618550300598E-2</v>
      </c>
      <c r="W902" s="58">
        <v>0.1204898655414581</v>
      </c>
      <c r="X902" s="58">
        <v>3.789466992020607E-2</v>
      </c>
      <c r="Y902" s="58">
        <v>-3.8300070911645889E-2</v>
      </c>
      <c r="Z902" s="58">
        <v>-7.9784154891967773E-2</v>
      </c>
      <c r="AA902" s="58">
        <v>-3.6836359649896622E-2</v>
      </c>
      <c r="AB902" s="58">
        <v>1.4367916621267801E-2</v>
      </c>
      <c r="AC902" s="58">
        <v>-2.6177505031228069E-2</v>
      </c>
      <c r="AD902" s="58">
        <v>-2.1933982148766521E-2</v>
      </c>
      <c r="AE902" s="58">
        <v>-3.2812032848596573E-2</v>
      </c>
      <c r="AF902" s="58">
        <v>-3.3636942505836487E-2</v>
      </c>
      <c r="AG902" s="58">
        <v>1.499692909419537E-3</v>
      </c>
    </row>
    <row r="903" spans="2:33" ht="14" customHeight="1">
      <c r="B903" s="58">
        <v>-3.1015802174806591E-2</v>
      </c>
      <c r="C903" s="58">
        <v>-6.3955537974834442E-2</v>
      </c>
      <c r="D903" s="58">
        <v>7.9863611608743668E-4</v>
      </c>
      <c r="E903" s="58">
        <v>-7.9237848520278931E-2</v>
      </c>
      <c r="F903" s="58">
        <v>-0.10274384915828701</v>
      </c>
      <c r="G903" s="58">
        <v>-4.1136939078569412E-2</v>
      </c>
      <c r="H903" s="58">
        <v>2.7070814743638039E-2</v>
      </c>
      <c r="I903" s="58">
        <v>2.4328175932168961E-2</v>
      </c>
      <c r="J903" s="58">
        <v>-1.1524105444550511E-2</v>
      </c>
      <c r="K903" s="58">
        <v>-7.2412788867950439E-3</v>
      </c>
      <c r="L903" s="58">
        <v>-3.2478343695402152E-2</v>
      </c>
      <c r="M903" s="58">
        <v>-8.6867593228816986E-2</v>
      </c>
      <c r="N903" s="58">
        <v>2.302967011928558E-2</v>
      </c>
      <c r="O903" s="58">
        <v>-5.2751965820789337E-2</v>
      </c>
      <c r="P903" s="58">
        <v>6.6235475242137909E-2</v>
      </c>
      <c r="Q903" s="58">
        <v>4.4544275850057602E-2</v>
      </c>
      <c r="R903" s="58">
        <v>-6.4627848565578461E-2</v>
      </c>
      <c r="S903" s="58">
        <v>-3.7615060806274407E-2</v>
      </c>
      <c r="T903" s="58">
        <v>-1.0061323642730709E-2</v>
      </c>
      <c r="U903" s="58">
        <v>3.0379939824342731E-2</v>
      </c>
      <c r="V903" s="58">
        <v>6.4678303897380829E-2</v>
      </c>
      <c r="W903" s="58">
        <v>9.4695635139942169E-2</v>
      </c>
      <c r="X903" s="58">
        <v>-9.3060590326786041E-2</v>
      </c>
      <c r="Y903" s="58">
        <v>3.841940313577652E-2</v>
      </c>
      <c r="Z903" s="58">
        <v>-7.0859387516975403E-2</v>
      </c>
      <c r="AA903" s="58">
        <v>-6.6432610154151917E-2</v>
      </c>
      <c r="AB903" s="58">
        <v>-4.9285124987363822E-2</v>
      </c>
      <c r="AC903" s="58">
        <v>-4.222957044839859E-2</v>
      </c>
      <c r="AD903" s="58">
        <v>1.1003154795616869E-3</v>
      </c>
      <c r="AE903" s="58">
        <v>-9.2936763539910316E-3</v>
      </c>
      <c r="AF903" s="58">
        <v>2.673270553350449E-2</v>
      </c>
      <c r="AG903" s="58">
        <v>-1.189601374790072E-3</v>
      </c>
    </row>
    <row r="904" spans="2:33" ht="14" customHeight="1">
      <c r="B904" s="58">
        <v>-5.5785715579986572E-2</v>
      </c>
      <c r="C904" s="58">
        <v>-2.0638583227992062E-3</v>
      </c>
      <c r="D904" s="58">
        <v>-3.6165479570627213E-2</v>
      </c>
      <c r="E904" s="58">
        <v>1.697654090821743E-2</v>
      </c>
      <c r="F904" s="58">
        <v>5.953584611415863E-2</v>
      </c>
      <c r="G904" s="58">
        <v>-5.9938922524452209E-2</v>
      </c>
      <c r="H904" s="58">
        <v>2.068148605758324E-4</v>
      </c>
      <c r="I904" s="58">
        <v>6.031254306435585E-3</v>
      </c>
      <c r="J904" s="58">
        <v>-2.2040519397705789E-3</v>
      </c>
      <c r="K904" s="58">
        <v>8.3188325166702271E-2</v>
      </c>
      <c r="L904" s="58">
        <v>5.5859144777059562E-2</v>
      </c>
      <c r="M904" s="58">
        <v>-1.107087172567844E-2</v>
      </c>
      <c r="N904" s="58">
        <v>-3.349946066737175E-2</v>
      </c>
      <c r="O904" s="58">
        <v>6.5729252994060516E-2</v>
      </c>
      <c r="P904" s="58">
        <v>5.2640564739704132E-2</v>
      </c>
      <c r="Q904" s="58">
        <v>4.9998074769973748E-2</v>
      </c>
      <c r="R904" s="58">
        <v>3.6960110068321228E-2</v>
      </c>
      <c r="S904" s="58">
        <v>-1.9230665639042851E-2</v>
      </c>
      <c r="T904" s="58">
        <v>-2.1047882735729221E-2</v>
      </c>
      <c r="U904" s="58">
        <v>-2.0895088091492649E-2</v>
      </c>
      <c r="V904" s="58">
        <v>-3.3447090536355972E-2</v>
      </c>
      <c r="W904" s="58">
        <v>-3.4456606954336173E-2</v>
      </c>
      <c r="X904" s="58">
        <v>-8.4819439798593521E-3</v>
      </c>
      <c r="Y904" s="58">
        <v>-1.054576504975557E-2</v>
      </c>
      <c r="Z904" s="58">
        <v>-5.1761746406555183E-2</v>
      </c>
      <c r="AA904" s="58">
        <v>8.512444794178009E-2</v>
      </c>
      <c r="AB904" s="58">
        <v>6.2802717089653015E-2</v>
      </c>
      <c r="AC904" s="58">
        <v>-4.6806327998638153E-2</v>
      </c>
      <c r="AD904" s="58">
        <v>7.9131275415420532E-2</v>
      </c>
      <c r="AE904" s="58">
        <v>-1.6002696007490162E-2</v>
      </c>
      <c r="AF904" s="58">
        <v>-2.7123844251036641E-2</v>
      </c>
      <c r="AG904" s="58">
        <v>-1.8357805907726291E-2</v>
      </c>
    </row>
    <row r="905" spans="2:33" ht="14" customHeight="1">
      <c r="B905" s="58">
        <v>-0.11140758544206621</v>
      </c>
      <c r="C905" s="58">
        <v>-3.9047837257385247E-2</v>
      </c>
      <c r="D905" s="58">
        <v>3.0279826372861859E-2</v>
      </c>
      <c r="E905" s="58">
        <v>4.5209217816591263E-2</v>
      </c>
      <c r="F905" s="58">
        <v>-1.136782672256231E-2</v>
      </c>
      <c r="G905" s="58">
        <v>-9.6402699127793312E-3</v>
      </c>
      <c r="H905" s="58">
        <v>-0.1075705289840698</v>
      </c>
      <c r="I905" s="58">
        <v>1.8903562799096111E-2</v>
      </c>
      <c r="J905" s="58">
        <v>6.4476653933525085E-2</v>
      </c>
      <c r="K905" s="58">
        <v>-7.7973581850528717E-2</v>
      </c>
      <c r="L905" s="58">
        <v>0.11322428286075591</v>
      </c>
      <c r="M905" s="58">
        <v>7.3109298944473267E-2</v>
      </c>
      <c r="N905" s="58">
        <v>1.559823751449585E-2</v>
      </c>
      <c r="O905" s="58">
        <v>-6.8269439041614532E-2</v>
      </c>
      <c r="P905" s="58">
        <v>-0.1151185259222984</v>
      </c>
      <c r="Q905" s="58">
        <v>3.4802235662937157E-2</v>
      </c>
      <c r="R905" s="58">
        <v>-5.0284713506698608E-2</v>
      </c>
      <c r="S905" s="58">
        <v>-2.277266001328826E-3</v>
      </c>
      <c r="T905" s="58">
        <v>6.1607742682099342E-3</v>
      </c>
      <c r="U905" s="58">
        <v>3.294786810874939E-2</v>
      </c>
      <c r="V905" s="58">
        <v>-6.377498060464859E-2</v>
      </c>
      <c r="W905" s="58">
        <v>0.1483611315488815</v>
      </c>
      <c r="X905" s="58">
        <v>-9.3468226492404938E-2</v>
      </c>
      <c r="Y905" s="58">
        <v>1.4374233782291411E-2</v>
      </c>
      <c r="Z905" s="58">
        <v>3.0880637466907501E-2</v>
      </c>
      <c r="AA905" s="58">
        <v>-7.0354901254177094E-2</v>
      </c>
      <c r="AB905" s="58">
        <v>4.3795563280582428E-2</v>
      </c>
      <c r="AC905" s="58">
        <v>2.7788545936346051E-2</v>
      </c>
      <c r="AD905" s="58">
        <v>-0.12994229793548581</v>
      </c>
      <c r="AE905" s="58">
        <v>9.86953005194664E-2</v>
      </c>
      <c r="AF905" s="58">
        <v>5.7875402271747589E-2</v>
      </c>
      <c r="AG905" s="58">
        <v>-3.5136837512254708E-2</v>
      </c>
    </row>
    <row r="906" spans="2:33" ht="14" customHeight="1">
      <c r="B906" s="58">
        <v>-6.7361190915107727E-2</v>
      </c>
      <c r="C906" s="58">
        <v>-2.0191378425806761E-3</v>
      </c>
      <c r="D906" s="58">
        <v>1.8886890262365341E-2</v>
      </c>
      <c r="E906" s="58">
        <v>3.7223495543003082E-2</v>
      </c>
      <c r="F906" s="58">
        <v>-0.1057735830545425</v>
      </c>
      <c r="G906" s="58">
        <v>6.097850576043129E-2</v>
      </c>
      <c r="H906" s="58">
        <v>8.5228439420461655E-3</v>
      </c>
      <c r="I906" s="58">
        <v>-3.2836815807968378E-3</v>
      </c>
      <c r="J906" s="58">
        <v>8.9738935232162476E-2</v>
      </c>
      <c r="K906" s="58">
        <v>-1.9711032509803769E-2</v>
      </c>
      <c r="L906" s="58">
        <v>-8.125603199005127E-2</v>
      </c>
      <c r="M906" s="58">
        <v>-8.6017616093158722E-2</v>
      </c>
      <c r="N906" s="58">
        <v>6.7765071988105774E-2</v>
      </c>
      <c r="O906" s="58">
        <v>-6.0715407133102417E-2</v>
      </c>
      <c r="P906" s="58">
        <v>-3.3934731036424637E-2</v>
      </c>
      <c r="Q906" s="58">
        <v>5.4768644273281097E-2</v>
      </c>
      <c r="R906" s="58">
        <v>-8.7901437655091286E-3</v>
      </c>
      <c r="S906" s="58">
        <v>-3.5802159458398819E-2</v>
      </c>
      <c r="T906" s="58">
        <v>3.3110644668340683E-2</v>
      </c>
      <c r="U906" s="58">
        <v>-7.2876758873462677E-2</v>
      </c>
      <c r="V906" s="58">
        <v>-6.5329000353813171E-2</v>
      </c>
      <c r="W906" s="58">
        <v>-1.8853794783353809E-2</v>
      </c>
      <c r="X906" s="58">
        <v>-7.4872545897960663E-2</v>
      </c>
      <c r="Y906" s="58">
        <v>-1.016879267990589E-2</v>
      </c>
      <c r="Z906" s="58">
        <v>2.9683347791433331E-2</v>
      </c>
      <c r="AA906" s="58">
        <v>-0.1121112033724785</v>
      </c>
      <c r="AB906" s="58">
        <v>-8.2138903439044952E-2</v>
      </c>
      <c r="AC906" s="58">
        <v>6.278842338360846E-4</v>
      </c>
      <c r="AD906" s="58">
        <v>-2.88824662566185E-2</v>
      </c>
      <c r="AE906" s="58">
        <v>-3.7125911563634872E-2</v>
      </c>
      <c r="AF906" s="58">
        <v>-5.0132232718169689E-3</v>
      </c>
      <c r="AG906" s="58">
        <v>6.9716416299343109E-2</v>
      </c>
    </row>
    <row r="907" spans="2:33" ht="14" customHeight="1">
      <c r="B907" s="58">
        <v>-6.8874813616275787E-2</v>
      </c>
      <c r="C907" s="58">
        <v>-5.0329528748989112E-2</v>
      </c>
      <c r="D907" s="58">
        <v>3.488747775554657E-2</v>
      </c>
      <c r="E907" s="58">
        <v>3.9689363911747932E-3</v>
      </c>
      <c r="F907" s="58">
        <v>7.3942966759204865E-2</v>
      </c>
      <c r="G907" s="58">
        <v>-4.6885591000318527E-2</v>
      </c>
      <c r="H907" s="58">
        <v>-6.6292233765125275E-2</v>
      </c>
      <c r="I907" s="58">
        <v>4.9235515296459198E-2</v>
      </c>
      <c r="J907" s="58">
        <v>6.8071506917476654E-2</v>
      </c>
      <c r="K907" s="58">
        <v>-2.4488577619194981E-2</v>
      </c>
      <c r="L907" s="58">
        <v>-2.6407839730381969E-2</v>
      </c>
      <c r="M907" s="58">
        <v>-6.1125464737415307E-2</v>
      </c>
      <c r="N907" s="58">
        <v>-1.314430311322212E-2</v>
      </c>
      <c r="O907" s="58">
        <v>6.2768846750259399E-2</v>
      </c>
      <c r="P907" s="58">
        <v>-6.9548487663269043E-2</v>
      </c>
      <c r="Q907" s="58">
        <v>3.0648814514279369E-2</v>
      </c>
      <c r="R907" s="58">
        <v>1.3336091302335261E-2</v>
      </c>
      <c r="S907" s="58">
        <v>-3.8834523409605033E-2</v>
      </c>
      <c r="T907" s="58">
        <v>-1.9336698576807979E-2</v>
      </c>
      <c r="U907" s="58">
        <v>-1.1722489260137079E-2</v>
      </c>
      <c r="V907" s="58">
        <v>5.4903440177440643E-2</v>
      </c>
      <c r="W907" s="58">
        <v>3.5008255392312997E-2</v>
      </c>
      <c r="X907" s="58">
        <v>-7.3286846280097961E-2</v>
      </c>
      <c r="Y907" s="58">
        <v>5.1350418478250497E-2</v>
      </c>
      <c r="Z907" s="58">
        <v>-1.3150099664926531E-2</v>
      </c>
      <c r="AA907" s="58">
        <v>-7.1400098502635956E-2</v>
      </c>
      <c r="AB907" s="58">
        <v>4.5739829540252692E-2</v>
      </c>
      <c r="AC907" s="58">
        <v>-2.7100071310997009E-3</v>
      </c>
      <c r="AD907" s="58">
        <v>4.0821883827447891E-2</v>
      </c>
      <c r="AE907" s="58">
        <v>6.0231499373912811E-2</v>
      </c>
      <c r="AF907" s="58">
        <v>-7.5820982456207275E-2</v>
      </c>
      <c r="AG907" s="58">
        <v>4.4975090771913528E-2</v>
      </c>
    </row>
    <row r="908" spans="2:33" ht="14" customHeight="1">
      <c r="B908" s="58">
        <v>-2.8357913717627529E-2</v>
      </c>
      <c r="C908" s="58">
        <v>5.0304591655731201E-2</v>
      </c>
      <c r="D908" s="58">
        <v>1.8007379025220871E-2</v>
      </c>
      <c r="E908" s="58">
        <v>6.2518976628780365E-2</v>
      </c>
      <c r="F908" s="58">
        <v>-1.3748792698606851E-3</v>
      </c>
      <c r="G908" s="58">
        <v>1.7707491293549541E-2</v>
      </c>
      <c r="H908" s="58">
        <v>5.8614041656255722E-2</v>
      </c>
      <c r="I908" s="58">
        <v>6.0444936156272888E-2</v>
      </c>
      <c r="J908" s="58">
        <v>-2.4781487882137299E-2</v>
      </c>
      <c r="K908" s="58">
        <v>4.4536471366882317E-2</v>
      </c>
      <c r="L908" s="58">
        <v>1.2901909649372101E-2</v>
      </c>
      <c r="M908" s="58">
        <v>-3.80037515424192E-3</v>
      </c>
      <c r="N908" s="58">
        <v>-4.8617426306009293E-2</v>
      </c>
      <c r="O908" s="58">
        <v>2.0375454798340801E-2</v>
      </c>
      <c r="P908" s="58">
        <v>2.2491356357932091E-2</v>
      </c>
      <c r="Q908" s="58">
        <v>5.8479540050029748E-2</v>
      </c>
      <c r="R908" s="58">
        <v>3.0318951234221458E-2</v>
      </c>
      <c r="S908" s="58">
        <v>-6.8721652030944824E-2</v>
      </c>
      <c r="T908" s="58">
        <v>-1.535847503691912E-2</v>
      </c>
      <c r="U908" s="58">
        <v>6.8628117442131042E-2</v>
      </c>
      <c r="V908" s="58">
        <v>5.4100394248962402E-2</v>
      </c>
      <c r="W908" s="58">
        <v>3.4035530406981711E-3</v>
      </c>
      <c r="X908" s="58">
        <v>2.7545306831598278E-2</v>
      </c>
      <c r="Y908" s="58">
        <v>-7.3990218341350555E-2</v>
      </c>
      <c r="Z908" s="58">
        <v>-4.592495784163475E-2</v>
      </c>
      <c r="AA908" s="58">
        <v>4.141779150813818E-3</v>
      </c>
      <c r="AB908" s="58">
        <v>2.075564302504063E-2</v>
      </c>
      <c r="AC908" s="58">
        <v>-2.426172606647015E-2</v>
      </c>
      <c r="AD908" s="58">
        <v>8.6088195443153381E-2</v>
      </c>
      <c r="AE908" s="58">
        <v>7.261677086353302E-2</v>
      </c>
      <c r="AF908" s="58">
        <v>-1.4931094832718371E-2</v>
      </c>
      <c r="AG908" s="58">
        <v>7.3779240250587463E-2</v>
      </c>
    </row>
    <row r="909" spans="2:33" ht="14" customHeight="1">
      <c r="B909" s="58">
        <v>8.7931053712964058E-3</v>
      </c>
      <c r="C909" s="58">
        <v>7.1036353707313538E-2</v>
      </c>
      <c r="D909" s="58">
        <v>6.5700158476829529E-2</v>
      </c>
      <c r="E909" s="58">
        <v>-8.4978174418210983E-3</v>
      </c>
      <c r="F909" s="58">
        <v>4.2019162327051163E-2</v>
      </c>
      <c r="G909" s="58">
        <v>-4.9168593250215054E-3</v>
      </c>
      <c r="H909" s="58">
        <v>-7.9294323921203613E-2</v>
      </c>
      <c r="I909" s="58">
        <v>1.8152672797441479E-2</v>
      </c>
      <c r="J909" s="58">
        <v>3.5511206835508347E-2</v>
      </c>
      <c r="K909" s="58">
        <v>-0.1159953027963638</v>
      </c>
      <c r="L909" s="58">
        <v>3.4913152456283569E-2</v>
      </c>
      <c r="M909" s="58">
        <v>7.2146609425544739E-2</v>
      </c>
      <c r="N909" s="58">
        <v>1.1522427201271061E-2</v>
      </c>
      <c r="O909" s="58">
        <v>-2.2594880312681202E-2</v>
      </c>
      <c r="P909" s="58">
        <v>-5.813974142074585E-2</v>
      </c>
      <c r="Q909" s="58">
        <v>-2.4866040796041489E-2</v>
      </c>
      <c r="R909" s="58">
        <v>4.6357095241546631E-2</v>
      </c>
      <c r="S909" s="58">
        <v>5.5646598339080811E-2</v>
      </c>
      <c r="T909" s="58">
        <v>7.2888165712356567E-2</v>
      </c>
      <c r="U909" s="58">
        <v>4.1551008820533752E-2</v>
      </c>
      <c r="V909" s="58">
        <v>1.884032273665071E-3</v>
      </c>
      <c r="W909" s="58">
        <v>-2.7309588622301821E-3</v>
      </c>
      <c r="X909" s="58">
        <v>-1.269060280174017E-2</v>
      </c>
      <c r="Y909" s="58">
        <v>3.4745246171951287E-2</v>
      </c>
      <c r="Z909" s="58">
        <v>2.5865420699119571E-2</v>
      </c>
      <c r="AA909" s="58">
        <v>3.834054246544838E-2</v>
      </c>
      <c r="AB909" s="58">
        <v>-8.5313441231846809E-3</v>
      </c>
      <c r="AC909" s="58">
        <v>6.2041115015745163E-2</v>
      </c>
      <c r="AD909" s="58">
        <v>-3.8148254156112671E-2</v>
      </c>
      <c r="AE909" s="58">
        <v>8.4725573658943176E-2</v>
      </c>
      <c r="AF909" s="58">
        <v>-1.069456338882446E-4</v>
      </c>
      <c r="AG909" s="58">
        <v>-3.3866249024868011E-2</v>
      </c>
    </row>
    <row r="910" spans="2:33" ht="14" customHeight="1">
      <c r="B910" s="58">
        <v>-7.9989112913608551E-2</v>
      </c>
      <c r="C910" s="58">
        <v>-7.0470613427460194E-3</v>
      </c>
      <c r="D910" s="58">
        <v>-1.8563635647296909E-2</v>
      </c>
      <c r="E910" s="58">
        <v>-2.0916133653372531E-3</v>
      </c>
      <c r="F910" s="58">
        <v>-2.3210456594824791E-2</v>
      </c>
      <c r="G910" s="58">
        <v>-1.066147722303867E-2</v>
      </c>
      <c r="H910" s="58">
        <v>7.2400137782096863E-2</v>
      </c>
      <c r="I910" s="58">
        <v>-6.2214832752943039E-2</v>
      </c>
      <c r="J910" s="58">
        <v>-3.7872243672609329E-2</v>
      </c>
      <c r="K910" s="58">
        <v>7.6033025979995728E-2</v>
      </c>
      <c r="L910" s="58">
        <v>4.8466425389051437E-2</v>
      </c>
      <c r="M910" s="58">
        <v>-8.0465324223041534E-2</v>
      </c>
      <c r="N910" s="58">
        <v>2.3370496928691861E-2</v>
      </c>
      <c r="O910" s="58">
        <v>-6.8106129765510559E-2</v>
      </c>
      <c r="P910" s="58">
        <v>2.9051037505269051E-2</v>
      </c>
      <c r="Q910" s="58">
        <v>-7.6290115714073181E-2</v>
      </c>
      <c r="R910" s="58">
        <v>-3.5730659961700439E-2</v>
      </c>
      <c r="S910" s="58">
        <v>2.0350699778646231E-3</v>
      </c>
      <c r="T910" s="58">
        <v>2.1210880950093269E-2</v>
      </c>
      <c r="U910" s="58">
        <v>1.4213621616363531E-2</v>
      </c>
      <c r="V910" s="58">
        <v>8.9156732428818941E-4</v>
      </c>
      <c r="W910" s="58">
        <v>-3.1541675329208367E-2</v>
      </c>
      <c r="X910" s="58">
        <v>4.7087874263525009E-2</v>
      </c>
      <c r="Y910" s="58">
        <v>-2.7349317446351051E-2</v>
      </c>
      <c r="Z910" s="58">
        <v>-2.3445455357432369E-2</v>
      </c>
      <c r="AA910" s="58">
        <v>-2.4129552766680721E-2</v>
      </c>
      <c r="AB910" s="58">
        <v>2.2832524031400681E-2</v>
      </c>
      <c r="AC910" s="58">
        <v>6.8787097930908203E-2</v>
      </c>
      <c r="AD910" s="58">
        <v>5.7848133146762848E-2</v>
      </c>
      <c r="AE910" s="58">
        <v>-6.7526847124099731E-2</v>
      </c>
      <c r="AF910" s="58">
        <v>-2.2579986602067951E-2</v>
      </c>
      <c r="AG910" s="58">
        <v>7.293170690536499E-2</v>
      </c>
    </row>
    <row r="911" spans="2:33" ht="14" customHeight="1">
      <c r="B911" s="58">
        <v>-1.5668198466300961E-2</v>
      </c>
      <c r="C911" s="58">
        <v>1.713642664253712E-2</v>
      </c>
      <c r="D911" s="58">
        <v>-5.2674192935228348E-2</v>
      </c>
      <c r="E911" s="58">
        <v>-1.275104656815529E-2</v>
      </c>
      <c r="F911" s="58">
        <v>4.6822234988212592E-2</v>
      </c>
      <c r="G911" s="58">
        <v>-2.9866003897041078E-3</v>
      </c>
      <c r="H911" s="58">
        <v>-5.115460604429245E-3</v>
      </c>
      <c r="I911" s="58">
        <v>2.1988877560943369E-3</v>
      </c>
      <c r="J911" s="58">
        <v>6.1305690556764603E-2</v>
      </c>
      <c r="K911" s="58">
        <v>-3.6576047539710999E-2</v>
      </c>
      <c r="L911" s="58">
        <v>3.2400429248809808E-2</v>
      </c>
      <c r="M911" s="58">
        <v>2.2726632654666901E-2</v>
      </c>
      <c r="N911" s="58">
        <v>5.3929507732391357E-2</v>
      </c>
      <c r="O911" s="58">
        <v>9.4670485705137253E-3</v>
      </c>
      <c r="P911" s="58">
        <v>-7.2733499109745026E-2</v>
      </c>
      <c r="Q911" s="58">
        <v>0.1050031781196594</v>
      </c>
      <c r="R911" s="58">
        <v>3.0101818963885311E-2</v>
      </c>
      <c r="S911" s="58">
        <v>-4.198470339179039E-2</v>
      </c>
      <c r="T911" s="58">
        <v>-5.8961909264326103E-2</v>
      </c>
      <c r="U911" s="58">
        <v>1.162398885935545E-2</v>
      </c>
      <c r="V911" s="58">
        <v>4.8844706267118447E-2</v>
      </c>
      <c r="W911" s="58">
        <v>4.7813285142183297E-2</v>
      </c>
      <c r="X911" s="58">
        <v>-9.415137767791748E-2</v>
      </c>
      <c r="Y911" s="58">
        <v>-2.1346097812056541E-2</v>
      </c>
      <c r="Z911" s="58">
        <v>8.9429602026939392E-2</v>
      </c>
      <c r="AA911" s="58">
        <v>4.8060644418001168E-2</v>
      </c>
      <c r="AB911" s="58">
        <v>-1.350035145878792E-2</v>
      </c>
      <c r="AC911" s="58">
        <v>-7.6192058622837067E-2</v>
      </c>
      <c r="AD911" s="58">
        <v>-6.5245471894741058E-2</v>
      </c>
      <c r="AE911" s="58">
        <v>6.098536029458046E-2</v>
      </c>
      <c r="AF911" s="58">
        <v>-1.9736142829060551E-2</v>
      </c>
      <c r="AG911" s="58">
        <v>-5.8402843773365021E-2</v>
      </c>
    </row>
    <row r="912" spans="2:33" ht="14" customHeight="1">
      <c r="B912" s="58">
        <v>-1.934319548308849E-2</v>
      </c>
      <c r="C912" s="58">
        <v>4.1219655424356461E-2</v>
      </c>
      <c r="D912" s="58">
        <v>4.4645968824625022E-2</v>
      </c>
      <c r="E912" s="58">
        <v>4.4237464666366577E-2</v>
      </c>
      <c r="F912" s="58">
        <v>6.8955518305301666E-2</v>
      </c>
      <c r="G912" s="58">
        <v>1.6240926459431652E-2</v>
      </c>
      <c r="H912" s="58">
        <v>-7.1164697408676147E-2</v>
      </c>
      <c r="I912" s="58">
        <v>6.8436756730079651E-2</v>
      </c>
      <c r="J912" s="58">
        <v>4.1125811636447913E-2</v>
      </c>
      <c r="K912" s="58">
        <v>-1.902106404304504E-2</v>
      </c>
      <c r="L912" s="58">
        <v>6.8027213215827942E-2</v>
      </c>
      <c r="M912" s="58">
        <v>-2.4781683459877971E-2</v>
      </c>
      <c r="N912" s="58">
        <v>-3.3641275018453598E-2</v>
      </c>
      <c r="O912" s="58">
        <v>-1.730059273540974E-2</v>
      </c>
      <c r="P912" s="58">
        <v>5.5750492960214608E-2</v>
      </c>
      <c r="Q912" s="58">
        <v>3.4175131469964981E-2</v>
      </c>
      <c r="R912" s="58">
        <v>-5.7467527687549591E-2</v>
      </c>
      <c r="S912" s="58">
        <v>2.3669581860303879E-2</v>
      </c>
      <c r="T912" s="58">
        <v>-3.2722555100917823E-2</v>
      </c>
      <c r="U912" s="58">
        <v>-3.1742185354232788E-2</v>
      </c>
      <c r="V912" s="58">
        <v>-1.8582446500658989E-2</v>
      </c>
      <c r="W912" s="58">
        <v>3.7598874419927597E-2</v>
      </c>
      <c r="X912" s="58">
        <v>-2.7149531990289692E-2</v>
      </c>
      <c r="Y912" s="58">
        <v>4.5447922311723232E-3</v>
      </c>
      <c r="Z912" s="58">
        <v>6.3226453959941864E-2</v>
      </c>
      <c r="AA912" s="58">
        <v>-5.008310079574585E-2</v>
      </c>
      <c r="AB912" s="58">
        <v>4.3289061635732651E-2</v>
      </c>
      <c r="AC912" s="58">
        <v>4.1019909083843231E-2</v>
      </c>
      <c r="AD912" s="58">
        <v>4.8062484711408624E-3</v>
      </c>
      <c r="AE912" s="58">
        <v>-2.842586487531662E-2</v>
      </c>
      <c r="AF912" s="58">
        <v>-7.1047849953174591E-2</v>
      </c>
      <c r="AG912" s="58">
        <v>-4.0170714259147637E-2</v>
      </c>
    </row>
    <row r="913" spans="2:33" ht="14" customHeight="1">
      <c r="B913" s="58">
        <v>-4.8735577613115311E-2</v>
      </c>
      <c r="C913" s="58">
        <v>9.4163812696933746E-2</v>
      </c>
      <c r="D913" s="58">
        <v>9.6471458673477173E-3</v>
      </c>
      <c r="E913" s="58">
        <v>-4.0975086390972137E-2</v>
      </c>
      <c r="F913" s="58">
        <v>2.1854311227798458E-2</v>
      </c>
      <c r="G913" s="58">
        <v>-3.2464213669300079E-2</v>
      </c>
      <c r="H913" s="58">
        <v>2.555651776492596E-2</v>
      </c>
      <c r="I913" s="58">
        <v>-3.0994292348623279E-2</v>
      </c>
      <c r="J913" s="58">
        <v>-2.4087583646178249E-2</v>
      </c>
      <c r="K913" s="58">
        <v>3.2848462462425232E-2</v>
      </c>
      <c r="L913" s="58">
        <v>8.9763186872005463E-2</v>
      </c>
      <c r="M913" s="58">
        <v>4.7655511647462838E-2</v>
      </c>
      <c r="N913" s="58">
        <v>-4.2619176208972931E-2</v>
      </c>
      <c r="O913" s="58">
        <v>5.0690006464719772E-2</v>
      </c>
      <c r="P913" s="58">
        <v>-1.016548019833863E-3</v>
      </c>
      <c r="Q913" s="58">
        <v>-1.294890698045492E-2</v>
      </c>
      <c r="R913" s="58">
        <v>-3.7334945052862167E-2</v>
      </c>
      <c r="S913" s="58">
        <v>-3.105069883167744E-2</v>
      </c>
      <c r="T913" s="58">
        <v>5.2436720579862588E-2</v>
      </c>
      <c r="U913" s="58">
        <v>4.9304433166980743E-2</v>
      </c>
      <c r="V913" s="58">
        <v>-1.628417149186134E-2</v>
      </c>
      <c r="W913" s="58">
        <v>6.9705896079540253E-2</v>
      </c>
      <c r="X913" s="58">
        <v>-5.9079874306917191E-2</v>
      </c>
      <c r="Y913" s="58">
        <v>-3.2918758690357208E-2</v>
      </c>
      <c r="Z913" s="58">
        <v>-1.052567735314369E-2</v>
      </c>
      <c r="AA913" s="58">
        <v>-7.7847577631473541E-2</v>
      </c>
      <c r="AB913" s="58">
        <v>8.6891761748120189E-4</v>
      </c>
      <c r="AC913" s="58">
        <v>-7.3978357017040253E-2</v>
      </c>
      <c r="AD913" s="58">
        <v>4.0089553222060204E-3</v>
      </c>
      <c r="AE913" s="58">
        <v>4.852985218167305E-2</v>
      </c>
      <c r="AF913" s="58">
        <v>-5.497380718588829E-2</v>
      </c>
      <c r="AG913" s="58">
        <v>1.475555635988712E-2</v>
      </c>
    </row>
    <row r="914" spans="2:33" ht="14" customHeight="1">
      <c r="B914" s="58">
        <v>-2.5130154564976689E-2</v>
      </c>
      <c r="C914" s="58">
        <v>-2.343698218464851E-2</v>
      </c>
      <c r="D914" s="58">
        <v>3.6841455847024918E-2</v>
      </c>
      <c r="E914" s="58">
        <v>-7.2233319282531738E-2</v>
      </c>
      <c r="F914" s="58">
        <v>-3.462856262922287E-2</v>
      </c>
      <c r="G914" s="58">
        <v>5.7969529181718833E-2</v>
      </c>
      <c r="H914" s="58">
        <v>8.5918322205543518E-2</v>
      </c>
      <c r="I914" s="58">
        <v>4.8477448523044593E-2</v>
      </c>
      <c r="J914" s="58">
        <v>-4.3638922274112701E-2</v>
      </c>
      <c r="K914" s="58">
        <v>5.1924150437116623E-2</v>
      </c>
      <c r="L914" s="58">
        <v>-4.292447492480278E-2</v>
      </c>
      <c r="M914" s="58">
        <v>-6.5867848694324493E-2</v>
      </c>
      <c r="N914" s="58">
        <v>3.6309756338596337E-2</v>
      </c>
      <c r="O914" s="58">
        <v>4.7423690557479858E-2</v>
      </c>
      <c r="P914" s="58">
        <v>5.1975488662719727E-2</v>
      </c>
      <c r="Q914" s="58">
        <v>1.152671407908201E-2</v>
      </c>
      <c r="R914" s="58">
        <v>4.466601088643074E-2</v>
      </c>
      <c r="S914" s="58">
        <v>5.61264269053936E-2</v>
      </c>
      <c r="T914" s="58">
        <v>8.2898261025547981E-3</v>
      </c>
      <c r="U914" s="58">
        <v>-3.1164597719907761E-2</v>
      </c>
      <c r="V914" s="58">
        <v>-2.2379765287041661E-2</v>
      </c>
      <c r="W914" s="58">
        <v>4.8598390072584152E-2</v>
      </c>
      <c r="X914" s="58">
        <v>-7.357904314994812E-2</v>
      </c>
      <c r="Y914" s="58">
        <v>4.1778389364480972E-2</v>
      </c>
      <c r="Z914" s="58">
        <v>-5.3746044635772712E-2</v>
      </c>
      <c r="AA914" s="58">
        <v>1.1656024493277069E-2</v>
      </c>
      <c r="AB914" s="58">
        <v>-5.7780727744102478E-2</v>
      </c>
      <c r="AC914" s="58">
        <v>-3.2438654452562332E-2</v>
      </c>
      <c r="AD914" s="58">
        <v>3.9717670530080802E-2</v>
      </c>
      <c r="AE914" s="58">
        <v>-6.4518250524997711E-2</v>
      </c>
      <c r="AF914" s="58">
        <v>6.287723034620285E-2</v>
      </c>
      <c r="AG914" s="58">
        <v>6.3744105398654938E-2</v>
      </c>
    </row>
    <row r="915" spans="2:33" ht="14" customHeight="1">
      <c r="B915" s="58">
        <v>-9.8802804946899414E-2</v>
      </c>
      <c r="C915" s="58">
        <v>5.6764114648103707E-2</v>
      </c>
      <c r="D915" s="58">
        <v>-8.001767098903656E-2</v>
      </c>
      <c r="E915" s="58">
        <v>2.3154780268669128E-2</v>
      </c>
      <c r="F915" s="58">
        <v>9.4150751829147339E-3</v>
      </c>
      <c r="G915" s="58">
        <v>1.1701405979692939E-2</v>
      </c>
      <c r="H915" s="58">
        <v>2.795222029089928E-2</v>
      </c>
      <c r="I915" s="58">
        <v>-6.4238160848617554E-2</v>
      </c>
      <c r="J915" s="58">
        <v>0.1323440819978714</v>
      </c>
      <c r="K915" s="58">
        <v>3.4002028405666351E-2</v>
      </c>
      <c r="L915" s="58">
        <v>5.388052761554718E-2</v>
      </c>
      <c r="M915" s="58">
        <v>3.6323390901088708E-2</v>
      </c>
      <c r="N915" s="58">
        <v>2.0494915544986721E-2</v>
      </c>
      <c r="O915" s="58">
        <v>-6.3193283975124359E-2</v>
      </c>
      <c r="P915" s="58">
        <v>-8.5807450115680695E-2</v>
      </c>
      <c r="Q915" s="58">
        <v>9.5363356173038483E-2</v>
      </c>
      <c r="R915" s="58">
        <v>1.9410299137234691E-2</v>
      </c>
      <c r="S915" s="58">
        <v>-2.4962658062577251E-2</v>
      </c>
      <c r="T915" s="58">
        <v>4.8755798488855362E-2</v>
      </c>
      <c r="U915" s="58">
        <v>1.0815088637173179E-2</v>
      </c>
      <c r="V915" s="58">
        <v>2.5214040651917461E-2</v>
      </c>
      <c r="W915" s="58">
        <v>0.1209433153271675</v>
      </c>
      <c r="X915" s="58">
        <v>-7.1192190051078796E-2</v>
      </c>
      <c r="Y915" s="58">
        <v>-6.878216564655304E-2</v>
      </c>
      <c r="Z915" s="58">
        <v>1.5080610290169719E-2</v>
      </c>
      <c r="AA915" s="58">
        <v>-0.1035706028342247</v>
      </c>
      <c r="AB915" s="58">
        <v>-3.5296320915222168E-2</v>
      </c>
      <c r="AC915" s="58">
        <v>-3.3238232135772712E-2</v>
      </c>
      <c r="AD915" s="58">
        <v>-5.1528055220842361E-2</v>
      </c>
      <c r="AE915" s="58">
        <v>9.8151359707117081E-3</v>
      </c>
      <c r="AF915" s="58">
        <v>2.538578025996685E-2</v>
      </c>
      <c r="AG915" s="58">
        <v>-7.247626781463623E-2</v>
      </c>
    </row>
    <row r="916" spans="2:33" ht="14" customHeight="1">
      <c r="B916" s="58">
        <v>-4.9624912440776818E-2</v>
      </c>
      <c r="C916" s="58">
        <v>8.4478937089443207E-2</v>
      </c>
      <c r="D916" s="58">
        <v>5.2197769284248352E-2</v>
      </c>
      <c r="E916" s="58">
        <v>-3.3828727900981903E-2</v>
      </c>
      <c r="F916" s="58">
        <v>9.8692327737808228E-3</v>
      </c>
      <c r="G916" s="58">
        <v>5.5388420820236213E-2</v>
      </c>
      <c r="H916" s="58">
        <v>-1.0952724143862721E-2</v>
      </c>
      <c r="I916" s="58">
        <v>-6.0542605817317963E-2</v>
      </c>
      <c r="J916" s="58">
        <v>5.3597299847751856E-4</v>
      </c>
      <c r="K916" s="58">
        <v>-5.4407183080911643E-2</v>
      </c>
      <c r="L916" s="58">
        <v>-6.5698310732841492E-2</v>
      </c>
      <c r="M916" s="58">
        <v>-2.7345079928636551E-2</v>
      </c>
      <c r="N916" s="58">
        <v>-5.3068757988512516E-3</v>
      </c>
      <c r="O916" s="58">
        <v>2.893200516700745E-2</v>
      </c>
      <c r="P916" s="58">
        <v>-1.6603423282504082E-2</v>
      </c>
      <c r="Q916" s="58">
        <v>6.4927443861961365E-2</v>
      </c>
      <c r="R916" s="58">
        <v>-2.8879549354314801E-2</v>
      </c>
      <c r="S916" s="58">
        <v>2.196769043803215E-2</v>
      </c>
      <c r="T916" s="58">
        <v>5.7914413511753082E-2</v>
      </c>
      <c r="U916" s="58">
        <v>-3.5294141620397568E-2</v>
      </c>
      <c r="V916" s="58">
        <v>-5.4844938218593597E-2</v>
      </c>
      <c r="W916" s="58">
        <v>1.011420786380768E-2</v>
      </c>
      <c r="X916" s="58">
        <v>-2.9448667541146278E-2</v>
      </c>
      <c r="Y916" s="58">
        <v>-5.5798262357711792E-2</v>
      </c>
      <c r="Z916" s="58">
        <v>7.1706853806972504E-2</v>
      </c>
      <c r="AA916" s="58">
        <v>-5.0067022442817688E-2</v>
      </c>
      <c r="AB916" s="58">
        <v>4.0031395852565772E-2</v>
      </c>
      <c r="AC916" s="58">
        <v>-2.6499694213271141E-2</v>
      </c>
      <c r="AD916" s="58">
        <v>1.531739067286253E-2</v>
      </c>
      <c r="AE916" s="58">
        <v>6.9837020710110656E-3</v>
      </c>
      <c r="AF916" s="58">
        <v>-5.8438602834939957E-2</v>
      </c>
      <c r="AG916" s="58">
        <v>-4.755372554063797E-2</v>
      </c>
    </row>
    <row r="917" spans="2:33" ht="14" customHeight="1">
      <c r="B917" s="58">
        <v>-4.1463147848844528E-2</v>
      </c>
      <c r="C917" s="58">
        <v>6.660924106836319E-2</v>
      </c>
      <c r="D917" s="58">
        <v>-5.1575928926467902E-2</v>
      </c>
      <c r="E917" s="58">
        <v>6.2352932989597321E-2</v>
      </c>
      <c r="F917" s="58">
        <v>2.716416493058205E-2</v>
      </c>
      <c r="G917" s="58">
        <v>-1.107844710350037E-2</v>
      </c>
      <c r="H917" s="58">
        <v>-8.4642484784126282E-2</v>
      </c>
      <c r="I917" s="58">
        <v>2.5887370109558109E-2</v>
      </c>
      <c r="J917" s="58">
        <v>-4.7472152858972549E-2</v>
      </c>
      <c r="K917" s="58">
        <v>-7.5314450077712536E-3</v>
      </c>
      <c r="L917" s="58">
        <v>3.1118219718337059E-2</v>
      </c>
      <c r="M917" s="58">
        <v>3.3976979553699493E-2</v>
      </c>
      <c r="N917" s="58">
        <v>-9.3511864542961121E-3</v>
      </c>
      <c r="O917" s="58">
        <v>4.1408777236938477E-2</v>
      </c>
      <c r="P917" s="58">
        <v>-9.0569548308849335E-2</v>
      </c>
      <c r="Q917" s="58">
        <v>4.689943790435791E-2</v>
      </c>
      <c r="R917" s="58">
        <v>4.6939283609390259E-2</v>
      </c>
      <c r="S917" s="58">
        <v>3.4090816974639893E-2</v>
      </c>
      <c r="T917" s="58">
        <v>4.2021971195936203E-2</v>
      </c>
      <c r="U917" s="58">
        <v>1.497689262032509E-2</v>
      </c>
      <c r="V917" s="58">
        <v>2.9176421463489529E-2</v>
      </c>
      <c r="W917" s="58">
        <v>-4.3183162808418267E-2</v>
      </c>
      <c r="X917" s="58">
        <v>-8.6426585912704468E-2</v>
      </c>
      <c r="Y917" s="58">
        <v>4.8322562128305442E-2</v>
      </c>
      <c r="Z917" s="58">
        <v>3.6690205335617072E-2</v>
      </c>
      <c r="AA917" s="58">
        <v>2.6434201747179031E-2</v>
      </c>
      <c r="AB917" s="58">
        <v>9.9887482821941376E-2</v>
      </c>
      <c r="AC917" s="58">
        <v>1.3479757122695449E-2</v>
      </c>
      <c r="AD917" s="58">
        <v>2.9909379780292511E-2</v>
      </c>
      <c r="AE917" s="58">
        <v>-1.39209907501936E-3</v>
      </c>
      <c r="AF917" s="58">
        <v>1.386884599924088E-2</v>
      </c>
      <c r="AG917" s="58">
        <v>-3.6289487034082413E-2</v>
      </c>
    </row>
    <row r="918" spans="2:33" ht="14" customHeight="1">
      <c r="B918" s="58">
        <v>-4.7239236533641822E-2</v>
      </c>
      <c r="C918" s="58">
        <v>-6.5811588428914547E-3</v>
      </c>
      <c r="D918" s="58">
        <v>-3.7047658115625381E-2</v>
      </c>
      <c r="E918" s="58">
        <v>-6.9101199507713318E-2</v>
      </c>
      <c r="F918" s="58">
        <v>-8.9734457433223724E-2</v>
      </c>
      <c r="G918" s="58">
        <v>-8.4802974015474319E-3</v>
      </c>
      <c r="H918" s="58">
        <v>-4.1295841336250312E-2</v>
      </c>
      <c r="I918" s="58">
        <v>-3.3496443182230003E-2</v>
      </c>
      <c r="J918" s="58">
        <v>5.6694477796554572E-2</v>
      </c>
      <c r="K918" s="58">
        <v>4.3923743069171914E-3</v>
      </c>
      <c r="L918" s="58">
        <v>-5.7970047928392887E-3</v>
      </c>
      <c r="M918" s="58">
        <v>-3.5889867693185813E-2</v>
      </c>
      <c r="N918" s="58">
        <v>6.80040642619133E-2</v>
      </c>
      <c r="O918" s="58">
        <v>-2.2893646731972691E-2</v>
      </c>
      <c r="P918" s="58">
        <v>-3.7376619875431061E-2</v>
      </c>
      <c r="Q918" s="58">
        <v>2.716165408492088E-2</v>
      </c>
      <c r="R918" s="58">
        <v>3.4211274236440659E-2</v>
      </c>
      <c r="S918" s="58">
        <v>-3.2931346446275711E-2</v>
      </c>
      <c r="T918" s="58">
        <v>1.3428534148260951E-3</v>
      </c>
      <c r="U918" s="58">
        <v>2.4915015324950222E-2</v>
      </c>
      <c r="V918" s="58">
        <v>5.0086468458175659E-2</v>
      </c>
      <c r="W918" s="58">
        <v>1.8418235704302791E-2</v>
      </c>
      <c r="X918" s="58">
        <v>4.4328995048999793E-2</v>
      </c>
      <c r="Y918" s="58">
        <v>-7.5512275099754333E-2</v>
      </c>
      <c r="Z918" s="58">
        <v>-3.3954232931137078E-2</v>
      </c>
      <c r="AA918" s="58">
        <v>-7.3133811354637146E-2</v>
      </c>
      <c r="AB918" s="58">
        <v>2.6591461151838299E-2</v>
      </c>
      <c r="AC918" s="58">
        <v>-5.9671703726053238E-2</v>
      </c>
      <c r="AD918" s="58">
        <v>2.8958858922123909E-2</v>
      </c>
      <c r="AE918" s="58">
        <v>4.4333528727293008E-2</v>
      </c>
      <c r="AF918" s="58">
        <v>4.1501779109239578E-2</v>
      </c>
      <c r="AG918" s="58">
        <v>2.787590213119984E-2</v>
      </c>
    </row>
    <row r="919" spans="2:33" ht="14" customHeight="1">
      <c r="B919" s="58">
        <v>-6.4771026372909546E-3</v>
      </c>
      <c r="C919" s="58">
        <v>-3.2986707985401147E-2</v>
      </c>
      <c r="D919" s="58">
        <v>-3.7375070154666901E-2</v>
      </c>
      <c r="E919" s="58">
        <v>3.2052371650934219E-2</v>
      </c>
      <c r="F919" s="58">
        <v>6.7632377147674561E-2</v>
      </c>
      <c r="G919" s="58">
        <v>-5.3054835647344589E-2</v>
      </c>
      <c r="H919" s="58">
        <v>-2.4793842807412151E-2</v>
      </c>
      <c r="I919" s="58">
        <v>5.5256348103284843E-2</v>
      </c>
      <c r="J919" s="58">
        <v>9.508359432220459E-2</v>
      </c>
      <c r="K919" s="58">
        <v>1.8794361501932141E-2</v>
      </c>
      <c r="L919" s="58">
        <v>0.10356653481721879</v>
      </c>
      <c r="M919" s="58">
        <v>-2.8953927103430028E-3</v>
      </c>
      <c r="N919" s="58">
        <v>6.0063157230615623E-2</v>
      </c>
      <c r="O919" s="58">
        <v>-1.9927807152271271E-2</v>
      </c>
      <c r="P919" s="58">
        <v>1.5530909411609169E-2</v>
      </c>
      <c r="Q919" s="58">
        <v>0.11021673679351809</v>
      </c>
      <c r="R919" s="58">
        <v>-3.4024931490421302E-2</v>
      </c>
      <c r="S919" s="58">
        <v>3.7752661854028702E-2</v>
      </c>
      <c r="T919" s="58">
        <v>-1.3324493542313579E-2</v>
      </c>
      <c r="U919" s="58">
        <v>3.6103501915931702E-2</v>
      </c>
      <c r="V919" s="58">
        <v>1.4012914150953289E-2</v>
      </c>
      <c r="W919" s="58">
        <v>0.1073001176118851</v>
      </c>
      <c r="X919" s="58">
        <v>3.6616621073335409E-3</v>
      </c>
      <c r="Y919" s="58">
        <v>-3.6513578146696091E-2</v>
      </c>
      <c r="Z919" s="58">
        <v>2.885835058987141E-2</v>
      </c>
      <c r="AA919" s="58">
        <v>1.656593382358551E-2</v>
      </c>
      <c r="AB919" s="58">
        <v>3.5249494016170502E-2</v>
      </c>
      <c r="AC919" s="58">
        <v>-5.552658811211586E-2</v>
      </c>
      <c r="AD919" s="58">
        <v>-9.8721392452716827E-2</v>
      </c>
      <c r="AE919" s="58">
        <v>1.5743989497423169E-2</v>
      </c>
      <c r="AF919" s="58">
        <v>-6.1060120351612568E-3</v>
      </c>
      <c r="AG919" s="58">
        <v>3.818313404917717E-2</v>
      </c>
    </row>
    <row r="920" spans="2:33" ht="14" customHeight="1">
      <c r="B920" s="58">
        <v>6.5741598606109619E-2</v>
      </c>
      <c r="C920" s="58">
        <v>-9.8111862316727638E-3</v>
      </c>
      <c r="D920" s="58">
        <v>-5.1072120666503913E-2</v>
      </c>
      <c r="E920" s="58">
        <v>-1.804232224822044E-2</v>
      </c>
      <c r="F920" s="58">
        <v>-1.258284226059914E-2</v>
      </c>
      <c r="G920" s="58">
        <v>1.424402836710215E-2</v>
      </c>
      <c r="H920" s="58">
        <v>4.6113010495901108E-2</v>
      </c>
      <c r="I920" s="58">
        <v>8.6420308798551559E-3</v>
      </c>
      <c r="J920" s="58">
        <v>4.9459569156169891E-2</v>
      </c>
      <c r="K920" s="58">
        <v>3.6914311349391937E-2</v>
      </c>
      <c r="L920" s="58">
        <v>7.0575110614299774E-2</v>
      </c>
      <c r="M920" s="58">
        <v>9.2441439628601074E-3</v>
      </c>
      <c r="N920" s="58">
        <v>-6.7931890487670898E-2</v>
      </c>
      <c r="O920" s="58">
        <v>4.2771375738084316E-3</v>
      </c>
      <c r="P920" s="58">
        <v>1.635215128771961E-3</v>
      </c>
      <c r="Q920" s="58">
        <v>6.1880096793174737E-2</v>
      </c>
      <c r="R920" s="58">
        <v>3.4973286092281342E-2</v>
      </c>
      <c r="S920" s="58">
        <v>6.2010046094655991E-2</v>
      </c>
      <c r="T920" s="58">
        <v>-3.8290224969387048E-2</v>
      </c>
      <c r="U920" s="58">
        <v>-5.2320778369903558E-2</v>
      </c>
      <c r="V920" s="58">
        <v>-4.7337725758552551E-2</v>
      </c>
      <c r="W920" s="58">
        <v>-1.21940216049552E-2</v>
      </c>
      <c r="X920" s="58">
        <v>-4.4945027679204941E-2</v>
      </c>
      <c r="Y920" s="58">
        <v>-7.60188028216362E-2</v>
      </c>
      <c r="Z920" s="58">
        <v>-1.5081869438290599E-2</v>
      </c>
      <c r="AA920" s="58">
        <v>4.3853588402271271E-2</v>
      </c>
      <c r="AB920" s="58">
        <v>5.7981166988611221E-2</v>
      </c>
      <c r="AC920" s="58">
        <v>6.750304251909256E-2</v>
      </c>
      <c r="AD920" s="58">
        <v>-1.5181358903646471E-2</v>
      </c>
      <c r="AE920" s="58">
        <v>-5.3255774080753333E-2</v>
      </c>
      <c r="AF920" s="58">
        <v>7.6070688664913177E-3</v>
      </c>
      <c r="AG920" s="58">
        <v>-3.004751401022077E-3</v>
      </c>
    </row>
    <row r="921" spans="2:33" ht="14" customHeight="1">
      <c r="B921" s="58">
        <v>4.1720185428857803E-2</v>
      </c>
      <c r="C921" s="58">
        <v>2.9506038874387741E-2</v>
      </c>
      <c r="D921" s="58">
        <v>7.1478977799415588E-2</v>
      </c>
      <c r="E921" s="58">
        <v>5.0497916527092457E-3</v>
      </c>
      <c r="F921" s="58">
        <v>7.1793660521507263E-2</v>
      </c>
      <c r="G921" s="58">
        <v>-5.1361668854951859E-2</v>
      </c>
      <c r="H921" s="58">
        <v>2.0040711387991909E-2</v>
      </c>
      <c r="I921" s="58">
        <v>-4.2369157075881958E-2</v>
      </c>
      <c r="J921" s="58">
        <v>8.4275931119918823E-2</v>
      </c>
      <c r="K921" s="58">
        <v>-1.76119024399668E-3</v>
      </c>
      <c r="L921" s="58">
        <v>8.2025401294231415E-2</v>
      </c>
      <c r="M921" s="58">
        <v>-7.5615078210830688E-2</v>
      </c>
      <c r="N921" s="58">
        <v>4.2413625866174698E-2</v>
      </c>
      <c r="O921" s="58">
        <v>-2.2746780887246128E-2</v>
      </c>
      <c r="P921" s="58">
        <v>-9.846733883023262E-3</v>
      </c>
      <c r="Q921" s="58">
        <v>7.917359471321106E-2</v>
      </c>
      <c r="R921" s="58">
        <v>-1.8091075122356411E-2</v>
      </c>
      <c r="S921" s="58">
        <v>-4.0892530232667923E-2</v>
      </c>
      <c r="T921" s="58">
        <v>7.0618599653244019E-2</v>
      </c>
      <c r="U921" s="58">
        <v>-7.4033856391906738E-2</v>
      </c>
      <c r="V921" s="58">
        <v>3.5972192883491523E-2</v>
      </c>
      <c r="W921" s="58">
        <v>-1.05191795155406E-2</v>
      </c>
      <c r="X921" s="58">
        <v>-8.5588447749614716E-2</v>
      </c>
      <c r="Y921" s="58">
        <v>-9.8309444729238749E-4</v>
      </c>
      <c r="Z921" s="58">
        <v>-1.8167557194828991E-2</v>
      </c>
      <c r="AA921" s="58">
        <v>-7.7769659459590912E-2</v>
      </c>
      <c r="AB921" s="58">
        <v>1.290800794959068E-2</v>
      </c>
      <c r="AC921" s="58">
        <v>-3.564130887389183E-2</v>
      </c>
      <c r="AD921" s="58">
        <v>-3.3718060702085488E-2</v>
      </c>
      <c r="AE921" s="58">
        <v>8.6923100054264069E-2</v>
      </c>
      <c r="AF921" s="58">
        <v>5.2273467183113098E-2</v>
      </c>
      <c r="AG921" s="58">
        <v>5.9218532405793667E-3</v>
      </c>
    </row>
    <row r="922" spans="2:33" ht="14" customHeight="1">
      <c r="B922" s="58">
        <v>-0.10704222321510309</v>
      </c>
      <c r="C922" s="58">
        <v>3.4670386463403702E-2</v>
      </c>
      <c r="D922" s="58">
        <v>1.9393183290958401E-2</v>
      </c>
      <c r="E922" s="58">
        <v>-7.5758793391287327E-3</v>
      </c>
      <c r="F922" s="58">
        <v>-5.8351140469312668E-2</v>
      </c>
      <c r="G922" s="58">
        <v>-2.9127089306712151E-2</v>
      </c>
      <c r="H922" s="58">
        <v>-5.4755635559558868E-2</v>
      </c>
      <c r="I922" s="58">
        <v>5.3218010812997818E-2</v>
      </c>
      <c r="J922" s="58">
        <v>-1.317948941141367E-2</v>
      </c>
      <c r="K922" s="58">
        <v>-3.6538399755954742E-2</v>
      </c>
      <c r="L922" s="58">
        <v>-3.2256748527288437E-2</v>
      </c>
      <c r="M922" s="58">
        <v>-5.3113963454961777E-2</v>
      </c>
      <c r="N922" s="58">
        <v>-4.9991253763437271E-3</v>
      </c>
      <c r="O922" s="58">
        <v>-2.7769508305937052E-3</v>
      </c>
      <c r="P922" s="58">
        <v>1.522690709680319E-2</v>
      </c>
      <c r="Q922" s="58">
        <v>-3.8496609777212143E-2</v>
      </c>
      <c r="R922" s="58">
        <v>-3.1803242862224579E-2</v>
      </c>
      <c r="S922" s="58">
        <v>-2.4949770420789719E-2</v>
      </c>
      <c r="T922" s="58">
        <v>1.959025114774704E-2</v>
      </c>
      <c r="U922" s="58">
        <v>6.8928748369216919E-2</v>
      </c>
      <c r="V922" s="58">
        <v>-1.3105574063956739E-2</v>
      </c>
      <c r="W922" s="58">
        <v>-3.6325852852314711E-3</v>
      </c>
      <c r="X922" s="58">
        <v>-2.7177587617188692E-3</v>
      </c>
      <c r="Y922" s="58">
        <v>9.5151718705892563E-3</v>
      </c>
      <c r="Z922" s="58">
        <v>-1.263177394866943E-2</v>
      </c>
      <c r="AA922" s="58">
        <v>-3.1054021790623661E-2</v>
      </c>
      <c r="AB922" s="58">
        <v>7.7720791101455688E-2</v>
      </c>
      <c r="AC922" s="58">
        <v>2.950915135443211E-3</v>
      </c>
      <c r="AD922" s="58">
        <v>-9.1185770928859711E-2</v>
      </c>
      <c r="AE922" s="58">
        <v>-2.1235154941678051E-2</v>
      </c>
      <c r="AF922" s="58">
        <v>4.1406098753213882E-2</v>
      </c>
      <c r="AG922" s="58">
        <v>1.304530538618565E-2</v>
      </c>
    </row>
    <row r="923" spans="2:33" ht="14" customHeight="1">
      <c r="B923" s="58">
        <v>-7.6532825827598572E-2</v>
      </c>
      <c r="C923" s="58">
        <v>-7.8339159488677979E-2</v>
      </c>
      <c r="D923" s="58">
        <v>-3.4514185041189187E-2</v>
      </c>
      <c r="E923" s="58">
        <v>1.434496603906155E-2</v>
      </c>
      <c r="F923" s="58">
        <v>1.69804971665144E-2</v>
      </c>
      <c r="G923" s="58">
        <v>2.7592087164521221E-2</v>
      </c>
      <c r="H923" s="58">
        <v>-6.1619553714990623E-2</v>
      </c>
      <c r="I923" s="58">
        <v>-4.8632517457008362E-2</v>
      </c>
      <c r="J923" s="58">
        <v>1.8763246014714241E-2</v>
      </c>
      <c r="K923" s="58">
        <v>6.308533251285553E-2</v>
      </c>
      <c r="L923" s="58">
        <v>0.11067589372396471</v>
      </c>
      <c r="M923" s="58">
        <v>-8.4380634129047394E-2</v>
      </c>
      <c r="N923" s="58">
        <v>1.7548721516504879E-3</v>
      </c>
      <c r="O923" s="58">
        <v>2.5358518585562709E-2</v>
      </c>
      <c r="P923" s="58">
        <v>-0.1070321127772331</v>
      </c>
      <c r="Q923" s="58">
        <v>4.3039768934249878E-2</v>
      </c>
      <c r="R923" s="58">
        <v>2.6404132950119669E-4</v>
      </c>
      <c r="S923" s="58">
        <v>1.5571587719023229E-2</v>
      </c>
      <c r="T923" s="58">
        <v>-2.6224542409181591E-2</v>
      </c>
      <c r="U923" s="58">
        <v>3.079325333237648E-2</v>
      </c>
      <c r="V923" s="58">
        <v>5.4006811231374741E-2</v>
      </c>
      <c r="W923" s="58">
        <v>6.4778842031955719E-2</v>
      </c>
      <c r="X923" s="58">
        <v>-2.686567418277264E-2</v>
      </c>
      <c r="Y923" s="58">
        <v>1.247129170224071E-3</v>
      </c>
      <c r="Z923" s="58">
        <v>9.8087325692176819E-2</v>
      </c>
      <c r="AA923" s="58">
        <v>-7.8492023050785065E-2</v>
      </c>
      <c r="AB923" s="58">
        <v>8.6000755429267883E-2</v>
      </c>
      <c r="AC923" s="58">
        <v>-4.1278421878814697E-2</v>
      </c>
      <c r="AD923" s="58">
        <v>-3.7550132721662521E-2</v>
      </c>
      <c r="AE923" s="58">
        <v>-1.9513834267854691E-2</v>
      </c>
      <c r="AF923" s="58">
        <v>-5.8589287102222443E-2</v>
      </c>
      <c r="AG923" s="58">
        <v>-9.858245961368084E-3</v>
      </c>
    </row>
    <row r="924" spans="2:33" ht="14" customHeight="1">
      <c r="B924" s="58">
        <v>-7.0243543013930321E-3</v>
      </c>
      <c r="C924" s="58">
        <v>-3.3553134649991989E-2</v>
      </c>
      <c r="D924" s="58">
        <v>-4.9317207187414169E-2</v>
      </c>
      <c r="E924" s="58">
        <v>5.7042263448238373E-2</v>
      </c>
      <c r="F924" s="58">
        <v>1.13718630746007E-2</v>
      </c>
      <c r="G924" s="58">
        <v>5.8618772774934769E-2</v>
      </c>
      <c r="H924" s="58">
        <v>6.2021482735872269E-2</v>
      </c>
      <c r="I924" s="58">
        <v>2.7970800176262859E-2</v>
      </c>
      <c r="J924" s="58">
        <v>8.4691949188709259E-2</v>
      </c>
      <c r="K924" s="58">
        <v>-4.5520227402448647E-2</v>
      </c>
      <c r="L924" s="58">
        <v>8.4159351885318756E-2</v>
      </c>
      <c r="M924" s="58">
        <v>-4.624566063284874E-3</v>
      </c>
      <c r="N924" s="58">
        <v>-8.560997957829386E-5</v>
      </c>
      <c r="O924" s="58">
        <v>-7.168906182050705E-2</v>
      </c>
      <c r="P924" s="58">
        <v>4.2913411743938923E-3</v>
      </c>
      <c r="Q924" s="58">
        <v>-5.2398961037397378E-2</v>
      </c>
      <c r="R924" s="58">
        <v>-4.1844334453344352E-2</v>
      </c>
      <c r="S924" s="58">
        <v>1.391693949699402E-2</v>
      </c>
      <c r="T924" s="58">
        <v>-4.1574485599994659E-2</v>
      </c>
      <c r="U924" s="58">
        <v>1.160731259733438E-2</v>
      </c>
      <c r="V924" s="58">
        <v>2.3230463266372681E-2</v>
      </c>
      <c r="W924" s="58">
        <v>-7.2009139694273472E-3</v>
      </c>
      <c r="X924" s="58">
        <v>-6.2894724309444427E-2</v>
      </c>
      <c r="Y924" s="58">
        <v>-5.784100666642189E-2</v>
      </c>
      <c r="Z924" s="58">
        <v>-3.6355495452880859E-2</v>
      </c>
      <c r="AA924" s="58">
        <v>1.9208773970603939E-2</v>
      </c>
      <c r="AB924" s="58">
        <v>-3.7751100957393653E-2</v>
      </c>
      <c r="AC924" s="58">
        <v>-1.306812092661858E-2</v>
      </c>
      <c r="AD924" s="58">
        <v>1.6599467024207119E-2</v>
      </c>
      <c r="AE924" s="58">
        <v>4.5439459383487701E-2</v>
      </c>
      <c r="AF924" s="58">
        <v>2.8948843479156491E-2</v>
      </c>
      <c r="AG924" s="58">
        <v>1.6851294785737991E-2</v>
      </c>
    </row>
    <row r="925" spans="2:33" ht="14" customHeight="1">
      <c r="B925" s="58">
        <v>7.0428557693958282E-2</v>
      </c>
      <c r="C925" s="58">
        <v>-3.1106457114219669E-2</v>
      </c>
      <c r="D925" s="58">
        <v>-5.56812584400177E-2</v>
      </c>
      <c r="E925" s="58">
        <v>-6.3687264919281006E-2</v>
      </c>
      <c r="F925" s="58">
        <v>5.7559717446565628E-2</v>
      </c>
      <c r="G925" s="58">
        <v>3.4868568181991581E-3</v>
      </c>
      <c r="H925" s="58">
        <v>-3.807193785905838E-2</v>
      </c>
      <c r="I925" s="58">
        <v>-5.5442705750465393E-2</v>
      </c>
      <c r="J925" s="58">
        <v>-5.990518257021904E-2</v>
      </c>
      <c r="K925" s="58">
        <v>-3.4238666296005249E-2</v>
      </c>
      <c r="L925" s="58">
        <v>-3.3185087144374847E-2</v>
      </c>
      <c r="M925" s="58">
        <v>7.1086371317505836E-3</v>
      </c>
      <c r="N925" s="58">
        <v>7.3423758149147034E-3</v>
      </c>
      <c r="O925" s="58">
        <v>2.7905331924557689E-2</v>
      </c>
      <c r="P925" s="58">
        <v>4.8217900097370148E-2</v>
      </c>
      <c r="Q925" s="58">
        <v>5.0341784954071038E-2</v>
      </c>
      <c r="R925" s="58">
        <v>9.7354710102081299E-2</v>
      </c>
      <c r="S925" s="58">
        <v>2.898519160225987E-3</v>
      </c>
      <c r="T925" s="58">
        <v>-7.8123644925653926E-3</v>
      </c>
      <c r="U925" s="58">
        <v>3.8213008083403111E-3</v>
      </c>
      <c r="V925" s="58">
        <v>-7.1384482085704803E-2</v>
      </c>
      <c r="W925" s="58">
        <v>-3.334476426243782E-2</v>
      </c>
      <c r="X925" s="58">
        <v>6.3564307987689972E-2</v>
      </c>
      <c r="Y925" s="58">
        <v>-3.9349053055047989E-2</v>
      </c>
      <c r="Z925" s="58">
        <v>4.6693500131368637E-2</v>
      </c>
      <c r="AA925" s="58">
        <v>7.9341039061546326E-2</v>
      </c>
      <c r="AB925" s="58">
        <v>8.847431093454361E-2</v>
      </c>
      <c r="AC925" s="58">
        <v>-1.288148202002048E-2</v>
      </c>
      <c r="AD925" s="58">
        <v>-3.9098884910345078E-2</v>
      </c>
      <c r="AE925" s="58">
        <v>8.7709464132785797E-2</v>
      </c>
      <c r="AF925" s="58">
        <v>-4.1958976536989212E-2</v>
      </c>
      <c r="AG925" s="58">
        <v>-0.1048497706651688</v>
      </c>
    </row>
    <row r="926" spans="2:33" ht="14" customHeight="1">
      <c r="B926" s="58">
        <v>-0.1041335761547089</v>
      </c>
      <c r="C926" s="58">
        <v>-4.6090282499790192E-2</v>
      </c>
      <c r="D926" s="58">
        <v>-1.170486328192055E-3</v>
      </c>
      <c r="E926" s="58">
        <v>-5.4859250783920288E-2</v>
      </c>
      <c r="F926" s="58">
        <v>2.0268043503165249E-2</v>
      </c>
      <c r="G926" s="58">
        <v>-2.2790813818573952E-2</v>
      </c>
      <c r="H926" s="58">
        <v>5.0967846065759659E-2</v>
      </c>
      <c r="I926" s="58">
        <v>8.9022908359766006E-3</v>
      </c>
      <c r="J926" s="58">
        <v>-1.1939378455281259E-2</v>
      </c>
      <c r="K926" s="58">
        <v>0.1151522397994995</v>
      </c>
      <c r="L926" s="58">
        <v>-5.6199368089437478E-2</v>
      </c>
      <c r="M926" s="58">
        <v>-2.1985381841659549E-2</v>
      </c>
      <c r="N926" s="58">
        <v>-3.6293081939220428E-2</v>
      </c>
      <c r="O926" s="58">
        <v>-5.8877114206552512E-2</v>
      </c>
      <c r="P926" s="58">
        <v>-4.62832972407341E-2</v>
      </c>
      <c r="Q926" s="58">
        <v>-6.2561053782701492E-3</v>
      </c>
      <c r="R926" s="58">
        <v>-7.5475417077541351E-2</v>
      </c>
      <c r="S926" s="58">
        <v>-5.9961415827274323E-2</v>
      </c>
      <c r="T926" s="58">
        <v>2.433708310127258E-2</v>
      </c>
      <c r="U926" s="58">
        <v>-2.3887539282441139E-2</v>
      </c>
      <c r="V926" s="58">
        <v>6.303020566701889E-2</v>
      </c>
      <c r="W926" s="58">
        <v>0.121169738471508</v>
      </c>
      <c r="X926" s="58">
        <v>1.541011407971382E-2</v>
      </c>
      <c r="Y926" s="58">
        <v>5.2737690508365631E-2</v>
      </c>
      <c r="Z926" s="58">
        <v>5.6588262319564819E-2</v>
      </c>
      <c r="AA926" s="58">
        <v>-1.6988439485430721E-2</v>
      </c>
      <c r="AB926" s="58">
        <v>6.6059663891792297E-2</v>
      </c>
      <c r="AC926" s="58">
        <v>-4.3848282657563686E-3</v>
      </c>
      <c r="AD926" s="58">
        <v>-5.1241796463727951E-3</v>
      </c>
      <c r="AE926" s="58">
        <v>4.5270118862390518E-2</v>
      </c>
      <c r="AF926" s="58">
        <v>-2.7540469542145729E-2</v>
      </c>
      <c r="AG926" s="58">
        <v>-3.5548955202102661E-2</v>
      </c>
    </row>
    <row r="927" spans="2:33" ht="14" customHeight="1">
      <c r="B927" s="58">
        <v>1.541546545922756E-3</v>
      </c>
      <c r="C927" s="58">
        <v>-3.4955881536006927E-2</v>
      </c>
      <c r="D927" s="58">
        <v>-3.6710213869810097E-2</v>
      </c>
      <c r="E927" s="58">
        <v>-5.0692923367023468E-2</v>
      </c>
      <c r="F927" s="58">
        <v>-4.0256768465042107E-2</v>
      </c>
      <c r="G927" s="58">
        <v>-1.1956091038882731E-2</v>
      </c>
      <c r="H927" s="58">
        <v>6.6519416868686676E-2</v>
      </c>
      <c r="I927" s="58">
        <v>-5.6103646755218513E-2</v>
      </c>
      <c r="J927" s="58">
        <v>9.3299888074398041E-2</v>
      </c>
      <c r="K927" s="58">
        <v>3.9102964103221893E-2</v>
      </c>
      <c r="L927" s="58">
        <v>1.5136281028389931E-2</v>
      </c>
      <c r="M927" s="58">
        <v>-1.173524931073189E-2</v>
      </c>
      <c r="N927" s="58">
        <v>-3.5875774919986718E-2</v>
      </c>
      <c r="O927" s="58">
        <v>2.4909055791795249E-3</v>
      </c>
      <c r="P927" s="58">
        <v>4.8144403845071793E-2</v>
      </c>
      <c r="Q927" s="58">
        <v>3.6294210702180862E-2</v>
      </c>
      <c r="R927" s="58">
        <v>-5.5294938385486603E-2</v>
      </c>
      <c r="S927" s="58">
        <v>-5.1522385329008102E-2</v>
      </c>
      <c r="T927" s="58">
        <v>-1.4683127403259281E-2</v>
      </c>
      <c r="U927" s="58">
        <v>1.100301975384355E-3</v>
      </c>
      <c r="V927" s="58">
        <v>3.1579989939928048E-2</v>
      </c>
      <c r="W927" s="58">
        <v>9.3831025063991547E-2</v>
      </c>
      <c r="X927" s="58">
        <v>2.4512471631169319E-2</v>
      </c>
      <c r="Y927" s="58">
        <v>-3.8528911769390113E-2</v>
      </c>
      <c r="Z927" s="58">
        <v>5.9398457407951348E-2</v>
      </c>
      <c r="AA927" s="58">
        <v>3.5957153886556632E-2</v>
      </c>
      <c r="AB927" s="58">
        <v>-3.802558034658432E-2</v>
      </c>
      <c r="AC927" s="58">
        <v>3.5171244293451309E-2</v>
      </c>
      <c r="AD927" s="58">
        <v>7.1003627963364124E-3</v>
      </c>
      <c r="AE927" s="58">
        <v>5.455436185002327E-2</v>
      </c>
      <c r="AF927" s="58">
        <v>-1.8581995740532879E-2</v>
      </c>
      <c r="AG927" s="58">
        <v>2.020150795578957E-2</v>
      </c>
    </row>
    <row r="928" spans="2:33" ht="14" customHeight="1">
      <c r="B928" s="58">
        <v>5.1225960254669189E-2</v>
      </c>
      <c r="C928" s="58">
        <v>-1.675048470497131E-2</v>
      </c>
      <c r="D928" s="58">
        <v>-4.531174898147583E-2</v>
      </c>
      <c r="E928" s="58">
        <v>1.095629204064608E-2</v>
      </c>
      <c r="F928" s="58">
        <v>6.599879264831543E-2</v>
      </c>
      <c r="G928" s="58">
        <v>2.627929113805294E-2</v>
      </c>
      <c r="H928" s="58">
        <v>6.1646876856684676E-3</v>
      </c>
      <c r="I928" s="58">
        <v>1.9649523310363288E-3</v>
      </c>
      <c r="J928" s="58">
        <v>-5.9033825993537903E-2</v>
      </c>
      <c r="K928" s="58">
        <v>7.9877078533172607E-2</v>
      </c>
      <c r="L928" s="58">
        <v>3.6726810038089752E-2</v>
      </c>
      <c r="M928" s="58">
        <v>3.6837954074144363E-2</v>
      </c>
      <c r="N928" s="58">
        <v>4.2437143623828888E-2</v>
      </c>
      <c r="O928" s="58">
        <v>-5.4169006645679467E-2</v>
      </c>
      <c r="P928" s="58">
        <v>-5.4527152329683297E-2</v>
      </c>
      <c r="Q928" s="58">
        <v>6.848299503326416E-2</v>
      </c>
      <c r="R928" s="58">
        <v>5.2362255752086639E-2</v>
      </c>
      <c r="S928" s="58">
        <v>-5.1465682685375207E-2</v>
      </c>
      <c r="T928" s="58">
        <v>1.7240274697542191E-2</v>
      </c>
      <c r="U928" s="58">
        <v>7.4135856702923766E-3</v>
      </c>
      <c r="V928" s="58">
        <v>3.3684168010950089E-2</v>
      </c>
      <c r="W928" s="58">
        <v>-4.9552068114280701E-2</v>
      </c>
      <c r="X928" s="58">
        <v>-5.5154811590909958E-2</v>
      </c>
      <c r="Y928" s="58">
        <v>-7.4798583984375E-2</v>
      </c>
      <c r="Z928" s="58">
        <v>4.3234191834926612E-2</v>
      </c>
      <c r="AA928" s="58">
        <v>-1.737004891037941E-2</v>
      </c>
      <c r="AB928" s="58">
        <v>6.2248785048723221E-2</v>
      </c>
      <c r="AC928" s="58">
        <v>-1.265684328973293E-2</v>
      </c>
      <c r="AD928" s="58">
        <v>-2.204871736466885E-2</v>
      </c>
      <c r="AE928" s="58">
        <v>1.725832931697369E-2</v>
      </c>
      <c r="AF928" s="58">
        <v>6.9573074579238892E-2</v>
      </c>
      <c r="AG928" s="58">
        <v>3.3380873501300812E-2</v>
      </c>
    </row>
    <row r="929" spans="2:33" ht="14" customHeight="1">
      <c r="B929" s="58">
        <v>0.11574727296829219</v>
      </c>
      <c r="C929" s="58">
        <v>8.7320292368531227E-4</v>
      </c>
      <c r="D929" s="58">
        <v>3.614400327205658E-2</v>
      </c>
      <c r="E929" s="58">
        <v>5.0854701548814767E-2</v>
      </c>
      <c r="F929" s="58">
        <v>8.4421113133430481E-2</v>
      </c>
      <c r="G929" s="58">
        <v>8.3937644958496094E-3</v>
      </c>
      <c r="H929" s="58">
        <v>-5.7182088494300842E-2</v>
      </c>
      <c r="I929" s="58">
        <v>-6.7857488989830017E-2</v>
      </c>
      <c r="J929" s="58">
        <v>-7.0486418902873993E-2</v>
      </c>
      <c r="K929" s="58">
        <v>-0.1111129820346832</v>
      </c>
      <c r="L929" s="58">
        <v>1.9894015043973919E-2</v>
      </c>
      <c r="M929" s="58">
        <v>3.1463269144296653E-2</v>
      </c>
      <c r="N929" s="58">
        <v>-4.9201339483261108E-2</v>
      </c>
      <c r="O929" s="58">
        <v>4.4519834220409393E-2</v>
      </c>
      <c r="P929" s="58">
        <v>1.354251895099878E-2</v>
      </c>
      <c r="Q929" s="58">
        <v>7.047659158706665E-2</v>
      </c>
      <c r="R929" s="58">
        <v>8.2694031298160553E-2</v>
      </c>
      <c r="S929" s="58">
        <v>-2.4319540709257129E-2</v>
      </c>
      <c r="T929" s="58">
        <v>2.0212786272168159E-2</v>
      </c>
      <c r="U929" s="58">
        <v>-8.8557168841362E-2</v>
      </c>
      <c r="V929" s="58">
        <v>2.2420838475227359E-2</v>
      </c>
      <c r="W929" s="58">
        <v>-8.0922013148665428E-3</v>
      </c>
      <c r="X929" s="58">
        <v>-4.9323104321956628E-2</v>
      </c>
      <c r="Y929" s="58">
        <v>-8.4911808371543884E-3</v>
      </c>
      <c r="Z929" s="58">
        <v>1.4669018797576429E-2</v>
      </c>
      <c r="AA929" s="58">
        <v>8.8342778384685516E-2</v>
      </c>
      <c r="AB929" s="58">
        <v>2.9430147260427472E-2</v>
      </c>
      <c r="AC929" s="58">
        <v>-4.7134239226579673E-2</v>
      </c>
      <c r="AD929" s="58">
        <v>-1.6702387481927872E-2</v>
      </c>
      <c r="AE929" s="58">
        <v>-3.3718280028551821E-3</v>
      </c>
      <c r="AF929" s="58">
        <v>2.6517849415540699E-2</v>
      </c>
      <c r="AG929" s="58">
        <v>-6.0363069176673889E-2</v>
      </c>
    </row>
    <row r="930" spans="2:33" ht="14" customHeight="1">
      <c r="B930" s="58">
        <v>-1.143173221498728E-2</v>
      </c>
      <c r="C930" s="58">
        <v>1.7013475298881531E-2</v>
      </c>
      <c r="D930" s="58">
        <v>-3.6544360220432281E-2</v>
      </c>
      <c r="E930" s="58">
        <v>6.5267778933048248E-2</v>
      </c>
      <c r="F930" s="58">
        <v>-8.2117915153503418E-2</v>
      </c>
      <c r="G930" s="58">
        <v>5.2563536912202842E-2</v>
      </c>
      <c r="H930" s="58">
        <v>4.8538453876972198E-2</v>
      </c>
      <c r="I930" s="58">
        <v>6.5493658185005188E-2</v>
      </c>
      <c r="J930" s="58">
        <v>3.8614952936768532E-3</v>
      </c>
      <c r="K930" s="58">
        <v>3.2481666654348373E-2</v>
      </c>
      <c r="L930" s="58">
        <v>5.1720194518566132E-2</v>
      </c>
      <c r="M930" s="58">
        <v>-9.3174390494823456E-3</v>
      </c>
      <c r="N930" s="58">
        <v>3.7478510290384293E-2</v>
      </c>
      <c r="O930" s="58">
        <v>5.2429169416427612E-2</v>
      </c>
      <c r="P930" s="58">
        <v>-1.6178924590349201E-2</v>
      </c>
      <c r="Q930" s="58">
        <v>-2.578883059322834E-2</v>
      </c>
      <c r="R930" s="58">
        <v>-1.2419299222528929E-2</v>
      </c>
      <c r="S930" s="58">
        <v>-5.0730857998132713E-2</v>
      </c>
      <c r="T930" s="58">
        <v>3.7147436290979392E-2</v>
      </c>
      <c r="U930" s="58">
        <v>-4.9290575087070472E-2</v>
      </c>
      <c r="V930" s="58">
        <v>6.4573563635349274E-2</v>
      </c>
      <c r="W930" s="58">
        <v>7.1044310927391052E-2</v>
      </c>
      <c r="X930" s="58">
        <v>-4.4610492885112762E-2</v>
      </c>
      <c r="Y930" s="58">
        <v>-7.8227818012237549E-2</v>
      </c>
      <c r="Z930" s="58">
        <v>-2.650093100965023E-2</v>
      </c>
      <c r="AA930" s="58">
        <v>1.3187991455197331E-2</v>
      </c>
      <c r="AB930" s="58">
        <v>3.3302295953035348E-2</v>
      </c>
      <c r="AC930" s="58">
        <v>-1.063202880322933E-2</v>
      </c>
      <c r="AD930" s="58">
        <v>6.3290302641689777E-3</v>
      </c>
      <c r="AE930" s="58">
        <v>-5.5804073810577393E-2</v>
      </c>
      <c r="AF930" s="58">
        <v>2.1098667755723E-2</v>
      </c>
      <c r="AG930" s="58">
        <v>4.7784797847270973E-2</v>
      </c>
    </row>
    <row r="931" spans="2:33" ht="14" customHeight="1">
      <c r="B931" s="58">
        <v>2.4393562227487561E-2</v>
      </c>
      <c r="C931" s="58">
        <v>-2.258693985641003E-2</v>
      </c>
      <c r="D931" s="58">
        <v>-2.623618766665459E-2</v>
      </c>
      <c r="E931" s="58">
        <v>-7.5380183756351471E-2</v>
      </c>
      <c r="F931" s="58">
        <v>-2.719781547784805E-2</v>
      </c>
      <c r="G931" s="58">
        <v>-6.1083142645657063E-3</v>
      </c>
      <c r="H931" s="58">
        <v>-3.1697321683168411E-2</v>
      </c>
      <c r="I931" s="58">
        <v>-6.8169794976711273E-2</v>
      </c>
      <c r="J931" s="58">
        <v>2.9930273070931431E-2</v>
      </c>
      <c r="K931" s="58">
        <v>-5.8057669550180442E-2</v>
      </c>
      <c r="L931" s="58">
        <v>-2.103446982800961E-3</v>
      </c>
      <c r="M931" s="58">
        <v>4.3652098625898361E-2</v>
      </c>
      <c r="N931" s="58">
        <v>6.6042102873325348E-2</v>
      </c>
      <c r="O931" s="58">
        <v>6.996048241853714E-2</v>
      </c>
      <c r="P931" s="58">
        <v>-6.5198559314012527E-3</v>
      </c>
      <c r="Q931" s="58">
        <v>4.198886826634407E-2</v>
      </c>
      <c r="R931" s="58">
        <v>3.9395853877067573E-2</v>
      </c>
      <c r="S931" s="58">
        <v>4.8447567969560623E-2</v>
      </c>
      <c r="T931" s="58">
        <v>-3.5975780338048928E-2</v>
      </c>
      <c r="U931" s="58">
        <v>7.995319552719593E-3</v>
      </c>
      <c r="V931" s="58">
        <v>4.249303787946701E-2</v>
      </c>
      <c r="W931" s="58">
        <v>1.9248044118285179E-2</v>
      </c>
      <c r="X931" s="58">
        <v>1.4280561357736589E-2</v>
      </c>
      <c r="Y931" s="58">
        <v>1.3036346063017849E-3</v>
      </c>
      <c r="Z931" s="58">
        <v>4.4262237846851349E-2</v>
      </c>
      <c r="AA931" s="58">
        <v>-7.0871356874704361E-3</v>
      </c>
      <c r="AB931" s="58">
        <v>-7.4293422512710086E-3</v>
      </c>
      <c r="AC931" s="58">
        <v>-1.5406446531414991E-2</v>
      </c>
      <c r="AD931" s="58">
        <v>-3.9309602230787277E-2</v>
      </c>
      <c r="AE931" s="58">
        <v>0.115687869489193</v>
      </c>
      <c r="AF931" s="58">
        <v>-5.9774633496999741E-2</v>
      </c>
      <c r="AG931" s="58">
        <v>-8.2907736301422119E-2</v>
      </c>
    </row>
    <row r="932" spans="2:33" ht="14" customHeight="1">
      <c r="B932" s="58">
        <v>-2.4140160530805591E-2</v>
      </c>
      <c r="C932" s="58">
        <v>-1.3612166978418831E-2</v>
      </c>
      <c r="D932" s="58">
        <v>4.6754788607358932E-2</v>
      </c>
      <c r="E932" s="58">
        <v>-5.2126824855804443E-2</v>
      </c>
      <c r="F932" s="58">
        <v>3.4158375114202499E-2</v>
      </c>
      <c r="G932" s="58">
        <v>-7.1572504937648773E-2</v>
      </c>
      <c r="H932" s="58">
        <v>3.2063566148281097E-2</v>
      </c>
      <c r="I932" s="58">
        <v>-6.8328306078910828E-2</v>
      </c>
      <c r="J932" s="58">
        <v>7.7914543449878693E-2</v>
      </c>
      <c r="K932" s="58">
        <v>4.5348901301622391E-2</v>
      </c>
      <c r="L932" s="58">
        <v>8.3722181618213654E-2</v>
      </c>
      <c r="M932" s="58">
        <v>-1.163115259259939E-2</v>
      </c>
      <c r="N932" s="58">
        <v>7.2283884510397911E-3</v>
      </c>
      <c r="O932" s="58">
        <v>3.475093049928546E-3</v>
      </c>
      <c r="P932" s="58">
        <v>-5.7784970849752433E-2</v>
      </c>
      <c r="Q932" s="58">
        <v>6.8599686026573181E-2</v>
      </c>
      <c r="R932" s="58">
        <v>-3.111317520961165E-3</v>
      </c>
      <c r="S932" s="58">
        <v>-1.495596300810575E-2</v>
      </c>
      <c r="T932" s="58">
        <v>1.2513286434113979E-2</v>
      </c>
      <c r="U932" s="58">
        <v>4.9777396023273468E-2</v>
      </c>
      <c r="V932" s="58">
        <v>2.389140427112579E-2</v>
      </c>
      <c r="W932" s="58">
        <v>9.706597775220871E-2</v>
      </c>
      <c r="X932" s="58">
        <v>4.6989540569484234E-3</v>
      </c>
      <c r="Y932" s="58">
        <v>7.2154109366238117E-3</v>
      </c>
      <c r="Z932" s="58">
        <v>-5.2788481116294861E-3</v>
      </c>
      <c r="AA932" s="58">
        <v>-7.9892918467521667E-2</v>
      </c>
      <c r="AB932" s="58">
        <v>-2.0186541602015499E-2</v>
      </c>
      <c r="AC932" s="58">
        <v>-7.3645099997520447E-2</v>
      </c>
      <c r="AD932" s="58">
        <v>-4.5952137559652328E-2</v>
      </c>
      <c r="AE932" s="58">
        <v>-1.8999159510713071E-4</v>
      </c>
      <c r="AF932" s="58">
        <v>-2.1033820230513811E-3</v>
      </c>
      <c r="AG932" s="58">
        <v>-7.4392102658748627E-2</v>
      </c>
    </row>
    <row r="933" spans="2:33" ht="14" customHeight="1">
      <c r="B933" s="58">
        <v>-4.9171280115842819E-3</v>
      </c>
      <c r="C933" s="58">
        <v>5.9864412993192673E-2</v>
      </c>
      <c r="D933" s="58">
        <v>1.695049554109573E-2</v>
      </c>
      <c r="E933" s="58">
        <v>5.6144941598176963E-2</v>
      </c>
      <c r="F933" s="58">
        <v>0.1218567118048668</v>
      </c>
      <c r="G933" s="58">
        <v>3.0003221705555919E-2</v>
      </c>
      <c r="H933" s="58">
        <v>-6.8103522062301636E-2</v>
      </c>
      <c r="I933" s="58">
        <v>5.4914474487304688E-2</v>
      </c>
      <c r="J933" s="58">
        <v>-0.1043995767831802</v>
      </c>
      <c r="K933" s="58">
        <v>-3.2201275229454041E-2</v>
      </c>
      <c r="L933" s="58">
        <v>0.11869142204523089</v>
      </c>
      <c r="M933" s="58">
        <v>8.1975623965263367E-2</v>
      </c>
      <c r="N933" s="58">
        <v>-4.6194796450436124E-3</v>
      </c>
      <c r="O933" s="58">
        <v>1.5287499991245571E-4</v>
      </c>
      <c r="P933" s="58">
        <v>-2.6144783478230238E-3</v>
      </c>
      <c r="Q933" s="58">
        <v>2.7794903144240379E-3</v>
      </c>
      <c r="R933" s="58">
        <v>1.2114296667277809E-2</v>
      </c>
      <c r="S933" s="58">
        <v>-4.1153844445943832E-2</v>
      </c>
      <c r="T933" s="58">
        <v>-1.2303486466407779E-2</v>
      </c>
      <c r="U933" s="58">
        <v>-7.7548570930957794E-2</v>
      </c>
      <c r="V933" s="58">
        <v>-3.8297142833471298E-2</v>
      </c>
      <c r="W933" s="58">
        <v>-8.813881129026413E-2</v>
      </c>
      <c r="X933" s="58">
        <v>5.2117060869932168E-2</v>
      </c>
      <c r="Y933" s="58">
        <v>-8.7897256016731262E-3</v>
      </c>
      <c r="Z933" s="58">
        <v>0.1313746124505997</v>
      </c>
      <c r="AA933" s="58">
        <v>0.11508335918188101</v>
      </c>
      <c r="AB933" s="58">
        <v>9.6047721803188324E-2</v>
      </c>
      <c r="AC933" s="58">
        <v>2.0331548526883129E-2</v>
      </c>
      <c r="AD933" s="58">
        <v>-1.9923945888876912E-2</v>
      </c>
      <c r="AE933" s="58">
        <v>2.2077580913901329E-2</v>
      </c>
      <c r="AF933" s="58">
        <v>-2.862018346786499E-2</v>
      </c>
      <c r="AG933" s="58">
        <v>-0.1133382245898247</v>
      </c>
    </row>
    <row r="934" spans="2:33" ht="14" customHeight="1">
      <c r="B934" s="58">
        <v>-3.095193020999432E-2</v>
      </c>
      <c r="C934" s="58">
        <v>-3.620828315615654E-2</v>
      </c>
      <c r="D934" s="58">
        <v>1.060994435101748E-2</v>
      </c>
      <c r="E934" s="58">
        <v>4.2467515915632248E-2</v>
      </c>
      <c r="F934" s="58">
        <v>-6.6056028008460999E-2</v>
      </c>
      <c r="G934" s="58">
        <v>-8.8677145540714264E-3</v>
      </c>
      <c r="H934" s="58">
        <v>-2.0703798159956929E-2</v>
      </c>
      <c r="I934" s="58">
        <v>-1.7437350004911419E-2</v>
      </c>
      <c r="J934" s="58">
        <v>-2.6617830619215969E-2</v>
      </c>
      <c r="K934" s="58">
        <v>-4.7192424535751343E-2</v>
      </c>
      <c r="L934" s="58">
        <v>-4.7193747013807297E-2</v>
      </c>
      <c r="M934" s="58">
        <v>-2.5019051507115361E-2</v>
      </c>
      <c r="N934" s="58">
        <v>-6.0041524469852448E-2</v>
      </c>
      <c r="O934" s="58">
        <v>-3.4227583557367318E-2</v>
      </c>
      <c r="P934" s="58">
        <v>-3.3451512455940247E-2</v>
      </c>
      <c r="Q934" s="58">
        <v>-2.9415156692266461E-2</v>
      </c>
      <c r="R934" s="58">
        <v>-3.005223348736763E-2</v>
      </c>
      <c r="S934" s="58">
        <v>3.600248321890831E-2</v>
      </c>
      <c r="T934" s="58">
        <v>-7.9512514173984528E-2</v>
      </c>
      <c r="U934" s="58">
        <v>-6.4840711653232574E-2</v>
      </c>
      <c r="V934" s="58">
        <v>-4.7739326953887939E-2</v>
      </c>
      <c r="W934" s="58">
        <v>0.12542380392551419</v>
      </c>
      <c r="X934" s="58">
        <v>-8.3493605256080627E-2</v>
      </c>
      <c r="Y934" s="58">
        <v>3.5964564885944128E-3</v>
      </c>
      <c r="Z934" s="58">
        <v>8.2964673638343811E-2</v>
      </c>
      <c r="AA934" s="58">
        <v>-6.5868422389030457E-2</v>
      </c>
      <c r="AB934" s="58">
        <v>4.7764603048562997E-2</v>
      </c>
      <c r="AC934" s="58">
        <v>-4.0625967085361481E-2</v>
      </c>
      <c r="AD934" s="58">
        <v>-2.0085105672478679E-2</v>
      </c>
      <c r="AE934" s="58">
        <v>8.7349601089954376E-2</v>
      </c>
      <c r="AF934" s="58">
        <v>-4.6364210546016693E-2</v>
      </c>
      <c r="AG934" s="58">
        <v>-6.2583312392234802E-2</v>
      </c>
    </row>
    <row r="935" spans="2:33" ht="14" customHeight="1">
      <c r="B935" s="58">
        <v>-2.4866992607712749E-2</v>
      </c>
      <c r="C935" s="58">
        <v>-2.938080579042435E-2</v>
      </c>
      <c r="D935" s="58">
        <v>2.7405029162764549E-2</v>
      </c>
      <c r="E935" s="58">
        <v>-1.3309303671121601E-2</v>
      </c>
      <c r="F935" s="58">
        <v>-6.7875497043132782E-2</v>
      </c>
      <c r="G935" s="58">
        <v>1.470792200416327E-2</v>
      </c>
      <c r="H935" s="58">
        <v>3.4232079982757568E-2</v>
      </c>
      <c r="I935" s="58">
        <v>6.6550120711326599E-2</v>
      </c>
      <c r="J935" s="58">
        <v>0.1156827211380005</v>
      </c>
      <c r="K935" s="58">
        <v>6.7465826869010925E-2</v>
      </c>
      <c r="L935" s="58">
        <v>4.1699996218085289E-3</v>
      </c>
      <c r="M935" s="58">
        <v>-8.8960446417331696E-2</v>
      </c>
      <c r="N935" s="58">
        <v>4.1997112333774567E-2</v>
      </c>
      <c r="O935" s="58">
        <v>7.1021720767021179E-2</v>
      </c>
      <c r="P935" s="58">
        <v>-2.0025631412863731E-2</v>
      </c>
      <c r="Q935" s="58">
        <v>3.2706234604120248E-2</v>
      </c>
      <c r="R935" s="58">
        <v>6.5149806439876556E-2</v>
      </c>
      <c r="S935" s="58">
        <v>-2.8388700447976589E-3</v>
      </c>
      <c r="T935" s="58">
        <v>5.0752881914377213E-2</v>
      </c>
      <c r="U935" s="58">
        <v>7.023567333817482E-3</v>
      </c>
      <c r="V935" s="58">
        <v>1.496036164462566E-2</v>
      </c>
      <c r="W935" s="58">
        <v>0.1061276495456696</v>
      </c>
      <c r="X935" s="58">
        <v>-2.164887823164463E-2</v>
      </c>
      <c r="Y935" s="58">
        <v>-3.7200506776571267E-2</v>
      </c>
      <c r="Z935" s="58">
        <v>6.2269162386655807E-2</v>
      </c>
      <c r="AA935" s="58">
        <v>-6.3541069626808167E-2</v>
      </c>
      <c r="AB935" s="58">
        <v>0.1107690185308456</v>
      </c>
      <c r="AC935" s="58">
        <v>-5.6543514132499688E-2</v>
      </c>
      <c r="AD935" s="58">
        <v>-7.217138260602951E-2</v>
      </c>
      <c r="AE935" s="58">
        <v>0.1116774380207062</v>
      </c>
      <c r="AF935" s="58">
        <v>2.4460639804601669E-2</v>
      </c>
      <c r="AG935" s="58">
        <v>-8.3437711000442505E-2</v>
      </c>
    </row>
    <row r="936" spans="2:33" ht="14" customHeight="1">
      <c r="B936" s="58">
        <v>-6.4402557909488678E-2</v>
      </c>
      <c r="C936" s="58">
        <v>-4.5375615358352661E-2</v>
      </c>
      <c r="D936" s="58">
        <v>-3.3915147185325623E-2</v>
      </c>
      <c r="E936" s="58">
        <v>-1.7340593039989471E-2</v>
      </c>
      <c r="F936" s="58">
        <v>7.5739853084087372E-2</v>
      </c>
      <c r="G936" s="58">
        <v>5.3704831749200821E-2</v>
      </c>
      <c r="H936" s="58">
        <v>-4.6738505363464362E-2</v>
      </c>
      <c r="I936" s="58">
        <v>1.1487597599625589E-2</v>
      </c>
      <c r="J936" s="58">
        <v>-4.2760409414768219E-3</v>
      </c>
      <c r="K936" s="58">
        <v>-5.0978220999240882E-2</v>
      </c>
      <c r="L936" s="58">
        <v>4.7365479171276093E-2</v>
      </c>
      <c r="M936" s="58">
        <v>7.4679180979728699E-2</v>
      </c>
      <c r="N936" s="58">
        <v>2.0845530554652211E-2</v>
      </c>
      <c r="O936" s="58">
        <v>6.7488633096218109E-2</v>
      </c>
      <c r="P936" s="58">
        <v>9.2764832079410553E-3</v>
      </c>
      <c r="Q936" s="58">
        <v>3.136041341349483E-3</v>
      </c>
      <c r="R936" s="58">
        <v>-5.7321146130561829E-2</v>
      </c>
      <c r="S936" s="58">
        <v>-2.864239364862442E-2</v>
      </c>
      <c r="T936" s="58">
        <v>-6.3882563263177872E-3</v>
      </c>
      <c r="U936" s="58">
        <v>5.5434390902519233E-2</v>
      </c>
      <c r="V936" s="58">
        <v>-7.9651057720184326E-2</v>
      </c>
      <c r="W936" s="58">
        <v>5.4717645049095147E-2</v>
      </c>
      <c r="X936" s="58">
        <v>-2.9984911903738979E-2</v>
      </c>
      <c r="Y936" s="58">
        <v>4.6501409262418747E-2</v>
      </c>
      <c r="Z936" s="58">
        <v>5.08847925812006E-3</v>
      </c>
      <c r="AA936" s="58">
        <v>1.207632664591074E-2</v>
      </c>
      <c r="AB936" s="58">
        <v>0.1039843261241913</v>
      </c>
      <c r="AC936" s="58">
        <v>-7.6697729527950287E-2</v>
      </c>
      <c r="AD936" s="58">
        <v>-7.7411860227584839E-2</v>
      </c>
      <c r="AE936" s="58">
        <v>-1.5492618083953859E-2</v>
      </c>
      <c r="AF936" s="58">
        <v>-6.9598600268363953E-2</v>
      </c>
      <c r="AG936" s="58">
        <v>4.6647969633340843E-2</v>
      </c>
    </row>
    <row r="937" spans="2:33" ht="14" customHeight="1">
      <c r="B937" s="58">
        <v>4.2806655168533332E-2</v>
      </c>
      <c r="C937" s="58">
        <v>1.8729951232671741E-2</v>
      </c>
      <c r="D937" s="58">
        <v>1.3441659510135651E-2</v>
      </c>
      <c r="E937" s="58">
        <v>-4.4654041528701782E-2</v>
      </c>
      <c r="F937" s="58">
        <v>2.4798274040222171E-2</v>
      </c>
      <c r="G937" s="58">
        <v>-4.5283064246177673E-2</v>
      </c>
      <c r="H937" s="58">
        <v>5.4790060967206948E-2</v>
      </c>
      <c r="I937" s="58">
        <v>-5.0111308693885803E-2</v>
      </c>
      <c r="J937" s="58">
        <v>-4.6447176486253738E-2</v>
      </c>
      <c r="K937" s="58">
        <v>-3.493085503578186E-2</v>
      </c>
      <c r="L937" s="58">
        <v>-7.1881033480167389E-2</v>
      </c>
      <c r="M937" s="58">
        <v>-5.7822152972221368E-2</v>
      </c>
      <c r="N937" s="58">
        <v>-6.9420740008354187E-2</v>
      </c>
      <c r="O937" s="58">
        <v>1.9346600398421291E-2</v>
      </c>
      <c r="P937" s="58">
        <v>9.8957955837249756E-2</v>
      </c>
      <c r="Q937" s="58">
        <v>3.4656662493944168E-2</v>
      </c>
      <c r="R937" s="58">
        <v>7.3771014809608459E-2</v>
      </c>
      <c r="S937" s="58">
        <v>1.553100440651178E-2</v>
      </c>
      <c r="T937" s="58">
        <v>8.4883376955986023E-2</v>
      </c>
      <c r="U937" s="58">
        <v>-1.872992143034935E-2</v>
      </c>
      <c r="V937" s="58">
        <v>7.3426909744739532E-2</v>
      </c>
      <c r="W937" s="58">
        <v>-7.7016361057758331E-2</v>
      </c>
      <c r="X937" s="58">
        <v>-1.7319262027740479E-2</v>
      </c>
      <c r="Y937" s="58">
        <v>5.4284036159515381E-2</v>
      </c>
      <c r="Z937" s="58">
        <v>-4.6126607805490487E-2</v>
      </c>
      <c r="AA937" s="58">
        <v>6.6737562417984009E-2</v>
      </c>
      <c r="AB937" s="58">
        <v>3.9997290819883347E-2</v>
      </c>
      <c r="AC937" s="58">
        <v>-7.2836413979530334E-2</v>
      </c>
      <c r="AD937" s="58">
        <v>4.9700941890478127E-2</v>
      </c>
      <c r="AE937" s="58">
        <v>-5.228177085518837E-2</v>
      </c>
      <c r="AF937" s="58">
        <v>7.929760217666626E-2</v>
      </c>
      <c r="AG937" s="58">
        <v>-4.590919241309166E-2</v>
      </c>
    </row>
    <row r="938" spans="2:33" ht="14" customHeight="1">
      <c r="B938" s="58">
        <v>8.2701267674565315E-3</v>
      </c>
      <c r="C938" s="58">
        <v>3.578853327780962E-3</v>
      </c>
      <c r="D938" s="58">
        <v>1.9838325679302219E-2</v>
      </c>
      <c r="E938" s="58">
        <v>-8.179735392332077E-3</v>
      </c>
      <c r="F938" s="58">
        <v>-8.3017490804195404E-2</v>
      </c>
      <c r="G938" s="58">
        <v>-1.7802005633711811E-2</v>
      </c>
      <c r="H938" s="58">
        <v>1.6417922452092171E-2</v>
      </c>
      <c r="I938" s="58">
        <v>3.7961572408676147E-2</v>
      </c>
      <c r="J938" s="58">
        <v>3.4408241510391242E-2</v>
      </c>
      <c r="K938" s="58">
        <v>-5.1986284554004669E-2</v>
      </c>
      <c r="L938" s="58">
        <v>0.1057350784540176</v>
      </c>
      <c r="M938" s="58">
        <v>2.565974555909634E-2</v>
      </c>
      <c r="N938" s="58">
        <v>-1.4387388713657859E-2</v>
      </c>
      <c r="O938" s="58">
        <v>4.4129164889454842E-3</v>
      </c>
      <c r="P938" s="58">
        <v>2.4557201191782951E-2</v>
      </c>
      <c r="Q938" s="58">
        <v>2.667215466499329E-2</v>
      </c>
      <c r="R938" s="58">
        <v>-5.0490323454141617E-2</v>
      </c>
      <c r="S938" s="58">
        <v>7.3662973940372467E-2</v>
      </c>
      <c r="T938" s="58">
        <v>4.9691338092088699E-2</v>
      </c>
      <c r="U938" s="58">
        <v>2.4524617940187451E-2</v>
      </c>
      <c r="V938" s="58">
        <v>-7.9038210213184357E-2</v>
      </c>
      <c r="W938" s="58">
        <v>6.1841603368520737E-2</v>
      </c>
      <c r="X938" s="58">
        <v>-0.1073962971568108</v>
      </c>
      <c r="Y938" s="58">
        <v>-4.5823957771062851E-2</v>
      </c>
      <c r="Z938" s="58">
        <v>1.4838701114058489E-2</v>
      </c>
      <c r="AA938" s="58">
        <v>-2.836165484040976E-3</v>
      </c>
      <c r="AB938" s="58">
        <v>3.0766665004193778E-3</v>
      </c>
      <c r="AC938" s="58">
        <v>-5.74839748442173E-2</v>
      </c>
      <c r="AD938" s="58">
        <v>1.514376327395439E-2</v>
      </c>
      <c r="AE938" s="58">
        <v>4.7547899186611182E-2</v>
      </c>
      <c r="AF938" s="58">
        <v>-6.471242755651474E-2</v>
      </c>
      <c r="AG938" s="58">
        <v>-6.4880490303039551E-2</v>
      </c>
    </row>
    <row r="939" spans="2:33" ht="14" customHeight="1">
      <c r="B939" s="58">
        <v>-6.2321614474058151E-2</v>
      </c>
      <c r="C939" s="58">
        <v>-6.6771350800991058E-2</v>
      </c>
      <c r="D939" s="58">
        <v>-2.0684374496340752E-2</v>
      </c>
      <c r="E939" s="58">
        <v>-1.6949158161878589E-2</v>
      </c>
      <c r="F939" s="58">
        <v>2.5620549917221069E-2</v>
      </c>
      <c r="G939" s="58">
        <v>-3.8953337352722879E-3</v>
      </c>
      <c r="H939" s="58">
        <v>4.8311106860637658E-2</v>
      </c>
      <c r="I939" s="58">
        <v>6.3350588083267212E-2</v>
      </c>
      <c r="J939" s="58">
        <v>9.0855211019515991E-2</v>
      </c>
      <c r="K939" s="58">
        <v>9.4068683683872223E-2</v>
      </c>
      <c r="L939" s="58">
        <v>-2.7573052793741231E-3</v>
      </c>
      <c r="M939" s="58">
        <v>7.8851869329810143E-3</v>
      </c>
      <c r="N939" s="58">
        <v>2.0183173473924398E-3</v>
      </c>
      <c r="O939" s="58">
        <v>-4.0064036846160889E-2</v>
      </c>
      <c r="P939" s="58">
        <v>1.957333646714687E-2</v>
      </c>
      <c r="Q939" s="58">
        <v>-2.3966750130057331E-2</v>
      </c>
      <c r="R939" s="58">
        <v>3.4526798874139793E-2</v>
      </c>
      <c r="S939" s="58">
        <v>5.1494520157575607E-2</v>
      </c>
      <c r="T939" s="58">
        <v>-2.2941103205084801E-2</v>
      </c>
      <c r="U939" s="58">
        <v>3.7558503448963172E-2</v>
      </c>
      <c r="V939" s="58">
        <v>-2.569720521569252E-2</v>
      </c>
      <c r="W939" s="58">
        <v>6.5892115235328674E-2</v>
      </c>
      <c r="X939" s="58">
        <v>-1.033840962918475E-4</v>
      </c>
      <c r="Y939" s="58">
        <v>-7.1559429168701172E-2</v>
      </c>
      <c r="Z939" s="58">
        <v>5.2993450313806527E-2</v>
      </c>
      <c r="AA939" s="58">
        <v>6.219630129635334E-3</v>
      </c>
      <c r="AB939" s="58">
        <v>9.4693847000598907E-2</v>
      </c>
      <c r="AC939" s="58">
        <v>-3.9991457015275964E-3</v>
      </c>
      <c r="AD939" s="58">
        <v>6.0585914179682732E-3</v>
      </c>
      <c r="AE939" s="58">
        <v>7.9942196607589722E-2</v>
      </c>
      <c r="AF939" s="58">
        <v>-8.0076724290847778E-2</v>
      </c>
      <c r="AG939" s="58">
        <v>-1.7781367525458339E-2</v>
      </c>
    </row>
    <row r="940" spans="2:33" ht="14" customHeight="1">
      <c r="B940" s="58">
        <v>-9.434213861823082E-3</v>
      </c>
      <c r="C940" s="58">
        <v>-4.2086038738489151E-2</v>
      </c>
      <c r="D940" s="58">
        <v>6.1683099716901779E-2</v>
      </c>
      <c r="E940" s="58">
        <v>-5.438663437962532E-2</v>
      </c>
      <c r="F940" s="58">
        <v>2.3495603818446402E-3</v>
      </c>
      <c r="G940" s="58">
        <v>-4.6955300495028496E-3</v>
      </c>
      <c r="H940" s="58">
        <v>2.5778954848647121E-2</v>
      </c>
      <c r="I940" s="58">
        <v>1.8216568976640701E-2</v>
      </c>
      <c r="J940" s="58">
        <v>-2.2038869559764859E-2</v>
      </c>
      <c r="K940" s="58">
        <v>-1.7558593302965161E-2</v>
      </c>
      <c r="L940" s="58">
        <v>-1.7742367461323742E-2</v>
      </c>
      <c r="M940" s="58">
        <v>5.4560385644435883E-2</v>
      </c>
      <c r="N940" s="58">
        <v>-6.3088014721870422E-3</v>
      </c>
      <c r="O940" s="58">
        <v>3.2285749912261963E-2</v>
      </c>
      <c r="P940" s="58">
        <v>-9.8913256078958511E-4</v>
      </c>
      <c r="Q940" s="58">
        <v>-2.5502016767859459E-2</v>
      </c>
      <c r="R940" s="58">
        <v>2.86259651184082E-2</v>
      </c>
      <c r="S940" s="58">
        <v>5.3118005394935608E-2</v>
      </c>
      <c r="T940" s="58">
        <v>-5.9524539858102798E-2</v>
      </c>
      <c r="U940" s="58">
        <v>4.5911990106105798E-2</v>
      </c>
      <c r="V940" s="58">
        <v>-7.8592980280518532E-3</v>
      </c>
      <c r="W940" s="58">
        <v>1.3940246775746351E-2</v>
      </c>
      <c r="X940" s="58">
        <v>2.5795049965381619E-2</v>
      </c>
      <c r="Y940" s="58">
        <v>-7.7567175030708313E-2</v>
      </c>
      <c r="Z940" s="58">
        <v>-3.2670819200575352E-3</v>
      </c>
      <c r="AA940" s="58">
        <v>-3.2976254820823669E-2</v>
      </c>
      <c r="AB940" s="58">
        <v>5.4543431848287582E-2</v>
      </c>
      <c r="AC940" s="58">
        <v>4.4504910707473748E-2</v>
      </c>
      <c r="AD940" s="58">
        <v>1.718510524369776E-3</v>
      </c>
      <c r="AE940" s="58">
        <v>-1.5017109690234069E-3</v>
      </c>
      <c r="AF940" s="58">
        <v>-5.5305123329162598E-2</v>
      </c>
      <c r="AG940" s="58">
        <v>1.5793463215231899E-2</v>
      </c>
    </row>
    <row r="941" spans="2:33" ht="14" customHeight="1">
      <c r="B941" s="58">
        <v>9.3385703861713409E-2</v>
      </c>
      <c r="C941" s="58">
        <v>5.4586841724812984E-4</v>
      </c>
      <c r="D941" s="58">
        <v>-4.9203332513570792E-2</v>
      </c>
      <c r="E941" s="58">
        <v>1.656360179185867E-2</v>
      </c>
      <c r="F941" s="58">
        <v>7.3136456310749054E-2</v>
      </c>
      <c r="G941" s="58">
        <v>6.3980570994317532E-3</v>
      </c>
      <c r="H941" s="58">
        <v>-3.4234955906867981E-2</v>
      </c>
      <c r="I941" s="58">
        <v>2.8137907385826111E-2</v>
      </c>
      <c r="J941" s="58">
        <v>-3.1995959579944611E-2</v>
      </c>
      <c r="K941" s="58">
        <v>-0.1011969596147537</v>
      </c>
      <c r="L941" s="58">
        <v>7.9329065978527069E-2</v>
      </c>
      <c r="M941" s="58">
        <v>6.3084818422794342E-2</v>
      </c>
      <c r="N941" s="58">
        <v>5.9415251016616821E-2</v>
      </c>
      <c r="O941" s="58">
        <v>-1.9354144111275669E-2</v>
      </c>
      <c r="P941" s="58">
        <v>-4.2226072400808327E-2</v>
      </c>
      <c r="Q941" s="58">
        <v>-6.7936512641608724E-3</v>
      </c>
      <c r="R941" s="58">
        <v>-6.5466195344924927E-2</v>
      </c>
      <c r="S941" s="58">
        <v>-7.773725688457489E-2</v>
      </c>
      <c r="T941" s="58">
        <v>9.4327092170715332E-2</v>
      </c>
      <c r="U941" s="58">
        <v>1.345369126647711E-2</v>
      </c>
      <c r="V941" s="58">
        <v>5.3624238818883903E-2</v>
      </c>
      <c r="W941" s="58">
        <v>-6.9747433066368103E-2</v>
      </c>
      <c r="X941" s="58">
        <v>-5.0664898008108139E-2</v>
      </c>
      <c r="Y941" s="58">
        <v>7.5692879036068916E-3</v>
      </c>
      <c r="Z941" s="58">
        <v>3.4834671765565872E-2</v>
      </c>
      <c r="AA941" s="58">
        <v>5.2974473685026169E-2</v>
      </c>
      <c r="AB941" s="58">
        <v>0.13333018124103549</v>
      </c>
      <c r="AC941" s="58">
        <v>3.5278208553791053E-2</v>
      </c>
      <c r="AD941" s="58">
        <v>6.5846659243106842E-2</v>
      </c>
      <c r="AE941" s="58">
        <v>8.7764836847782135E-2</v>
      </c>
      <c r="AF941" s="58">
        <v>-3.5592172294855118E-2</v>
      </c>
      <c r="AG941" s="58">
        <v>-0.1003971993923187</v>
      </c>
    </row>
    <row r="942" spans="2:33" ht="14" customHeight="1">
      <c r="B942" s="58">
        <v>-4.9106437712907791E-2</v>
      </c>
      <c r="C942" s="58">
        <v>-5.6119121611118317E-2</v>
      </c>
      <c r="D942" s="58">
        <v>6.6769681870937347E-2</v>
      </c>
      <c r="E942" s="58">
        <v>-5.5945930071175098E-3</v>
      </c>
      <c r="F942" s="58">
        <v>-6.5897054970264435E-2</v>
      </c>
      <c r="G942" s="58">
        <v>6.4123056828975677E-2</v>
      </c>
      <c r="H942" s="58">
        <v>-3.7474673241376877E-2</v>
      </c>
      <c r="I942" s="58">
        <v>3.7153676152229309E-2</v>
      </c>
      <c r="J942" s="58">
        <v>3.2960128039121628E-2</v>
      </c>
      <c r="K942" s="58">
        <v>6.221519410610199E-2</v>
      </c>
      <c r="L942" s="58">
        <v>-1.3473807834088801E-2</v>
      </c>
      <c r="M942" s="58">
        <v>1.852826401591301E-2</v>
      </c>
      <c r="N942" s="58">
        <v>-6.3327118754386902E-2</v>
      </c>
      <c r="O942" s="58">
        <v>-6.3842954114079484E-3</v>
      </c>
      <c r="P942" s="58">
        <v>-5.5759958922863007E-2</v>
      </c>
      <c r="Q942" s="58">
        <v>-2.609016373753548E-2</v>
      </c>
      <c r="R942" s="58">
        <v>-7.3547616600990295E-2</v>
      </c>
      <c r="S942" s="58">
        <v>-3.057326003909111E-2</v>
      </c>
      <c r="T942" s="58">
        <v>-7.3814325034618378E-2</v>
      </c>
      <c r="U942" s="58">
        <v>-4.2675059288740158E-2</v>
      </c>
      <c r="V942" s="58">
        <v>6.0632660984992981E-2</v>
      </c>
      <c r="W942" s="58">
        <v>7.1455270051956177E-2</v>
      </c>
      <c r="X942" s="58">
        <v>-0.1049419865012169</v>
      </c>
      <c r="Y942" s="58">
        <v>6.2035512179136283E-2</v>
      </c>
      <c r="Z942" s="58">
        <v>3.2312504947185523E-2</v>
      </c>
      <c r="AA942" s="58">
        <v>-9.7531087696552277E-2</v>
      </c>
      <c r="AB942" s="58">
        <v>1.5638720244169239E-2</v>
      </c>
      <c r="AC942" s="58">
        <v>-3.8420647382736213E-2</v>
      </c>
      <c r="AD942" s="58">
        <v>-6.4160926267504692E-3</v>
      </c>
      <c r="AE942" s="58">
        <v>-5.1119420677423477E-3</v>
      </c>
      <c r="AF942" s="58">
        <v>5.665326863527298E-2</v>
      </c>
      <c r="AG942" s="58">
        <v>-5.3343214094638818E-2</v>
      </c>
    </row>
    <row r="943" spans="2:33" ht="14" customHeight="1">
      <c r="B943" s="58">
        <v>-8.3656005561351776E-2</v>
      </c>
      <c r="C943" s="58">
        <v>-2.890679053962231E-2</v>
      </c>
      <c r="D943" s="58">
        <v>-5.1779869943857193E-2</v>
      </c>
      <c r="E943" s="58">
        <v>-4.1281238198280328E-2</v>
      </c>
      <c r="F943" s="58">
        <v>8.6310118436813354E-2</v>
      </c>
      <c r="G943" s="58">
        <v>7.1839448064565659E-3</v>
      </c>
      <c r="H943" s="58">
        <v>5.671878345310688E-3</v>
      </c>
      <c r="I943" s="58">
        <v>-7.389502227306366E-2</v>
      </c>
      <c r="J943" s="58">
        <v>9.1080525889992714E-3</v>
      </c>
      <c r="K943" s="58">
        <v>-6.633734330534935E-3</v>
      </c>
      <c r="L943" s="58">
        <v>3.4608803689479828E-2</v>
      </c>
      <c r="M943" s="58">
        <v>-8.2059040665626526E-2</v>
      </c>
      <c r="N943" s="58">
        <v>-3.4558918327093117E-2</v>
      </c>
      <c r="O943" s="58">
        <v>-6.9561749696731567E-2</v>
      </c>
      <c r="P943" s="58">
        <v>-9.7449459135532379E-2</v>
      </c>
      <c r="Q943" s="58">
        <v>7.4548688717186451E-3</v>
      </c>
      <c r="R943" s="58">
        <v>6.1669204384088523E-2</v>
      </c>
      <c r="S943" s="58">
        <v>4.3734661303460598E-3</v>
      </c>
      <c r="T943" s="58">
        <v>2.9229414649307732E-3</v>
      </c>
      <c r="U943" s="58">
        <v>2.0385179668664929E-2</v>
      </c>
      <c r="V943" s="58">
        <v>5.0998246297240257E-3</v>
      </c>
      <c r="W943" s="58">
        <v>7.6408609747886658E-2</v>
      </c>
      <c r="X943" s="58">
        <v>1.3856992125511169E-2</v>
      </c>
      <c r="Y943" s="58">
        <v>-2.6794722303748131E-2</v>
      </c>
      <c r="Z943" s="58">
        <v>0.13433356583118439</v>
      </c>
      <c r="AA943" s="58">
        <v>-0.12683549523353579</v>
      </c>
      <c r="AB943" s="58">
        <v>7.0143960416316986E-2</v>
      </c>
      <c r="AC943" s="58">
        <v>7.6126912608742714E-3</v>
      </c>
      <c r="AD943" s="58">
        <v>-3.7157755345106118E-2</v>
      </c>
      <c r="AE943" s="58">
        <v>7.7876552939414978E-2</v>
      </c>
      <c r="AF943" s="58">
        <v>-7.740696519613266E-2</v>
      </c>
      <c r="AG943" s="58">
        <v>-5.084596574306488E-3</v>
      </c>
    </row>
    <row r="944" spans="2:33" ht="14" customHeight="1">
      <c r="B944" s="58">
        <v>-1.247025281190872E-2</v>
      </c>
      <c r="C944" s="58">
        <v>7.090497761964798E-2</v>
      </c>
      <c r="D944" s="58">
        <v>-7.1091875433921814E-2</v>
      </c>
      <c r="E944" s="58">
        <v>2.2106867283582691E-2</v>
      </c>
      <c r="F944" s="58">
        <v>6.1539366841316223E-2</v>
      </c>
      <c r="G944" s="58">
        <v>4.5895525254309177E-3</v>
      </c>
      <c r="H944" s="58">
        <v>4.7645818442106247E-2</v>
      </c>
      <c r="I944" s="58">
        <v>-1.3047752901911741E-2</v>
      </c>
      <c r="J944" s="58">
        <v>-5.7891197502613068E-2</v>
      </c>
      <c r="K944" s="58">
        <v>-5.5610500276088708E-2</v>
      </c>
      <c r="L944" s="58">
        <v>5.2454061806201926E-3</v>
      </c>
      <c r="M944" s="58">
        <v>-1.281547825783491E-2</v>
      </c>
      <c r="N944" s="58">
        <v>4.1026905179023743E-2</v>
      </c>
      <c r="O944" s="58">
        <v>-4.1108559817075729E-2</v>
      </c>
      <c r="P944" s="58">
        <v>6.629151850938797E-2</v>
      </c>
      <c r="Q944" s="58">
        <v>-3.7867404520511627E-2</v>
      </c>
      <c r="R944" s="58">
        <v>-1.774003729224205E-2</v>
      </c>
      <c r="S944" s="58">
        <v>-5.2770692855119712E-2</v>
      </c>
      <c r="T944" s="58">
        <v>-1.9245527684688572E-2</v>
      </c>
      <c r="U944" s="58">
        <v>1.244024094194174E-2</v>
      </c>
      <c r="V944" s="58">
        <v>-5.8923989534378052E-2</v>
      </c>
      <c r="W944" s="58">
        <v>2.6047950610518459E-2</v>
      </c>
      <c r="X944" s="58">
        <v>-1.703965850174427E-2</v>
      </c>
      <c r="Y944" s="58">
        <v>-1.6316000372171399E-2</v>
      </c>
      <c r="Z944" s="58">
        <v>6.7219600081443787E-2</v>
      </c>
      <c r="AA944" s="58">
        <v>-1.2991306371986869E-2</v>
      </c>
      <c r="AB944" s="58">
        <v>4.7865398228168488E-2</v>
      </c>
      <c r="AC944" s="58">
        <v>-4.8280831426382058E-2</v>
      </c>
      <c r="AD944" s="58">
        <v>2.2753328084945679E-2</v>
      </c>
      <c r="AE944" s="58">
        <v>9.1641480103135109E-3</v>
      </c>
      <c r="AF944" s="58">
        <v>-4.7844618558883667E-2</v>
      </c>
      <c r="AG944" s="58">
        <v>-5.9956531971693039E-2</v>
      </c>
    </row>
    <row r="945" spans="2:33" ht="14" customHeight="1">
      <c r="B945" s="58">
        <v>3.9155300706624978E-2</v>
      </c>
      <c r="C945" s="58">
        <v>4.0080297738313668E-2</v>
      </c>
      <c r="D945" s="58">
        <v>5.106981098651886E-2</v>
      </c>
      <c r="E945" s="58">
        <v>-4.591659817378968E-4</v>
      </c>
      <c r="F945" s="58">
        <v>0.13285090029239649</v>
      </c>
      <c r="G945" s="58">
        <v>6.8868584930896759E-2</v>
      </c>
      <c r="H945" s="58">
        <v>4.7183465212583542E-3</v>
      </c>
      <c r="I945" s="58">
        <v>-4.3441116809844971E-2</v>
      </c>
      <c r="J945" s="58">
        <v>2.236253768205643E-2</v>
      </c>
      <c r="K945" s="58">
        <v>-0.1354522109031677</v>
      </c>
      <c r="L945" s="58">
        <v>8.3166942000389099E-2</v>
      </c>
      <c r="M945" s="58">
        <v>1.2888887897133831E-2</v>
      </c>
      <c r="N945" s="58">
        <v>-3.5731017589569092E-2</v>
      </c>
      <c r="O945" s="58">
        <v>-6.4910821616649628E-2</v>
      </c>
      <c r="P945" s="58">
        <v>-7.4559643864631653E-2</v>
      </c>
      <c r="Q945" s="58">
        <v>6.6691093146800995E-2</v>
      </c>
      <c r="R945" s="58">
        <v>4.1346177458763123E-2</v>
      </c>
      <c r="S945" s="58">
        <v>3.6915529519319527E-2</v>
      </c>
      <c r="T945" s="58">
        <v>-5.5270109325647347E-2</v>
      </c>
      <c r="U945" s="58">
        <v>1.259925030171871E-2</v>
      </c>
      <c r="V945" s="58">
        <v>-1.8929697573184971E-2</v>
      </c>
      <c r="W945" s="58">
        <v>1.912574470043182E-2</v>
      </c>
      <c r="X945" s="58">
        <v>7.1913920342922211E-2</v>
      </c>
      <c r="Y945" s="58">
        <v>5.3812939673662193E-2</v>
      </c>
      <c r="Z945" s="58">
        <v>9.4099037349224091E-2</v>
      </c>
      <c r="AA945" s="58">
        <v>5.7103786617517471E-2</v>
      </c>
      <c r="AB945" s="58">
        <v>9.9052980542182922E-2</v>
      </c>
      <c r="AC945" s="58">
        <v>-3.5894576460123062E-2</v>
      </c>
      <c r="AD945" s="58">
        <v>7.5788833200931549E-3</v>
      </c>
      <c r="AE945" s="58">
        <v>4.9525916576385498E-2</v>
      </c>
      <c r="AF945" s="58">
        <v>2.7374278753995899E-2</v>
      </c>
      <c r="AG945" s="58">
        <v>5.0404248759150514E-3</v>
      </c>
    </row>
    <row r="946" spans="2:33" ht="14" customHeight="1">
      <c r="B946" s="58">
        <v>4.45533636957407E-3</v>
      </c>
      <c r="C946" s="58">
        <v>-5.9621609747409821E-2</v>
      </c>
      <c r="D946" s="58">
        <v>-2.0032573491334919E-2</v>
      </c>
      <c r="E946" s="58">
        <v>2.9278429225087169E-2</v>
      </c>
      <c r="F946" s="58">
        <v>-6.4228609204292297E-2</v>
      </c>
      <c r="G946" s="58">
        <v>-1.2841323390603071E-2</v>
      </c>
      <c r="H946" s="58">
        <v>-4.3453365564346307E-2</v>
      </c>
      <c r="I946" s="58">
        <v>6.3735499978065491E-2</v>
      </c>
      <c r="J946" s="58">
        <v>8.9824527502059937E-2</v>
      </c>
      <c r="K946" s="58">
        <v>9.2613711953163147E-2</v>
      </c>
      <c r="L946" s="58">
        <v>1.2841965071856981E-2</v>
      </c>
      <c r="M946" s="58">
        <v>-4.3143533170223243E-2</v>
      </c>
      <c r="N946" s="58">
        <v>5.4246596992015839E-2</v>
      </c>
      <c r="O946" s="58">
        <v>-2.7868414297699928E-2</v>
      </c>
      <c r="P946" s="58">
        <v>2.7583468705415729E-2</v>
      </c>
      <c r="Q946" s="58">
        <v>8.4978751838207245E-2</v>
      </c>
      <c r="R946" s="58">
        <v>5.5937699973583221E-2</v>
      </c>
      <c r="S946" s="58">
        <v>-7.0892512798309326E-2</v>
      </c>
      <c r="T946" s="58">
        <v>3.7687774747610092E-2</v>
      </c>
      <c r="U946" s="58">
        <v>-7.5903140008449554E-2</v>
      </c>
      <c r="V946" s="58">
        <v>-7.5195156037807465E-2</v>
      </c>
      <c r="W946" s="58">
        <v>5.803888663649559E-2</v>
      </c>
      <c r="X946" s="58">
        <v>-2.8024366125464439E-2</v>
      </c>
      <c r="Y946" s="58">
        <v>-3.5450905561447137E-2</v>
      </c>
      <c r="Z946" s="58">
        <v>6.5957710146903992E-2</v>
      </c>
      <c r="AA946" s="58">
        <v>-8.7218053638935089E-2</v>
      </c>
      <c r="AB946" s="58">
        <v>1.699926890432835E-2</v>
      </c>
      <c r="AC946" s="58">
        <v>-1.443115621805191E-2</v>
      </c>
      <c r="AD946" s="58">
        <v>-0.12524671852588651</v>
      </c>
      <c r="AE946" s="58">
        <v>8.3469197154045105E-2</v>
      </c>
      <c r="AF946" s="58">
        <v>6.974510382860899E-3</v>
      </c>
      <c r="AG946" s="58">
        <v>8.9767845347523689E-3</v>
      </c>
    </row>
    <row r="947" spans="2:33" ht="14" customHeight="1">
      <c r="B947" s="58">
        <v>-3.2297894358634949E-2</v>
      </c>
      <c r="C947" s="58">
        <v>7.0669516921043396E-2</v>
      </c>
      <c r="D947" s="58">
        <v>-7.4471072293817997E-3</v>
      </c>
      <c r="E947" s="58">
        <v>-6.0890027089044452E-4</v>
      </c>
      <c r="F947" s="58">
        <v>1.3753429986536499E-2</v>
      </c>
      <c r="G947" s="58">
        <v>-5.18345907330513E-2</v>
      </c>
      <c r="H947" s="58">
        <v>-1.337203476577997E-2</v>
      </c>
      <c r="I947" s="58">
        <v>-1.2659029103815561E-2</v>
      </c>
      <c r="J947" s="58">
        <v>-5.0526034086942673E-2</v>
      </c>
      <c r="K947" s="58">
        <v>2.2592900320887569E-2</v>
      </c>
      <c r="L947" s="58">
        <v>-1.560095697641373E-2</v>
      </c>
      <c r="M947" s="58">
        <v>1.749676838517189E-2</v>
      </c>
      <c r="N947" s="58">
        <v>2.9470207169651989E-2</v>
      </c>
      <c r="O947" s="58">
        <v>2.170938765630126E-3</v>
      </c>
      <c r="P947" s="58">
        <v>-1.272744033485651E-2</v>
      </c>
      <c r="Q947" s="58">
        <v>3.3483948558568948E-2</v>
      </c>
      <c r="R947" s="58">
        <v>-3.0316434800624851E-2</v>
      </c>
      <c r="S947" s="58">
        <v>-6.4516134560108185E-2</v>
      </c>
      <c r="T947" s="58">
        <v>5.1622454077005393E-2</v>
      </c>
      <c r="U947" s="58">
        <v>-5.5595450103282928E-2</v>
      </c>
      <c r="V947" s="58">
        <v>-3.1957384198904037E-2</v>
      </c>
      <c r="W947" s="58">
        <v>7.1807496249675751E-2</v>
      </c>
      <c r="X947" s="58">
        <v>-4.9784768372774117E-2</v>
      </c>
      <c r="Y947" s="58">
        <v>-7.6946727931499481E-2</v>
      </c>
      <c r="Z947" s="58">
        <v>2.5460259988903999E-2</v>
      </c>
      <c r="AA947" s="58">
        <v>5.5362958461046219E-2</v>
      </c>
      <c r="AB947" s="58">
        <v>-9.3367844820022583E-3</v>
      </c>
      <c r="AC947" s="58">
        <v>5.1783937960863113E-2</v>
      </c>
      <c r="AD947" s="58">
        <v>8.4884203970432281E-3</v>
      </c>
      <c r="AE947" s="58">
        <v>3.907448798418045E-2</v>
      </c>
      <c r="AF947" s="58">
        <v>3.0588041990995411E-2</v>
      </c>
      <c r="AG947" s="58">
        <v>-1.8025873228907589E-2</v>
      </c>
    </row>
    <row r="948" spans="2:33" ht="14" customHeight="1">
      <c r="B948" s="58">
        <v>6.4012077637016773E-3</v>
      </c>
      <c r="C948" s="58">
        <v>-4.5809368602931499E-3</v>
      </c>
      <c r="D948" s="58">
        <v>-1.9141426309943199E-2</v>
      </c>
      <c r="E948" s="58">
        <v>1.499702874571085E-2</v>
      </c>
      <c r="F948" s="58">
        <v>8.2233458757400513E-2</v>
      </c>
      <c r="G948" s="58">
        <v>1.661955006420612E-2</v>
      </c>
      <c r="H948" s="58">
        <v>-5.1389377564191818E-2</v>
      </c>
      <c r="I948" s="58">
        <v>-5.0841726362705231E-2</v>
      </c>
      <c r="J948" s="58">
        <v>4.1138492524623871E-2</v>
      </c>
      <c r="K948" s="58">
        <v>7.0881977677345276E-2</v>
      </c>
      <c r="L948" s="58">
        <v>9.8824622109532356E-3</v>
      </c>
      <c r="M948" s="58">
        <v>-6.2308911234140403E-2</v>
      </c>
      <c r="N948" s="58">
        <v>-5.1681164652109153E-2</v>
      </c>
      <c r="O948" s="58">
        <v>1.8664700910449031E-2</v>
      </c>
      <c r="P948" s="58">
        <v>-4.4619690626859658E-2</v>
      </c>
      <c r="Q948" s="58">
        <v>-3.0550394207239151E-2</v>
      </c>
      <c r="R948" s="58">
        <v>-9.4624059274792671E-3</v>
      </c>
      <c r="S948" s="58">
        <v>-4.2099013924598687E-2</v>
      </c>
      <c r="T948" s="58">
        <v>-2.3300927132368091E-2</v>
      </c>
      <c r="U948" s="58">
        <v>-6.6436782479286194E-2</v>
      </c>
      <c r="V948" s="58">
        <v>-3.4815042745321989E-3</v>
      </c>
      <c r="W948" s="58">
        <v>-4.6141244471073151E-2</v>
      </c>
      <c r="X948" s="58">
        <v>5.8174636214971542E-2</v>
      </c>
      <c r="Y948" s="58">
        <v>3.4537393599748611E-2</v>
      </c>
      <c r="Z948" s="58">
        <v>-6.6529130563139924E-3</v>
      </c>
      <c r="AA948" s="58">
        <v>-5.1498670130968087E-2</v>
      </c>
      <c r="AB948" s="58">
        <v>1.1911877430975441E-2</v>
      </c>
      <c r="AC948" s="58">
        <v>2.8761574998497959E-2</v>
      </c>
      <c r="AD948" s="58">
        <v>1.7481382936239239E-2</v>
      </c>
      <c r="AE948" s="58">
        <v>-3.5998623818159103E-2</v>
      </c>
      <c r="AF948" s="58">
        <v>1.5210818499326709E-2</v>
      </c>
      <c r="AG948" s="58">
        <v>-4.9580790102481842E-2</v>
      </c>
    </row>
    <row r="949" spans="2:33" ht="14" customHeight="1">
      <c r="B949" s="58">
        <v>2.672522701323032E-2</v>
      </c>
      <c r="C949" s="58">
        <v>9.8077282309532166E-2</v>
      </c>
      <c r="D949" s="58">
        <v>4.5807607471942902E-2</v>
      </c>
      <c r="E949" s="58">
        <v>3.696693480014801E-2</v>
      </c>
      <c r="F949" s="58">
        <v>-4.5256894081830978E-3</v>
      </c>
      <c r="G949" s="58">
        <v>3.2847214490175247E-2</v>
      </c>
      <c r="H949" s="58">
        <v>-6.4795412123203278E-2</v>
      </c>
      <c r="I949" s="58">
        <v>-6.3037648797035217E-3</v>
      </c>
      <c r="J949" s="58">
        <v>-3.0165636911988258E-2</v>
      </c>
      <c r="K949" s="58">
        <v>-2.4271005764603611E-2</v>
      </c>
      <c r="L949" s="58">
        <v>2.1474229171872139E-2</v>
      </c>
      <c r="M949" s="58">
        <v>-3.6328375339508057E-2</v>
      </c>
      <c r="N949" s="58">
        <v>1.7682582139968869E-2</v>
      </c>
      <c r="O949" s="58">
        <v>1.420105528086424E-2</v>
      </c>
      <c r="P949" s="58">
        <v>-3.2081522047519677E-2</v>
      </c>
      <c r="Q949" s="58">
        <v>9.3372147530317307E-3</v>
      </c>
      <c r="R949" s="58">
        <v>1.8043778836727139E-2</v>
      </c>
      <c r="S949" s="58">
        <v>-6.5825603902339935E-2</v>
      </c>
      <c r="T949" s="58">
        <v>-3.5379156470298767E-2</v>
      </c>
      <c r="U949" s="58">
        <v>3.0229926109313961E-2</v>
      </c>
      <c r="V949" s="58">
        <v>5.0650577992200851E-2</v>
      </c>
      <c r="W949" s="58">
        <v>-7.0592700503766537E-3</v>
      </c>
      <c r="X949" s="58">
        <v>3.4113816916942603E-2</v>
      </c>
      <c r="Y949" s="58">
        <v>3.3201314508914948E-2</v>
      </c>
      <c r="Z949" s="58">
        <v>9.7455102950334549E-3</v>
      </c>
      <c r="AA949" s="58">
        <v>5.0565462559461587E-2</v>
      </c>
      <c r="AB949" s="58">
        <v>8.0868884921073914E-2</v>
      </c>
      <c r="AC949" s="58">
        <v>-3.3572420477867133E-2</v>
      </c>
      <c r="AD949" s="58">
        <v>-8.8958464562892914E-2</v>
      </c>
      <c r="AE949" s="58">
        <v>3.8388408720493317E-2</v>
      </c>
      <c r="AF949" s="58">
        <v>5.8630961924791343E-2</v>
      </c>
      <c r="AG949" s="58">
        <v>-8.662126213312149E-2</v>
      </c>
    </row>
    <row r="950" spans="2:33" ht="14" customHeight="1">
      <c r="B950" s="58">
        <v>9.1384453698992729E-3</v>
      </c>
      <c r="C950" s="58">
        <v>2.3045063018798832E-2</v>
      </c>
      <c r="D950" s="58">
        <v>2.86214929074049E-2</v>
      </c>
      <c r="E950" s="58">
        <v>1.1540005914866921E-2</v>
      </c>
      <c r="F950" s="58">
        <v>-8.7461397051811218E-3</v>
      </c>
      <c r="G950" s="58">
        <v>-5.2246212959289551E-2</v>
      </c>
      <c r="H950" s="58">
        <v>-4.1676267981529243E-2</v>
      </c>
      <c r="I950" s="58">
        <v>-2.8601989150047299E-2</v>
      </c>
      <c r="J950" s="58">
        <v>1.079537905752659E-2</v>
      </c>
      <c r="K950" s="58">
        <v>-2.794318646192551E-2</v>
      </c>
      <c r="L950" s="58">
        <v>-1.79370604455471E-2</v>
      </c>
      <c r="M950" s="58">
        <v>2.3263400420546532E-2</v>
      </c>
      <c r="N950" s="58">
        <v>-2.8893481940031052E-2</v>
      </c>
      <c r="O950" s="58">
        <v>-5.0310548394918442E-2</v>
      </c>
      <c r="P950" s="58">
        <v>5.9221301227807999E-2</v>
      </c>
      <c r="Q950" s="58">
        <v>2.9120108112692829E-2</v>
      </c>
      <c r="R950" s="58">
        <v>-5.7768311351537698E-2</v>
      </c>
      <c r="S950" s="58">
        <v>3.9122190326452262E-2</v>
      </c>
      <c r="T950" s="58">
        <v>4.3804850429296487E-2</v>
      </c>
      <c r="U950" s="58">
        <v>-1.614136062562466E-2</v>
      </c>
      <c r="V950" s="58">
        <v>-3.2347157597541809E-2</v>
      </c>
      <c r="W950" s="58">
        <v>7.8331045806407928E-2</v>
      </c>
      <c r="X950" s="58">
        <v>-4.7080039978027337E-2</v>
      </c>
      <c r="Y950" s="58">
        <v>7.7112438157200813E-4</v>
      </c>
      <c r="Z950" s="58">
        <v>1.9739393144845959E-2</v>
      </c>
      <c r="AA950" s="58">
        <v>9.191170334815979E-3</v>
      </c>
      <c r="AB950" s="58">
        <v>1.354760862886906E-2</v>
      </c>
      <c r="AC950" s="58">
        <v>-8.1691175699234009E-2</v>
      </c>
      <c r="AD950" s="58">
        <v>-5.1250394433736801E-2</v>
      </c>
      <c r="AE950" s="58">
        <v>-2.6157360523939129E-2</v>
      </c>
      <c r="AF950" s="58">
        <v>4.0368806570768363E-2</v>
      </c>
      <c r="AG950" s="58">
        <v>-2.2517582401633259E-2</v>
      </c>
    </row>
    <row r="951" spans="2:33" ht="14" customHeight="1">
      <c r="B951" s="58">
        <v>-5.1225852221250527E-2</v>
      </c>
      <c r="C951" s="58">
        <v>-2.5515861809253689E-2</v>
      </c>
      <c r="D951" s="58">
        <v>-7.6102986931800842E-2</v>
      </c>
      <c r="E951" s="58">
        <v>-3.1589929014444351E-2</v>
      </c>
      <c r="F951" s="58">
        <v>8.5014663636684418E-2</v>
      </c>
      <c r="G951" s="58">
        <v>-4.073362797498703E-2</v>
      </c>
      <c r="H951" s="58">
        <v>3.7569645792245858E-2</v>
      </c>
      <c r="I951" s="58">
        <v>6.8286769092082977E-2</v>
      </c>
      <c r="J951" s="58">
        <v>2.3393116891384121E-2</v>
      </c>
      <c r="K951" s="58">
        <v>-2.8580497950315479E-2</v>
      </c>
      <c r="L951" s="58">
        <v>-4.6157494187355042E-2</v>
      </c>
      <c r="M951" s="58">
        <v>7.903849333524704E-2</v>
      </c>
      <c r="N951" s="58">
        <v>-6.8221770226955414E-2</v>
      </c>
      <c r="O951" s="58">
        <v>-6.9812372326850891E-2</v>
      </c>
      <c r="P951" s="58">
        <v>2.7539713308215141E-2</v>
      </c>
      <c r="Q951" s="58">
        <v>2.7889266610145569E-2</v>
      </c>
      <c r="R951" s="58">
        <v>6.4533255994319916E-2</v>
      </c>
      <c r="S951" s="58">
        <v>1.925112796016037E-3</v>
      </c>
      <c r="T951" s="58">
        <v>-4.5437507331371307E-2</v>
      </c>
      <c r="U951" s="58">
        <v>-5.6794464588165283E-2</v>
      </c>
      <c r="V951" s="58">
        <v>6.0184776782989502E-2</v>
      </c>
      <c r="W951" s="58">
        <v>8.030206710100174E-2</v>
      </c>
      <c r="X951" s="58">
        <v>-3.211710369214416E-3</v>
      </c>
      <c r="Y951" s="58">
        <v>-5.8152034878730767E-2</v>
      </c>
      <c r="Z951" s="58">
        <v>8.6357720196247101E-2</v>
      </c>
      <c r="AA951" s="58">
        <v>1.8921516835689541E-2</v>
      </c>
      <c r="AB951" s="58">
        <v>-2.3607008159160611E-2</v>
      </c>
      <c r="AC951" s="58">
        <v>-5.5527795106172562E-2</v>
      </c>
      <c r="AD951" s="58">
        <v>-2.6836687698960301E-2</v>
      </c>
      <c r="AE951" s="58">
        <v>-3.4545799717307091E-3</v>
      </c>
      <c r="AF951" s="58">
        <v>-5.4574053734540939E-2</v>
      </c>
      <c r="AG951" s="58">
        <v>-6.7550674080848694E-2</v>
      </c>
    </row>
    <row r="952" spans="2:33" ht="14" customHeight="1">
      <c r="B952" s="58">
        <v>6.4851053059101105E-2</v>
      </c>
      <c r="C952" s="58">
        <v>7.0410721004009247E-2</v>
      </c>
      <c r="D952" s="58">
        <v>-5.4720658808946609E-2</v>
      </c>
      <c r="E952" s="58">
        <v>-2.9272519052028659E-2</v>
      </c>
      <c r="F952" s="58">
        <v>3.1867910176515579E-2</v>
      </c>
      <c r="G952" s="58">
        <v>-5.2057977765798569E-2</v>
      </c>
      <c r="H952" s="58">
        <v>-3.3166449517011642E-2</v>
      </c>
      <c r="I952" s="58">
        <v>-2.0060618408024311E-3</v>
      </c>
      <c r="J952" s="58">
        <v>6.6175058484077454E-2</v>
      </c>
      <c r="K952" s="58">
        <v>7.4258491396903992E-2</v>
      </c>
      <c r="L952" s="58">
        <v>-5.7512737810611718E-2</v>
      </c>
      <c r="M952" s="58">
        <v>6.0735952109098428E-2</v>
      </c>
      <c r="N952" s="58">
        <v>3.6440871190279718E-3</v>
      </c>
      <c r="O952" s="58">
        <v>5.6528609246015549E-2</v>
      </c>
      <c r="P952" s="58">
        <v>-4.2830189340747887E-4</v>
      </c>
      <c r="Q952" s="58">
        <v>-4.2791213840246201E-2</v>
      </c>
      <c r="R952" s="58">
        <v>-5.0919000059366233E-2</v>
      </c>
      <c r="S952" s="58">
        <v>6.9627545773983002E-2</v>
      </c>
      <c r="T952" s="58">
        <v>-1.8418718129396439E-2</v>
      </c>
      <c r="U952" s="58">
        <v>4.4212415814399719E-2</v>
      </c>
      <c r="V952" s="58">
        <v>-5.4971780627965927E-2</v>
      </c>
      <c r="W952" s="58">
        <v>-5.1382794976234443E-2</v>
      </c>
      <c r="X952" s="58">
        <v>6.6262632608413696E-3</v>
      </c>
      <c r="Y952" s="58">
        <v>2.69288644194603E-2</v>
      </c>
      <c r="Z952" s="58">
        <v>-5.7463731616735458E-2</v>
      </c>
      <c r="AA952" s="58">
        <v>4.6407144516706467E-2</v>
      </c>
      <c r="AB952" s="58">
        <v>-3.7457156926393509E-2</v>
      </c>
      <c r="AC952" s="58">
        <v>-2.1684026345610619E-2</v>
      </c>
      <c r="AD952" s="58">
        <v>5.8835916221141822E-2</v>
      </c>
      <c r="AE952" s="58">
        <v>-6.0850031673908227E-2</v>
      </c>
      <c r="AF952" s="58">
        <v>1.5200085006654261E-2</v>
      </c>
      <c r="AG952" s="58">
        <v>2.3092878982424739E-2</v>
      </c>
    </row>
    <row r="953" spans="2:33" ht="14" customHeight="1">
      <c r="B953" s="58">
        <v>-6.3057681545615196E-3</v>
      </c>
      <c r="C953" s="58">
        <v>5.873784888535738E-3</v>
      </c>
      <c r="D953" s="58">
        <v>1.900482177734375E-2</v>
      </c>
      <c r="E953" s="58">
        <v>2.1666578948497769E-2</v>
      </c>
      <c r="F953" s="58">
        <v>-1.5284162014722821E-2</v>
      </c>
      <c r="G953" s="58">
        <v>-2.150915190577507E-2</v>
      </c>
      <c r="H953" s="58">
        <v>-8.0266125500202179E-2</v>
      </c>
      <c r="I953" s="58">
        <v>5.2346765995025628E-2</v>
      </c>
      <c r="J953" s="58">
        <v>8.7308632209897041E-3</v>
      </c>
      <c r="K953" s="58">
        <v>-1.227984577417374E-2</v>
      </c>
      <c r="L953" s="58">
        <v>7.8303692862391472E-3</v>
      </c>
      <c r="M953" s="58">
        <v>-5.0782665610313422E-2</v>
      </c>
      <c r="N953" s="58">
        <v>7.1024149656295776E-2</v>
      </c>
      <c r="O953" s="58">
        <v>6.2292210757732391E-2</v>
      </c>
      <c r="P953" s="58">
        <v>-2.1008729934692379E-2</v>
      </c>
      <c r="Q953" s="58">
        <v>8.6497500538825989E-2</v>
      </c>
      <c r="R953" s="58">
        <v>-2.382633276283741E-2</v>
      </c>
      <c r="S953" s="58">
        <v>-6.593313068151474E-2</v>
      </c>
      <c r="T953" s="58">
        <v>5.5716346949338913E-2</v>
      </c>
      <c r="U953" s="58">
        <v>-4.2648445814847953E-2</v>
      </c>
      <c r="V953" s="58">
        <v>-6.1128713190555573E-2</v>
      </c>
      <c r="W953" s="58">
        <v>-6.6472038626670837E-2</v>
      </c>
      <c r="X953" s="58">
        <v>-3.7293434143066413E-2</v>
      </c>
      <c r="Y953" s="58">
        <v>9.3103721737861633E-3</v>
      </c>
      <c r="Z953" s="58">
        <v>4.3225046247243881E-2</v>
      </c>
      <c r="AA953" s="58">
        <v>7.8408516943454742E-2</v>
      </c>
      <c r="AB953" s="58">
        <v>-2.7088737115263939E-2</v>
      </c>
      <c r="AC953" s="58">
        <v>-6.0717709362506873E-2</v>
      </c>
      <c r="AD953" s="58">
        <v>-5.7148799300193787E-2</v>
      </c>
      <c r="AE953" s="58">
        <v>2.4634446948766708E-2</v>
      </c>
      <c r="AF953" s="58">
        <v>-6.0422297567129142E-2</v>
      </c>
      <c r="AG953" s="58">
        <v>-4.9142070114612579E-2</v>
      </c>
    </row>
    <row r="954" spans="2:33" ht="14" customHeight="1">
      <c r="B954" s="58">
        <v>-2.6614877860993151E-3</v>
      </c>
      <c r="C954" s="58">
        <v>2.8313560411334041E-2</v>
      </c>
      <c r="D954" s="58">
        <v>2.834661491215229E-2</v>
      </c>
      <c r="E954" s="58">
        <v>1.6747729852795601E-2</v>
      </c>
      <c r="F954" s="58">
        <v>-3.5840690135955811E-2</v>
      </c>
      <c r="G954" s="58">
        <v>1.2544280849397181E-2</v>
      </c>
      <c r="H954" s="58">
        <v>-5.4254043847322457E-2</v>
      </c>
      <c r="I954" s="58">
        <v>-4.1893688030540943E-3</v>
      </c>
      <c r="J954" s="58">
        <v>-1.1873330920934681E-2</v>
      </c>
      <c r="K954" s="58">
        <v>2.2574638947844509E-2</v>
      </c>
      <c r="L954" s="58">
        <v>-5.0103835761547089E-2</v>
      </c>
      <c r="M954" s="58">
        <v>-5.2799459546804428E-2</v>
      </c>
      <c r="N954" s="58">
        <v>-5.334184318780899E-2</v>
      </c>
      <c r="O954" s="58">
        <v>1.8744016066193581E-2</v>
      </c>
      <c r="P954" s="58">
        <v>-5.3439617156982422E-2</v>
      </c>
      <c r="Q954" s="58">
        <v>4.6503979712724693E-2</v>
      </c>
      <c r="R954" s="58">
        <v>-7.5877070426940918E-2</v>
      </c>
      <c r="S954" s="58">
        <v>-1.825518719851971E-2</v>
      </c>
      <c r="T954" s="58">
        <v>-5.9595197439193733E-2</v>
      </c>
      <c r="U954" s="58">
        <v>2.024178579449654E-2</v>
      </c>
      <c r="V954" s="58">
        <v>-1.140188705176115E-2</v>
      </c>
      <c r="W954" s="58">
        <v>6.4437232911586761E-2</v>
      </c>
      <c r="X954" s="58">
        <v>-5.3952250629663467E-2</v>
      </c>
      <c r="Y954" s="58">
        <v>5.3725093603134162E-2</v>
      </c>
      <c r="Z954" s="58">
        <v>7.4291698634624481E-2</v>
      </c>
      <c r="AA954" s="58">
        <v>-6.7916080355644226E-2</v>
      </c>
      <c r="AB954" s="58">
        <v>4.6935226768255227E-2</v>
      </c>
      <c r="AC954" s="58">
        <v>-5.7958029210567467E-2</v>
      </c>
      <c r="AD954" s="58">
        <v>3.7472475320100777E-2</v>
      </c>
      <c r="AE954" s="58">
        <v>7.1141235530376434E-2</v>
      </c>
      <c r="AF954" s="58">
        <v>-7.5289055705070496E-2</v>
      </c>
      <c r="AG954" s="58">
        <v>7.8594215214252472E-2</v>
      </c>
    </row>
    <row r="955" spans="2:33" ht="14" customHeight="1">
      <c r="B955" s="58">
        <v>-5.7322606444358833E-2</v>
      </c>
      <c r="C955" s="58">
        <v>-4.2715970426797867E-2</v>
      </c>
      <c r="D955" s="58">
        <v>-1.535741798579693E-2</v>
      </c>
      <c r="E955" s="58">
        <v>-6.8204929120838642E-3</v>
      </c>
      <c r="F955" s="58">
        <v>-6.8188258446753034E-3</v>
      </c>
      <c r="G955" s="58">
        <v>-4.1648130863904953E-3</v>
      </c>
      <c r="H955" s="58">
        <v>3.7324965000152588E-2</v>
      </c>
      <c r="I955" s="58">
        <v>-3.1400807201862342E-2</v>
      </c>
      <c r="J955" s="58">
        <v>5.5675201117992401E-2</v>
      </c>
      <c r="K955" s="58">
        <v>2.401692233979702E-2</v>
      </c>
      <c r="L955" s="58">
        <v>-4.3994719162583351E-3</v>
      </c>
      <c r="M955" s="58">
        <v>-7.4255265295505524E-2</v>
      </c>
      <c r="N955" s="58">
        <v>3.6526191979646683E-2</v>
      </c>
      <c r="O955" s="58">
        <v>-1.027901470661163E-2</v>
      </c>
      <c r="P955" s="58">
        <v>-7.3047816753387451E-2</v>
      </c>
      <c r="Q955" s="58">
        <v>-1.9444150850176811E-2</v>
      </c>
      <c r="R955" s="58">
        <v>2.1199833601713181E-2</v>
      </c>
      <c r="S955" s="58">
        <v>-1.3848943635821341E-2</v>
      </c>
      <c r="T955" s="58">
        <v>5.6896045804023743E-2</v>
      </c>
      <c r="U955" s="58">
        <v>3.3480759710073471E-2</v>
      </c>
      <c r="V955" s="58">
        <v>5.467301607131958E-2</v>
      </c>
      <c r="W955" s="58">
        <v>2.6651965454220772E-3</v>
      </c>
      <c r="X955" s="58">
        <v>-2.4809358641505241E-2</v>
      </c>
      <c r="Y955" s="58">
        <v>-2.028178796172142E-2</v>
      </c>
      <c r="Z955" s="58">
        <v>7.1793071925640106E-2</v>
      </c>
      <c r="AA955" s="58">
        <v>5.0067217089235783E-3</v>
      </c>
      <c r="AB955" s="58">
        <v>8.6168065667152405E-2</v>
      </c>
      <c r="AC955" s="58">
        <v>4.6487841755151749E-2</v>
      </c>
      <c r="AD955" s="58">
        <v>-2.7552928775548931E-2</v>
      </c>
      <c r="AE955" s="58">
        <v>0.1116962432861328</v>
      </c>
      <c r="AF955" s="58">
        <v>3.4616187214851379E-2</v>
      </c>
      <c r="AG955" s="58">
        <v>3.3001910895109177E-2</v>
      </c>
    </row>
    <row r="956" spans="2:33" ht="14" customHeight="1">
      <c r="B956" s="58">
        <v>-1.359790563583374E-2</v>
      </c>
      <c r="C956" s="58">
        <v>9.3988450244069099E-3</v>
      </c>
      <c r="D956" s="58">
        <v>-1.7135836184024811E-2</v>
      </c>
      <c r="E956" s="58">
        <v>-5.7935919612646103E-2</v>
      </c>
      <c r="F956" s="58">
        <v>-3.1178543344140049E-2</v>
      </c>
      <c r="G956" s="58">
        <v>-4.2831547558307648E-2</v>
      </c>
      <c r="H956" s="58">
        <v>-1.091901212930679E-2</v>
      </c>
      <c r="I956" s="58">
        <v>8.6050499230623245E-3</v>
      </c>
      <c r="J956" s="58">
        <v>-2.6690522208809849E-2</v>
      </c>
      <c r="K956" s="58">
        <v>-5.9058841317892068E-2</v>
      </c>
      <c r="L956" s="58">
        <v>-2.6372754946351051E-2</v>
      </c>
      <c r="M956" s="58">
        <v>3.5398532636463642E-3</v>
      </c>
      <c r="N956" s="58">
        <v>-7.2659306228160858E-2</v>
      </c>
      <c r="O956" s="58">
        <v>-6.0590095818042762E-2</v>
      </c>
      <c r="P956" s="58">
        <v>8.1021428108215332E-2</v>
      </c>
      <c r="Q956" s="58">
        <v>-4.5069912448525429E-3</v>
      </c>
      <c r="R956" s="58">
        <v>-2.5486120954155918E-2</v>
      </c>
      <c r="S956" s="58">
        <v>7.1532301604747772E-2</v>
      </c>
      <c r="T956" s="58">
        <v>-7.2672612965106964E-2</v>
      </c>
      <c r="U956" s="58">
        <v>-4.499390721321106E-2</v>
      </c>
      <c r="V956" s="58">
        <v>-2.014393545687199E-2</v>
      </c>
      <c r="W956" s="58">
        <v>-4.8424974083900452E-2</v>
      </c>
      <c r="X956" s="58">
        <v>4.4890191406011581E-2</v>
      </c>
      <c r="Y956" s="58">
        <v>-6.3342735171318054E-2</v>
      </c>
      <c r="Z956" s="58">
        <v>-4.2904138565063477E-2</v>
      </c>
      <c r="AA956" s="58">
        <v>-1.6289675608277321E-2</v>
      </c>
      <c r="AB956" s="58">
        <v>-7.338220626115799E-2</v>
      </c>
      <c r="AC956" s="58">
        <v>5.7223276235163212E-3</v>
      </c>
      <c r="AD956" s="58">
        <v>-1.292877644300461E-2</v>
      </c>
      <c r="AE956" s="58">
        <v>-1.82267352938652E-2</v>
      </c>
      <c r="AF956" s="58">
        <v>3.8141459226608283E-2</v>
      </c>
      <c r="AG956" s="58">
        <v>6.8692890927195549E-3</v>
      </c>
    </row>
    <row r="957" spans="2:33" ht="14" customHeight="1">
      <c r="B957" s="58">
        <v>-5.1623482257127762E-2</v>
      </c>
      <c r="C957" s="58">
        <v>1.6316551715135571E-2</v>
      </c>
      <c r="D957" s="58">
        <v>-5.8690547943115227E-2</v>
      </c>
      <c r="E957" s="58">
        <v>6.6238716244697571E-2</v>
      </c>
      <c r="F957" s="58">
        <v>3.6394372582435608E-2</v>
      </c>
      <c r="G957" s="58">
        <v>-5.4186414927244186E-3</v>
      </c>
      <c r="H957" s="58">
        <v>-1.7692971974611279E-2</v>
      </c>
      <c r="I957" s="58">
        <v>5.4777398705482483E-2</v>
      </c>
      <c r="J957" s="58">
        <v>2.8211697936058041E-2</v>
      </c>
      <c r="K957" s="58">
        <v>-0.1121634840965271</v>
      </c>
      <c r="L957" s="58">
        <v>4.932011291384697E-2</v>
      </c>
      <c r="M957" s="58">
        <v>1.845831610262394E-2</v>
      </c>
      <c r="N957" s="58">
        <v>3.5689935088157647E-2</v>
      </c>
      <c r="O957" s="58">
        <v>4.2076095938682563E-2</v>
      </c>
      <c r="P957" s="58">
        <v>-9.8906129598617554E-2</v>
      </c>
      <c r="Q957" s="58">
        <v>-3.400396928191185E-2</v>
      </c>
      <c r="R957" s="58">
        <v>5.8205205947160721E-2</v>
      </c>
      <c r="S957" s="58">
        <v>-4.722030833363533E-3</v>
      </c>
      <c r="T957" s="58">
        <v>-6.8804651498794556E-2</v>
      </c>
      <c r="U957" s="58">
        <v>-6.2786012887954712E-2</v>
      </c>
      <c r="V957" s="58">
        <v>-1.9305925816297531E-2</v>
      </c>
      <c r="W957" s="58">
        <v>7.6810754835605621E-2</v>
      </c>
      <c r="X957" s="58">
        <v>8.2952441880479455E-4</v>
      </c>
      <c r="Y957" s="58">
        <v>-6.854671984910965E-2</v>
      </c>
      <c r="Z957" s="58">
        <v>5.1204569637775421E-2</v>
      </c>
      <c r="AA957" s="58">
        <v>1.55172748491168E-2</v>
      </c>
      <c r="AB957" s="58">
        <v>5.3171530365943909E-2</v>
      </c>
      <c r="AC957" s="58">
        <v>-4.9301274120807648E-2</v>
      </c>
      <c r="AD957" s="58">
        <v>-2.8432239778339858E-3</v>
      </c>
      <c r="AE957" s="58">
        <v>6.1537962406873703E-2</v>
      </c>
      <c r="AF957" s="58">
        <v>3.5380162298679352E-2</v>
      </c>
      <c r="AG957" s="58">
        <v>-3.3414259552955627E-2</v>
      </c>
    </row>
    <row r="958" spans="2:33" ht="14" customHeight="1">
      <c r="B958" s="58">
        <v>-0.1071459800004959</v>
      </c>
      <c r="C958" s="58">
        <v>-1.1866035871207711E-2</v>
      </c>
      <c r="D958" s="58">
        <v>-7.4545040726661682E-2</v>
      </c>
      <c r="E958" s="58">
        <v>-1.9279733300209049E-2</v>
      </c>
      <c r="F958" s="58">
        <v>-1.4510896056890489E-2</v>
      </c>
      <c r="G958" s="58">
        <v>2.1313844248652462E-2</v>
      </c>
      <c r="H958" s="58">
        <v>-4.9749638885259628E-2</v>
      </c>
      <c r="I958" s="58">
        <v>-3.112073615193367E-2</v>
      </c>
      <c r="J958" s="58">
        <v>3.3164285123348243E-2</v>
      </c>
      <c r="K958" s="58">
        <v>5.035995040088892E-3</v>
      </c>
      <c r="L958" s="58">
        <v>7.1166115812957287E-3</v>
      </c>
      <c r="M958" s="58">
        <v>1.010585855692625E-2</v>
      </c>
      <c r="N958" s="58">
        <v>1.4207247644662861E-2</v>
      </c>
      <c r="O958" s="58">
        <v>2.4199735373258591E-2</v>
      </c>
      <c r="P958" s="58">
        <v>-6.9343544542789459E-2</v>
      </c>
      <c r="Q958" s="58">
        <v>9.2160828411579132E-2</v>
      </c>
      <c r="R958" s="58">
        <v>5.9113828465342522E-3</v>
      </c>
      <c r="S958" s="58">
        <v>5.0414172001183033E-3</v>
      </c>
      <c r="T958" s="58">
        <v>-8.214908093214035E-2</v>
      </c>
      <c r="U958" s="58">
        <v>3.4207612276077271E-2</v>
      </c>
      <c r="V958" s="58">
        <v>1.0753273963928219E-2</v>
      </c>
      <c r="W958" s="58">
        <v>5.5271212011575699E-2</v>
      </c>
      <c r="X958" s="58">
        <v>3.750678151845932E-3</v>
      </c>
      <c r="Y958" s="58">
        <v>-6.1449222266674042E-2</v>
      </c>
      <c r="Z958" s="58">
        <v>9.6067413687705994E-3</v>
      </c>
      <c r="AA958" s="58">
        <v>2.5896733626723289E-2</v>
      </c>
      <c r="AB958" s="58">
        <v>-4.871692880988121E-2</v>
      </c>
      <c r="AC958" s="58">
        <v>-6.9794885814189911E-2</v>
      </c>
      <c r="AD958" s="58">
        <v>-1.4816902577877039E-2</v>
      </c>
      <c r="AE958" s="58">
        <v>6.6889204084873199E-2</v>
      </c>
      <c r="AF958" s="58">
        <v>4.0233101695775993E-2</v>
      </c>
      <c r="AG958" s="58">
        <v>-6.6776275634765625E-2</v>
      </c>
    </row>
    <row r="959" spans="2:33" ht="14" customHeight="1">
      <c r="B959" s="58">
        <v>-1.3898471370339389E-3</v>
      </c>
      <c r="C959" s="58">
        <v>-6.3953392207622528E-2</v>
      </c>
      <c r="D959" s="58">
        <v>2.7249924838542942E-2</v>
      </c>
      <c r="E959" s="58">
        <v>-7.9003088176250458E-2</v>
      </c>
      <c r="F959" s="58">
        <v>-4.2212167754769334E-3</v>
      </c>
      <c r="G959" s="58">
        <v>5.4532337933778763E-2</v>
      </c>
      <c r="H959" s="58">
        <v>6.7319691181182861E-2</v>
      </c>
      <c r="I959" s="58">
        <v>5.2601955831050873E-3</v>
      </c>
      <c r="J959" s="58">
        <v>-2.7897456660866741E-2</v>
      </c>
      <c r="K959" s="58">
        <v>-2.134892717003822E-2</v>
      </c>
      <c r="L959" s="58">
        <v>-1.1631053872406479E-2</v>
      </c>
      <c r="M959" s="58">
        <v>1.1932210763916369E-3</v>
      </c>
      <c r="N959" s="58">
        <v>3.9643999189138412E-2</v>
      </c>
      <c r="O959" s="58">
        <v>3.008012659847736E-2</v>
      </c>
      <c r="P959" s="58">
        <v>2.6075145229697231E-2</v>
      </c>
      <c r="Q959" s="58">
        <v>5.489189550280571E-2</v>
      </c>
      <c r="R959" s="58">
        <v>-6.1870209174230695E-4</v>
      </c>
      <c r="S959" s="58">
        <v>3.7765193730592728E-2</v>
      </c>
      <c r="T959" s="58">
        <v>3.1407784670591347E-2</v>
      </c>
      <c r="U959" s="58">
        <v>5.8290809392929077E-2</v>
      </c>
      <c r="V959" s="58">
        <v>-5.8118861168622971E-2</v>
      </c>
      <c r="W959" s="58">
        <v>-2.424105629324913E-2</v>
      </c>
      <c r="X959" s="58">
        <v>-1.9938180223107341E-2</v>
      </c>
      <c r="Y959" s="58">
        <v>3.8014568388462067E-2</v>
      </c>
      <c r="Z959" s="58">
        <v>-4.7456029802560813E-2</v>
      </c>
      <c r="AA959" s="58">
        <v>1.8523732200264931E-2</v>
      </c>
      <c r="AB959" s="58">
        <v>6.2302380800247192E-2</v>
      </c>
      <c r="AC959" s="58">
        <v>-5.9583999216556549E-2</v>
      </c>
      <c r="AD959" s="58">
        <v>-7.2446621954441071E-2</v>
      </c>
      <c r="AE959" s="58">
        <v>3.2289323280565441E-4</v>
      </c>
      <c r="AF959" s="58">
        <v>-6.6977692767977706E-3</v>
      </c>
      <c r="AG959" s="58">
        <v>4.9519795924425132E-2</v>
      </c>
    </row>
    <row r="960" spans="2:33" ht="14" customHeight="1">
      <c r="B960" s="58">
        <v>2.6312736794352531E-2</v>
      </c>
      <c r="C960" s="58">
        <v>5.4939914494752877E-2</v>
      </c>
      <c r="D960" s="58">
        <v>5.2063610404729843E-2</v>
      </c>
      <c r="E960" s="58">
        <v>-1.5200250782072541E-2</v>
      </c>
      <c r="F960" s="58">
        <v>-5.9859644621610641E-2</v>
      </c>
      <c r="G960" s="58">
        <v>-7.8661359846591949E-2</v>
      </c>
      <c r="H960" s="58">
        <v>3.3286388963460922E-2</v>
      </c>
      <c r="I960" s="58">
        <v>-5.7800181210041053E-2</v>
      </c>
      <c r="J960" s="58">
        <v>-1.780995982699096E-3</v>
      </c>
      <c r="K960" s="58">
        <v>2.1254763007164001E-2</v>
      </c>
      <c r="L960" s="58">
        <v>-6.9631144404411316E-2</v>
      </c>
      <c r="M960" s="58">
        <v>5.408313125371933E-3</v>
      </c>
      <c r="N960" s="58">
        <v>-5.8094639331102371E-2</v>
      </c>
      <c r="O960" s="58">
        <v>-1.1479940265417101E-2</v>
      </c>
      <c r="P960" s="58">
        <v>6.0941215604543693E-2</v>
      </c>
      <c r="Q960" s="58">
        <v>5.8980751782655723E-2</v>
      </c>
      <c r="R960" s="58">
        <v>-5.1057375967502587E-2</v>
      </c>
      <c r="S960" s="58">
        <v>-7.6952748000621796E-2</v>
      </c>
      <c r="T960" s="58">
        <v>5.7480797171592712E-2</v>
      </c>
      <c r="U960" s="58">
        <v>9.0751154348254204E-3</v>
      </c>
      <c r="V960" s="58">
        <v>-3.6960290744900699E-3</v>
      </c>
      <c r="W960" s="58">
        <v>-2.6185516268014911E-2</v>
      </c>
      <c r="X960" s="58">
        <v>3.124524466693401E-2</v>
      </c>
      <c r="Y960" s="58">
        <v>1.383607555180788E-2</v>
      </c>
      <c r="Z960" s="58">
        <v>1.1145284399390221E-2</v>
      </c>
      <c r="AA960" s="58">
        <v>8.7044708430767059E-2</v>
      </c>
      <c r="AB960" s="58">
        <v>6.5230138599872589E-2</v>
      </c>
      <c r="AC960" s="58">
        <v>1.0073858313262459E-2</v>
      </c>
      <c r="AD960" s="58">
        <v>2.5350337382406001E-3</v>
      </c>
      <c r="AE960" s="58">
        <v>-4.2214181274175637E-2</v>
      </c>
      <c r="AF960" s="58">
        <v>-3.3167708665132523E-2</v>
      </c>
      <c r="AG960" s="58">
        <v>7.3234297335147858E-2</v>
      </c>
    </row>
    <row r="961" spans="2:33" ht="14" customHeight="1">
      <c r="B961" s="58">
        <v>3.8070600479841232E-2</v>
      </c>
      <c r="C961" s="58">
        <v>1.232620235532522E-2</v>
      </c>
      <c r="D961" s="58">
        <v>-6.835300475358963E-2</v>
      </c>
      <c r="E961" s="58">
        <v>-3.6260806024074548E-2</v>
      </c>
      <c r="F961" s="58">
        <v>-2.060058526694775E-2</v>
      </c>
      <c r="G961" s="58">
        <v>1.6032694838941099E-3</v>
      </c>
      <c r="H961" s="58">
        <v>-6.9023996591567993E-2</v>
      </c>
      <c r="I961" s="58">
        <v>-6.8237446248531342E-2</v>
      </c>
      <c r="J961" s="58">
        <v>-1.393456594087183E-3</v>
      </c>
      <c r="K961" s="58">
        <v>2.0850040018558499E-2</v>
      </c>
      <c r="L961" s="58">
        <v>6.032906100153923E-2</v>
      </c>
      <c r="M961" s="58">
        <v>4.6520724892616272E-2</v>
      </c>
      <c r="N961" s="58">
        <v>5.0028789788484573E-2</v>
      </c>
      <c r="O961" s="58">
        <v>-3.1066017225384709E-2</v>
      </c>
      <c r="P961" s="58">
        <v>-6.5636403858661652E-2</v>
      </c>
      <c r="Q961" s="58">
        <v>6.6954195499420166E-2</v>
      </c>
      <c r="R961" s="58">
        <v>-2.0333778113126751E-2</v>
      </c>
      <c r="S961" s="58">
        <v>-6.8294405937194824E-3</v>
      </c>
      <c r="T961" s="58">
        <v>5.184665322303772E-2</v>
      </c>
      <c r="U961" s="58">
        <v>-1.0378013364970681E-2</v>
      </c>
      <c r="V961" s="58">
        <v>-6.5723195672035217E-2</v>
      </c>
      <c r="W961" s="58">
        <v>4.6980962157249451E-2</v>
      </c>
      <c r="X961" s="58">
        <v>-0.1086146980524063</v>
      </c>
      <c r="Y961" s="58">
        <v>-6.5186820924282074E-2</v>
      </c>
      <c r="Z961" s="58">
        <v>3.3541254699230187E-2</v>
      </c>
      <c r="AA961" s="58">
        <v>-0.1054405048489571</v>
      </c>
      <c r="AB961" s="58">
        <v>1.85867715626955E-2</v>
      </c>
      <c r="AC961" s="58">
        <v>1.861234754323959E-2</v>
      </c>
      <c r="AD961" s="58">
        <v>-4.0349990129470832E-2</v>
      </c>
      <c r="AE961" s="58">
        <v>0.1094223186373711</v>
      </c>
      <c r="AF961" s="58">
        <v>-6.658240407705307E-2</v>
      </c>
      <c r="AG961" s="58">
        <v>-3.746955469250679E-2</v>
      </c>
    </row>
    <row r="962" spans="2:33" ht="14" customHeight="1">
      <c r="B962" s="58">
        <v>-5.8258257806301117E-2</v>
      </c>
      <c r="C962" s="58">
        <v>-6.1134535819292068E-2</v>
      </c>
      <c r="D962" s="58">
        <v>-3.5155259072780609E-2</v>
      </c>
      <c r="E962" s="58">
        <v>1.1973542161285881E-2</v>
      </c>
      <c r="F962" s="58">
        <v>-2.682881057262421E-2</v>
      </c>
      <c r="G962" s="58">
        <v>-7.65514075756073E-2</v>
      </c>
      <c r="H962" s="58">
        <v>3.1631220132112503E-2</v>
      </c>
      <c r="I962" s="58">
        <v>-2.8969090431928631E-2</v>
      </c>
      <c r="J962" s="58">
        <v>5.1840420812368393E-2</v>
      </c>
      <c r="K962" s="58">
        <v>7.9659514129161835E-2</v>
      </c>
      <c r="L962" s="58">
        <v>-8.2723544910550117E-3</v>
      </c>
      <c r="M962" s="58">
        <v>6.5443841740489006E-3</v>
      </c>
      <c r="N962" s="58">
        <v>4.8039086163043983E-2</v>
      </c>
      <c r="O962" s="58">
        <v>-1.2588466517627239E-2</v>
      </c>
      <c r="P962" s="58">
        <v>4.0643505752086639E-2</v>
      </c>
      <c r="Q962" s="58">
        <v>8.2991765812039375E-3</v>
      </c>
      <c r="R962" s="58">
        <v>-2.3231387138366699E-2</v>
      </c>
      <c r="S962" s="58">
        <v>3.6484420299530029E-2</v>
      </c>
      <c r="T962" s="58">
        <v>-4.0665999054908752E-2</v>
      </c>
      <c r="U962" s="58">
        <v>2.4510832503437999E-2</v>
      </c>
      <c r="V962" s="58">
        <v>-7.1500867605209351E-2</v>
      </c>
      <c r="W962" s="58">
        <v>8.7860018014907837E-2</v>
      </c>
      <c r="X962" s="58">
        <v>-2.8554249554872509E-2</v>
      </c>
      <c r="Y962" s="58">
        <v>-1.460534054785967E-2</v>
      </c>
      <c r="Z962" s="58">
        <v>-2.6154046878218651E-2</v>
      </c>
      <c r="AA962" s="58">
        <v>-9.6330627799034119E-2</v>
      </c>
      <c r="AB962" s="58">
        <v>-5.4648898541927338E-2</v>
      </c>
      <c r="AC962" s="58">
        <v>6.9918092340230942E-3</v>
      </c>
      <c r="AD962" s="58">
        <v>-6.4647570252418518E-2</v>
      </c>
      <c r="AE962" s="58">
        <v>2.6215298101305962E-2</v>
      </c>
      <c r="AF962" s="58">
        <v>-3.4645434468984597E-2</v>
      </c>
      <c r="AG962" s="58">
        <v>7.465042918920517E-2</v>
      </c>
    </row>
    <row r="963" spans="2:33" ht="14" customHeight="1">
      <c r="B963" s="58">
        <v>3.2072369009256363E-2</v>
      </c>
      <c r="C963" s="58">
        <v>-7.0788845419883728E-2</v>
      </c>
      <c r="D963" s="58">
        <v>6.4899586141109467E-2</v>
      </c>
      <c r="E963" s="58">
        <v>-5.3812224417924881E-2</v>
      </c>
      <c r="F963" s="58">
        <v>-8.3303965628147125E-2</v>
      </c>
      <c r="G963" s="58">
        <v>4.7752082347869873E-2</v>
      </c>
      <c r="H963" s="58">
        <v>-5.4488789290189743E-2</v>
      </c>
      <c r="I963" s="58">
        <v>4.9534603022038937E-3</v>
      </c>
      <c r="J963" s="58">
        <v>2.0151315256953239E-2</v>
      </c>
      <c r="K963" s="58">
        <v>3.2613415271043777E-2</v>
      </c>
      <c r="L963" s="58">
        <v>5.7702630758285522E-2</v>
      </c>
      <c r="M963" s="58">
        <v>3.985247015953064E-2</v>
      </c>
      <c r="N963" s="58">
        <v>6.8860620260238647E-2</v>
      </c>
      <c r="O963" s="58">
        <v>-6.4702600240707397E-2</v>
      </c>
      <c r="P963" s="58">
        <v>6.338028609752655E-2</v>
      </c>
      <c r="Q963" s="58">
        <v>5.6300923228263848E-2</v>
      </c>
      <c r="R963" s="58">
        <v>-4.8918288201093667E-2</v>
      </c>
      <c r="S963" s="58">
        <v>2.04962994903326E-2</v>
      </c>
      <c r="T963" s="58">
        <v>6.6924788057804108E-2</v>
      </c>
      <c r="U963" s="58">
        <v>2.566965110599995E-2</v>
      </c>
      <c r="V963" s="58">
        <v>-6.970611959695816E-2</v>
      </c>
      <c r="W963" s="58">
        <v>6.5310396254062653E-2</v>
      </c>
      <c r="X963" s="58">
        <v>2.0442133769392971E-2</v>
      </c>
      <c r="Y963" s="58">
        <v>-4.0045119822025299E-2</v>
      </c>
      <c r="Z963" s="58">
        <v>-4.4987380504608147E-2</v>
      </c>
      <c r="AA963" s="58">
        <v>4.9029262736439696E-3</v>
      </c>
      <c r="AB963" s="58">
        <v>1.9858730956912041E-2</v>
      </c>
      <c r="AC963" s="58">
        <v>5.8298073709011078E-2</v>
      </c>
      <c r="AD963" s="58">
        <v>-4.4195838272571557E-2</v>
      </c>
      <c r="AE963" s="58">
        <v>-3.969285637140274E-2</v>
      </c>
      <c r="AF963" s="58">
        <v>-2.2995574399828911E-2</v>
      </c>
      <c r="AG963" s="58">
        <v>6.8581119179725647E-2</v>
      </c>
    </row>
    <row r="964" spans="2:33" ht="14" customHeight="1">
      <c r="B964" s="58">
        <v>8.0562487244606018E-2</v>
      </c>
      <c r="C964" s="58">
        <v>7.1098804473876953E-2</v>
      </c>
      <c r="D964" s="58">
        <v>2.9991379007697109E-2</v>
      </c>
      <c r="E964" s="58">
        <v>2.5081448256969448E-2</v>
      </c>
      <c r="F964" s="58">
        <v>6.3492346089333296E-4</v>
      </c>
      <c r="G964" s="58">
        <v>3.7273496389389038E-2</v>
      </c>
      <c r="H964" s="58">
        <v>1.048136223107576E-2</v>
      </c>
      <c r="I964" s="58">
        <v>-2.713345363736153E-2</v>
      </c>
      <c r="J964" s="58">
        <v>-4.8527143895626068E-2</v>
      </c>
      <c r="K964" s="58">
        <v>-1.782896229997277E-3</v>
      </c>
      <c r="L964" s="58">
        <v>-1.9170476123690609E-2</v>
      </c>
      <c r="M964" s="58">
        <v>-1.8649952486157421E-2</v>
      </c>
      <c r="N964" s="58">
        <v>-8.6850496008992195E-3</v>
      </c>
      <c r="O964" s="58">
        <v>-5.7313401252031333E-2</v>
      </c>
      <c r="P964" s="58">
        <v>4.0882628411054611E-2</v>
      </c>
      <c r="Q964" s="58">
        <v>1.255986164323986E-3</v>
      </c>
      <c r="R964" s="58">
        <v>-2.7287447825074199E-2</v>
      </c>
      <c r="S964" s="58">
        <v>4.6575493179261676E-3</v>
      </c>
      <c r="T964" s="58">
        <v>-4.8224065452814102E-2</v>
      </c>
      <c r="U964" s="58">
        <v>-6.8972432927694172E-5</v>
      </c>
      <c r="V964" s="58">
        <v>5.4055950604379177E-3</v>
      </c>
      <c r="W964" s="58">
        <v>2.0146152004599571E-2</v>
      </c>
      <c r="X964" s="58">
        <v>5.8080259710550308E-2</v>
      </c>
      <c r="Y964" s="58">
        <v>2.121672965586185E-3</v>
      </c>
      <c r="Z964" s="58">
        <v>4.4797796756029129E-2</v>
      </c>
      <c r="AA964" s="58">
        <v>-3.9638940244913101E-2</v>
      </c>
      <c r="AB964" s="58">
        <v>-4.3091252446174622E-2</v>
      </c>
      <c r="AC964" s="58">
        <v>6.7580163478851318E-2</v>
      </c>
      <c r="AD964" s="58">
        <v>5.4156649857759483E-2</v>
      </c>
      <c r="AE964" s="58">
        <v>-1.6363924369215969E-2</v>
      </c>
      <c r="AF964" s="58">
        <v>-5.11586032807827E-2</v>
      </c>
      <c r="AG964" s="58">
        <v>6.2048625200986862E-2</v>
      </c>
    </row>
    <row r="965" spans="2:33" ht="14" customHeight="1">
      <c r="B965" s="58">
        <v>-8.2852691411972046E-2</v>
      </c>
      <c r="C965" s="58">
        <v>-9.8842894658446312E-3</v>
      </c>
      <c r="D965" s="58">
        <v>6.6434547305107117E-2</v>
      </c>
      <c r="E965" s="58">
        <v>3.7160441279411323E-2</v>
      </c>
      <c r="F965" s="58">
        <v>3.210362046957016E-2</v>
      </c>
      <c r="G965" s="58">
        <v>-6.4676016569137573E-2</v>
      </c>
      <c r="H965" s="58">
        <v>-6.3938531093299389E-3</v>
      </c>
      <c r="I965" s="58">
        <v>-3.9917219430208213E-2</v>
      </c>
      <c r="J965" s="58">
        <v>0.12652450799942019</v>
      </c>
      <c r="K965" s="58">
        <v>1.5659444034099581E-3</v>
      </c>
      <c r="L965" s="58">
        <v>1.1553505901247261E-3</v>
      </c>
      <c r="M965" s="58">
        <v>-6.1733957380056381E-2</v>
      </c>
      <c r="N965" s="58">
        <v>1.8702562898397449E-2</v>
      </c>
      <c r="O965" s="58">
        <v>5.3614545613527298E-2</v>
      </c>
      <c r="P965" s="58">
        <v>-9.4430729746818542E-2</v>
      </c>
      <c r="Q965" s="58">
        <v>0.1047138795256615</v>
      </c>
      <c r="R965" s="58">
        <v>8.3057433366775513E-3</v>
      </c>
      <c r="S965" s="58">
        <v>-5.0397500395774841E-2</v>
      </c>
      <c r="T965" s="58">
        <v>0.10093393176794049</v>
      </c>
      <c r="U965" s="58">
        <v>1.0330501943826681E-2</v>
      </c>
      <c r="V965" s="58">
        <v>-5.1778562366962433E-2</v>
      </c>
      <c r="W965" s="58">
        <v>0.18734556436538699</v>
      </c>
      <c r="X965" s="58">
        <v>-6.8654894828796387E-2</v>
      </c>
      <c r="Y965" s="58">
        <v>-3.8017474114894867E-2</v>
      </c>
      <c r="Z965" s="58">
        <v>5.1283407956361771E-2</v>
      </c>
      <c r="AA965" s="58">
        <v>-8.6049959063529968E-2</v>
      </c>
      <c r="AB965" s="58">
        <v>2.1194355562329289E-2</v>
      </c>
      <c r="AC965" s="58">
        <v>1.8972214311361309E-2</v>
      </c>
      <c r="AD965" s="58">
        <v>-0.14322108030319211</v>
      </c>
      <c r="AE965" s="58">
        <v>-1.336630806326866E-2</v>
      </c>
      <c r="AF965" s="58">
        <v>-9.1871963813900948E-3</v>
      </c>
      <c r="AG965" s="58">
        <v>1.151054725050926E-2</v>
      </c>
    </row>
    <row r="966" spans="2:33" ht="14" customHeight="1">
      <c r="B966" s="58">
        <v>-2.088012732565403E-2</v>
      </c>
      <c r="C966" s="58">
        <v>-3.6866717040538788E-2</v>
      </c>
      <c r="D966" s="58">
        <v>3.2208345830440521E-2</v>
      </c>
      <c r="E966" s="58">
        <v>1.9045120105147358E-2</v>
      </c>
      <c r="F966" s="58">
        <v>-1.7006958660203961E-4</v>
      </c>
      <c r="G966" s="58">
        <v>5.6656979024410248E-2</v>
      </c>
      <c r="H966" s="58">
        <v>3.2105814665555947E-2</v>
      </c>
      <c r="I966" s="58">
        <v>2.5770395994186401E-2</v>
      </c>
      <c r="J966" s="58">
        <v>-4.389597475528717E-2</v>
      </c>
      <c r="K966" s="58">
        <v>-3.6918815225362778E-2</v>
      </c>
      <c r="L966" s="58">
        <v>4.8528458923101432E-2</v>
      </c>
      <c r="M966" s="58">
        <v>8.8418088853359222E-3</v>
      </c>
      <c r="N966" s="58">
        <v>-4.7432906925678253E-2</v>
      </c>
      <c r="O966" s="58">
        <v>6.5586991608142853E-2</v>
      </c>
      <c r="P966" s="58">
        <v>3.7729226052761078E-2</v>
      </c>
      <c r="Q966" s="58">
        <v>1.845410838723183E-2</v>
      </c>
      <c r="R966" s="58">
        <v>-6.0178432613611221E-2</v>
      </c>
      <c r="S966" s="58">
        <v>5.3389426320791238E-2</v>
      </c>
      <c r="T966" s="58">
        <v>-6.7735947668552399E-2</v>
      </c>
      <c r="U966" s="58">
        <v>4.969106987118721E-3</v>
      </c>
      <c r="V966" s="58">
        <v>3.2749682664871223E-2</v>
      </c>
      <c r="W966" s="58">
        <v>-2.4287795647978779E-2</v>
      </c>
      <c r="X966" s="58">
        <v>3.7113375961780548E-2</v>
      </c>
      <c r="Y966" s="58">
        <v>-5.1924910396337509E-2</v>
      </c>
      <c r="Z966" s="58">
        <v>-7.2048202157020569E-2</v>
      </c>
      <c r="AA966" s="58">
        <v>-1.619734987616539E-2</v>
      </c>
      <c r="AB966" s="58">
        <v>5.8518401347100726E-3</v>
      </c>
      <c r="AC966" s="58">
        <v>-8.3214163780212402E-2</v>
      </c>
      <c r="AD966" s="58">
        <v>-2.6338402181863781E-2</v>
      </c>
      <c r="AE966" s="58">
        <v>-5.3213011473417282E-2</v>
      </c>
      <c r="AF966" s="58">
        <v>-7.5404420495033264E-2</v>
      </c>
      <c r="AG966" s="58">
        <v>1.2351518496870989E-2</v>
      </c>
    </row>
    <row r="967" spans="2:33" ht="14" customHeight="1">
      <c r="B967" s="58">
        <v>-8.932996541261673E-2</v>
      </c>
      <c r="C967" s="58">
        <v>3.6404114216566093E-2</v>
      </c>
      <c r="D967" s="58">
        <v>4.5850232243537903E-2</v>
      </c>
      <c r="E967" s="58">
        <v>-4.1887890547513962E-2</v>
      </c>
      <c r="F967" s="58">
        <v>-5.0142671912908547E-2</v>
      </c>
      <c r="G967" s="58">
        <v>-6.1942994594573968E-2</v>
      </c>
      <c r="H967" s="58">
        <v>-1.620153896510601E-2</v>
      </c>
      <c r="I967" s="58">
        <v>-8.0645233392715454E-2</v>
      </c>
      <c r="J967" s="58">
        <v>4.5481443405151367E-2</v>
      </c>
      <c r="K967" s="58">
        <v>6.3207417726516724E-2</v>
      </c>
      <c r="L967" s="58">
        <v>-5.2962519228458398E-2</v>
      </c>
      <c r="M967" s="58">
        <v>-3.2840743660926819E-2</v>
      </c>
      <c r="N967" s="58">
        <v>2.770212851464748E-2</v>
      </c>
      <c r="O967" s="58">
        <v>-5.4012179374694817E-2</v>
      </c>
      <c r="P967" s="58">
        <v>2.0248457789421082E-2</v>
      </c>
      <c r="Q967" s="58">
        <v>7.5966529548168182E-2</v>
      </c>
      <c r="R967" s="58">
        <v>1.7452383413910869E-2</v>
      </c>
      <c r="S967" s="58">
        <v>-2.3662298917770389E-2</v>
      </c>
      <c r="T967" s="58">
        <v>-5.6205511093139648E-2</v>
      </c>
      <c r="U967" s="58">
        <v>4.6146471053361893E-2</v>
      </c>
      <c r="V967" s="58">
        <v>-6.8342141807079315E-2</v>
      </c>
      <c r="W967" s="58">
        <v>-8.2742832601070404E-3</v>
      </c>
      <c r="X967" s="58">
        <v>-4.8427887260913849E-2</v>
      </c>
      <c r="Y967" s="58">
        <v>-5.3638618439435959E-2</v>
      </c>
      <c r="Z967" s="58">
        <v>-2.2610798478126529E-2</v>
      </c>
      <c r="AA967" s="58">
        <v>-5.3595647215843201E-2</v>
      </c>
      <c r="AB967" s="58">
        <v>-4.7734655439853668E-2</v>
      </c>
      <c r="AC967" s="58">
        <v>-6.4848795533180237E-2</v>
      </c>
      <c r="AD967" s="58">
        <v>-1.536642387509346E-2</v>
      </c>
      <c r="AE967" s="58">
        <v>9.3843221664428711E-2</v>
      </c>
      <c r="AF967" s="58">
        <v>1.138841733336449E-2</v>
      </c>
      <c r="AG967" s="58">
        <v>2.747518569231033E-2</v>
      </c>
    </row>
    <row r="968" spans="2:33" ht="14" customHeight="1">
      <c r="B968" s="58">
        <v>-1.4472464099526411E-2</v>
      </c>
      <c r="C968" s="58">
        <v>4.3115705251693733E-2</v>
      </c>
      <c r="D968" s="58">
        <v>-7.9742908477783203E-2</v>
      </c>
      <c r="E968" s="58">
        <v>2.8660109266638759E-2</v>
      </c>
      <c r="F968" s="58">
        <v>-7.4704930186271667E-2</v>
      </c>
      <c r="G968" s="58">
        <v>-6.2684468924999237E-2</v>
      </c>
      <c r="H968" s="58">
        <v>-8.6435824632644653E-3</v>
      </c>
      <c r="I968" s="58">
        <v>2.1117944270372391E-2</v>
      </c>
      <c r="J968" s="58">
        <v>4.3866187334060669E-2</v>
      </c>
      <c r="K968" s="58">
        <v>2.5839671492576599E-2</v>
      </c>
      <c r="L968" s="58">
        <v>2.2315837442874908E-2</v>
      </c>
      <c r="M968" s="58">
        <v>2.689791098237038E-2</v>
      </c>
      <c r="N968" s="58">
        <v>-3.1027888879179951E-2</v>
      </c>
      <c r="O968" s="58">
        <v>-1.7301728948950771E-2</v>
      </c>
      <c r="P968" s="58">
        <v>-1.940930727869272E-3</v>
      </c>
      <c r="Q968" s="58">
        <v>1.170286163687706E-2</v>
      </c>
      <c r="R968" s="58">
        <v>-6.6273603588342667E-3</v>
      </c>
      <c r="S968" s="58">
        <v>-5.8013960719108582E-2</v>
      </c>
      <c r="T968" s="58">
        <v>5.9459046460688114E-3</v>
      </c>
      <c r="U968" s="58">
        <v>-2.7829583734273911E-2</v>
      </c>
      <c r="V968" s="58">
        <v>-5.5885709822177887E-2</v>
      </c>
      <c r="W968" s="58">
        <v>-4.6738799661397927E-2</v>
      </c>
      <c r="X968" s="58">
        <v>4.2159281671047211E-2</v>
      </c>
      <c r="Y968" s="58">
        <v>-7.2054207324981689E-2</v>
      </c>
      <c r="Z968" s="58">
        <v>7.6820561662316322E-3</v>
      </c>
      <c r="AA968" s="58">
        <v>-3.998949658125639E-3</v>
      </c>
      <c r="AB968" s="58">
        <v>-3.6562480032444E-2</v>
      </c>
      <c r="AC968" s="58">
        <v>-1.108288671821356E-2</v>
      </c>
      <c r="AD968" s="58">
        <v>5.1630392670631409E-2</v>
      </c>
      <c r="AE968" s="58">
        <v>2.8145786374807361E-2</v>
      </c>
      <c r="AF968" s="58">
        <v>3.2429251819849007E-2</v>
      </c>
      <c r="AG968" s="58">
        <v>-8.4161870181560516E-3</v>
      </c>
    </row>
    <row r="969" spans="2:33" ht="14" customHeight="1">
      <c r="B969" s="58">
        <v>-0.12535841763019559</v>
      </c>
      <c r="C969" s="58">
        <v>3.038758784532547E-2</v>
      </c>
      <c r="D969" s="58">
        <v>-5.0443831831216812E-2</v>
      </c>
      <c r="E969" s="58">
        <v>1.31010515615344E-2</v>
      </c>
      <c r="F969" s="58">
        <v>3.1393370591104031E-4</v>
      </c>
      <c r="G969" s="58">
        <v>-6.9505490362644196E-2</v>
      </c>
      <c r="H969" s="58">
        <v>5.2572432905435562E-2</v>
      </c>
      <c r="I969" s="58">
        <v>-5.8808472007513053E-2</v>
      </c>
      <c r="J969" s="58">
        <v>4.1260570287704468E-2</v>
      </c>
      <c r="K969" s="58">
        <v>-1.5614650910720229E-3</v>
      </c>
      <c r="L969" s="58">
        <v>9.4295918941497803E-2</v>
      </c>
      <c r="M969" s="58">
        <v>-6.503894180059433E-2</v>
      </c>
      <c r="N969" s="58">
        <v>-7.3462456464767456E-2</v>
      </c>
      <c r="O969" s="58">
        <v>-7.1814693510532379E-2</v>
      </c>
      <c r="P969" s="58">
        <v>-2.587595023214817E-2</v>
      </c>
      <c r="Q969" s="58">
        <v>0.13907608389854431</v>
      </c>
      <c r="R969" s="58">
        <v>-2.817867323756218E-2</v>
      </c>
      <c r="S969" s="58">
        <v>-5.028577521443367E-2</v>
      </c>
      <c r="T969" s="58">
        <v>6.6137246787548065E-2</v>
      </c>
      <c r="U969" s="58">
        <v>-2.6729917153716092E-3</v>
      </c>
      <c r="V969" s="58">
        <v>6.5208397805690765E-2</v>
      </c>
      <c r="W969" s="58">
        <v>0.16798347234725949</v>
      </c>
      <c r="X969" s="58">
        <v>-7.2176039218902588E-2</v>
      </c>
      <c r="Y969" s="58">
        <v>1.183416694402695E-2</v>
      </c>
      <c r="Z969" s="58">
        <v>2.7742614969611171E-2</v>
      </c>
      <c r="AA969" s="58">
        <v>-7.6442629098892212E-2</v>
      </c>
      <c r="AB969" s="58">
        <v>6.6094053909182549E-3</v>
      </c>
      <c r="AC969" s="58">
        <v>-1.8684284761548039E-2</v>
      </c>
      <c r="AD969" s="58">
        <v>-6.4405381679534912E-2</v>
      </c>
      <c r="AE969" s="58">
        <v>-1.331475935876369E-2</v>
      </c>
      <c r="AF969" s="58">
        <v>1.4276952482759951E-2</v>
      </c>
      <c r="AG969" s="58">
        <v>-7.7641971409320831E-2</v>
      </c>
    </row>
    <row r="970" spans="2:33" ht="14" customHeight="1">
      <c r="B970" s="58">
        <v>1.07198404148221E-2</v>
      </c>
      <c r="C970" s="58">
        <v>-9.190827258862555E-4</v>
      </c>
      <c r="D970" s="58">
        <v>6.7954696714878082E-2</v>
      </c>
      <c r="E970" s="58">
        <v>-7.7760674059391022E-2</v>
      </c>
      <c r="F970" s="58">
        <v>-9.8886787891387939E-2</v>
      </c>
      <c r="G970" s="58">
        <v>-3.9320770651102073E-2</v>
      </c>
      <c r="H970" s="58">
        <v>5.9074532240629203E-2</v>
      </c>
      <c r="I970" s="58">
        <v>6.0817811638116837E-2</v>
      </c>
      <c r="J970" s="58">
        <v>2.4848483502864841E-2</v>
      </c>
      <c r="K970" s="58">
        <v>4.1699673980474472E-2</v>
      </c>
      <c r="L970" s="58">
        <v>-5.9458918869495392E-2</v>
      </c>
      <c r="M970" s="58">
        <v>-9.1499075293540955E-2</v>
      </c>
      <c r="N970" s="58">
        <v>2.378607634454966E-3</v>
      </c>
      <c r="O970" s="58">
        <v>1.375183742493391E-2</v>
      </c>
      <c r="P970" s="58">
        <v>-2.994953840970993E-2</v>
      </c>
      <c r="Q970" s="58">
        <v>-5.0173871219158173E-2</v>
      </c>
      <c r="R970" s="58">
        <v>3.0089585110545158E-2</v>
      </c>
      <c r="S970" s="58">
        <v>1.0247567668557171E-2</v>
      </c>
      <c r="T970" s="58">
        <v>1.2209120206534861E-2</v>
      </c>
      <c r="U970" s="58">
        <v>4.1823438368737698E-3</v>
      </c>
      <c r="V970" s="58">
        <v>6.110570952296257E-2</v>
      </c>
      <c r="W970" s="58">
        <v>-3.0626337975263599E-2</v>
      </c>
      <c r="X970" s="58">
        <v>-4.3988518416881561E-2</v>
      </c>
      <c r="Y970" s="58">
        <v>6.0040324926376343E-2</v>
      </c>
      <c r="Z970" s="58">
        <v>-8.0976888537406921E-2</v>
      </c>
      <c r="AA970" s="58">
        <v>3.081501834094524E-2</v>
      </c>
      <c r="AB970" s="58">
        <v>2.9146917164325711E-2</v>
      </c>
      <c r="AC970" s="58">
        <v>-4.696032777428627E-2</v>
      </c>
      <c r="AD970" s="58">
        <v>-8.9311100542545319E-2</v>
      </c>
      <c r="AE970" s="58">
        <v>-1.538652647286654E-2</v>
      </c>
      <c r="AF970" s="58">
        <v>-5.0932604819536209E-2</v>
      </c>
      <c r="AG970" s="58">
        <v>3.0239656567573551E-2</v>
      </c>
    </row>
    <row r="971" spans="2:33" ht="14" customHeight="1">
      <c r="B971" s="58">
        <v>2.1276138722896579E-2</v>
      </c>
      <c r="C971" s="58">
        <v>0.1136662140488625</v>
      </c>
      <c r="D971" s="58">
        <v>1.9414771348237991E-2</v>
      </c>
      <c r="E971" s="58">
        <v>-5.7831782847642899E-2</v>
      </c>
      <c r="F971" s="58">
        <v>6.571158766746521E-2</v>
      </c>
      <c r="G971" s="58">
        <v>-2.1408610045909882E-2</v>
      </c>
      <c r="H971" s="58">
        <v>-5.899534747004509E-2</v>
      </c>
      <c r="I971" s="58">
        <v>-4.2536787688732147E-2</v>
      </c>
      <c r="J971" s="58">
        <v>-5.4146461188793182E-2</v>
      </c>
      <c r="K971" s="58">
        <v>-1.463494380004704E-3</v>
      </c>
      <c r="L971" s="58">
        <v>9.340173751115799E-2</v>
      </c>
      <c r="M971" s="58">
        <v>-1.5724331140518188E-2</v>
      </c>
      <c r="N971" s="58">
        <v>3.92942875623703E-3</v>
      </c>
      <c r="O971" s="58">
        <v>-6.0075227171182632E-2</v>
      </c>
      <c r="P971" s="58">
        <v>-5.3246118128299713E-2</v>
      </c>
      <c r="Q971" s="58">
        <v>0.1111811995506287</v>
      </c>
      <c r="R971" s="58">
        <v>-4.9592633731663227E-3</v>
      </c>
      <c r="S971" s="58">
        <v>7.2080158861353993E-4</v>
      </c>
      <c r="T971" s="58">
        <v>6.8180955946445465E-2</v>
      </c>
      <c r="U971" s="58">
        <v>6.4889274537563324E-2</v>
      </c>
      <c r="V971" s="58">
        <v>8.1955613568425179E-3</v>
      </c>
      <c r="W971" s="58">
        <v>-6.7096434533596039E-2</v>
      </c>
      <c r="X971" s="58">
        <v>-2.0513983443379399E-2</v>
      </c>
      <c r="Y971" s="58">
        <v>2.9988115653395649E-2</v>
      </c>
      <c r="Z971" s="58">
        <v>4.5497678220272057E-2</v>
      </c>
      <c r="AA971" s="58">
        <v>-2.6460109278559681E-2</v>
      </c>
      <c r="AB971" s="58">
        <v>2.4927536025643349E-2</v>
      </c>
      <c r="AC971" s="58">
        <v>-7.6200038194656372E-2</v>
      </c>
      <c r="AD971" s="58">
        <v>7.8445687890052795E-2</v>
      </c>
      <c r="AE971" s="58">
        <v>9.4041107222437859E-3</v>
      </c>
      <c r="AF971" s="58">
        <v>3.0333509668707851E-2</v>
      </c>
      <c r="AG971" s="58">
        <v>3.3838343806564808E-3</v>
      </c>
    </row>
    <row r="972" spans="2:33" ht="14" customHeight="1">
      <c r="B972" s="58">
        <v>1.093615125864744E-2</v>
      </c>
      <c r="C972" s="58">
        <v>-1.1584796942770479E-2</v>
      </c>
      <c r="D972" s="58">
        <v>-4.4703925959765911E-3</v>
      </c>
      <c r="E972" s="58">
        <v>3.2405134290456772E-2</v>
      </c>
      <c r="F972" s="58">
        <v>-2.6768039911985401E-2</v>
      </c>
      <c r="G972" s="58">
        <v>-4.103376716375351E-2</v>
      </c>
      <c r="H972" s="58">
        <v>8.8498741388320923E-2</v>
      </c>
      <c r="I972" s="58">
        <v>-6.5524391829967499E-2</v>
      </c>
      <c r="J972" s="58">
        <v>-1.6497628763318058E-2</v>
      </c>
      <c r="K972" s="58">
        <v>6.2422093003988273E-2</v>
      </c>
      <c r="L972" s="58">
        <v>-4.7097834758460522E-3</v>
      </c>
      <c r="M972" s="58">
        <v>-3.0222093686461449E-2</v>
      </c>
      <c r="N972" s="58">
        <v>2.4155337363481522E-2</v>
      </c>
      <c r="O972" s="58">
        <v>5.2444450557231903E-2</v>
      </c>
      <c r="P972" s="58">
        <v>3.3133193850517273E-2</v>
      </c>
      <c r="Q972" s="58">
        <v>3.3729432616382842E-3</v>
      </c>
      <c r="R972" s="58">
        <v>-5.9203974902629852E-2</v>
      </c>
      <c r="S972" s="58">
        <v>-5.9102602303028107E-2</v>
      </c>
      <c r="T972" s="58">
        <v>-3.8864519447088242E-2</v>
      </c>
      <c r="U972" s="58">
        <v>3.6361388862133033E-2</v>
      </c>
      <c r="V972" s="58">
        <v>-2.2179905325174332E-2</v>
      </c>
      <c r="W972" s="58">
        <v>-1.198247727006674E-2</v>
      </c>
      <c r="X972" s="58">
        <v>9.4644144177436829E-2</v>
      </c>
      <c r="Y972" s="58">
        <v>-7.8304097056388855E-2</v>
      </c>
      <c r="Z972" s="58">
        <v>3.2583218067884452E-2</v>
      </c>
      <c r="AA972" s="58">
        <v>9.9950291216373444E-2</v>
      </c>
      <c r="AB972" s="58">
        <v>5.3804977796971798E-3</v>
      </c>
      <c r="AC972" s="58">
        <v>6.6381238400936127E-2</v>
      </c>
      <c r="AD972" s="58">
        <v>-3.1994212418794632E-2</v>
      </c>
      <c r="AE972" s="58">
        <v>4.0366705507040017E-2</v>
      </c>
      <c r="AF972" s="58">
        <v>5.1257580518722527E-2</v>
      </c>
      <c r="AG972" s="58">
        <v>4.7356754541397088E-2</v>
      </c>
    </row>
    <row r="973" spans="2:33" ht="14" customHeight="1">
      <c r="B973" s="58">
        <v>-6.832935381680727E-3</v>
      </c>
      <c r="C973" s="58">
        <v>3.0890833586454391E-2</v>
      </c>
      <c r="D973" s="58">
        <v>-7.9111404716968536E-2</v>
      </c>
      <c r="E973" s="58">
        <v>-2.8019731864333149E-2</v>
      </c>
      <c r="F973" s="58">
        <v>1.827930798754096E-3</v>
      </c>
      <c r="G973" s="58">
        <v>2.4915799498558041E-2</v>
      </c>
      <c r="H973" s="58">
        <v>-3.778402460739017E-3</v>
      </c>
      <c r="I973" s="58">
        <v>4.8128124326467507E-2</v>
      </c>
      <c r="J973" s="58">
        <v>-1.6963984817266461E-2</v>
      </c>
      <c r="K973" s="58">
        <v>-3.2687369734048843E-2</v>
      </c>
      <c r="L973" s="58">
        <v>-2.3700157180428501E-2</v>
      </c>
      <c r="M973" s="58">
        <v>3.6034256219863892E-2</v>
      </c>
      <c r="N973" s="58">
        <v>-3.3919975161552429E-2</v>
      </c>
      <c r="O973" s="58">
        <v>3.55225708335638E-3</v>
      </c>
      <c r="P973" s="58">
        <v>-2.2025506943464279E-2</v>
      </c>
      <c r="Q973" s="58">
        <v>0.1130844056606293</v>
      </c>
      <c r="R973" s="58">
        <v>3.0287699773907661E-2</v>
      </c>
      <c r="S973" s="58">
        <v>1.2503675185143949E-2</v>
      </c>
      <c r="T973" s="58">
        <v>4.9716413021087653E-2</v>
      </c>
      <c r="U973" s="58">
        <v>5.8496585115790367E-3</v>
      </c>
      <c r="V973" s="58">
        <v>-2.0053312182426448E-3</v>
      </c>
      <c r="W973" s="58">
        <v>6.6377446055412292E-2</v>
      </c>
      <c r="X973" s="58">
        <v>1.914307847619057E-2</v>
      </c>
      <c r="Y973" s="58">
        <v>4.9116425216197968E-2</v>
      </c>
      <c r="Z973" s="58">
        <v>5.5193930864334113E-2</v>
      </c>
      <c r="AA973" s="58">
        <v>1.526513509452343E-2</v>
      </c>
      <c r="AB973" s="58">
        <v>-1.2395099736750129E-2</v>
      </c>
      <c r="AC973" s="58">
        <v>-6.9337882101535797E-2</v>
      </c>
      <c r="AD973" s="58">
        <v>2.1231168648228049E-4</v>
      </c>
      <c r="AE973" s="58">
        <v>-1.2559313327074049E-2</v>
      </c>
      <c r="AF973" s="58">
        <v>-4.5698627829551697E-2</v>
      </c>
      <c r="AG973" s="58">
        <v>-1.6912577673792839E-2</v>
      </c>
    </row>
    <row r="974" spans="2:33" ht="14" customHeight="1">
      <c r="B974" s="58">
        <v>-2.4946872144937519E-2</v>
      </c>
      <c r="C974" s="58">
        <v>8.5164299234747887E-3</v>
      </c>
      <c r="D974" s="58">
        <v>1.7032211646437641E-2</v>
      </c>
      <c r="E974" s="58">
        <v>-6.2402375042438507E-3</v>
      </c>
      <c r="F974" s="58">
        <v>4.7235399484634399E-2</v>
      </c>
      <c r="G974" s="58">
        <v>6.7316114902496338E-2</v>
      </c>
      <c r="H974" s="58">
        <v>-4.1164185851812363E-2</v>
      </c>
      <c r="I974" s="58">
        <v>3.0809968709945679E-2</v>
      </c>
      <c r="J974" s="58">
        <v>-6.8000410683453083E-3</v>
      </c>
      <c r="K974" s="58">
        <v>-4.0279727429151542E-2</v>
      </c>
      <c r="L974" s="58">
        <v>-8.6848169565200806E-2</v>
      </c>
      <c r="M974" s="58">
        <v>-8.3433814346790314E-2</v>
      </c>
      <c r="N974" s="58">
        <v>5.833323672413826E-2</v>
      </c>
      <c r="O974" s="58">
        <v>5.3407181054353707E-2</v>
      </c>
      <c r="P974" s="58">
        <v>7.5440481305122375E-2</v>
      </c>
      <c r="Q974" s="58">
        <v>-2.844641171395779E-2</v>
      </c>
      <c r="R974" s="58">
        <v>-3.9654355496168137E-2</v>
      </c>
      <c r="S974" s="58">
        <v>3.6728795617818832E-2</v>
      </c>
      <c r="T974" s="58">
        <v>-2.9083892703056339E-2</v>
      </c>
      <c r="U974" s="58">
        <v>-6.0658957809209817E-2</v>
      </c>
      <c r="V974" s="58">
        <v>-5.9745647013187408E-3</v>
      </c>
      <c r="W974" s="58">
        <v>-5.1978692412376397E-2</v>
      </c>
      <c r="X974" s="58">
        <v>8.4026835858821869E-2</v>
      </c>
      <c r="Y974" s="58">
        <v>-7.6330350711941719E-3</v>
      </c>
      <c r="Z974" s="58">
        <v>-5.5099170655012131E-2</v>
      </c>
      <c r="AA974" s="58">
        <v>-2.442513220012188E-2</v>
      </c>
      <c r="AB974" s="58">
        <v>-1.073978189378977E-2</v>
      </c>
      <c r="AC974" s="58">
        <v>-7.0329301059246063E-2</v>
      </c>
      <c r="AD974" s="58">
        <v>-1.8254790455102921E-2</v>
      </c>
      <c r="AE974" s="58">
        <v>-2.4793073534965519E-2</v>
      </c>
      <c r="AF974" s="58">
        <v>-4.503333568572998E-2</v>
      </c>
      <c r="AG974" s="58">
        <v>4.3992858380079269E-2</v>
      </c>
    </row>
    <row r="975" spans="2:33" ht="14" customHeight="1">
      <c r="B975" s="58">
        <v>2.0986460149288181E-2</v>
      </c>
      <c r="C975" s="58">
        <v>2.751661837100983E-2</v>
      </c>
      <c r="D975" s="58">
        <v>-6.2558472156524658E-2</v>
      </c>
      <c r="E975" s="58">
        <v>-1.343283616006374E-2</v>
      </c>
      <c r="F975" s="58">
        <v>8.5562318563461304E-2</v>
      </c>
      <c r="G975" s="58">
        <v>-7.0211984217166901E-2</v>
      </c>
      <c r="H975" s="58">
        <v>-4.2506087571382523E-2</v>
      </c>
      <c r="I975" s="58">
        <v>-2.04789824783802E-2</v>
      </c>
      <c r="J975" s="58">
        <v>-7.6699927449226379E-2</v>
      </c>
      <c r="K975" s="58">
        <v>-5.350789800286293E-2</v>
      </c>
      <c r="L975" s="58">
        <v>5.9960654471069574E-4</v>
      </c>
      <c r="M975" s="58">
        <v>6.943831592798233E-2</v>
      </c>
      <c r="N975" s="58">
        <v>-6.2865391373634338E-2</v>
      </c>
      <c r="O975" s="58">
        <v>-2.1448733750730749E-3</v>
      </c>
      <c r="P975" s="58">
        <v>1.0351181030273439E-2</v>
      </c>
      <c r="Q975" s="58">
        <v>-1.519939280115068E-3</v>
      </c>
      <c r="R975" s="58">
        <v>-3.4802775830030441E-2</v>
      </c>
      <c r="S975" s="58">
        <v>-7.6208360493183136E-2</v>
      </c>
      <c r="T975" s="58">
        <v>6.3120722770690918E-2</v>
      </c>
      <c r="U975" s="58">
        <v>2.3158198222517971E-2</v>
      </c>
      <c r="V975" s="58">
        <v>5.5695820599794388E-2</v>
      </c>
      <c r="W975" s="58">
        <v>-6.1004016548395157E-2</v>
      </c>
      <c r="X975" s="58">
        <v>3.2202459871768951E-2</v>
      </c>
      <c r="Y975" s="58">
        <v>4.4691860675811768E-2</v>
      </c>
      <c r="Z975" s="58">
        <v>-1.17188657168299E-3</v>
      </c>
      <c r="AA975" s="58">
        <v>4.3075826019048691E-2</v>
      </c>
      <c r="AB975" s="58">
        <v>-6.2869167886674404E-3</v>
      </c>
      <c r="AC975" s="58">
        <v>-7.3736190795898438E-2</v>
      </c>
      <c r="AD975" s="58">
        <v>3.3784642815589898E-2</v>
      </c>
      <c r="AE975" s="58">
        <v>1.947839185595512E-2</v>
      </c>
      <c r="AF975" s="58">
        <v>-8.7623307481408119E-3</v>
      </c>
      <c r="AG975" s="58">
        <v>-3.1703513115644448E-2</v>
      </c>
    </row>
    <row r="976" spans="2:33" ht="14" customHeight="1">
      <c r="B976" s="58">
        <v>4.9506474286317832E-2</v>
      </c>
      <c r="C976" s="58">
        <v>-3.043594770133495E-2</v>
      </c>
      <c r="D976" s="58">
        <v>6.2765650451183319E-2</v>
      </c>
      <c r="E976" s="58">
        <v>-4.649817943572998E-2</v>
      </c>
      <c r="F976" s="58">
        <v>4.5388201251626006E-3</v>
      </c>
      <c r="G976" s="58">
        <v>5.7357732206583023E-2</v>
      </c>
      <c r="H976" s="58">
        <v>-3.0096748843789101E-2</v>
      </c>
      <c r="I976" s="58">
        <v>-6.2126327306032181E-2</v>
      </c>
      <c r="J976" s="58">
        <v>5.4339583963155753E-2</v>
      </c>
      <c r="K976" s="58">
        <v>-3.7050221115350723E-2</v>
      </c>
      <c r="L976" s="58">
        <v>-6.1382677406072617E-2</v>
      </c>
      <c r="M976" s="58">
        <v>4.1031733155250549E-2</v>
      </c>
      <c r="N976" s="58">
        <v>-2.3722171783447269E-2</v>
      </c>
      <c r="O976" s="58">
        <v>4.9366377294063568E-2</v>
      </c>
      <c r="P976" s="58">
        <v>-3.2979466021060937E-2</v>
      </c>
      <c r="Q976" s="58">
        <v>-2.0446386188268661E-2</v>
      </c>
      <c r="R976" s="58">
        <v>-7.9896166920661926E-2</v>
      </c>
      <c r="S976" s="58">
        <v>1.27407219260931E-2</v>
      </c>
      <c r="T976" s="58">
        <v>-2.4054925888776779E-2</v>
      </c>
      <c r="U976" s="58">
        <v>6.7949987947940826E-2</v>
      </c>
      <c r="V976" s="58">
        <v>6.8275265395641327E-2</v>
      </c>
      <c r="W976" s="58">
        <v>4.5203004032373428E-2</v>
      </c>
      <c r="X976" s="58">
        <v>-4.03969781473279E-3</v>
      </c>
      <c r="Y976" s="58">
        <v>5.0207223743200302E-2</v>
      </c>
      <c r="Z976" s="58">
        <v>2.4476835504174229E-2</v>
      </c>
      <c r="AA976" s="58">
        <v>1.668487908318639E-3</v>
      </c>
      <c r="AB976" s="58">
        <v>-2.405228465795517E-2</v>
      </c>
      <c r="AC976" s="58">
        <v>-8.0595158040523529E-2</v>
      </c>
      <c r="AD976" s="58">
        <v>2.3260471061803401E-4</v>
      </c>
      <c r="AE976" s="58">
        <v>1.211815048009157E-2</v>
      </c>
      <c r="AF976" s="58">
        <v>2.3228130303323269E-3</v>
      </c>
      <c r="AG976" s="58">
        <v>3.4334089141339059E-3</v>
      </c>
    </row>
    <row r="977" spans="2:33" ht="14" customHeight="1">
      <c r="B977" s="58">
        <v>-1.9336961209774021E-2</v>
      </c>
      <c r="C977" s="58">
        <v>-2.159401215612888E-2</v>
      </c>
      <c r="D977" s="58">
        <v>1.4616772532463069E-3</v>
      </c>
      <c r="E977" s="58">
        <v>5.5867962539196007E-2</v>
      </c>
      <c r="F977" s="58">
        <v>-2.033191546797752E-2</v>
      </c>
      <c r="G977" s="58">
        <v>6.5913930535316467E-2</v>
      </c>
      <c r="H977" s="58">
        <v>-0.1065956428647041</v>
      </c>
      <c r="I977" s="58">
        <v>-4.3296154588460922E-2</v>
      </c>
      <c r="J977" s="58">
        <v>4.5512692304328079E-4</v>
      </c>
      <c r="K977" s="58">
        <v>1.971656829118729E-2</v>
      </c>
      <c r="L977" s="58">
        <v>0.1048966720700264</v>
      </c>
      <c r="M977" s="58">
        <v>3.5418536514043808E-2</v>
      </c>
      <c r="N977" s="58">
        <v>-6.1186246573925018E-2</v>
      </c>
      <c r="O977" s="58">
        <v>-7.2997495532035828E-2</v>
      </c>
      <c r="P977" s="58">
        <v>-0.1180691868066788</v>
      </c>
      <c r="Q977" s="58">
        <v>5.5025704205036163E-2</v>
      </c>
      <c r="R977" s="58">
        <v>6.9039821624755859E-2</v>
      </c>
      <c r="S977" s="58">
        <v>3.6733638495206833E-2</v>
      </c>
      <c r="T977" s="58">
        <v>6.9501817226409912E-2</v>
      </c>
      <c r="U977" s="58">
        <v>-2.59572584182024E-2</v>
      </c>
      <c r="V977" s="58">
        <v>1.257343590259552E-2</v>
      </c>
      <c r="W977" s="58">
        <v>-4.1878316551446906E-3</v>
      </c>
      <c r="X977" s="58">
        <v>-7.1170486509799957E-2</v>
      </c>
      <c r="Y977" s="58">
        <v>2.4597195908427238E-2</v>
      </c>
      <c r="Z977" s="58">
        <v>5.7228114455938339E-2</v>
      </c>
      <c r="AA977" s="58">
        <v>1.261347997933626E-2</v>
      </c>
      <c r="AB977" s="58">
        <v>6.8304851651191711E-2</v>
      </c>
      <c r="AC977" s="58">
        <v>-6.0363646596670151E-2</v>
      </c>
      <c r="AD977" s="58">
        <v>1.8641190603375431E-2</v>
      </c>
      <c r="AE977" s="58">
        <v>5.3730383515357971E-2</v>
      </c>
      <c r="AF977" s="58">
        <v>3.2998286187648773E-2</v>
      </c>
      <c r="AG977" s="58">
        <v>-3.9319153875112527E-2</v>
      </c>
    </row>
    <row r="978" spans="2:33" ht="14" customHeight="1">
      <c r="B978" s="58">
        <v>-1.188423484563828E-2</v>
      </c>
      <c r="C978" s="58">
        <v>-6.7387327551841736E-2</v>
      </c>
      <c r="D978" s="58">
        <v>-7.8657835721969604E-2</v>
      </c>
      <c r="E978" s="58">
        <v>2.3747554514557119E-3</v>
      </c>
      <c r="F978" s="58">
        <v>3.6682166159152978E-2</v>
      </c>
      <c r="G978" s="58">
        <v>-2.9751926194876428E-3</v>
      </c>
      <c r="H978" s="58">
        <v>-2.8787964954972271E-2</v>
      </c>
      <c r="I978" s="58">
        <v>-1.4158111996948721E-2</v>
      </c>
      <c r="J978" s="58">
        <v>2.4367049336433411E-2</v>
      </c>
      <c r="K978" s="58">
        <v>7.2452366352081299E-2</v>
      </c>
      <c r="L978" s="58">
        <v>3.004921413958073E-2</v>
      </c>
      <c r="M978" s="58">
        <v>3.1880792230367661E-2</v>
      </c>
      <c r="N978" s="58">
        <v>5.8123458176851273E-2</v>
      </c>
      <c r="O978" s="58">
        <v>-2.9217598959803581E-2</v>
      </c>
      <c r="P978" s="58">
        <v>-5.0137240439653397E-2</v>
      </c>
      <c r="Q978" s="58">
        <v>5.7145737111568451E-2</v>
      </c>
      <c r="R978" s="58">
        <v>1.621027593500912E-3</v>
      </c>
      <c r="S978" s="58">
        <v>-2.3507494479417801E-3</v>
      </c>
      <c r="T978" s="58">
        <v>-8.9031890034675598E-2</v>
      </c>
      <c r="U978" s="58">
        <v>3.8964111357927322E-2</v>
      </c>
      <c r="V978" s="58">
        <v>-6.0758583247661591E-2</v>
      </c>
      <c r="W978" s="58">
        <v>-6.9699212908744812E-3</v>
      </c>
      <c r="X978" s="58">
        <v>2.6743067428469661E-2</v>
      </c>
      <c r="Y978" s="58">
        <v>8.2711894065141678E-3</v>
      </c>
      <c r="Z978" s="58">
        <v>-5.3655058145523071E-2</v>
      </c>
      <c r="AA978" s="58">
        <v>1.183035783469677E-3</v>
      </c>
      <c r="AB978" s="58">
        <v>-4.6522568911314011E-2</v>
      </c>
      <c r="AC978" s="58">
        <v>-4.5618694275617599E-2</v>
      </c>
      <c r="AD978" s="58">
        <v>-2.8499322012066841E-2</v>
      </c>
      <c r="AE978" s="58">
        <v>-3.6859713494777679E-2</v>
      </c>
      <c r="AF978" s="58">
        <v>-6.5371230244636536E-2</v>
      </c>
      <c r="AG978" s="58">
        <v>9.61574986577034E-2</v>
      </c>
    </row>
    <row r="979" spans="2:33" ht="14" customHeight="1">
      <c r="B979" s="58">
        <v>-5.109710618853569E-2</v>
      </c>
      <c r="C979" s="58">
        <v>1.523924805223942E-2</v>
      </c>
      <c r="D979" s="58">
        <v>4.1967369616031647E-2</v>
      </c>
      <c r="E979" s="58">
        <v>-7.1910597383975983E-2</v>
      </c>
      <c r="F979" s="58">
        <v>-1.105198543518782E-2</v>
      </c>
      <c r="G979" s="58">
        <v>-7.3538228869438171E-2</v>
      </c>
      <c r="H979" s="58">
        <v>-6.9143816828727722E-2</v>
      </c>
      <c r="I979" s="58">
        <v>-5.2115730941295617E-2</v>
      </c>
      <c r="J979" s="58">
        <v>-3.2843038439750671E-2</v>
      </c>
      <c r="K979" s="58">
        <v>4.2331576347351067E-2</v>
      </c>
      <c r="L979" s="58">
        <v>-3.8052238523960107E-2</v>
      </c>
      <c r="M979" s="58">
        <v>-8.9433826506137848E-2</v>
      </c>
      <c r="N979" s="58">
        <v>-6.7771308124065399E-2</v>
      </c>
      <c r="O979" s="58">
        <v>2.57268431596458E-3</v>
      </c>
      <c r="P979" s="58">
        <v>-6.4193556318059564E-4</v>
      </c>
      <c r="Q979" s="58">
        <v>-4.3402966111898422E-3</v>
      </c>
      <c r="R979" s="58">
        <v>2.1242961287498471E-2</v>
      </c>
      <c r="S979" s="58">
        <v>-5.6187547743320472E-2</v>
      </c>
      <c r="T979" s="58">
        <v>-1.254918240010738E-2</v>
      </c>
      <c r="U979" s="58">
        <v>-7.2599597275257111E-2</v>
      </c>
      <c r="V979" s="58">
        <v>-8.0426983535289764E-2</v>
      </c>
      <c r="W979" s="58">
        <v>7.8932948410511017E-2</v>
      </c>
      <c r="X979" s="58">
        <v>-0.10822098702192311</v>
      </c>
      <c r="Y979" s="58">
        <v>2.5661611929535869E-2</v>
      </c>
      <c r="Z979" s="58">
        <v>-3.8409404456615448E-2</v>
      </c>
      <c r="AA979" s="58">
        <v>-8.499462902545929E-2</v>
      </c>
      <c r="AB979" s="58">
        <v>-1.948519051074982E-2</v>
      </c>
      <c r="AC979" s="58">
        <v>-6.9501161575317383E-2</v>
      </c>
      <c r="AD979" s="58">
        <v>-5.0421584397554398E-2</v>
      </c>
      <c r="AE979" s="58">
        <v>5.2470568334683776E-4</v>
      </c>
      <c r="AF979" s="58">
        <v>-4.3484069406986237E-2</v>
      </c>
      <c r="AG979" s="58">
        <v>-3.2099980860948563E-2</v>
      </c>
    </row>
    <row r="980" spans="2:33" ht="14" customHeight="1">
      <c r="B980" s="58">
        <v>-5.3019922226667397E-2</v>
      </c>
      <c r="C980" s="58">
        <v>-4.003472626209259E-2</v>
      </c>
      <c r="D980" s="58">
        <v>-1.2298515066504481E-3</v>
      </c>
      <c r="E980" s="58">
        <v>-2.9192496091127399E-2</v>
      </c>
      <c r="F980" s="58">
        <v>4.6431906521320343E-2</v>
      </c>
      <c r="G980" s="58">
        <v>-4.2649153620004647E-2</v>
      </c>
      <c r="H980" s="58">
        <v>-2.109515480697155E-2</v>
      </c>
      <c r="I980" s="58">
        <v>1.4215445145964621E-2</v>
      </c>
      <c r="J980" s="58">
        <v>2.5296809151768681E-2</v>
      </c>
      <c r="K980" s="58">
        <v>-3.0560906976461411E-2</v>
      </c>
      <c r="L980" s="58">
        <v>-5.9602271765470498E-2</v>
      </c>
      <c r="M980" s="58">
        <v>-6.8986520171165466E-2</v>
      </c>
      <c r="N980" s="58">
        <v>-6.6120557487010956E-2</v>
      </c>
      <c r="O980" s="58">
        <v>-3.9741747081279748E-2</v>
      </c>
      <c r="P980" s="58">
        <v>-4.9776814877986908E-2</v>
      </c>
      <c r="Q980" s="58">
        <v>1.4889758080244061E-2</v>
      </c>
      <c r="R980" s="58">
        <v>5.6079622358083718E-2</v>
      </c>
      <c r="S980" s="58">
        <v>-6.23960942029953E-2</v>
      </c>
      <c r="T980" s="58">
        <v>-8.408471941947937E-2</v>
      </c>
      <c r="U980" s="58">
        <v>-5.4590143263340003E-2</v>
      </c>
      <c r="V980" s="58">
        <v>5.3655073046684272E-2</v>
      </c>
      <c r="W980" s="58">
        <v>-3.4710049629211433E-2</v>
      </c>
      <c r="X980" s="58">
        <v>5.0639249384403229E-2</v>
      </c>
      <c r="Y980" s="58">
        <v>5.273948609828949E-2</v>
      </c>
      <c r="Z980" s="58">
        <v>-2.361044101417065E-2</v>
      </c>
      <c r="AA980" s="58">
        <v>7.2880409425124526E-4</v>
      </c>
      <c r="AB980" s="58">
        <v>-1.854278706014156E-2</v>
      </c>
      <c r="AC980" s="58">
        <v>-2.8398491442203522E-2</v>
      </c>
      <c r="AD980" s="58">
        <v>-3.1777512282133102E-2</v>
      </c>
      <c r="AE980" s="58">
        <v>-4.9981903284788132E-2</v>
      </c>
      <c r="AF980" s="58">
        <v>3.727274015545845E-2</v>
      </c>
      <c r="AG980" s="58">
        <v>8.3619169890880585E-2</v>
      </c>
    </row>
    <row r="981" spans="2:33" ht="14" customHeight="1">
      <c r="B981" s="58">
        <v>2.0285282284021381E-2</v>
      </c>
      <c r="C981" s="58">
        <v>-4.4596213847398758E-2</v>
      </c>
      <c r="D981" s="58">
        <v>5.2680209279060357E-2</v>
      </c>
      <c r="E981" s="58">
        <v>3.2605905085802078E-2</v>
      </c>
      <c r="F981" s="58">
        <v>-1.8044497817754749E-2</v>
      </c>
      <c r="G981" s="58">
        <v>-2.816282398998737E-2</v>
      </c>
      <c r="H981" s="58">
        <v>4.6670917421579361E-2</v>
      </c>
      <c r="I981" s="58">
        <v>-4.9904823303222663E-2</v>
      </c>
      <c r="J981" s="58">
        <v>2.267510816454887E-2</v>
      </c>
      <c r="K981" s="58">
        <v>-6.3273847103118896E-2</v>
      </c>
      <c r="L981" s="58">
        <v>4.8729948699474328E-2</v>
      </c>
      <c r="M981" s="58">
        <v>2.3838182911276821E-2</v>
      </c>
      <c r="N981" s="58">
        <v>-2.0321235060691829E-3</v>
      </c>
      <c r="O981" s="58">
        <v>-5.6991524994373322E-2</v>
      </c>
      <c r="P981" s="58">
        <v>-3.8910329341888428E-2</v>
      </c>
      <c r="Q981" s="58">
        <v>-4.8193149268627167E-2</v>
      </c>
      <c r="R981" s="58">
        <v>3.0101316515356298E-3</v>
      </c>
      <c r="S981" s="58">
        <v>6.0176108963787556E-3</v>
      </c>
      <c r="T981" s="58">
        <v>5.6438688188791282E-2</v>
      </c>
      <c r="U981" s="58">
        <v>-5.5329658091068268E-2</v>
      </c>
      <c r="V981" s="58">
        <v>-3.473963588476181E-2</v>
      </c>
      <c r="W981" s="58">
        <v>-6.2748021446168423E-4</v>
      </c>
      <c r="X981" s="58">
        <v>2.3664906620979309E-2</v>
      </c>
      <c r="Y981" s="58">
        <v>1.449292246252298E-2</v>
      </c>
      <c r="Z981" s="58">
        <v>-4.9200121313333511E-2</v>
      </c>
      <c r="AA981" s="58">
        <v>3.392874076962471E-2</v>
      </c>
      <c r="AB981" s="58">
        <v>-3.7644647061824799E-2</v>
      </c>
      <c r="AC981" s="58">
        <v>-6.8761329166591167E-3</v>
      </c>
      <c r="AD981" s="58">
        <v>4.4723235070705407E-2</v>
      </c>
      <c r="AE981" s="58">
        <v>5.6682780385017402E-2</v>
      </c>
      <c r="AF981" s="58">
        <v>3.1329594552516937E-2</v>
      </c>
      <c r="AG981" s="58">
        <v>4.849301278591156E-2</v>
      </c>
    </row>
    <row r="982" spans="2:33" ht="14" customHeight="1">
      <c r="B982" s="58">
        <v>4.9374077469110489E-2</v>
      </c>
      <c r="C982" s="58">
        <v>2.5600679218769069E-3</v>
      </c>
      <c r="D982" s="58">
        <v>-7.8723259270191193E-2</v>
      </c>
      <c r="E982" s="58">
        <v>2.176874782890081E-3</v>
      </c>
      <c r="F982" s="58">
        <v>2.0221497863531109E-2</v>
      </c>
      <c r="G982" s="58">
        <v>-8.1290744245052338E-2</v>
      </c>
      <c r="H982" s="58">
        <v>-3.9127744734287262E-2</v>
      </c>
      <c r="I982" s="58">
        <v>1.364231668412685E-2</v>
      </c>
      <c r="J982" s="58">
        <v>2.7581952512264252E-2</v>
      </c>
      <c r="K982" s="58">
        <v>3.8129847496747971E-2</v>
      </c>
      <c r="L982" s="58">
        <v>-5.5095959454774857E-2</v>
      </c>
      <c r="M982" s="58">
        <v>-3.3433453645557169E-3</v>
      </c>
      <c r="N982" s="58">
        <v>6.3360780477523804E-2</v>
      </c>
      <c r="O982" s="58">
        <v>-1.485336478799582E-2</v>
      </c>
      <c r="P982" s="58">
        <v>5.5561721324920647E-2</v>
      </c>
      <c r="Q982" s="58">
        <v>-3.5276435315608978E-2</v>
      </c>
      <c r="R982" s="58">
        <v>2.417014725506306E-2</v>
      </c>
      <c r="S982" s="58">
        <v>1.5052261762321001E-2</v>
      </c>
      <c r="T982" s="58">
        <v>2.6992768049240109E-2</v>
      </c>
      <c r="U982" s="58">
        <v>1.32084283977747E-2</v>
      </c>
      <c r="V982" s="58">
        <v>5.3874112665653229E-2</v>
      </c>
      <c r="W982" s="58">
        <v>8.7501302361488342E-2</v>
      </c>
      <c r="X982" s="58">
        <v>-4.1831716895103448E-2</v>
      </c>
      <c r="Y982" s="58">
        <v>-4.283100861357525E-5</v>
      </c>
      <c r="Z982" s="58">
        <v>-1.5098912641406059E-2</v>
      </c>
      <c r="AA982" s="58">
        <v>1.499481685459614E-2</v>
      </c>
      <c r="AB982" s="58">
        <v>7.8198850154876709E-2</v>
      </c>
      <c r="AC982" s="58">
        <v>5.9647900052368641E-3</v>
      </c>
      <c r="AD982" s="58">
        <v>4.2097467929124832E-2</v>
      </c>
      <c r="AE982" s="58">
        <v>1.266765594482422E-2</v>
      </c>
      <c r="AF982" s="58">
        <v>-9.3705020844936371E-3</v>
      </c>
      <c r="AG982" s="58">
        <v>5.203687772154808E-2</v>
      </c>
    </row>
    <row r="983" spans="2:33" ht="14" customHeight="1">
      <c r="B983" s="58">
        <v>1.944253034889698E-2</v>
      </c>
      <c r="C983" s="58">
        <v>-9.9126789718866348E-3</v>
      </c>
      <c r="D983" s="58">
        <v>6.2023457139730447E-2</v>
      </c>
      <c r="E983" s="58">
        <v>-4.5259706676006317E-2</v>
      </c>
      <c r="F983" s="58">
        <v>-2.4816470220685009E-2</v>
      </c>
      <c r="G983" s="58">
        <v>-7.0239908993244171E-2</v>
      </c>
      <c r="H983" s="58">
        <v>-9.9785655736923218E-2</v>
      </c>
      <c r="I983" s="58">
        <v>-5.7640001177787781E-2</v>
      </c>
      <c r="J983" s="58">
        <v>5.5161453783512122E-2</v>
      </c>
      <c r="K983" s="58">
        <v>-3.223087266087532E-2</v>
      </c>
      <c r="L983" s="58">
        <v>6.5196449868381023E-3</v>
      </c>
      <c r="M983" s="58">
        <v>5.3930677473545068E-2</v>
      </c>
      <c r="N983" s="58">
        <v>-4.5172469690442094E-3</v>
      </c>
      <c r="O983" s="58">
        <v>6.5938355401158333E-3</v>
      </c>
      <c r="P983" s="58">
        <v>-2.2202687337994579E-2</v>
      </c>
      <c r="Q983" s="58">
        <v>0.1229252964258194</v>
      </c>
      <c r="R983" s="58">
        <v>-7.5509332120418549E-2</v>
      </c>
      <c r="S983" s="58">
        <v>8.7565351277589798E-3</v>
      </c>
      <c r="T983" s="58">
        <v>-9.2388894408941269E-3</v>
      </c>
      <c r="U983" s="58">
        <v>-6.7235320806503296E-2</v>
      </c>
      <c r="V983" s="58">
        <v>-7.5856461189687252E-3</v>
      </c>
      <c r="W983" s="58">
        <v>3.348064050078392E-2</v>
      </c>
      <c r="X983" s="58">
        <v>-6.3388265669345856E-2</v>
      </c>
      <c r="Y983" s="58">
        <v>-5.7552319020032883E-2</v>
      </c>
      <c r="Z983" s="58">
        <v>2.8818212449550629E-2</v>
      </c>
      <c r="AA983" s="58">
        <v>-8.6432889103889465E-2</v>
      </c>
      <c r="AB983" s="58">
        <v>-7.667954545468092E-3</v>
      </c>
      <c r="AC983" s="58">
        <v>-3.0211616307497021E-2</v>
      </c>
      <c r="AD983" s="58">
        <v>-9.8602756857872009E-2</v>
      </c>
      <c r="AE983" s="58">
        <v>9.7714506089687347E-2</v>
      </c>
      <c r="AF983" s="58">
        <v>-5.4457791149616241E-2</v>
      </c>
      <c r="AG983" s="58">
        <v>-7.0633217692375183E-2</v>
      </c>
    </row>
    <row r="984" spans="2:33" ht="14" customHeight="1">
      <c r="B984" s="58">
        <v>-4.4560655951499939E-2</v>
      </c>
      <c r="C984" s="58">
        <v>5.2394729107618332E-2</v>
      </c>
      <c r="D984" s="58">
        <v>2.4350786581635479E-2</v>
      </c>
      <c r="E984" s="58">
        <v>-3.9381682872772217E-2</v>
      </c>
      <c r="F984" s="58">
        <v>-1.175875402987003E-2</v>
      </c>
      <c r="G984" s="58">
        <v>2.6644486933946609E-2</v>
      </c>
      <c r="H984" s="58">
        <v>7.2421833872795105E-2</v>
      </c>
      <c r="I984" s="58">
        <v>4.7847505658864968E-2</v>
      </c>
      <c r="J984" s="58">
        <v>-7.2874628007411957E-2</v>
      </c>
      <c r="K984" s="58">
        <v>-3.9605248719453812E-2</v>
      </c>
      <c r="L984" s="58">
        <v>-2.3724948987364769E-2</v>
      </c>
      <c r="M984" s="58">
        <v>2.4346785619854931E-2</v>
      </c>
      <c r="N984" s="58">
        <v>5.1308602094650269E-2</v>
      </c>
      <c r="O984" s="58">
        <v>-7.8700232552364469E-4</v>
      </c>
      <c r="P984" s="58">
        <v>7.2301380336284637E-2</v>
      </c>
      <c r="Q984" s="58">
        <v>6.0450460761785507E-2</v>
      </c>
      <c r="R984" s="58">
        <v>-7.9359766095876694E-3</v>
      </c>
      <c r="S984" s="58">
        <v>-4.5299019664525993E-2</v>
      </c>
      <c r="T984" s="58">
        <v>-3.2638292759656913E-2</v>
      </c>
      <c r="U984" s="58">
        <v>1.0590289020910859E-3</v>
      </c>
      <c r="V984" s="58">
        <v>-6.6967494785785675E-2</v>
      </c>
      <c r="W984" s="58">
        <v>-5.5410817265510559E-2</v>
      </c>
      <c r="X984" s="58">
        <v>5.0149809569120407E-2</v>
      </c>
      <c r="Y984" s="58">
        <v>-4.8940874636173248E-2</v>
      </c>
      <c r="Z984" s="58">
        <v>1.2842264026403431E-2</v>
      </c>
      <c r="AA984" s="58">
        <v>7.250329852104187E-2</v>
      </c>
      <c r="AB984" s="58">
        <v>7.7312208712100983E-2</v>
      </c>
      <c r="AC984" s="58">
        <v>-7.5685635209083557E-2</v>
      </c>
      <c r="AD984" s="58">
        <v>-1.180047821253538E-2</v>
      </c>
      <c r="AE984" s="58">
        <v>-1.3149292208254341E-2</v>
      </c>
      <c r="AF984" s="58">
        <v>5.5636458098888397E-2</v>
      </c>
      <c r="AG984" s="58">
        <v>1.292178500443697E-2</v>
      </c>
    </row>
    <row r="985" spans="2:33" ht="14" customHeight="1">
      <c r="B985" s="58">
        <v>-3.2408632338047028E-2</v>
      </c>
      <c r="C985" s="58">
        <v>7.8637361526489258E-2</v>
      </c>
      <c r="D985" s="58">
        <v>4.8606105148792267E-2</v>
      </c>
      <c r="E985" s="58">
        <v>-5.5990956723690033E-2</v>
      </c>
      <c r="F985" s="58">
        <v>7.4071504175662994E-2</v>
      </c>
      <c r="G985" s="58">
        <v>9.2956563457846642E-3</v>
      </c>
      <c r="H985" s="58">
        <v>-4.1225243359804153E-2</v>
      </c>
      <c r="I985" s="58">
        <v>5.1149860024452209E-2</v>
      </c>
      <c r="J985" s="58">
        <v>6.1509966850280762E-2</v>
      </c>
      <c r="K985" s="58">
        <v>-1.271692803129554E-3</v>
      </c>
      <c r="L985" s="58">
        <v>1.989947073161602E-2</v>
      </c>
      <c r="M985" s="58">
        <v>-2.059158310294151E-2</v>
      </c>
      <c r="N985" s="58">
        <v>-3.1757574528455727E-2</v>
      </c>
      <c r="O985" s="58">
        <v>7.69643634557724E-2</v>
      </c>
      <c r="P985" s="58">
        <v>-6.3532233238220215E-2</v>
      </c>
      <c r="Q985" s="58">
        <v>6.8677499890327454E-2</v>
      </c>
      <c r="R985" s="58">
        <v>9.2348217964172363E-2</v>
      </c>
      <c r="S985" s="58">
        <v>6.6312342882156372E-2</v>
      </c>
      <c r="T985" s="58">
        <v>8.3930999040603638E-2</v>
      </c>
      <c r="U985" s="58">
        <v>3.9668753743171692E-2</v>
      </c>
      <c r="V985" s="58">
        <v>-4.1990205645561218E-3</v>
      </c>
      <c r="W985" s="58">
        <v>9.3529142439365387E-2</v>
      </c>
      <c r="X985" s="58">
        <v>-5.8786764740943909E-2</v>
      </c>
      <c r="Y985" s="58">
        <v>6.5452843904495239E-2</v>
      </c>
      <c r="Z985" s="58">
        <v>7.1809984743595123E-2</v>
      </c>
      <c r="AA985" s="58">
        <v>4.6789899468421943E-2</v>
      </c>
      <c r="AB985" s="58">
        <v>6.6410042345523834E-2</v>
      </c>
      <c r="AC985" s="58">
        <v>-2.1838054060935971E-2</v>
      </c>
      <c r="AD985" s="58">
        <v>6.0494091361761093E-2</v>
      </c>
      <c r="AE985" s="58">
        <v>0.15196600556373599</v>
      </c>
      <c r="AF985" s="58">
        <v>-6.7010290920734406E-2</v>
      </c>
      <c r="AG985" s="58">
        <v>-8.7700016796588898E-2</v>
      </c>
    </row>
    <row r="986" spans="2:33" ht="14" customHeight="1">
      <c r="B986" s="58">
        <v>-7.6156586408615112E-2</v>
      </c>
      <c r="C986" s="58">
        <v>-4.0331590920686722E-2</v>
      </c>
      <c r="D986" s="58">
        <v>-2.9419016093015671E-2</v>
      </c>
      <c r="E986" s="58">
        <v>4.4559743255376823E-2</v>
      </c>
      <c r="F986" s="58">
        <v>2.9247095808386799E-2</v>
      </c>
      <c r="G986" s="58">
        <v>-4.7228459268808358E-2</v>
      </c>
      <c r="H986" s="58">
        <v>-4.104948602616787E-3</v>
      </c>
      <c r="I986" s="58">
        <v>-6.73222616314888E-2</v>
      </c>
      <c r="J986" s="58">
        <v>-9.7513012588024139E-3</v>
      </c>
      <c r="K986" s="58">
        <v>-2.7689829468727108E-2</v>
      </c>
      <c r="L986" s="58">
        <v>2.737580984830856E-2</v>
      </c>
      <c r="M986" s="58">
        <v>-3.7490379065275192E-2</v>
      </c>
      <c r="N986" s="58">
        <v>2.8593991883099079E-3</v>
      </c>
      <c r="O986" s="58">
        <v>-7.5787737965583801E-2</v>
      </c>
      <c r="P986" s="58">
        <v>2.8984105214476589E-2</v>
      </c>
      <c r="Q986" s="58">
        <v>3.9900030940771103E-2</v>
      </c>
      <c r="R986" s="58">
        <v>8.6802830919623375E-3</v>
      </c>
      <c r="S986" s="58">
        <v>-3.5410065203905113E-2</v>
      </c>
      <c r="T986" s="58">
        <v>2.8222767636179921E-2</v>
      </c>
      <c r="U986" s="58">
        <v>1.014404371380806E-2</v>
      </c>
      <c r="V986" s="58">
        <v>4.2600419372320182E-2</v>
      </c>
      <c r="W986" s="58">
        <v>-2.1342771127820011E-2</v>
      </c>
      <c r="X986" s="58">
        <v>-5.8904126286506653E-2</v>
      </c>
      <c r="Y986" s="58">
        <v>1.9546205177903179E-2</v>
      </c>
      <c r="Z986" s="58">
        <v>-4.4834204018115997E-2</v>
      </c>
      <c r="AA986" s="58">
        <v>4.5541264116764069E-2</v>
      </c>
      <c r="AB986" s="58">
        <v>-1.304469909518957E-2</v>
      </c>
      <c r="AC986" s="58">
        <v>-2.4690716527402401E-3</v>
      </c>
      <c r="AD986" s="58">
        <v>-3.9987165480852127E-2</v>
      </c>
      <c r="AE986" s="58">
        <v>-6.38580322265625E-2</v>
      </c>
      <c r="AF986" s="58">
        <v>-5.3699932992458337E-2</v>
      </c>
      <c r="AG986" s="58">
        <v>-1.005657482892275E-2</v>
      </c>
    </row>
    <row r="987" spans="2:33" ht="14" customHeight="1">
      <c r="B987" s="58">
        <v>3.5594623535871513E-2</v>
      </c>
      <c r="C987" s="58">
        <v>-4.3376639485359192E-2</v>
      </c>
      <c r="D987" s="58">
        <v>-4.5915093272924423E-2</v>
      </c>
      <c r="E987" s="58">
        <v>-3.6332536488771439E-2</v>
      </c>
      <c r="F987" s="58">
        <v>7.1335747838020325E-2</v>
      </c>
      <c r="G987" s="58">
        <v>3.0804840847849849E-2</v>
      </c>
      <c r="H987" s="58">
        <v>-5.7644810527563102E-2</v>
      </c>
      <c r="I987" s="58">
        <v>1.355527085252106E-3</v>
      </c>
      <c r="J987" s="58">
        <v>4.7483060508966453E-2</v>
      </c>
      <c r="K987" s="58">
        <v>-5.4124403744935989E-2</v>
      </c>
      <c r="L987" s="58">
        <v>-4.5272082090377808E-2</v>
      </c>
      <c r="M987" s="58">
        <v>-6.2210813164710999E-2</v>
      </c>
      <c r="N987" s="58">
        <v>-1.7335850745439529E-2</v>
      </c>
      <c r="O987" s="58">
        <v>3.361190902069211E-3</v>
      </c>
      <c r="P987" s="58">
        <v>5.7327449321746826E-3</v>
      </c>
      <c r="Q987" s="58">
        <v>7.3642544448375702E-2</v>
      </c>
      <c r="R987" s="58">
        <v>2.6317162439227101E-2</v>
      </c>
      <c r="S987" s="58">
        <v>-2.093764953315258E-2</v>
      </c>
      <c r="T987" s="58">
        <v>-1.8770666792988781E-2</v>
      </c>
      <c r="U987" s="58">
        <v>-8.0972258001565933E-3</v>
      </c>
      <c r="V987" s="58">
        <v>4.5744337141513818E-2</v>
      </c>
      <c r="W987" s="58">
        <v>0.1032181605696678</v>
      </c>
      <c r="X987" s="58">
        <v>2.796357031911612E-3</v>
      </c>
      <c r="Y987" s="58">
        <v>-3.303927555680275E-2</v>
      </c>
      <c r="Z987" s="58">
        <v>7.379353791475296E-2</v>
      </c>
      <c r="AA987" s="58">
        <v>2.268241718411446E-2</v>
      </c>
      <c r="AB987" s="58">
        <v>8.7592162191867828E-2</v>
      </c>
      <c r="AC987" s="58">
        <v>3.448101133108139E-2</v>
      </c>
      <c r="AD987" s="58">
        <v>-7.0718348026275635E-2</v>
      </c>
      <c r="AE987" s="58">
        <v>-4.4082019478082657E-2</v>
      </c>
      <c r="AF987" s="58">
        <v>4.0520511567592621E-2</v>
      </c>
      <c r="AG987" s="58">
        <v>3.2355654984712601E-2</v>
      </c>
    </row>
    <row r="988" spans="2:33" ht="14" customHeight="1">
      <c r="B988" s="58">
        <v>-5.8534562587738037E-2</v>
      </c>
      <c r="C988" s="58">
        <v>-4.481910914182663E-2</v>
      </c>
      <c r="D988" s="58">
        <v>-6.4711093902587891E-2</v>
      </c>
      <c r="E988" s="58">
        <v>6.5557457506656647E-2</v>
      </c>
      <c r="F988" s="58">
        <v>6.0683153569698327E-2</v>
      </c>
      <c r="G988" s="58">
        <v>1.0324372909963129E-2</v>
      </c>
      <c r="H988" s="58">
        <v>7.4021682143211365E-2</v>
      </c>
      <c r="I988" s="58">
        <v>3.996184840798378E-2</v>
      </c>
      <c r="J988" s="58">
        <v>-3.4219831228256233E-2</v>
      </c>
      <c r="K988" s="58">
        <v>-6.6640429198741913E-2</v>
      </c>
      <c r="L988" s="58">
        <v>4.4966455549001687E-2</v>
      </c>
      <c r="M988" s="58">
        <v>1.402887399308383E-3</v>
      </c>
      <c r="N988" s="58">
        <v>-5.2758857607841492E-2</v>
      </c>
      <c r="O988" s="58">
        <v>-4.6914249658584588E-2</v>
      </c>
      <c r="P988" s="58">
        <v>-4.234921932220459E-2</v>
      </c>
      <c r="Q988" s="58">
        <v>1.5282585285604E-2</v>
      </c>
      <c r="R988" s="58">
        <v>-6.120000034570694E-2</v>
      </c>
      <c r="S988" s="58">
        <v>-6.238715723156929E-2</v>
      </c>
      <c r="T988" s="58">
        <v>-6.6118434071540833E-2</v>
      </c>
      <c r="U988" s="58">
        <v>1.008020713925362E-2</v>
      </c>
      <c r="V988" s="58">
        <v>5.4635155946016312E-2</v>
      </c>
      <c r="W988" s="58">
        <v>8.7059556972235441E-4</v>
      </c>
      <c r="X988" s="58">
        <v>6.3422843813896179E-2</v>
      </c>
      <c r="Y988" s="58">
        <v>2.2678917273879051E-2</v>
      </c>
      <c r="Z988" s="58">
        <v>3.2246377319097519E-2</v>
      </c>
      <c r="AA988" s="58">
        <v>4.9594752490520477E-2</v>
      </c>
      <c r="AB988" s="58">
        <v>-4.9940057098865509E-2</v>
      </c>
      <c r="AC988" s="58">
        <v>-3.9417561143636697E-2</v>
      </c>
      <c r="AD988" s="58">
        <v>6.8791434168815613E-2</v>
      </c>
      <c r="AE988" s="58">
        <v>-5.4327938705682748E-2</v>
      </c>
      <c r="AF988" s="58">
        <v>3.5597959067672491E-3</v>
      </c>
      <c r="AG988" s="58">
        <v>2.4009274318814281E-2</v>
      </c>
    </row>
    <row r="989" spans="2:33" ht="14" customHeight="1">
      <c r="B989" s="58">
        <v>3.1982596963644028E-2</v>
      </c>
      <c r="C989" s="58">
        <v>-3.1294610351324081E-2</v>
      </c>
      <c r="D989" s="58">
        <v>2.2636927664279941E-2</v>
      </c>
      <c r="E989" s="58">
        <v>-1.926811225712299E-2</v>
      </c>
      <c r="F989" s="58">
        <v>7.609544787555933E-3</v>
      </c>
      <c r="G989" s="58">
        <v>-6.2512785196304321E-2</v>
      </c>
      <c r="H989" s="58">
        <v>4.7572576440870762E-3</v>
      </c>
      <c r="I989" s="58">
        <v>-3.3096235245466232E-2</v>
      </c>
      <c r="J989" s="58">
        <v>-1.1991786770522589E-2</v>
      </c>
      <c r="K989" s="58">
        <v>-2.4209953844547272E-2</v>
      </c>
      <c r="L989" s="58">
        <v>5.9691056609153748E-2</v>
      </c>
      <c r="M989" s="58">
        <v>6.2172036617994308E-2</v>
      </c>
      <c r="N989" s="58">
        <v>-1.79414302110672E-2</v>
      </c>
      <c r="O989" s="58">
        <v>5.0210606306791312E-2</v>
      </c>
      <c r="P989" s="58">
        <v>-2.9731921851634979E-2</v>
      </c>
      <c r="Q989" s="58">
        <v>0.1043910980224609</v>
      </c>
      <c r="R989" s="58">
        <v>-2.0947730168700222E-2</v>
      </c>
      <c r="S989" s="58">
        <v>4.2433440685272217E-2</v>
      </c>
      <c r="T989" s="58">
        <v>5.0131797790527337E-2</v>
      </c>
      <c r="U989" s="58">
        <v>1.873361133038998E-2</v>
      </c>
      <c r="V989" s="58">
        <v>3.8131929934024811E-2</v>
      </c>
      <c r="W989" s="58">
        <v>9.8631441593170166E-2</v>
      </c>
      <c r="X989" s="58">
        <v>-9.058622270822525E-2</v>
      </c>
      <c r="Y989" s="58">
        <v>-3.0072374269366261E-2</v>
      </c>
      <c r="Z989" s="58">
        <v>8.6100868880748749E-2</v>
      </c>
      <c r="AA989" s="58">
        <v>6.0531921684741967E-2</v>
      </c>
      <c r="AB989" s="58">
        <v>3.5317808389663703E-2</v>
      </c>
      <c r="AC989" s="58">
        <v>-5.5788170546293259E-2</v>
      </c>
      <c r="AD989" s="58">
        <v>6.098107248544693E-2</v>
      </c>
      <c r="AE989" s="58">
        <v>0.12054617702960969</v>
      </c>
      <c r="AF989" s="58">
        <v>-7.1983017027378082E-2</v>
      </c>
      <c r="AG989" s="58">
        <v>-4.4965881854295731E-2</v>
      </c>
    </row>
    <row r="990" spans="2:33" ht="14" customHeight="1">
      <c r="B990" s="58">
        <v>-8.2533665001392365E-2</v>
      </c>
      <c r="C990" s="58">
        <v>-8.396158367395401E-2</v>
      </c>
      <c r="D990" s="58">
        <v>5.641675740480423E-2</v>
      </c>
      <c r="E990" s="58">
        <v>-1.8461579456925389E-2</v>
      </c>
      <c r="F990" s="58">
        <v>-6.8244417198002338E-3</v>
      </c>
      <c r="G990" s="58">
        <v>-3.7536792457103729E-2</v>
      </c>
      <c r="H990" s="58">
        <v>6.9926977157592773E-3</v>
      </c>
      <c r="I990" s="58">
        <v>2.7548076584935188E-2</v>
      </c>
      <c r="J990" s="58">
        <v>-2.944536879658699E-2</v>
      </c>
      <c r="K990" s="58">
        <v>5.8233719319105148E-2</v>
      </c>
      <c r="L990" s="58">
        <v>2.9470304027199749E-2</v>
      </c>
      <c r="M990" s="58">
        <v>-3.6988198757171631E-2</v>
      </c>
      <c r="N990" s="58">
        <v>4.4313419610261917E-2</v>
      </c>
      <c r="O990" s="58">
        <v>3.9137754589319229E-2</v>
      </c>
      <c r="P990" s="58">
        <v>-6.2411941587924957E-2</v>
      </c>
      <c r="Q990" s="58">
        <v>-1.252137939445674E-3</v>
      </c>
      <c r="R990" s="58">
        <v>-2.8099386021494869E-2</v>
      </c>
      <c r="S990" s="58">
        <v>-2.854947745800018E-2</v>
      </c>
      <c r="T990" s="58">
        <v>-4.2290665209293372E-2</v>
      </c>
      <c r="U990" s="58">
        <v>4.9474183470010757E-3</v>
      </c>
      <c r="V990" s="58">
        <v>-2.2528504952788349E-2</v>
      </c>
      <c r="W990" s="58">
        <v>-3.073228150606155E-2</v>
      </c>
      <c r="X990" s="58">
        <v>-6.5566934645175934E-2</v>
      </c>
      <c r="Y990" s="58">
        <v>2.9983483254909519E-2</v>
      </c>
      <c r="Z990" s="58">
        <v>-1.54607780277729E-2</v>
      </c>
      <c r="AA990" s="58">
        <v>-4.8407481517642742E-4</v>
      </c>
      <c r="AB990" s="58">
        <v>-1.7560392618179321E-2</v>
      </c>
      <c r="AC990" s="58">
        <v>-4.01003398001194E-2</v>
      </c>
      <c r="AD990" s="58">
        <v>-9.3218356370925903E-2</v>
      </c>
      <c r="AE990" s="58">
        <v>-6.4892493188381195E-2</v>
      </c>
      <c r="AF990" s="58">
        <v>-1.253955531865358E-2</v>
      </c>
      <c r="AG990" s="58">
        <v>3.3486261963844299E-2</v>
      </c>
    </row>
    <row r="991" spans="2:33" ht="14" customHeight="1">
      <c r="B991" s="58">
        <v>3.3121217042207718E-2</v>
      </c>
      <c r="C991" s="58">
        <v>-4.0089927613735199E-2</v>
      </c>
      <c r="D991" s="58">
        <v>-3.0665963888168331E-2</v>
      </c>
      <c r="E991" s="58">
        <v>1.3040135614573961E-2</v>
      </c>
      <c r="F991" s="58">
        <v>8.9189700782299042E-2</v>
      </c>
      <c r="G991" s="58">
        <v>1.6543259844183918E-2</v>
      </c>
      <c r="H991" s="58">
        <v>-4.0861830115318298E-2</v>
      </c>
      <c r="I991" s="58">
        <v>-3.7034183740615838E-2</v>
      </c>
      <c r="J991" s="58">
        <v>5.4544523358345032E-2</v>
      </c>
      <c r="K991" s="58">
        <v>-7.4591577053070068E-2</v>
      </c>
      <c r="L991" s="58">
        <v>7.3965892195701599E-2</v>
      </c>
      <c r="M991" s="58">
        <v>-1.21478047221899E-2</v>
      </c>
      <c r="N991" s="58">
        <v>-4.8943128436803818E-2</v>
      </c>
      <c r="O991" s="58">
        <v>3.2562889158725739E-2</v>
      </c>
      <c r="P991" s="58">
        <v>-0.1037217378616333</v>
      </c>
      <c r="Q991" s="58">
        <v>-1.218570861965418E-2</v>
      </c>
      <c r="R991" s="58">
        <v>5.6572459638118737E-2</v>
      </c>
      <c r="S991" s="58">
        <v>2.375809475779533E-3</v>
      </c>
      <c r="T991" s="58">
        <v>6.4489372074604034E-2</v>
      </c>
      <c r="U991" s="58">
        <v>-7.6289355754852295E-2</v>
      </c>
      <c r="V991" s="58">
        <v>2.9151765629649158E-3</v>
      </c>
      <c r="W991" s="58">
        <v>0.1187719255685806</v>
      </c>
      <c r="X991" s="58">
        <v>-1.586490124464035E-2</v>
      </c>
      <c r="Y991" s="58">
        <v>-5.0606880336999893E-2</v>
      </c>
      <c r="Z991" s="58">
        <v>1.018290035426617E-2</v>
      </c>
      <c r="AA991" s="58">
        <v>-3.7780396640300751E-2</v>
      </c>
      <c r="AB991" s="58">
        <v>6.4282462000846863E-2</v>
      </c>
      <c r="AC991" s="58">
        <v>-7.400280237197876E-2</v>
      </c>
      <c r="AD991" s="58">
        <v>-6.9242276251316071E-2</v>
      </c>
      <c r="AE991" s="58">
        <v>0.12730845808982849</v>
      </c>
      <c r="AF991" s="58">
        <v>-5.9793427586555481E-2</v>
      </c>
      <c r="AG991" s="58">
        <v>-4.6634495258331299E-2</v>
      </c>
    </row>
    <row r="992" spans="2:33" ht="14" customHeight="1">
      <c r="B992" s="58">
        <v>6.0574423521757133E-2</v>
      </c>
      <c r="C992" s="58">
        <v>7.4559867382049561E-2</v>
      </c>
      <c r="D992" s="58">
        <v>-7.8568927943706512E-2</v>
      </c>
      <c r="E992" s="58">
        <v>-1.559901749715209E-3</v>
      </c>
      <c r="F992" s="58">
        <v>6.5817564725875854E-2</v>
      </c>
      <c r="G992" s="58">
        <v>5.2932713180780411E-2</v>
      </c>
      <c r="H992" s="58">
        <v>7.363765686750412E-2</v>
      </c>
      <c r="I992" s="58">
        <v>5.5364195257425308E-2</v>
      </c>
      <c r="J992" s="58">
        <v>1.180134527385235E-2</v>
      </c>
      <c r="K992" s="58">
        <v>3.5659142304211851E-3</v>
      </c>
      <c r="L992" s="58">
        <v>-1.5666788443923E-2</v>
      </c>
      <c r="M992" s="58">
        <v>-3.908226266503334E-2</v>
      </c>
      <c r="N992" s="58">
        <v>4.4856291264295578E-2</v>
      </c>
      <c r="O992" s="58">
        <v>2.4835451040416961E-4</v>
      </c>
      <c r="P992" s="58">
        <v>7.8196659684181213E-2</v>
      </c>
      <c r="Q992" s="58">
        <v>-2.0957093685865399E-2</v>
      </c>
      <c r="R992" s="58">
        <v>4.506814107298851E-2</v>
      </c>
      <c r="S992" s="58">
        <v>-2.5977406650781631E-2</v>
      </c>
      <c r="T992" s="58">
        <v>-3.077688813209534E-2</v>
      </c>
      <c r="U992" s="58">
        <v>-7.0047482848167419E-2</v>
      </c>
      <c r="V992" s="58">
        <v>3.8855288177728653E-2</v>
      </c>
      <c r="W992" s="58">
        <v>3.911878913640976E-2</v>
      </c>
      <c r="X992" s="58">
        <v>-3.8263853639364243E-2</v>
      </c>
      <c r="Y992" s="58">
        <v>-5.734475702047348E-2</v>
      </c>
      <c r="Z992" s="58">
        <v>-2.428781799972057E-2</v>
      </c>
      <c r="AA992" s="58">
        <v>-9.4438027590513229E-3</v>
      </c>
      <c r="AB992" s="58">
        <v>-6.8786002695560455E-2</v>
      </c>
      <c r="AC992" s="58">
        <v>5.3891513496637337E-2</v>
      </c>
      <c r="AD992" s="58">
        <v>-3.0046908184885979E-2</v>
      </c>
      <c r="AE992" s="58">
        <v>3.1578231602907181E-2</v>
      </c>
      <c r="AF992" s="58">
        <v>-2.628125017508864E-3</v>
      </c>
      <c r="AG992" s="58">
        <v>-4.542434960603714E-2</v>
      </c>
    </row>
    <row r="993" spans="2:33" ht="14" customHeight="1">
      <c r="B993" s="58">
        <v>0.12782981991767881</v>
      </c>
      <c r="C993" s="58">
        <v>-2.9154321178793911E-2</v>
      </c>
      <c r="D993" s="58">
        <v>-2.5623749941587452E-2</v>
      </c>
      <c r="E993" s="58">
        <v>8.599388599395752E-2</v>
      </c>
      <c r="F993" s="58">
        <v>9.8968081176280975E-2</v>
      </c>
      <c r="G993" s="58">
        <v>-5.4261509329080582E-2</v>
      </c>
      <c r="H993" s="58">
        <v>-0.1175438538193703</v>
      </c>
      <c r="I993" s="58">
        <v>5.1752001047134399E-2</v>
      </c>
      <c r="J993" s="58">
        <v>-7.4247449636459351E-2</v>
      </c>
      <c r="K993" s="58">
        <v>-0.12750907242298129</v>
      </c>
      <c r="L993" s="58">
        <v>9.1324701905250549E-2</v>
      </c>
      <c r="M993" s="58">
        <v>-4.3388951569795609E-2</v>
      </c>
      <c r="N993" s="58">
        <v>-5.4571233689784997E-2</v>
      </c>
      <c r="O993" s="58">
        <v>-6.1568278819322593E-2</v>
      </c>
      <c r="P993" s="58">
        <v>-0.11377868801355361</v>
      </c>
      <c r="Q993" s="58">
        <v>5.1413294859230518E-3</v>
      </c>
      <c r="R993" s="58">
        <v>2.0419454202055931E-2</v>
      </c>
      <c r="S993" s="58">
        <v>5.1899481564760208E-2</v>
      </c>
      <c r="T993" s="58">
        <v>0.11421326547861101</v>
      </c>
      <c r="U993" s="58">
        <v>-4.9074474722146988E-2</v>
      </c>
      <c r="V993" s="58">
        <v>1.7631383612751961E-2</v>
      </c>
      <c r="W993" s="58">
        <v>6.6279910504817963E-2</v>
      </c>
      <c r="X993" s="58">
        <v>1.722301822155714E-3</v>
      </c>
      <c r="Y993" s="58">
        <v>-5.0300315022468567E-2</v>
      </c>
      <c r="Z993" s="58">
        <v>-1.111345738172531E-2</v>
      </c>
      <c r="AA993" s="58">
        <v>-8.4625445306301117E-3</v>
      </c>
      <c r="AB993" s="58">
        <v>6.2362357974052429E-2</v>
      </c>
      <c r="AC993" s="58">
        <v>2.8497053310275081E-2</v>
      </c>
      <c r="AD993" s="58">
        <v>3.9584413170814507E-2</v>
      </c>
      <c r="AE993" s="58">
        <v>0.1064266934990883</v>
      </c>
      <c r="AF993" s="58">
        <v>-7.5501091778278351E-2</v>
      </c>
      <c r="AG993" s="58">
        <v>-0.12530861794948581</v>
      </c>
    </row>
    <row r="994" spans="2:33" ht="14" customHeight="1">
      <c r="B994" s="58">
        <v>-6.6079512238502502E-2</v>
      </c>
      <c r="C994" s="58">
        <v>-6.6170026548206806E-3</v>
      </c>
      <c r="D994" s="58">
        <v>-3.8824282586574548E-2</v>
      </c>
      <c r="E994" s="58">
        <v>2.893854305148125E-2</v>
      </c>
      <c r="F994" s="58">
        <v>5.2585691213607788E-2</v>
      </c>
      <c r="G994" s="58">
        <v>5.9162642806768417E-2</v>
      </c>
      <c r="H994" s="58">
        <v>7.2426363825798035E-2</v>
      </c>
      <c r="I994" s="58">
        <v>3.4772284328937531E-2</v>
      </c>
      <c r="J994" s="58">
        <v>-2.4131773039698601E-2</v>
      </c>
      <c r="K994" s="58">
        <v>6.9229006767272949E-2</v>
      </c>
      <c r="L994" s="58">
        <v>4.7965444624423981E-2</v>
      </c>
      <c r="M994" s="58">
        <v>4.9018017947673798E-2</v>
      </c>
      <c r="N994" s="58">
        <v>4.1206800378859043E-3</v>
      </c>
      <c r="O994" s="58">
        <v>-3.4394398331642151E-2</v>
      </c>
      <c r="P994" s="58">
        <v>-2.1098000928759571E-2</v>
      </c>
      <c r="Q994" s="58">
        <v>-6.7905828356742859E-2</v>
      </c>
      <c r="R994" s="58">
        <v>-7.238992303609848E-2</v>
      </c>
      <c r="S994" s="58">
        <v>-1.5859136357903481E-2</v>
      </c>
      <c r="T994" s="58">
        <v>-5.3243167698383331E-2</v>
      </c>
      <c r="U994" s="58">
        <v>1.133498828858137E-2</v>
      </c>
      <c r="V994" s="58">
        <v>3.1826023012399673E-2</v>
      </c>
      <c r="W994" s="58">
        <v>5.2709341049194343E-2</v>
      </c>
      <c r="X994" s="58">
        <v>-3.1495401635766029E-3</v>
      </c>
      <c r="Y994" s="58">
        <v>5.6607373058795929E-2</v>
      </c>
      <c r="Z994" s="58">
        <v>-2.6143809780478481E-2</v>
      </c>
      <c r="AA994" s="58">
        <v>5.5722270160913467E-2</v>
      </c>
      <c r="AB994" s="58">
        <v>-2.0455403253436089E-2</v>
      </c>
      <c r="AC994" s="58">
        <v>4.271935299038887E-2</v>
      </c>
      <c r="AD994" s="58">
        <v>1.0625269496813421E-3</v>
      </c>
      <c r="AE994" s="58">
        <v>-3.093357756733894E-2</v>
      </c>
      <c r="AF994" s="58">
        <v>5.4950293153524399E-2</v>
      </c>
      <c r="AG994" s="58">
        <v>-1.5948096290230751E-2</v>
      </c>
    </row>
    <row r="995" spans="2:33" ht="14" customHeight="1">
      <c r="B995" s="58">
        <v>-4.856337234377861E-2</v>
      </c>
      <c r="C995" s="58">
        <v>-4.3661966919898987E-2</v>
      </c>
      <c r="D995" s="58">
        <v>-5.0247978419065482E-2</v>
      </c>
      <c r="E995" s="58">
        <v>-2.226102352142334E-2</v>
      </c>
      <c r="F995" s="58">
        <v>-4.7064993530511863E-2</v>
      </c>
      <c r="G995" s="58">
        <v>5.3884558379650123E-2</v>
      </c>
      <c r="H995" s="58">
        <v>-9.6856774762272835E-3</v>
      </c>
      <c r="I995" s="58">
        <v>5.9933733195066452E-2</v>
      </c>
      <c r="J995" s="58">
        <v>4.2860671877861023E-2</v>
      </c>
      <c r="K995" s="58">
        <v>5.4702289402484887E-2</v>
      </c>
      <c r="L995" s="58">
        <v>-1.7427938058972359E-2</v>
      </c>
      <c r="M995" s="58">
        <v>1.6738951206207279E-2</v>
      </c>
      <c r="N995" s="58">
        <v>-2.2945506498217578E-3</v>
      </c>
      <c r="O995" s="58">
        <v>4.7827228903770447E-2</v>
      </c>
      <c r="P995" s="58">
        <v>-2.9522605240345001E-2</v>
      </c>
      <c r="Q995" s="58">
        <v>-2.9999516904354099E-2</v>
      </c>
      <c r="R995" s="58">
        <v>7.2664715349674225E-2</v>
      </c>
      <c r="S995" s="58">
        <v>-4.4755041599273682E-2</v>
      </c>
      <c r="T995" s="58">
        <v>-1.187120843678713E-2</v>
      </c>
      <c r="U995" s="58">
        <v>4.8466742038726807E-2</v>
      </c>
      <c r="V995" s="58">
        <v>3.0760258436202999E-2</v>
      </c>
      <c r="W995" s="58">
        <v>1.10947024077177E-2</v>
      </c>
      <c r="X995" s="58">
        <v>2.2407330106943851E-4</v>
      </c>
      <c r="Y995" s="58">
        <v>6.7699208855628967E-2</v>
      </c>
      <c r="Z995" s="58">
        <v>4.8401147127151489E-2</v>
      </c>
      <c r="AA995" s="58">
        <v>3.1638335436582572E-2</v>
      </c>
      <c r="AB995" s="58">
        <v>6.2775686383247375E-2</v>
      </c>
      <c r="AC995" s="58">
        <v>2.627307549118996E-2</v>
      </c>
      <c r="AD995" s="58">
        <v>4.1719973087310791E-2</v>
      </c>
      <c r="AE995" s="58">
        <v>2.5725182145833969E-2</v>
      </c>
      <c r="AF995" s="58">
        <v>1.2373692356050009E-2</v>
      </c>
      <c r="AG995" s="58">
        <v>-3.8713470101356513E-2</v>
      </c>
    </row>
    <row r="996" spans="2:33" ht="14" customHeight="1">
      <c r="B996" s="58">
        <v>5.6870542466640472E-2</v>
      </c>
      <c r="C996" s="58">
        <v>7.4853785336017609E-2</v>
      </c>
      <c r="D996" s="58">
        <v>-4.3697021901607513E-2</v>
      </c>
      <c r="E996" s="58">
        <v>1.6419375315308571E-2</v>
      </c>
      <c r="F996" s="58">
        <v>-3.3779829740524292E-2</v>
      </c>
      <c r="G996" s="58">
        <v>5.4812591522932053E-2</v>
      </c>
      <c r="H996" s="58">
        <v>4.051736555993557E-3</v>
      </c>
      <c r="I996" s="58">
        <v>-1.6943598166108131E-2</v>
      </c>
      <c r="J996" s="58">
        <v>1.012138929218054E-2</v>
      </c>
      <c r="K996" s="58">
        <v>1.213582791388035E-2</v>
      </c>
      <c r="L996" s="58">
        <v>6.4545854926109314E-2</v>
      </c>
      <c r="M996" s="58">
        <v>1.215943787246943E-2</v>
      </c>
      <c r="N996" s="58">
        <v>4.841088131070137E-2</v>
      </c>
      <c r="O996" s="58">
        <v>-7.8405559062957764E-2</v>
      </c>
      <c r="P996" s="58">
        <v>4.5881249010562897E-2</v>
      </c>
      <c r="Q996" s="58">
        <v>6.6726364195346832E-2</v>
      </c>
      <c r="R996" s="58">
        <v>6.4124546945095062E-2</v>
      </c>
      <c r="S996" s="58">
        <v>3.5396218299865723E-2</v>
      </c>
      <c r="T996" s="58">
        <v>1.8047582358121868E-2</v>
      </c>
      <c r="U996" s="58">
        <v>8.3930501714348793E-3</v>
      </c>
      <c r="V996" s="58">
        <v>2.7384333312511441E-2</v>
      </c>
      <c r="W996" s="58">
        <v>4.7809012234210968E-2</v>
      </c>
      <c r="X996" s="58">
        <v>-3.8334932178258903E-2</v>
      </c>
      <c r="Y996" s="58">
        <v>-3.0745454132556919E-2</v>
      </c>
      <c r="Z996" s="58">
        <v>1.982895657420158E-2</v>
      </c>
      <c r="AA996" s="58">
        <v>5.2574124187231057E-2</v>
      </c>
      <c r="AB996" s="58">
        <v>-8.7268343195319176E-3</v>
      </c>
      <c r="AC996" s="58">
        <v>-2.5141919031739231E-2</v>
      </c>
      <c r="AD996" s="58">
        <v>-1.5432914718985559E-2</v>
      </c>
      <c r="AE996" s="58">
        <v>4.2793646454811103E-2</v>
      </c>
      <c r="AF996" s="58">
        <v>4.4209364801645279E-2</v>
      </c>
      <c r="AG996" s="58">
        <v>6.7806490696966648E-3</v>
      </c>
    </row>
    <row r="997" spans="2:33" ht="14" customHeight="1">
      <c r="B997" s="58">
        <v>5.2601005882024772E-2</v>
      </c>
      <c r="C997" s="58">
        <v>4.4672723859548569E-2</v>
      </c>
      <c r="D997" s="58">
        <v>-1.4059014618396761E-2</v>
      </c>
      <c r="E997" s="58">
        <v>-4.7526475042104721E-2</v>
      </c>
      <c r="F997" s="58">
        <v>5.9601873159408569E-2</v>
      </c>
      <c r="G997" s="58">
        <v>-4.7604035586118698E-2</v>
      </c>
      <c r="H997" s="58">
        <v>5.5697157979011543E-2</v>
      </c>
      <c r="I997" s="58">
        <v>1.409033685922623E-2</v>
      </c>
      <c r="J997" s="58">
        <v>-3.377537801861763E-2</v>
      </c>
      <c r="K997" s="58">
        <v>-8.0094732344150543E-2</v>
      </c>
      <c r="L997" s="58">
        <v>-2.4852650240063672E-3</v>
      </c>
      <c r="M997" s="58">
        <v>5.7545676827430732E-2</v>
      </c>
      <c r="N997" s="58">
        <v>-1.463178172707558E-2</v>
      </c>
      <c r="O997" s="58">
        <v>-3.1251203268766403E-2</v>
      </c>
      <c r="P997" s="58">
        <v>-2.234715037047863E-3</v>
      </c>
      <c r="Q997" s="58">
        <v>1.9277473911643032E-2</v>
      </c>
      <c r="R997" s="58">
        <v>3.4263398498296738E-2</v>
      </c>
      <c r="S997" s="58">
        <v>-3.3350534737110138E-2</v>
      </c>
      <c r="T997" s="58">
        <v>4.4933311641216278E-2</v>
      </c>
      <c r="U997" s="58">
        <v>-5.3532890975475311E-2</v>
      </c>
      <c r="V997" s="58">
        <v>-3.7531498819589608E-2</v>
      </c>
      <c r="W997" s="58">
        <v>-2.5087414309382439E-2</v>
      </c>
      <c r="X997" s="58">
        <v>5.9690188616514213E-2</v>
      </c>
      <c r="Y997" s="58">
        <v>4.9557842314243317E-2</v>
      </c>
      <c r="Z997" s="58">
        <v>-8.211333304643631E-3</v>
      </c>
      <c r="AA997" s="58">
        <v>0.13017915189266199</v>
      </c>
      <c r="AB997" s="58">
        <v>-3.8504578173160553E-2</v>
      </c>
      <c r="AC997" s="58">
        <v>6.486993283033371E-2</v>
      </c>
      <c r="AD997" s="58">
        <v>8.4879389032721519E-3</v>
      </c>
      <c r="AE997" s="58">
        <v>-8.2330338656902313E-2</v>
      </c>
      <c r="AF997" s="58">
        <v>-4.3009810149669647E-2</v>
      </c>
      <c r="AG997" s="58">
        <v>-6.1561137437820428E-2</v>
      </c>
    </row>
    <row r="998" spans="2:33" ht="14" customHeight="1">
      <c r="B998" s="58">
        <v>3.115400904789567E-3</v>
      </c>
      <c r="C998" s="58">
        <v>6.835506297647953E-3</v>
      </c>
      <c r="D998" s="58">
        <v>-6.5384663641452789E-2</v>
      </c>
      <c r="E998" s="58">
        <v>-3.5779289901256561E-2</v>
      </c>
      <c r="F998" s="58">
        <v>7.6977573335170746E-2</v>
      </c>
      <c r="G998" s="58">
        <v>3.5439055413007743E-2</v>
      </c>
      <c r="H998" s="58">
        <v>4.4977717101573937E-2</v>
      </c>
      <c r="I998" s="58">
        <v>-1.6417849808931351E-2</v>
      </c>
      <c r="J998" s="58">
        <v>6.3462504185736179E-3</v>
      </c>
      <c r="K998" s="58">
        <v>7.1641420945525169E-3</v>
      </c>
      <c r="L998" s="58">
        <v>3.9916921406984329E-2</v>
      </c>
      <c r="M998" s="58">
        <v>1.008846051990986E-2</v>
      </c>
      <c r="N998" s="58">
        <v>-4.4022060930728912E-2</v>
      </c>
      <c r="O998" s="58">
        <v>-7.5824461877346039E-2</v>
      </c>
      <c r="P998" s="58">
        <v>-1.730735786259174E-2</v>
      </c>
      <c r="Q998" s="58">
        <v>-1.2789495289325711E-2</v>
      </c>
      <c r="R998" s="58">
        <v>4.6984244138002403E-2</v>
      </c>
      <c r="S998" s="58">
        <v>-6.4798526465892792E-2</v>
      </c>
      <c r="T998" s="58">
        <v>-4.5848079025745392E-2</v>
      </c>
      <c r="U998" s="58">
        <v>-5.9575449675321579E-2</v>
      </c>
      <c r="V998" s="58">
        <v>6.5911576151847839E-2</v>
      </c>
      <c r="W998" s="58">
        <v>-6.4001597464084625E-2</v>
      </c>
      <c r="X998" s="58">
        <v>4.850233718752861E-2</v>
      </c>
      <c r="Y998" s="58">
        <v>-5.4030556231737137E-2</v>
      </c>
      <c r="Z998" s="58">
        <v>-5.7672825641930103E-3</v>
      </c>
      <c r="AA998" s="58">
        <v>5.4032094776630402E-2</v>
      </c>
      <c r="AB998" s="58">
        <v>-2.0023299381136891E-2</v>
      </c>
      <c r="AC998" s="58">
        <v>8.2910647615790367E-3</v>
      </c>
      <c r="AD998" s="58">
        <v>5.3798701614141457E-2</v>
      </c>
      <c r="AE998" s="58">
        <v>6.4165323972702026E-2</v>
      </c>
      <c r="AF998" s="58">
        <v>2.4340032541658729E-4</v>
      </c>
      <c r="AG998" s="58">
        <v>-3.3073712140321732E-2</v>
      </c>
    </row>
    <row r="999" spans="2:33" ht="14" customHeight="1">
      <c r="B999" s="58">
        <v>-2.652601525187492E-2</v>
      </c>
      <c r="C999" s="58">
        <v>0.10999322682619091</v>
      </c>
      <c r="D999" s="58">
        <v>4.2188763618469238E-2</v>
      </c>
      <c r="E999" s="58">
        <v>2.1824311465024952E-2</v>
      </c>
      <c r="F999" s="58">
        <v>0.11924392729997629</v>
      </c>
      <c r="G999" s="58">
        <v>-7.2556771337985992E-2</v>
      </c>
      <c r="H999" s="58">
        <v>-2.4527763947844509E-2</v>
      </c>
      <c r="I999" s="58">
        <v>1.0866032913327221E-2</v>
      </c>
      <c r="J999" s="58">
        <v>-4.2750607244670391E-3</v>
      </c>
      <c r="K999" s="58">
        <v>-0.1054680943489075</v>
      </c>
      <c r="L999" s="58">
        <v>8.9204780757427216E-2</v>
      </c>
      <c r="M999" s="58">
        <v>2.747737243771553E-2</v>
      </c>
      <c r="N999" s="58">
        <v>-3.7995222955942147E-2</v>
      </c>
      <c r="O999" s="58">
        <v>4.2045772075653083E-2</v>
      </c>
      <c r="P999" s="58">
        <v>-9.6324771642684937E-2</v>
      </c>
      <c r="Q999" s="58">
        <v>0.12754480540752411</v>
      </c>
      <c r="R999" s="58">
        <v>6.3256293535232544E-2</v>
      </c>
      <c r="S999" s="58">
        <v>-6.1278589069843292E-2</v>
      </c>
      <c r="T999" s="58">
        <v>-6.4570158720016479E-2</v>
      </c>
      <c r="U999" s="58">
        <v>6.0054611414670937E-2</v>
      </c>
      <c r="V999" s="58">
        <v>3.0349098145961761E-2</v>
      </c>
      <c r="W999" s="58">
        <v>-1.8683519214391708E-2</v>
      </c>
      <c r="X999" s="58">
        <v>-3.6536440253257751E-2</v>
      </c>
      <c r="Y999" s="58">
        <v>-2.2526958957314491E-2</v>
      </c>
      <c r="Z999" s="58">
        <v>5.3007043898105621E-3</v>
      </c>
      <c r="AA999" s="58">
        <v>-5.5819369852542877E-2</v>
      </c>
      <c r="AB999" s="58">
        <v>2.8493985533714291E-2</v>
      </c>
      <c r="AC999" s="58">
        <v>-2.2507429122924801E-2</v>
      </c>
      <c r="AD999" s="58">
        <v>-8.3070874214172363E-2</v>
      </c>
      <c r="AE999" s="58">
        <v>7.0484638214111328E-2</v>
      </c>
      <c r="AF999" s="58">
        <v>-3.0397370457649231E-2</v>
      </c>
      <c r="AG999" s="58">
        <v>6.0065318830311298E-3</v>
      </c>
    </row>
    <row r="1000" spans="2:33" ht="14" customHeight="1">
      <c r="B1000" s="58">
        <v>2.956734225153923E-2</v>
      </c>
      <c r="C1000" s="58">
        <v>3.689955547451973E-2</v>
      </c>
      <c r="D1000" s="58">
        <v>-2.6454217731952671E-2</v>
      </c>
      <c r="E1000" s="58">
        <v>-2.166837640106678E-2</v>
      </c>
      <c r="F1000" s="58">
        <v>-3.5852938890457153E-2</v>
      </c>
      <c r="G1000" s="58">
        <v>-6.7551672458648682E-2</v>
      </c>
      <c r="H1000" s="58">
        <v>6.2131423503160477E-2</v>
      </c>
      <c r="I1000" s="58">
        <v>-5.6222058832645423E-2</v>
      </c>
      <c r="J1000" s="58">
        <v>-2.3082572966814041E-2</v>
      </c>
      <c r="K1000" s="58">
        <v>4.8218131065368652E-2</v>
      </c>
      <c r="L1000" s="58">
        <v>2.3077169898897409E-3</v>
      </c>
      <c r="M1000" s="58">
        <v>6.3515994697809219E-3</v>
      </c>
      <c r="N1000" s="58">
        <v>-7.848743349313736E-2</v>
      </c>
      <c r="O1000" s="58">
        <v>-7.8907012939453125E-2</v>
      </c>
      <c r="P1000" s="58">
        <v>5.3353246301412582E-2</v>
      </c>
      <c r="Q1000" s="58">
        <v>-2.857178263366222E-2</v>
      </c>
      <c r="R1000" s="58">
        <v>4.764031246304512E-2</v>
      </c>
      <c r="S1000" s="58">
        <v>-1.087107136845589E-2</v>
      </c>
      <c r="T1000" s="58">
        <v>-6.0755688697099693E-2</v>
      </c>
      <c r="U1000" s="58">
        <v>1.1207024566829199E-2</v>
      </c>
      <c r="V1000" s="58">
        <v>2.7595538645982739E-2</v>
      </c>
      <c r="W1000" s="58">
        <v>-4.3094094842672348E-2</v>
      </c>
      <c r="X1000" s="58">
        <v>7.5789704918861389E-2</v>
      </c>
      <c r="Y1000" s="58">
        <v>2.1682508289813999E-2</v>
      </c>
      <c r="Z1000" s="58">
        <v>6.0513794422149658E-2</v>
      </c>
      <c r="AA1000" s="58">
        <v>-4.5887123793363571E-2</v>
      </c>
      <c r="AB1000" s="58">
        <v>-4.7153223305940628E-2</v>
      </c>
      <c r="AC1000" s="58">
        <v>-6.6900834441184998E-2</v>
      </c>
      <c r="AD1000" s="58">
        <v>4.4886268675327301E-2</v>
      </c>
      <c r="AE1000" s="58">
        <v>1.238129567354918E-2</v>
      </c>
      <c r="AF1000" s="58">
        <v>-1.1518280021846289E-2</v>
      </c>
      <c r="AG1000" s="58">
        <v>-3.0531113967299461E-2</v>
      </c>
    </row>
    <row r="1001" spans="2:33" ht="14" customHeight="1">
      <c r="B1001" s="58">
        <v>1.7509916797280312E-2</v>
      </c>
      <c r="C1001" s="58">
        <v>-8.7144775316119194E-3</v>
      </c>
      <c r="D1001" s="58">
        <v>1.314036548137665E-2</v>
      </c>
      <c r="E1001" s="58">
        <v>-2.116516791284084E-2</v>
      </c>
      <c r="F1001" s="58">
        <v>5.0673406571149833E-2</v>
      </c>
      <c r="G1001" s="58">
        <v>4.4037909246981144E-3</v>
      </c>
      <c r="H1001" s="58">
        <v>-9.4700947403907776E-2</v>
      </c>
      <c r="I1001" s="58">
        <v>6.8648919463157654E-2</v>
      </c>
      <c r="J1001" s="58">
        <v>-6.9269217550754547E-2</v>
      </c>
      <c r="K1001" s="58">
        <v>-0.14175243675708771</v>
      </c>
      <c r="L1001" s="58">
        <v>2.544411085546017E-2</v>
      </c>
      <c r="M1001" s="58">
        <v>0.12940441071987149</v>
      </c>
      <c r="N1001" s="58">
        <v>7.6315976679325104E-2</v>
      </c>
      <c r="O1001" s="58">
        <v>2.1379869431257251E-2</v>
      </c>
      <c r="P1001" s="58">
        <v>1.908214017748833E-2</v>
      </c>
      <c r="Q1001" s="58">
        <v>2.1012796089053151E-2</v>
      </c>
      <c r="R1001" s="58">
        <v>-2.731753047555685E-3</v>
      </c>
      <c r="S1001" s="58">
        <v>-6.3367441296577454E-2</v>
      </c>
      <c r="T1001" s="58">
        <v>-1.4879445545375351E-2</v>
      </c>
      <c r="U1001" s="58">
        <v>-4.5734412968158722E-2</v>
      </c>
      <c r="V1001" s="58">
        <v>7.4529826641082764E-2</v>
      </c>
      <c r="W1001" s="58">
        <v>7.1881040930747986E-2</v>
      </c>
      <c r="X1001" s="58">
        <v>-3.6123808473348618E-2</v>
      </c>
      <c r="Y1001" s="58">
        <v>-3.5059426445513959E-3</v>
      </c>
      <c r="Z1001" s="58">
        <v>0.13824582099914551</v>
      </c>
      <c r="AA1001" s="58">
        <v>2.290835045278072E-2</v>
      </c>
      <c r="AB1001" s="58">
        <v>-1.194243598729372E-2</v>
      </c>
      <c r="AC1001" s="58">
        <v>2.954120934009552E-2</v>
      </c>
      <c r="AD1001" s="58">
        <v>6.8523243069648743E-2</v>
      </c>
      <c r="AE1001" s="58">
        <v>5.9826888144016273E-2</v>
      </c>
      <c r="AF1001" s="58">
        <v>7.7644884586334229E-2</v>
      </c>
      <c r="AG1001" s="58">
        <v>-1.134572364389896E-2</v>
      </c>
    </row>
    <row r="1002" spans="2:33" ht="14" customHeight="1">
      <c r="B1002" s="58">
        <v>-7.1577593684196472E-2</v>
      </c>
      <c r="C1002" s="58">
        <v>-3.2062966376543052E-2</v>
      </c>
      <c r="D1002" s="58">
        <v>-7.6317042112350464E-2</v>
      </c>
      <c r="E1002" s="58">
        <v>-3.0472893267869949E-2</v>
      </c>
      <c r="F1002" s="58">
        <v>-2.2921755909919739E-2</v>
      </c>
      <c r="G1002" s="58">
        <v>-1.201385352760553E-2</v>
      </c>
      <c r="H1002" s="58">
        <v>-2.9955528676509861E-2</v>
      </c>
      <c r="I1002" s="58">
        <v>4.7659836709499359E-2</v>
      </c>
      <c r="J1002" s="58">
        <v>8.7981514632701874E-2</v>
      </c>
      <c r="K1002" s="58">
        <v>-4.1710909456014633E-2</v>
      </c>
      <c r="L1002" s="58">
        <v>1.8149372190237049E-2</v>
      </c>
      <c r="M1002" s="58">
        <v>1.7887404188513759E-2</v>
      </c>
      <c r="N1002" s="58">
        <v>6.7680977284908295E-2</v>
      </c>
      <c r="O1002" s="58">
        <v>2.381980232894421E-2</v>
      </c>
      <c r="P1002" s="58">
        <v>2.75337491184473E-2</v>
      </c>
      <c r="Q1002" s="58">
        <v>3.9259258657693863E-2</v>
      </c>
      <c r="R1002" s="58">
        <v>4.0325601003132761E-4</v>
      </c>
      <c r="S1002" s="58">
        <v>-3.0248066410422329E-2</v>
      </c>
      <c r="T1002" s="58">
        <v>4.9240592867136002E-2</v>
      </c>
      <c r="U1002" s="58">
        <v>-4.1687507182359704E-3</v>
      </c>
      <c r="V1002" s="58">
        <v>2.4687141180038449E-2</v>
      </c>
      <c r="W1002" s="58">
        <v>5.6819122284650803E-2</v>
      </c>
      <c r="X1002" s="58">
        <v>2.429806254804134E-2</v>
      </c>
      <c r="Y1002" s="58">
        <v>2.09411047399044E-2</v>
      </c>
      <c r="Z1002" s="58">
        <v>4.4668175280094147E-2</v>
      </c>
      <c r="AA1002" s="58">
        <v>2.238971367478371E-2</v>
      </c>
      <c r="AB1002" s="58">
        <v>-1.4185491949319839E-2</v>
      </c>
      <c r="AC1002" s="58">
        <v>-4.5206636190414429E-2</v>
      </c>
      <c r="AD1002" s="58">
        <v>-7.6081916689872742E-2</v>
      </c>
      <c r="AE1002" s="58">
        <v>3.498928621411324E-3</v>
      </c>
      <c r="AF1002" s="58">
        <v>-7.0735082030296326E-2</v>
      </c>
      <c r="AG1002" s="58">
        <v>-1.8482070416212078E-2</v>
      </c>
    </row>
    <row r="1003" spans="2:33" ht="14" customHeight="1">
      <c r="B1003" s="58">
        <v>-2.0074054598808289E-2</v>
      </c>
      <c r="C1003" s="58">
        <v>1.6172602772712711E-2</v>
      </c>
      <c r="D1003" s="58">
        <v>3.4500036388635642E-2</v>
      </c>
      <c r="E1003" s="58">
        <v>4.8448820598423481E-3</v>
      </c>
      <c r="F1003" s="58">
        <v>2.4540357291698459E-2</v>
      </c>
      <c r="G1003" s="58">
        <v>1.4284328557550911E-2</v>
      </c>
      <c r="H1003" s="58">
        <v>-6.4471960067749023E-2</v>
      </c>
      <c r="I1003" s="58">
        <v>-4.9255631864070892E-2</v>
      </c>
      <c r="J1003" s="58">
        <v>-3.5630121827125549E-2</v>
      </c>
      <c r="K1003" s="58">
        <v>-7.388661801815033E-2</v>
      </c>
      <c r="L1003" s="58">
        <v>5.0310976803302758E-2</v>
      </c>
      <c r="M1003" s="58">
        <v>8.0001130700111389E-2</v>
      </c>
      <c r="N1003" s="58">
        <v>-6.4377307891845703E-2</v>
      </c>
      <c r="O1003" s="58">
        <v>6.5931022167205811E-2</v>
      </c>
      <c r="P1003" s="58">
        <v>-8.8855311274528503E-2</v>
      </c>
      <c r="Q1003" s="58">
        <v>1.0601606220006939E-2</v>
      </c>
      <c r="R1003" s="58">
        <v>3.6142084747552872E-2</v>
      </c>
      <c r="S1003" s="58">
        <v>2.856188220903277E-3</v>
      </c>
      <c r="T1003" s="58">
        <v>-2.7308285236358639E-2</v>
      </c>
      <c r="U1003" s="58">
        <v>-5.3457818925380707E-2</v>
      </c>
      <c r="V1003" s="58">
        <v>-9.338379604741931E-4</v>
      </c>
      <c r="W1003" s="58">
        <v>-2.2616814821958538E-2</v>
      </c>
      <c r="X1003" s="58">
        <v>-2.2676045075058941E-2</v>
      </c>
      <c r="Y1003" s="58">
        <v>2.117985300719738E-2</v>
      </c>
      <c r="Z1003" s="58">
        <v>-1.8973937258124352E-2</v>
      </c>
      <c r="AA1003" s="58">
        <v>2.2000581026077271E-2</v>
      </c>
      <c r="AB1003" s="58">
        <v>-1.6270017251372341E-2</v>
      </c>
      <c r="AC1003" s="58">
        <v>2.6476902887225151E-2</v>
      </c>
      <c r="AD1003" s="58">
        <v>-2.15203333646059E-2</v>
      </c>
      <c r="AE1003" s="58">
        <v>8.1977181136608124E-2</v>
      </c>
      <c r="AF1003" s="58">
        <v>4.6489626169204712E-2</v>
      </c>
      <c r="AG1003" s="58">
        <v>-9.7508326172828674E-2</v>
      </c>
    </row>
    <row r="1004" spans="2:33" ht="14" customHeight="1">
      <c r="B1004" s="58">
        <v>-1.139926351606846E-2</v>
      </c>
      <c r="C1004" s="58">
        <v>8.6593315005302429E-2</v>
      </c>
      <c r="D1004" s="58">
        <v>-6.892666220664978E-2</v>
      </c>
      <c r="E1004" s="58">
        <v>-4.726511612534523E-2</v>
      </c>
      <c r="F1004" s="58">
        <v>7.5438059866428375E-2</v>
      </c>
      <c r="G1004" s="58">
        <v>5.0372932106256478E-2</v>
      </c>
      <c r="H1004" s="58">
        <v>3.4802181180566549E-3</v>
      </c>
      <c r="I1004" s="58">
        <v>2.2514013107866049E-3</v>
      </c>
      <c r="J1004" s="58">
        <v>2.972416952252388E-2</v>
      </c>
      <c r="K1004" s="58">
        <v>-5.4637666791677468E-2</v>
      </c>
      <c r="L1004" s="58">
        <v>3.1228495761752129E-2</v>
      </c>
      <c r="M1004" s="58">
        <v>-4.1266851127147668E-2</v>
      </c>
      <c r="N1004" s="58">
        <v>2.2808605805039409E-2</v>
      </c>
      <c r="O1004" s="58">
        <v>-7.7131032943725586E-2</v>
      </c>
      <c r="P1004" s="58">
        <v>3.2752111554145813E-2</v>
      </c>
      <c r="Q1004" s="58">
        <v>3.4970138221979141E-2</v>
      </c>
      <c r="R1004" s="58">
        <v>5.8409623801708221E-2</v>
      </c>
      <c r="S1004" s="58">
        <v>5.9032928198575967E-2</v>
      </c>
      <c r="T1004" s="58">
        <v>-2.0714316517114639E-2</v>
      </c>
      <c r="U1004" s="58">
        <v>4.7754034399986267E-2</v>
      </c>
      <c r="V1004" s="58">
        <v>4.9786057323217392E-2</v>
      </c>
      <c r="W1004" s="58">
        <v>3.8342168554663658E-3</v>
      </c>
      <c r="X1004" s="58">
        <v>7.5903879478573799E-3</v>
      </c>
      <c r="Y1004" s="58">
        <v>4.2767282575368881E-2</v>
      </c>
      <c r="Z1004" s="58">
        <v>2.697873488068581E-2</v>
      </c>
      <c r="AA1004" s="58">
        <v>5.2759137004613883E-2</v>
      </c>
      <c r="AB1004" s="58">
        <v>-3.6916330456733697E-2</v>
      </c>
      <c r="AC1004" s="58">
        <v>5.2810009568929672E-2</v>
      </c>
      <c r="AD1004" s="58">
        <v>8.422376960515976E-2</v>
      </c>
      <c r="AE1004" s="58">
        <v>-4.7572135925292969E-2</v>
      </c>
      <c r="AF1004" s="58">
        <v>5.7004500180482857E-2</v>
      </c>
      <c r="AG1004" s="58">
        <v>4.0774662047624588E-2</v>
      </c>
    </row>
    <row r="1005" spans="2:33" ht="14" customHeight="1">
      <c r="B1005" s="58">
        <v>3.9797473698854453E-2</v>
      </c>
      <c r="C1005" s="58">
        <v>-2.1456943824887279E-2</v>
      </c>
      <c r="D1005" s="58">
        <v>3.1305663287639618E-2</v>
      </c>
      <c r="E1005" s="58">
        <v>4.8180066049098969E-2</v>
      </c>
      <c r="F1005" s="58">
        <v>2.5840213522315029E-2</v>
      </c>
      <c r="G1005" s="58">
        <v>-3.3131156116724007E-2</v>
      </c>
      <c r="H1005" s="58">
        <v>-2.0950133330188689E-4</v>
      </c>
      <c r="I1005" s="58">
        <v>4.5790240168571472E-2</v>
      </c>
      <c r="J1005" s="58">
        <v>8.597438782453537E-2</v>
      </c>
      <c r="K1005" s="58">
        <v>4.2643200606107712E-2</v>
      </c>
      <c r="L1005" s="58">
        <v>6.5573401749134064E-2</v>
      </c>
      <c r="M1005" s="58">
        <v>2.714026253670454E-3</v>
      </c>
      <c r="N1005" s="58">
        <v>-5.8159742504358292E-2</v>
      </c>
      <c r="O1005" s="58">
        <v>-7.2254292666912079E-2</v>
      </c>
      <c r="P1005" s="58">
        <v>-9.959738701581955E-2</v>
      </c>
      <c r="Q1005" s="58">
        <v>1.480183191597462E-2</v>
      </c>
      <c r="R1005" s="58">
        <v>5.5281061679124832E-2</v>
      </c>
      <c r="S1005" s="58">
        <v>-1.8257057294249531E-2</v>
      </c>
      <c r="T1005" s="58">
        <v>-3.7213966250419617E-2</v>
      </c>
      <c r="U1005" s="58">
        <v>2.3193547502160069E-2</v>
      </c>
      <c r="V1005" s="58">
        <v>-1.6183597967028621E-2</v>
      </c>
      <c r="W1005" s="58">
        <v>9.9016204476356506E-3</v>
      </c>
      <c r="X1005" s="58">
        <v>3.2899159938097E-2</v>
      </c>
      <c r="Y1005" s="58">
        <v>4.7644145786762238E-2</v>
      </c>
      <c r="Z1005" s="58">
        <v>4.0138218551874161E-2</v>
      </c>
      <c r="AA1005" s="58">
        <v>-8.1918485462665558E-2</v>
      </c>
      <c r="AB1005" s="58">
        <v>7.8964628279209137E-2</v>
      </c>
      <c r="AC1005" s="58">
        <v>-5.4170195013284683E-2</v>
      </c>
      <c r="AD1005" s="58">
        <v>-1.158062648028135E-2</v>
      </c>
      <c r="AE1005" s="58">
        <v>1.522505003958941E-2</v>
      </c>
      <c r="AF1005" s="58">
        <v>5.5828534066677087E-2</v>
      </c>
      <c r="AG1005" s="58">
        <v>-1.636291504837573E-3</v>
      </c>
    </row>
    <row r="1006" spans="2:33" ht="14" customHeight="1">
      <c r="B1006" s="58">
        <v>-8.5350163280963898E-2</v>
      </c>
      <c r="C1006" s="58">
        <v>-0.1130060628056526</v>
      </c>
      <c r="D1006" s="58">
        <v>6.5208286046981812E-2</v>
      </c>
      <c r="E1006" s="58">
        <v>-2.0390857011079792E-2</v>
      </c>
      <c r="F1006" s="58">
        <v>-5.5816318839788437E-2</v>
      </c>
      <c r="G1006" s="58">
        <v>3.4867752343416207E-2</v>
      </c>
      <c r="H1006" s="58">
        <v>8.3627991378307343E-2</v>
      </c>
      <c r="I1006" s="58">
        <v>2.1608088165521622E-2</v>
      </c>
      <c r="J1006" s="58">
        <v>-1.975510269403458E-2</v>
      </c>
      <c r="K1006" s="58">
        <v>7.120659202337265E-2</v>
      </c>
      <c r="L1006" s="58">
        <v>-5.9710070490837097E-2</v>
      </c>
      <c r="M1006" s="58">
        <v>8.5868695750832558E-3</v>
      </c>
      <c r="N1006" s="58">
        <v>-5.6983739137649543E-2</v>
      </c>
      <c r="O1006" s="58">
        <v>6.5681770443916321E-2</v>
      </c>
      <c r="P1006" s="58">
        <v>-3.6418044473975901E-3</v>
      </c>
      <c r="Q1006" s="58">
        <v>1.462637260556221E-2</v>
      </c>
      <c r="R1006" s="58">
        <v>3.2580703496932983E-2</v>
      </c>
      <c r="S1006" s="58">
        <v>-2.5431061163544651E-2</v>
      </c>
      <c r="T1006" s="58">
        <v>2.4160116910934452E-2</v>
      </c>
      <c r="U1006" s="58">
        <v>-7.4372529983520508E-2</v>
      </c>
      <c r="V1006" s="58">
        <v>1.6325470060110089E-2</v>
      </c>
      <c r="W1006" s="58">
        <v>9.4226673245429993E-2</v>
      </c>
      <c r="X1006" s="58">
        <v>1.024687755852938E-2</v>
      </c>
      <c r="Y1006" s="58">
        <v>-2.8874136507511139E-2</v>
      </c>
      <c r="Z1006" s="58">
        <v>-3.010113351047039E-2</v>
      </c>
      <c r="AA1006" s="58">
        <v>-1.7481099814176559E-2</v>
      </c>
      <c r="AB1006" s="58">
        <v>2.477659098803997E-2</v>
      </c>
      <c r="AC1006" s="58">
        <v>3.3260378986597061E-2</v>
      </c>
      <c r="AD1006" s="58">
        <v>-9.6635513007640839E-2</v>
      </c>
      <c r="AE1006" s="58">
        <v>-4.7590795904397958E-2</v>
      </c>
      <c r="AF1006" s="58">
        <v>6.5236635506153107E-2</v>
      </c>
      <c r="AG1006" s="58">
        <v>5.5393140763044357E-2</v>
      </c>
    </row>
    <row r="1007" spans="2:33" ht="14" customHeight="1">
      <c r="B1007" s="58">
        <v>1.4461441896855829E-2</v>
      </c>
      <c r="C1007" s="58">
        <v>-2.0919784437865019E-3</v>
      </c>
      <c r="D1007" s="58">
        <v>-1.667847111821175E-2</v>
      </c>
      <c r="E1007" s="58">
        <v>2.655606530606747E-2</v>
      </c>
      <c r="F1007" s="58">
        <v>-3.1234664842486382E-2</v>
      </c>
      <c r="G1007" s="58">
        <v>3.0609885230660439E-2</v>
      </c>
      <c r="H1007" s="58">
        <v>2.0751148462295529E-2</v>
      </c>
      <c r="I1007" s="58">
        <v>1.8849596381187439E-2</v>
      </c>
      <c r="J1007" s="58">
        <v>-3.8130916655063629E-2</v>
      </c>
      <c r="K1007" s="58">
        <v>6.9342978298664093E-2</v>
      </c>
      <c r="L1007" s="58">
        <v>8.6052455008029938E-2</v>
      </c>
      <c r="M1007" s="58">
        <v>-7.9999715089797974E-2</v>
      </c>
      <c r="N1007" s="58">
        <v>-7.128499448299408E-2</v>
      </c>
      <c r="O1007" s="58">
        <v>7.9895928502082825E-4</v>
      </c>
      <c r="P1007" s="58">
        <v>-8.7900668382644653E-2</v>
      </c>
      <c r="Q1007" s="58">
        <v>6.0791905969381332E-2</v>
      </c>
      <c r="R1007" s="58">
        <v>-2.199533395469189E-2</v>
      </c>
      <c r="S1007" s="58">
        <v>3.4742530435323722E-2</v>
      </c>
      <c r="T1007" s="58">
        <v>7.2769545949995518E-3</v>
      </c>
      <c r="U1007" s="58">
        <v>5.9512805193662643E-2</v>
      </c>
      <c r="V1007" s="58">
        <v>-7.7956922352313995E-2</v>
      </c>
      <c r="W1007" s="58">
        <v>-3.550326451659203E-3</v>
      </c>
      <c r="X1007" s="58">
        <v>3.7103660404682159E-2</v>
      </c>
      <c r="Y1007" s="58">
        <v>4.3624110519886017E-2</v>
      </c>
      <c r="Z1007" s="58">
        <v>7.1845259517431259E-3</v>
      </c>
      <c r="AA1007" s="58">
        <v>-9.7467377781867981E-2</v>
      </c>
      <c r="AB1007" s="58">
        <v>2.977770566940308E-2</v>
      </c>
      <c r="AC1007" s="58">
        <v>-5.0883587449789047E-2</v>
      </c>
      <c r="AD1007" s="58">
        <v>-5.9914305806159973E-2</v>
      </c>
      <c r="AE1007" s="58">
        <v>8.2205906510353088E-2</v>
      </c>
      <c r="AF1007" s="58">
        <v>-7.3008865118026733E-2</v>
      </c>
      <c r="AG1007" s="58">
        <v>-1.7392236739397049E-2</v>
      </c>
    </row>
    <row r="1008" spans="2:33" ht="14" customHeight="1">
      <c r="B1008" s="58">
        <v>-7.1425037458539009E-3</v>
      </c>
      <c r="C1008" s="58">
        <v>5.5129524320363998E-2</v>
      </c>
      <c r="D1008" s="58">
        <v>-8.1172622740268707E-2</v>
      </c>
      <c r="E1008" s="58">
        <v>-7.7381156384944916E-2</v>
      </c>
      <c r="F1008" s="58">
        <v>1.1257524602115151E-2</v>
      </c>
      <c r="G1008" s="58">
        <v>-2.0279021933674809E-2</v>
      </c>
      <c r="H1008" s="58">
        <v>-4.0744859725236893E-2</v>
      </c>
      <c r="I1008" s="58">
        <v>-7.4070096015930176E-2</v>
      </c>
      <c r="J1008" s="58">
        <v>3.5612516105175018E-2</v>
      </c>
      <c r="K1008" s="58">
        <v>-7.3393061757087708E-2</v>
      </c>
      <c r="L1008" s="58">
        <v>-6.8417586386203766E-2</v>
      </c>
      <c r="M1008" s="58">
        <v>8.7904967367649078E-2</v>
      </c>
      <c r="N1008" s="58">
        <v>6.6831119358539581E-2</v>
      </c>
      <c r="O1008" s="58">
        <v>-6.0598704963922501E-2</v>
      </c>
      <c r="P1008" s="58">
        <v>-1.157866045832634E-2</v>
      </c>
      <c r="Q1008" s="58">
        <v>-2.5782262906432148E-2</v>
      </c>
      <c r="R1008" s="58">
        <v>9.4195157289505005E-3</v>
      </c>
      <c r="S1008" s="58">
        <v>-3.041561879217625E-2</v>
      </c>
      <c r="T1008" s="58">
        <v>1.5887783840298649E-2</v>
      </c>
      <c r="U1008" s="58">
        <v>-2.8872005641460419E-2</v>
      </c>
      <c r="V1008" s="58">
        <v>4.0128976106643677E-2</v>
      </c>
      <c r="W1008" s="58">
        <v>-1.8468376249074939E-2</v>
      </c>
      <c r="X1008" s="58">
        <v>-1.7432831227779388E-2</v>
      </c>
      <c r="Y1008" s="58">
        <v>-8.019980788230896E-2</v>
      </c>
      <c r="Z1008" s="58">
        <v>2.0096836611628529E-2</v>
      </c>
      <c r="AA1008" s="58">
        <v>-1.5623738989233971E-2</v>
      </c>
      <c r="AB1008" s="58">
        <v>7.6851971447467804E-2</v>
      </c>
      <c r="AC1008" s="58">
        <v>2.92351134121418E-2</v>
      </c>
      <c r="AD1008" s="58">
        <v>9.0264566242694855E-2</v>
      </c>
      <c r="AE1008" s="58">
        <v>1.745599135756493E-2</v>
      </c>
      <c r="AF1008" s="58">
        <v>-9.496636688709259E-3</v>
      </c>
      <c r="AG1008" s="58">
        <v>-3.136875107884407E-3</v>
      </c>
    </row>
    <row r="1009" spans="2:33" ht="14" customHeight="1">
      <c r="B1009" s="58">
        <v>-3.6639437079429633E-2</v>
      </c>
      <c r="C1009" s="58">
        <v>-1.5302281826734539E-2</v>
      </c>
      <c r="D1009" s="58">
        <v>-2.541105821728706E-2</v>
      </c>
      <c r="E1009" s="58">
        <v>-2.5988545268774029E-2</v>
      </c>
      <c r="F1009" s="58">
        <v>7.7917881309986115E-2</v>
      </c>
      <c r="G1009" s="58">
        <v>-2.8034331277012828E-2</v>
      </c>
      <c r="H1009" s="58">
        <v>6.7866123281419277E-3</v>
      </c>
      <c r="I1009" s="58">
        <v>-1.0736845433712011E-2</v>
      </c>
      <c r="J1009" s="58">
        <v>2.418152429163456E-2</v>
      </c>
      <c r="K1009" s="58">
        <v>-1.6738079488277439E-2</v>
      </c>
      <c r="L1009" s="58">
        <v>0.1398795694112778</v>
      </c>
      <c r="M1009" s="58">
        <v>-9.1083243489265442E-2</v>
      </c>
      <c r="N1009" s="58">
        <v>4.7167014330625527E-2</v>
      </c>
      <c r="O1009" s="58">
        <v>1.789364218711853E-2</v>
      </c>
      <c r="P1009" s="58">
        <v>-6.4076527953147888E-2</v>
      </c>
      <c r="Q1009" s="58">
        <v>2.3929120972752571E-2</v>
      </c>
      <c r="R1009" s="58">
        <v>5.9061121195554733E-2</v>
      </c>
      <c r="S1009" s="58">
        <v>1.5838108956813809E-2</v>
      </c>
      <c r="T1009" s="58">
        <v>-1.199638284742832E-2</v>
      </c>
      <c r="U1009" s="58">
        <v>-6.4138934016227722E-2</v>
      </c>
      <c r="V1009" s="58">
        <v>2.7164492756128311E-2</v>
      </c>
      <c r="W1009" s="58">
        <v>0.1294552683830261</v>
      </c>
      <c r="X1009" s="58">
        <v>-0.12190718948841089</v>
      </c>
      <c r="Y1009" s="58">
        <v>3.7994615733623498E-2</v>
      </c>
      <c r="Z1009" s="58">
        <v>0.1148113459348679</v>
      </c>
      <c r="AA1009" s="58">
        <v>-9.4062931835651398E-2</v>
      </c>
      <c r="AB1009" s="58">
        <v>9.6332751214504242E-2</v>
      </c>
      <c r="AC1009" s="58">
        <v>2.417305484414101E-2</v>
      </c>
      <c r="AD1009" s="58">
        <v>-4.3245010077953339E-2</v>
      </c>
      <c r="AE1009" s="58">
        <v>-3.033929038792849E-3</v>
      </c>
      <c r="AF1009" s="58">
        <v>-4.8737112432718277E-2</v>
      </c>
      <c r="AG1009" s="58">
        <v>-3.1333763152360923E-2</v>
      </c>
    </row>
    <row r="1010" spans="2:33" ht="14" customHeight="1">
      <c r="B1010" s="58">
        <v>-4.5057520270347602E-2</v>
      </c>
      <c r="C1010" s="58">
        <v>1.5054229879751799E-3</v>
      </c>
      <c r="D1010" s="58">
        <v>3.8651484996080399E-2</v>
      </c>
      <c r="E1010" s="58">
        <v>2.266608364880085E-2</v>
      </c>
      <c r="F1010" s="58">
        <v>4.0965333580970757E-2</v>
      </c>
      <c r="G1010" s="58">
        <v>5.4611444473266602E-2</v>
      </c>
      <c r="H1010" s="58">
        <v>8.6501643061637878E-2</v>
      </c>
      <c r="I1010" s="58">
        <v>-5.3774159401655197E-2</v>
      </c>
      <c r="J1010" s="58">
        <v>-5.900292657315731E-3</v>
      </c>
      <c r="K1010" s="58">
        <v>-1.222261972725391E-2</v>
      </c>
      <c r="L1010" s="58">
        <v>3.4039821475744247E-2</v>
      </c>
      <c r="M1010" s="58">
        <v>1.4458199962973589E-2</v>
      </c>
      <c r="N1010" s="58">
        <v>7.0900395512580872E-2</v>
      </c>
      <c r="O1010" s="58">
        <v>4.5152317732572562E-2</v>
      </c>
      <c r="P1010" s="58">
        <v>-1.02450056001544E-2</v>
      </c>
      <c r="Q1010" s="58">
        <v>-4.5038122683763497E-2</v>
      </c>
      <c r="R1010" s="58">
        <v>-7.5555071234703064E-2</v>
      </c>
      <c r="S1010" s="58">
        <v>-6.0203559696674347E-2</v>
      </c>
      <c r="T1010" s="58">
        <v>-4.1133906692266457E-2</v>
      </c>
      <c r="U1010" s="58">
        <v>-5.2814237773418433E-2</v>
      </c>
      <c r="V1010" s="58">
        <v>4.1506092995405197E-2</v>
      </c>
      <c r="W1010" s="58">
        <v>4.6178128570318222E-2</v>
      </c>
      <c r="X1010" s="58">
        <v>-2.4337222799658779E-2</v>
      </c>
      <c r="Y1010" s="58">
        <v>-1.013623550534248E-2</v>
      </c>
      <c r="Z1010" s="58">
        <v>-5.68372942507267E-2</v>
      </c>
      <c r="AA1010" s="58">
        <v>-1.6530644148588181E-2</v>
      </c>
      <c r="AB1010" s="58">
        <v>-6.7163877189159393E-2</v>
      </c>
      <c r="AC1010" s="58">
        <v>-1.770608872175217E-2</v>
      </c>
      <c r="AD1010" s="58">
        <v>-4.0187820792198181E-2</v>
      </c>
      <c r="AE1010" s="58">
        <v>6.8794392049312592E-2</v>
      </c>
      <c r="AF1010" s="58">
        <v>3.8377098739147193E-2</v>
      </c>
      <c r="AG1010" s="58">
        <v>1.8023246899247169E-2</v>
      </c>
    </row>
    <row r="1011" spans="2:33" ht="14" customHeight="1">
      <c r="B1011" s="58">
        <v>-8.9673712849617004E-2</v>
      </c>
      <c r="C1011" s="58">
        <v>4.4056057231500739E-4</v>
      </c>
      <c r="D1011" s="58">
        <v>-2.641351334750652E-2</v>
      </c>
      <c r="E1011" s="58">
        <v>6.0159530490636833E-2</v>
      </c>
      <c r="F1011" s="58">
        <v>-6.7162618041038513E-2</v>
      </c>
      <c r="G1011" s="58">
        <v>2.1073158830404282E-2</v>
      </c>
      <c r="H1011" s="58">
        <v>-6.7146047949790955E-2</v>
      </c>
      <c r="I1011" s="58">
        <v>3.3570073544979102E-2</v>
      </c>
      <c r="J1011" s="58">
        <v>-2.3870481178164479E-2</v>
      </c>
      <c r="K1011" s="58">
        <v>-5.8825567364692688E-2</v>
      </c>
      <c r="L1011" s="58">
        <v>2.1755439229309559E-3</v>
      </c>
      <c r="M1011" s="58">
        <v>-1.3765512034296989E-2</v>
      </c>
      <c r="N1011" s="58">
        <v>-3.8687888532876968E-2</v>
      </c>
      <c r="O1011" s="58">
        <v>4.5412667095661163E-2</v>
      </c>
      <c r="P1011" s="58">
        <v>-8.5758291184902191E-2</v>
      </c>
      <c r="Q1011" s="58">
        <v>6.5193022601306438E-3</v>
      </c>
      <c r="R1011" s="58">
        <v>-1.9487116485834122E-2</v>
      </c>
      <c r="S1011" s="58">
        <v>6.6155292093753815E-2</v>
      </c>
      <c r="T1011" s="58">
        <v>-3.4293938428163528E-2</v>
      </c>
      <c r="U1011" s="58">
        <v>-6.8788684904575348E-2</v>
      </c>
      <c r="V1011" s="58">
        <v>6.5483659505844116E-2</v>
      </c>
      <c r="W1011" s="58">
        <v>8.2100309431552887E-2</v>
      </c>
      <c r="X1011" s="58">
        <v>-0.10488886386156079</v>
      </c>
      <c r="Y1011" s="58">
        <v>-6.9179646670818329E-2</v>
      </c>
      <c r="Z1011" s="58">
        <v>-4.2352274060249329E-2</v>
      </c>
      <c r="AA1011" s="58">
        <v>-5.0959039479494088E-2</v>
      </c>
      <c r="AB1011" s="58">
        <v>5.7747267186641693E-2</v>
      </c>
      <c r="AC1011" s="58">
        <v>-1.7233304679393768E-2</v>
      </c>
      <c r="AD1011" s="58">
        <v>-9.5217321068048477E-3</v>
      </c>
      <c r="AE1011" s="58">
        <v>7.5846068561077118E-2</v>
      </c>
      <c r="AF1011" s="58">
        <v>3.1190987676382061E-2</v>
      </c>
      <c r="AG1011" s="58">
        <v>6.398504227399826E-2</v>
      </c>
    </row>
    <row r="1012" spans="2:33" ht="14" customHeight="1">
      <c r="B1012" s="58">
        <v>-1.4393751509487631E-2</v>
      </c>
      <c r="C1012" s="58">
        <v>-5.5110100656747818E-2</v>
      </c>
      <c r="D1012" s="58">
        <v>-6.9072902202606201E-2</v>
      </c>
      <c r="E1012" s="58">
        <v>-3.6491833627223969E-2</v>
      </c>
      <c r="F1012" s="58">
        <v>2.6879733428359032E-2</v>
      </c>
      <c r="G1012" s="58">
        <v>3.4193061292171478E-2</v>
      </c>
      <c r="H1012" s="58">
        <v>-4.4454708695411682E-2</v>
      </c>
      <c r="I1012" s="58">
        <v>-6.2147345393896103E-2</v>
      </c>
      <c r="J1012" s="58">
        <v>3.1121173873543739E-2</v>
      </c>
      <c r="K1012" s="58">
        <v>-5.8052767068147659E-2</v>
      </c>
      <c r="L1012" s="58">
        <v>-2.6914063841104511E-2</v>
      </c>
      <c r="M1012" s="58">
        <v>2.6032056659460071E-2</v>
      </c>
      <c r="N1012" s="58">
        <v>1.6884951619431381E-3</v>
      </c>
      <c r="O1012" s="58">
        <v>-4.7252446413040161E-2</v>
      </c>
      <c r="P1012" s="58">
        <v>1.8384965136647221E-2</v>
      </c>
      <c r="Q1012" s="58">
        <v>-2.2440513595938679E-2</v>
      </c>
      <c r="R1012" s="58">
        <v>6.6764585673809052E-2</v>
      </c>
      <c r="S1012" s="58">
        <v>3.8696445524692542E-2</v>
      </c>
      <c r="T1012" s="58">
        <v>-4.0051113814115517E-2</v>
      </c>
      <c r="U1012" s="58">
        <v>2.6077136397361759E-2</v>
      </c>
      <c r="V1012" s="58">
        <v>1.3993345201015471E-2</v>
      </c>
      <c r="W1012" s="58">
        <v>-8.3837971091270447E-2</v>
      </c>
      <c r="X1012" s="58">
        <v>-3.4696131478995079E-4</v>
      </c>
      <c r="Y1012" s="58">
        <v>-4.596048966050148E-2</v>
      </c>
      <c r="Z1012" s="58">
        <v>2.6981199160218239E-2</v>
      </c>
      <c r="AA1012" s="58">
        <v>-6.7871571518480778E-3</v>
      </c>
      <c r="AB1012" s="58">
        <v>-3.3997751772403717E-2</v>
      </c>
      <c r="AC1012" s="58">
        <v>-2.2029401734471321E-2</v>
      </c>
      <c r="AD1012" s="58">
        <v>7.645079493522644E-2</v>
      </c>
      <c r="AE1012" s="58">
        <v>5.5442433804273612E-2</v>
      </c>
      <c r="AF1012" s="58">
        <v>2.0929113030433651E-2</v>
      </c>
      <c r="AG1012" s="58">
        <v>7.5380980968475342E-2</v>
      </c>
    </row>
    <row r="1013" spans="2:33" ht="14" customHeight="1">
      <c r="B1013" s="58">
        <v>-2.5727322325110439E-2</v>
      </c>
      <c r="C1013" s="58">
        <v>6.9446027278900146E-2</v>
      </c>
      <c r="D1013" s="58">
        <v>-4.5794174075126648E-3</v>
      </c>
      <c r="E1013" s="58">
        <v>2.1464286372065541E-2</v>
      </c>
      <c r="F1013" s="58">
        <v>6.9283053278923035E-2</v>
      </c>
      <c r="G1013" s="58">
        <v>-5.21206334233284E-2</v>
      </c>
      <c r="H1013" s="58">
        <v>-4.6382799744606018E-2</v>
      </c>
      <c r="I1013" s="58">
        <v>6.4959637820720673E-2</v>
      </c>
      <c r="J1013" s="58">
        <v>0.1465539485216141</v>
      </c>
      <c r="K1013" s="58">
        <v>1.8969001248478889E-2</v>
      </c>
      <c r="L1013" s="58">
        <v>0.106999397277832</v>
      </c>
      <c r="M1013" s="58">
        <v>2.0618464797735211E-2</v>
      </c>
      <c r="N1013" s="58">
        <v>-5.8264832943677902E-2</v>
      </c>
      <c r="O1013" s="58">
        <v>-6.4568504691123962E-2</v>
      </c>
      <c r="P1013" s="58">
        <v>-4.2345508933067322E-2</v>
      </c>
      <c r="Q1013" s="58">
        <v>4.953363910317421E-2</v>
      </c>
      <c r="R1013" s="58">
        <v>6.3001304864883423E-2</v>
      </c>
      <c r="S1013" s="58">
        <v>5.1079832017421722E-2</v>
      </c>
      <c r="T1013" s="58">
        <v>-2.1989412605762482E-2</v>
      </c>
      <c r="U1013" s="58">
        <v>-3.0825849622488018E-2</v>
      </c>
      <c r="V1013" s="58">
        <v>-1.0870335390791299E-3</v>
      </c>
      <c r="W1013" s="58">
        <v>9.416402131319046E-2</v>
      </c>
      <c r="X1013" s="58">
        <v>-4.1563104838132858E-2</v>
      </c>
      <c r="Y1013" s="58">
        <v>2.0319357514381409E-2</v>
      </c>
      <c r="Z1013" s="58">
        <v>8.4389589726924896E-2</v>
      </c>
      <c r="AA1013" s="58">
        <v>-6.3278064131736755E-2</v>
      </c>
      <c r="AB1013" s="58">
        <v>3.7272274494171143E-2</v>
      </c>
      <c r="AC1013" s="58">
        <v>1.2941985391080379E-2</v>
      </c>
      <c r="AD1013" s="58">
        <v>-6.2893398106098175E-2</v>
      </c>
      <c r="AE1013" s="58">
        <v>3.3324188552796841E-3</v>
      </c>
      <c r="AF1013" s="58">
        <v>6.9064237177371979E-2</v>
      </c>
      <c r="AG1013" s="58">
        <v>-8.5669368505477905E-2</v>
      </c>
    </row>
    <row r="1014" spans="2:33" ht="14" customHeight="1">
      <c r="B1014" s="58">
        <v>-1.2925609014928339E-2</v>
      </c>
      <c r="C1014" s="58">
        <v>-3.6695457994937897E-2</v>
      </c>
      <c r="D1014" s="58">
        <v>4.2685452848672867E-2</v>
      </c>
      <c r="E1014" s="58">
        <v>6.0072638094425201E-2</v>
      </c>
      <c r="F1014" s="58">
        <v>-5.7653468102216721E-2</v>
      </c>
      <c r="G1014" s="58">
        <v>-4.7527965158224113E-2</v>
      </c>
      <c r="H1014" s="58">
        <v>-1.5548530034720899E-2</v>
      </c>
      <c r="I1014" s="58">
        <v>-6.4725585281848907E-2</v>
      </c>
      <c r="J1014" s="58">
        <v>1.2286387383937839E-2</v>
      </c>
      <c r="K1014" s="58">
        <v>-1.6276311129331589E-2</v>
      </c>
      <c r="L1014" s="58">
        <v>-2.9319325461983681E-2</v>
      </c>
      <c r="M1014" s="58">
        <v>1.4044797047972679E-2</v>
      </c>
      <c r="N1014" s="58">
        <v>-1.3829612173140051E-2</v>
      </c>
      <c r="O1014" s="58">
        <v>-1.914684101939201E-2</v>
      </c>
      <c r="P1014" s="58">
        <v>-2.925530448555946E-2</v>
      </c>
      <c r="Q1014" s="58">
        <v>-5.9111796319484711E-2</v>
      </c>
      <c r="R1014" s="58">
        <v>2.332056500017643E-2</v>
      </c>
      <c r="S1014" s="58">
        <v>6.2296248972415917E-2</v>
      </c>
      <c r="T1014" s="58">
        <v>-9.3950524926185608E-2</v>
      </c>
      <c r="U1014" s="58">
        <v>2.5722850114107128E-2</v>
      </c>
      <c r="V1014" s="58">
        <v>-6.2480833381414413E-2</v>
      </c>
      <c r="W1014" s="58">
        <v>8.8917925953865051E-2</v>
      </c>
      <c r="X1014" s="58">
        <v>-3.99150550365448E-2</v>
      </c>
      <c r="Y1014" s="58">
        <v>-7.4434831738471985E-2</v>
      </c>
      <c r="Z1014" s="58">
        <v>5.5884972214698792E-2</v>
      </c>
      <c r="AA1014" s="58">
        <v>-6.1216067522764213E-2</v>
      </c>
      <c r="AB1014" s="58">
        <v>-1.9237939268350601E-2</v>
      </c>
      <c r="AC1014" s="58">
        <v>1.30235580727458E-2</v>
      </c>
      <c r="AD1014" s="58">
        <v>2.3174284026026729E-2</v>
      </c>
      <c r="AE1014" s="58">
        <v>-3.1305901706218719E-2</v>
      </c>
      <c r="AF1014" s="58">
        <v>6.6070623695850372E-2</v>
      </c>
      <c r="AG1014" s="58">
        <v>6.6285260021686554E-2</v>
      </c>
    </row>
    <row r="1015" spans="2:33" ht="14" customHeight="1">
      <c r="B1015" s="58">
        <v>-2.7160735800862309E-2</v>
      </c>
      <c r="C1015" s="58">
        <v>9.0308738872408867E-3</v>
      </c>
      <c r="D1015" s="58">
        <v>5.704917386174202E-2</v>
      </c>
      <c r="E1015" s="58">
        <v>3.2145291566848748E-2</v>
      </c>
      <c r="F1015" s="58">
        <v>8.9513786137104034E-2</v>
      </c>
      <c r="G1015" s="58">
        <v>6.7346878349781036E-2</v>
      </c>
      <c r="H1015" s="58">
        <v>-4.5609895139932632E-2</v>
      </c>
      <c r="I1015" s="58">
        <v>4.7272700816392899E-2</v>
      </c>
      <c r="J1015" s="58">
        <v>-8.9770220220088959E-3</v>
      </c>
      <c r="K1015" s="58">
        <v>-2.7641752734780312E-2</v>
      </c>
      <c r="L1015" s="58">
        <v>8.946944959461689E-3</v>
      </c>
      <c r="M1015" s="58">
        <v>5.3684052079916E-2</v>
      </c>
      <c r="N1015" s="58">
        <v>2.3212471976876259E-2</v>
      </c>
      <c r="O1015" s="58">
        <v>-2.7596218511462212E-2</v>
      </c>
      <c r="P1015" s="58">
        <v>1.051548961549997E-2</v>
      </c>
      <c r="Q1015" s="58">
        <v>3.1421132385730743E-2</v>
      </c>
      <c r="R1015" s="58">
        <v>6.4435802400112152E-2</v>
      </c>
      <c r="S1015" s="58">
        <v>6.3751570880413055E-2</v>
      </c>
      <c r="T1015" s="58">
        <v>-2.7868105098605159E-2</v>
      </c>
      <c r="U1015" s="58">
        <v>1.765977218747139E-2</v>
      </c>
      <c r="V1015" s="58">
        <v>-3.4990902990102768E-2</v>
      </c>
      <c r="W1015" s="58">
        <v>-6.5342843532562256E-2</v>
      </c>
      <c r="X1015" s="58">
        <v>-2.7769258245825771E-2</v>
      </c>
      <c r="Y1015" s="58">
        <v>6.2254488468170173E-2</v>
      </c>
      <c r="Z1015" s="58">
        <v>5.3490404039621353E-2</v>
      </c>
      <c r="AA1015" s="58">
        <v>9.6227498725056648E-3</v>
      </c>
      <c r="AB1015" s="58">
        <v>-3.9127353578805923E-2</v>
      </c>
      <c r="AC1015" s="58">
        <v>1.7386306077241901E-2</v>
      </c>
      <c r="AD1015" s="58">
        <v>-5.2813049405813217E-2</v>
      </c>
      <c r="AE1015" s="58">
        <v>-4.2465098202228553E-2</v>
      </c>
      <c r="AF1015" s="58">
        <v>-3.1509925611317162E-3</v>
      </c>
      <c r="AG1015" s="58">
        <v>-2.15445552021265E-2</v>
      </c>
    </row>
    <row r="1016" spans="2:33" ht="14" customHeight="1">
      <c r="B1016" s="58">
        <v>4.2464293539524078E-2</v>
      </c>
      <c r="C1016" s="58">
        <v>1.8777633085846901E-2</v>
      </c>
      <c r="D1016" s="58">
        <v>-2.2019930183887482E-2</v>
      </c>
      <c r="E1016" s="58">
        <v>-4.708394780755043E-2</v>
      </c>
      <c r="F1016" s="58">
        <v>-7.7542057260870934E-3</v>
      </c>
      <c r="G1016" s="58">
        <v>-5.3847912698984153E-2</v>
      </c>
      <c r="H1016" s="58">
        <v>7.4788756668567657E-2</v>
      </c>
      <c r="I1016" s="58">
        <v>-6.0294780880212777E-2</v>
      </c>
      <c r="J1016" s="58">
        <v>-4.3717183172702789E-2</v>
      </c>
      <c r="K1016" s="58">
        <v>2.2836986929178241E-2</v>
      </c>
      <c r="L1016" s="58">
        <v>-1.8586324527859691E-2</v>
      </c>
      <c r="M1016" s="58">
        <v>2.6551594492048029E-3</v>
      </c>
      <c r="N1016" s="58">
        <v>-3.8778644055128098E-2</v>
      </c>
      <c r="O1016" s="58">
        <v>3.5605795681476593E-2</v>
      </c>
      <c r="P1016" s="58">
        <v>7.2675138711929321E-2</v>
      </c>
      <c r="Q1016" s="58">
        <v>-8.5443496704101562E-2</v>
      </c>
      <c r="R1016" s="58">
        <v>-1.4427172020077711E-2</v>
      </c>
      <c r="S1016" s="58">
        <v>-1.6567712649703029E-2</v>
      </c>
      <c r="T1016" s="58">
        <v>5.3617201745510101E-2</v>
      </c>
      <c r="U1016" s="58">
        <v>-4.623720794916153E-2</v>
      </c>
      <c r="V1016" s="58">
        <v>-4.658285528421402E-2</v>
      </c>
      <c r="W1016" s="58">
        <v>3.2660268247127533E-2</v>
      </c>
      <c r="X1016" s="58">
        <v>9.8231703042984009E-2</v>
      </c>
      <c r="Y1016" s="58">
        <v>1.217275857925415E-2</v>
      </c>
      <c r="Z1016" s="58">
        <v>-9.7800847142934799E-3</v>
      </c>
      <c r="AA1016" s="58">
        <v>5.7745132595300667E-2</v>
      </c>
      <c r="AB1016" s="58">
        <v>-4.8799555748701103E-2</v>
      </c>
      <c r="AC1016" s="58">
        <v>-4.1179560124874108E-2</v>
      </c>
      <c r="AD1016" s="58">
        <v>-4.4656740501523018E-3</v>
      </c>
      <c r="AE1016" s="58">
        <v>-8.2674041390419006E-2</v>
      </c>
      <c r="AF1016" s="58">
        <v>-4.3636065674945712E-4</v>
      </c>
      <c r="AG1016" s="58">
        <v>3.3155426383018487E-2</v>
      </c>
    </row>
    <row r="1017" spans="2:33" ht="14" customHeight="1">
      <c r="B1017" s="58">
        <v>-2.7342427521944049E-2</v>
      </c>
      <c r="C1017" s="58">
        <v>5.2046924829483032E-3</v>
      </c>
      <c r="D1017" s="58">
        <v>7.1640670299530029E-2</v>
      </c>
      <c r="E1017" s="58">
        <v>4.2024675756692893E-2</v>
      </c>
      <c r="F1017" s="58">
        <v>5.8969367295503623E-2</v>
      </c>
      <c r="G1017" s="58">
        <v>4.2190220206975937E-2</v>
      </c>
      <c r="H1017" s="58">
        <v>-0.1013755947351456</v>
      </c>
      <c r="I1017" s="58">
        <v>-6.2458951026201248E-2</v>
      </c>
      <c r="J1017" s="58">
        <v>-8.9863412082195282E-2</v>
      </c>
      <c r="K1017" s="58">
        <v>-0.11274129152297969</v>
      </c>
      <c r="L1017" s="58">
        <v>4.7190118581056588E-2</v>
      </c>
      <c r="M1017" s="58">
        <v>7.1064159274101257E-2</v>
      </c>
      <c r="N1017" s="58">
        <v>-6.5232060849666595E-2</v>
      </c>
      <c r="O1017" s="58">
        <v>5.6310724467039108E-2</v>
      </c>
      <c r="P1017" s="58">
        <v>-4.8762720078229897E-2</v>
      </c>
      <c r="Q1017" s="58">
        <v>7.1311213076114655E-2</v>
      </c>
      <c r="R1017" s="58">
        <v>-6.7888125777244568E-2</v>
      </c>
      <c r="S1017" s="58">
        <v>-5.9883430600166321E-2</v>
      </c>
      <c r="T1017" s="58">
        <v>2.3949015885591511E-3</v>
      </c>
      <c r="U1017" s="58">
        <v>-4.5845575630664832E-2</v>
      </c>
      <c r="V1017" s="58">
        <v>2.0866557024419312E-3</v>
      </c>
      <c r="W1017" s="58">
        <v>-9.0440057218074799E-2</v>
      </c>
      <c r="X1017" s="58">
        <v>1.3506787829101091E-2</v>
      </c>
      <c r="Y1017" s="58">
        <v>2.8052926063537602E-3</v>
      </c>
      <c r="Z1017" s="58">
        <v>5.7885712012648582E-3</v>
      </c>
      <c r="AA1017" s="58">
        <v>7.2877824306488037E-2</v>
      </c>
      <c r="AB1017" s="58">
        <v>2.0552461966872219E-2</v>
      </c>
      <c r="AC1017" s="58">
        <v>-3.4845255315303802E-2</v>
      </c>
      <c r="AD1017" s="58">
        <v>8.7340548634529114E-2</v>
      </c>
      <c r="AE1017" s="58">
        <v>1.2073821388185021E-2</v>
      </c>
      <c r="AF1017" s="58">
        <v>7.6623703353106984E-3</v>
      </c>
      <c r="AG1017" s="58">
        <v>-7.1279361844062805E-2</v>
      </c>
    </row>
    <row r="1018" spans="2:33" ht="14" customHeight="1">
      <c r="B1018" s="58">
        <v>5.0368733704090118E-2</v>
      </c>
      <c r="C1018" s="58">
        <v>-5.3279973566532142E-2</v>
      </c>
      <c r="D1018" s="58">
        <v>4.4722262769937522E-2</v>
      </c>
      <c r="E1018" s="58">
        <v>2.8915818780660629E-2</v>
      </c>
      <c r="F1018" s="58">
        <v>2.1626107394695279E-2</v>
      </c>
      <c r="G1018" s="58">
        <v>-2.5093544274568561E-2</v>
      </c>
      <c r="H1018" s="58">
        <v>0.10311482846736909</v>
      </c>
      <c r="I1018" s="58">
        <v>1.7066378146409988E-2</v>
      </c>
      <c r="J1018" s="58">
        <v>7.3473356664180756E-2</v>
      </c>
      <c r="K1018" s="58">
        <v>1.9960599020123478E-2</v>
      </c>
      <c r="L1018" s="58">
        <v>3.1572777777910233E-2</v>
      </c>
      <c r="M1018" s="58">
        <v>-7.1765020489692688E-2</v>
      </c>
      <c r="N1018" s="58">
        <v>-6.5764099359512329E-2</v>
      </c>
      <c r="O1018" s="58">
        <v>2.354040369391441E-2</v>
      </c>
      <c r="P1018" s="58">
        <v>-1.392003614455462E-2</v>
      </c>
      <c r="Q1018" s="58">
        <v>-7.6896019279956818E-2</v>
      </c>
      <c r="R1018" s="58">
        <v>3.2924633473157883E-2</v>
      </c>
      <c r="S1018" s="58">
        <v>-4.7874215990304947E-2</v>
      </c>
      <c r="T1018" s="58">
        <v>-9.5496237277984619E-2</v>
      </c>
      <c r="U1018" s="58">
        <v>6.1045330017805099E-2</v>
      </c>
      <c r="V1018" s="58">
        <v>6.2558829784393311E-2</v>
      </c>
      <c r="W1018" s="58">
        <v>-2.10453737527132E-2</v>
      </c>
      <c r="X1018" s="58">
        <v>-4.5122731477022171E-2</v>
      </c>
      <c r="Y1018" s="58">
        <v>4.5187767595052719E-2</v>
      </c>
      <c r="Z1018" s="58">
        <v>-5.0451572984457023E-2</v>
      </c>
      <c r="AA1018" s="58">
        <v>-7.4405752122402191E-2</v>
      </c>
      <c r="AB1018" s="58">
        <v>3.8935724645853043E-2</v>
      </c>
      <c r="AC1018" s="58">
        <v>-5.6389577686786652E-2</v>
      </c>
      <c r="AD1018" s="58">
        <v>-7.2828322649002075E-2</v>
      </c>
      <c r="AE1018" s="58">
        <v>2.066833525896072E-2</v>
      </c>
      <c r="AF1018" s="58">
        <v>3.5874411463737488E-2</v>
      </c>
      <c r="AG1018" s="58">
        <v>2.0849678665399551E-2</v>
      </c>
    </row>
    <row r="1019" spans="2:33" ht="14" customHeight="1">
      <c r="B1019" s="58">
        <v>-4.1681982576847083E-2</v>
      </c>
      <c r="C1019" s="58">
        <v>9.2851199209690094E-2</v>
      </c>
      <c r="D1019" s="58">
        <v>-6.8901151418685913E-2</v>
      </c>
      <c r="E1019" s="58">
        <v>1.6669102013111111E-2</v>
      </c>
      <c r="F1019" s="58">
        <v>7.1831360459327698E-2</v>
      </c>
      <c r="G1019" s="58">
        <v>6.8205662071704865E-2</v>
      </c>
      <c r="H1019" s="58">
        <v>-3.8759596645832062E-2</v>
      </c>
      <c r="I1019" s="58">
        <v>6.1399165540933609E-2</v>
      </c>
      <c r="J1019" s="58">
        <v>-2.7654824778437611E-2</v>
      </c>
      <c r="K1019" s="58">
        <v>-6.3407689332962036E-2</v>
      </c>
      <c r="L1019" s="58">
        <v>2.6472089812159538E-2</v>
      </c>
      <c r="M1019" s="58">
        <v>2.671017544344068E-3</v>
      </c>
      <c r="N1019" s="58">
        <v>4.90988465026021E-3</v>
      </c>
      <c r="O1019" s="58">
        <v>6.6222317516803741E-2</v>
      </c>
      <c r="P1019" s="58">
        <v>2.63521783053875E-2</v>
      </c>
      <c r="Q1019" s="58">
        <v>6.1833108775317669E-3</v>
      </c>
      <c r="R1019" s="58">
        <v>5.326288565993309E-2</v>
      </c>
      <c r="S1019" s="58">
        <v>6.5246127545833588E-2</v>
      </c>
      <c r="T1019" s="58">
        <v>4.8111747018992901E-3</v>
      </c>
      <c r="U1019" s="58">
        <v>4.0838729590177543E-2</v>
      </c>
      <c r="V1019" s="58">
        <v>-3.4116283059120178E-2</v>
      </c>
      <c r="W1019" s="58">
        <v>8.8121900334954262E-3</v>
      </c>
      <c r="X1019" s="58">
        <v>3.9120662957429893E-2</v>
      </c>
      <c r="Y1019" s="58">
        <v>5.5093105882406228E-2</v>
      </c>
      <c r="Z1019" s="58">
        <v>9.8320573568344116E-2</v>
      </c>
      <c r="AA1019" s="58">
        <v>5.4711028933525092E-2</v>
      </c>
      <c r="AB1019" s="58">
        <v>8.6399957537651062E-2</v>
      </c>
      <c r="AC1019" s="58">
        <v>-6.641659140586853E-2</v>
      </c>
      <c r="AD1019" s="58">
        <v>-4.8407923430204391E-2</v>
      </c>
      <c r="AE1019" s="58">
        <v>2.1735318005084991E-3</v>
      </c>
      <c r="AF1019" s="58">
        <v>6.6298983991146088E-2</v>
      </c>
      <c r="AG1019" s="58">
        <v>-2.7221992611885071E-2</v>
      </c>
    </row>
    <row r="1020" spans="2:33" ht="14" customHeight="1">
      <c r="B1020" s="58">
        <v>8.9790873229503632E-2</v>
      </c>
      <c r="C1020" s="58">
        <v>-3.3501658588647842E-2</v>
      </c>
      <c r="D1020" s="58">
        <v>5.7746946811676032E-2</v>
      </c>
      <c r="E1020" s="58">
        <v>4.9135532230138779E-2</v>
      </c>
      <c r="F1020" s="58">
        <v>2.2689590230584141E-2</v>
      </c>
      <c r="G1020" s="58">
        <v>-1.14320982247591E-2</v>
      </c>
      <c r="H1020" s="58">
        <v>8.3219759166240692E-2</v>
      </c>
      <c r="I1020" s="58">
        <v>-8.6341546848416328E-3</v>
      </c>
      <c r="J1020" s="58">
        <v>-7.6100446283817291E-2</v>
      </c>
      <c r="K1020" s="58">
        <v>6.2447749078273773E-2</v>
      </c>
      <c r="L1020" s="58">
        <v>-9.3766093254089355E-2</v>
      </c>
      <c r="M1020" s="58">
        <v>-6.7312456667423248E-2</v>
      </c>
      <c r="N1020" s="58">
        <v>1.722367247566581E-3</v>
      </c>
      <c r="O1020" s="58">
        <v>3.8639053702354431E-2</v>
      </c>
      <c r="P1020" s="58">
        <v>-9.3462364748120308E-3</v>
      </c>
      <c r="Q1020" s="58">
        <v>-4.2269188910722733E-2</v>
      </c>
      <c r="R1020" s="58">
        <v>6.76303431391716E-2</v>
      </c>
      <c r="S1020" s="58">
        <v>-4.2731426656246192E-2</v>
      </c>
      <c r="T1020" s="58">
        <v>2.9752640053629879E-2</v>
      </c>
      <c r="U1020" s="58">
        <v>-5.4530013352632523E-2</v>
      </c>
      <c r="V1020" s="58">
        <v>-6.0014937072992318E-2</v>
      </c>
      <c r="W1020" s="58">
        <v>-7.7155210077762604E-2</v>
      </c>
      <c r="X1020" s="58">
        <v>0.1023425459861755</v>
      </c>
      <c r="Y1020" s="58">
        <v>-5.9685498476028442E-2</v>
      </c>
      <c r="Z1020" s="58">
        <v>-3.4793004393577583E-2</v>
      </c>
      <c r="AA1020" s="58">
        <v>-8.9539727196097374E-3</v>
      </c>
      <c r="AB1020" s="58">
        <v>3.8959304220043117E-4</v>
      </c>
      <c r="AC1020" s="58">
        <v>5.2485983818769448E-2</v>
      </c>
      <c r="AD1020" s="58">
        <v>-2.9030941426754001E-2</v>
      </c>
      <c r="AE1020" s="58">
        <v>-2.8720619156956669E-2</v>
      </c>
      <c r="AF1020" s="58">
        <v>-7.6146446168422699E-2</v>
      </c>
      <c r="AG1020" s="58">
        <v>-3.8613802753388882E-3</v>
      </c>
    </row>
    <row r="1021" spans="2:33" ht="14" customHeight="1">
      <c r="B1021" s="58">
        <v>-3.7294082343578339E-2</v>
      </c>
      <c r="C1021" s="58">
        <v>6.9769658148288727E-2</v>
      </c>
      <c r="D1021" s="58">
        <v>-1.5505950897932049E-2</v>
      </c>
      <c r="E1021" s="58">
        <v>-3.8421530276536942E-2</v>
      </c>
      <c r="F1021" s="58">
        <v>0.1088775843381882</v>
      </c>
      <c r="G1021" s="58">
        <v>-1.0356185957789419E-2</v>
      </c>
      <c r="H1021" s="58">
        <v>-7.4022784829139709E-2</v>
      </c>
      <c r="I1021" s="58">
        <v>-4.9314774572849267E-2</v>
      </c>
      <c r="J1021" s="58">
        <v>9.8835602402687073E-2</v>
      </c>
      <c r="K1021" s="58">
        <v>2.2387620061635971E-2</v>
      </c>
      <c r="L1021" s="58">
        <v>2.8134780004620549E-2</v>
      </c>
      <c r="M1021" s="58">
        <v>1.731440308503807E-3</v>
      </c>
      <c r="N1021" s="58">
        <v>6.2744498252868652E-2</v>
      </c>
      <c r="O1021" s="58">
        <v>-6.7614756524562836E-2</v>
      </c>
      <c r="P1021" s="58">
        <v>-2.6089068502187729E-2</v>
      </c>
      <c r="Q1021" s="58">
        <v>7.8680016100406647E-2</v>
      </c>
      <c r="R1021" s="58">
        <v>8.2015588879585266E-2</v>
      </c>
      <c r="S1021" s="58">
        <v>7.3189303278923035E-2</v>
      </c>
      <c r="T1021" s="58">
        <v>7.3058679699897766E-2</v>
      </c>
      <c r="U1021" s="58">
        <v>1.392335444688797E-2</v>
      </c>
      <c r="V1021" s="58">
        <v>2.7736524119973179E-2</v>
      </c>
      <c r="W1021" s="58">
        <v>3.4699425101280212E-2</v>
      </c>
      <c r="X1021" s="58">
        <v>-0.1190210431814194</v>
      </c>
      <c r="Y1021" s="58">
        <v>1.486839354038239E-2</v>
      </c>
      <c r="Z1021" s="58">
        <v>9.3836605548858643E-2</v>
      </c>
      <c r="AA1021" s="58">
        <v>2.01177541166544E-2</v>
      </c>
      <c r="AB1021" s="58">
        <v>0.1273641437292099</v>
      </c>
      <c r="AC1021" s="58">
        <v>-5.3131606429815292E-2</v>
      </c>
      <c r="AD1021" s="58">
        <v>-8.0971986055374146E-2</v>
      </c>
      <c r="AE1021" s="58">
        <v>9.0794771909713745E-2</v>
      </c>
      <c r="AF1021" s="58">
        <v>2.557017607614398E-3</v>
      </c>
      <c r="AG1021" s="58">
        <v>-1.489590760320425E-2</v>
      </c>
    </row>
    <row r="1022" spans="2:33" ht="14" customHeight="1">
      <c r="B1022" s="58">
        <v>-3.8987375795841217E-2</v>
      </c>
      <c r="C1022" s="58">
        <v>-8.3606354892253876E-2</v>
      </c>
      <c r="D1022" s="58">
        <v>5.7309065014123917E-2</v>
      </c>
      <c r="E1022" s="58">
        <v>-3.1755745410919189E-2</v>
      </c>
      <c r="F1022" s="58">
        <v>1.7491329461336139E-2</v>
      </c>
      <c r="G1022" s="58">
        <v>5.0790309906005859E-2</v>
      </c>
      <c r="H1022" s="58">
        <v>6.3180476427078247E-2</v>
      </c>
      <c r="I1022" s="58">
        <v>-2.316365763545036E-2</v>
      </c>
      <c r="J1022" s="58">
        <v>-1.4761391095817091E-2</v>
      </c>
      <c r="K1022" s="58">
        <v>5.7292945683002472E-2</v>
      </c>
      <c r="L1022" s="58">
        <v>2.3401128128170971E-2</v>
      </c>
      <c r="M1022" s="58">
        <v>-8.8733071461319923E-3</v>
      </c>
      <c r="N1022" s="58">
        <v>-5.8982402086257928E-2</v>
      </c>
      <c r="O1022" s="58">
        <v>-3.1538230832666159E-3</v>
      </c>
      <c r="P1022" s="58">
        <v>4.4012747704982758E-2</v>
      </c>
      <c r="Q1022" s="58">
        <v>6.3660360872745514E-2</v>
      </c>
      <c r="R1022" s="58">
        <v>6.9153318181633949E-3</v>
      </c>
      <c r="S1022" s="58">
        <v>-4.4670909643173218E-2</v>
      </c>
      <c r="T1022" s="58">
        <v>-6.0754910111427307E-2</v>
      </c>
      <c r="U1022" s="58">
        <v>-6.5736278891563416E-2</v>
      </c>
      <c r="V1022" s="58">
        <v>2.7613114565610889E-2</v>
      </c>
      <c r="W1022" s="58">
        <v>-2.1373530849814412E-2</v>
      </c>
      <c r="X1022" s="58">
        <v>2.4721866473555561E-2</v>
      </c>
      <c r="Y1022" s="58">
        <v>5.2825279533863068E-2</v>
      </c>
      <c r="Z1022" s="58">
        <v>1.5668746083974842E-2</v>
      </c>
      <c r="AA1022" s="58">
        <v>-1.5912307426333431E-2</v>
      </c>
      <c r="AB1022" s="58">
        <v>5.6880135089159012E-2</v>
      </c>
      <c r="AC1022" s="58">
        <v>8.5086526814848185E-4</v>
      </c>
      <c r="AD1022" s="58">
        <v>-1.150452438741922E-2</v>
      </c>
      <c r="AE1022" s="58">
        <v>-1.6823975369334221E-2</v>
      </c>
      <c r="AF1022" s="58">
        <v>2.3369872942566872E-2</v>
      </c>
      <c r="AG1022" s="58">
        <v>1.3813392259180549E-2</v>
      </c>
    </row>
    <row r="1023" spans="2:33" ht="14" customHeight="1">
      <c r="B1023" s="58">
        <v>-5.9151489287614822E-2</v>
      </c>
      <c r="C1023" s="58">
        <v>0.1079421862959862</v>
      </c>
      <c r="D1023" s="58">
        <v>2.8624983504414558E-2</v>
      </c>
      <c r="E1023" s="58">
        <v>1.6328897327184681E-2</v>
      </c>
      <c r="F1023" s="58">
        <v>8.111514151096344E-2</v>
      </c>
      <c r="G1023" s="58">
        <v>-5.0958070904016488E-2</v>
      </c>
      <c r="H1023" s="58">
        <v>-3.1401805579662323E-2</v>
      </c>
      <c r="I1023" s="58">
        <v>-6.943021435290575E-3</v>
      </c>
      <c r="J1023" s="58">
        <v>1.9414845854043961E-2</v>
      </c>
      <c r="K1023" s="58">
        <v>-4.605410248041153E-2</v>
      </c>
      <c r="L1023" s="58">
        <v>-4.8968739807605743E-2</v>
      </c>
      <c r="M1023" s="58">
        <v>-6.7643262445926666E-2</v>
      </c>
      <c r="N1023" s="58">
        <v>-7.1320801973342896E-2</v>
      </c>
      <c r="O1023" s="58">
        <v>5.9755872935056693E-2</v>
      </c>
      <c r="P1023" s="58">
        <v>-4.9590587615966797E-2</v>
      </c>
      <c r="Q1023" s="58">
        <v>-5.5210236459970467E-2</v>
      </c>
      <c r="R1023" s="58">
        <v>-2.3042656481266022E-2</v>
      </c>
      <c r="S1023" s="58">
        <v>-2.6871233712881799E-3</v>
      </c>
      <c r="T1023" s="58">
        <v>-5.7471040636301041E-2</v>
      </c>
      <c r="U1023" s="58">
        <v>5.768343061208725E-2</v>
      </c>
      <c r="V1023" s="58">
        <v>2.3481551557779309E-2</v>
      </c>
      <c r="W1023" s="58">
        <v>-5.3974375128746033E-2</v>
      </c>
      <c r="X1023" s="58">
        <v>-4.7663658857345581E-2</v>
      </c>
      <c r="Y1023" s="58">
        <v>-4.8898998647928238E-2</v>
      </c>
      <c r="Z1023" s="58">
        <v>6.8558990955352783E-2</v>
      </c>
      <c r="AA1023" s="58">
        <v>5.1227167248725891E-2</v>
      </c>
      <c r="AB1023" s="58">
        <v>4.6859025955200202E-2</v>
      </c>
      <c r="AC1023" s="58">
        <v>1.9726518541574482E-2</v>
      </c>
      <c r="AD1023" s="58">
        <v>2.3274285718798641E-2</v>
      </c>
      <c r="AE1023" s="58">
        <v>9.2622570693492889E-2</v>
      </c>
      <c r="AF1023" s="58">
        <v>9.6696997061371803E-3</v>
      </c>
      <c r="AG1023" s="58">
        <v>-5.235029011964798E-2</v>
      </c>
    </row>
    <row r="1024" spans="2:33" ht="14" customHeight="1">
      <c r="B1024" s="58">
        <v>6.0381408780813217E-2</v>
      </c>
      <c r="C1024" s="58">
        <v>-1.7026312649250031E-2</v>
      </c>
      <c r="D1024" s="58">
        <v>4.0009212680160999E-3</v>
      </c>
      <c r="E1024" s="58">
        <v>1.8050979822874069E-2</v>
      </c>
      <c r="F1024" s="58">
        <v>-5.0310604274272919E-2</v>
      </c>
      <c r="G1024" s="58">
        <v>1.694985898211598E-3</v>
      </c>
      <c r="H1024" s="58">
        <v>-2.7515790425240989E-3</v>
      </c>
      <c r="I1024" s="58">
        <v>-5.0965964794158942E-2</v>
      </c>
      <c r="J1024" s="58">
        <v>-7.1101181209087372E-2</v>
      </c>
      <c r="K1024" s="58">
        <v>4.6686545014381409E-2</v>
      </c>
      <c r="L1024" s="58">
        <v>-1.3491353020071979E-3</v>
      </c>
      <c r="M1024" s="58">
        <v>-3.0823240056633949E-2</v>
      </c>
      <c r="N1024" s="58">
        <v>-3.2929401844739907E-2</v>
      </c>
      <c r="O1024" s="58">
        <v>5.316513404250145E-2</v>
      </c>
      <c r="P1024" s="58">
        <v>2.9081625863909721E-2</v>
      </c>
      <c r="Q1024" s="58">
        <v>3.7008088082075119E-2</v>
      </c>
      <c r="R1024" s="58">
        <v>-3.9921209216117859E-2</v>
      </c>
      <c r="S1024" s="58">
        <v>7.9783499240875244E-3</v>
      </c>
      <c r="T1024" s="58">
        <v>-5.2207883447408683E-2</v>
      </c>
      <c r="U1024" s="58">
        <v>-4.1334878653287888E-2</v>
      </c>
      <c r="V1024" s="58">
        <v>-4.2823880910873413E-2</v>
      </c>
      <c r="W1024" s="58">
        <v>-0.100455217063427</v>
      </c>
      <c r="X1024" s="58">
        <v>-1.8040193244814869E-2</v>
      </c>
      <c r="Y1024" s="58">
        <v>4.4792450964450843E-2</v>
      </c>
      <c r="Z1024" s="58">
        <v>-4.8206277191638947E-2</v>
      </c>
      <c r="AA1024" s="58">
        <v>-1.9507782533764839E-2</v>
      </c>
      <c r="AB1024" s="58">
        <v>-5.4405629634857178E-2</v>
      </c>
      <c r="AC1024" s="58">
        <v>-3.1978975981473923E-2</v>
      </c>
      <c r="AD1024" s="58">
        <v>8.403778076171875E-2</v>
      </c>
      <c r="AE1024" s="58">
        <v>5.2405357360839837E-2</v>
      </c>
      <c r="AF1024" s="58">
        <v>5.1040410995483398E-2</v>
      </c>
      <c r="AG1024" s="58">
        <v>3.8829848170280457E-2</v>
      </c>
    </row>
    <row r="1025" spans="2:33" ht="14" customHeight="1">
      <c r="B1025" s="58">
        <v>-0.12063161283731461</v>
      </c>
      <c r="C1025" s="58">
        <v>-4.9470593221485606E-3</v>
      </c>
      <c r="D1025" s="58">
        <v>-2.173251286149025E-2</v>
      </c>
      <c r="E1025" s="58">
        <v>5.3914055228233337E-2</v>
      </c>
      <c r="F1025" s="58">
        <v>3.9179384708404541E-2</v>
      </c>
      <c r="G1025" s="58">
        <v>-7.4298471212387085E-2</v>
      </c>
      <c r="H1025" s="58">
        <v>-4.3129000812768943E-2</v>
      </c>
      <c r="I1025" s="58">
        <v>-6.7182287573814392E-2</v>
      </c>
      <c r="J1025" s="58">
        <v>1.5696752816438671E-2</v>
      </c>
      <c r="K1025" s="58">
        <v>-3.4177135676145547E-2</v>
      </c>
      <c r="L1025" s="58">
        <v>0.10724979639053341</v>
      </c>
      <c r="M1025" s="58">
        <v>2.257827669382095E-2</v>
      </c>
      <c r="N1025" s="58">
        <v>-2.353982999920845E-2</v>
      </c>
      <c r="O1025" s="58">
        <v>-4.1277829557657242E-2</v>
      </c>
      <c r="P1025" s="58">
        <v>-3.99350980296731E-3</v>
      </c>
      <c r="Q1025" s="58">
        <v>0.1039339527487755</v>
      </c>
      <c r="R1025" s="58">
        <v>2.2657515481114391E-2</v>
      </c>
      <c r="S1025" s="58">
        <v>3.0024608597159389E-2</v>
      </c>
      <c r="T1025" s="58">
        <v>3.5476170480251312E-2</v>
      </c>
      <c r="U1025" s="58">
        <v>-7.3263712227344513E-2</v>
      </c>
      <c r="V1025" s="58">
        <v>-7.8791156411170959E-3</v>
      </c>
      <c r="W1025" s="58">
        <v>0.16065126657485959</v>
      </c>
      <c r="X1025" s="58">
        <v>-4.3376702815294273E-2</v>
      </c>
      <c r="Y1025" s="58">
        <v>-5.1131114363670349E-2</v>
      </c>
      <c r="Z1025" s="58">
        <v>5.3822405636310577E-2</v>
      </c>
      <c r="AA1025" s="58">
        <v>-5.8914963155984879E-2</v>
      </c>
      <c r="AB1025" s="58">
        <v>-3.9049736224114891E-3</v>
      </c>
      <c r="AC1025" s="58">
        <v>-1.7342826351523399E-2</v>
      </c>
      <c r="AD1025" s="58">
        <v>-0.11289525777101519</v>
      </c>
      <c r="AE1025" s="58">
        <v>1.6400285065174099E-2</v>
      </c>
      <c r="AF1025" s="58">
        <v>-3.7617556750774377E-2</v>
      </c>
      <c r="AG1025" s="58">
        <v>6.6282577812671661E-2</v>
      </c>
    </row>
    <row r="1026" spans="2:33" ht="14" customHeight="1">
      <c r="B1026" s="58">
        <v>3.8837876170873642E-2</v>
      </c>
      <c r="C1026" s="58">
        <v>-3.2781993504613638E-3</v>
      </c>
      <c r="D1026" s="58">
        <v>-6.3288107514381409E-2</v>
      </c>
      <c r="E1026" s="58">
        <v>-7.4589148163795471E-2</v>
      </c>
      <c r="F1026" s="58">
        <v>5.2094236016273499E-2</v>
      </c>
      <c r="G1026" s="58">
        <v>3.5766925662755973E-2</v>
      </c>
      <c r="H1026" s="58">
        <v>4.1352979838848107E-2</v>
      </c>
      <c r="I1026" s="58">
        <v>-1.1572937481105329E-2</v>
      </c>
      <c r="J1026" s="58">
        <v>-5.2785556763410568E-2</v>
      </c>
      <c r="K1026" s="58">
        <v>4.4722754508256912E-2</v>
      </c>
      <c r="L1026" s="58">
        <v>5.2298866212368011E-2</v>
      </c>
      <c r="M1026" s="58">
        <v>-9.6342585980892181E-2</v>
      </c>
      <c r="N1026" s="58">
        <v>3.0591728165745739E-2</v>
      </c>
      <c r="O1026" s="58">
        <v>4.9072336405515671E-2</v>
      </c>
      <c r="P1026" s="58">
        <v>8.5058547556400299E-2</v>
      </c>
      <c r="Q1026" s="58">
        <v>2.7054024860262871E-2</v>
      </c>
      <c r="R1026" s="58">
        <v>3.7142623215913773E-2</v>
      </c>
      <c r="S1026" s="58">
        <v>4.1569799184799187E-2</v>
      </c>
      <c r="T1026" s="58">
        <v>-6.3515850342810154E-3</v>
      </c>
      <c r="U1026" s="58">
        <v>-4.9262095242738717E-2</v>
      </c>
      <c r="V1026" s="58">
        <v>8.8582215830683708E-3</v>
      </c>
      <c r="W1026" s="58">
        <v>-3.9353743195533752E-2</v>
      </c>
      <c r="X1026" s="58">
        <v>5.2296336740255363E-2</v>
      </c>
      <c r="Y1026" s="58">
        <v>3.051440417766571E-2</v>
      </c>
      <c r="Z1026" s="58">
        <v>4.4428706169128418E-3</v>
      </c>
      <c r="AA1026" s="58">
        <v>-2.6944529265165329E-2</v>
      </c>
      <c r="AB1026" s="58">
        <v>1.1349594220519069E-2</v>
      </c>
      <c r="AC1026" s="58">
        <v>-2.742115035653114E-2</v>
      </c>
      <c r="AD1026" s="58">
        <v>3.9012614637613303E-2</v>
      </c>
      <c r="AE1026" s="58">
        <v>-1.8524730578064919E-2</v>
      </c>
      <c r="AF1026" s="58">
        <v>6.09714575111866E-2</v>
      </c>
      <c r="AG1026" s="58">
        <v>-4.6577844768762589E-3</v>
      </c>
    </row>
    <row r="1027" spans="2:33" ht="14" customHeight="1">
      <c r="B1027" s="58">
        <v>7.9600818455219269E-2</v>
      </c>
      <c r="C1027" s="58">
        <v>-2.3254858329892159E-2</v>
      </c>
      <c r="D1027" s="58">
        <v>-2.713443897664547E-2</v>
      </c>
      <c r="E1027" s="58">
        <v>-7.3831051588058472E-2</v>
      </c>
      <c r="F1027" s="58">
        <v>1.62588357925415E-2</v>
      </c>
      <c r="G1027" s="58">
        <v>-6.9280341267585754E-2</v>
      </c>
      <c r="H1027" s="58">
        <v>-3.4898232668638229E-2</v>
      </c>
      <c r="I1027" s="58">
        <v>-1.5995953232049939E-2</v>
      </c>
      <c r="J1027" s="58">
        <v>3.6088362336158752E-2</v>
      </c>
      <c r="K1027" s="58">
        <v>-8.6417175829410553E-2</v>
      </c>
      <c r="L1027" s="58">
        <v>-5.7835645973682397E-2</v>
      </c>
      <c r="M1027" s="58">
        <v>2.9826585203409191E-2</v>
      </c>
      <c r="N1027" s="58">
        <v>-1.0255890898406511E-2</v>
      </c>
      <c r="O1027" s="58">
        <v>2.365070395171642E-2</v>
      </c>
      <c r="P1027" s="58">
        <v>5.3020190447568893E-2</v>
      </c>
      <c r="Q1027" s="58">
        <v>3.1099101528525349E-2</v>
      </c>
      <c r="R1027" s="58">
        <v>4.2932547628879547E-2</v>
      </c>
      <c r="S1027" s="58">
        <v>1.364675350487232E-2</v>
      </c>
      <c r="T1027" s="58">
        <v>-7.350129634141922E-2</v>
      </c>
      <c r="U1027" s="58">
        <v>5.0832998007535928E-2</v>
      </c>
      <c r="V1027" s="58">
        <v>-1.6964912647381421E-3</v>
      </c>
      <c r="W1027" s="58">
        <v>-5.7602688670158393E-2</v>
      </c>
      <c r="X1027" s="58">
        <v>2.442618831992149E-2</v>
      </c>
      <c r="Y1027" s="58">
        <v>-2.9614066705107689E-2</v>
      </c>
      <c r="Z1027" s="58">
        <v>-1.7821568995714191E-2</v>
      </c>
      <c r="AA1027" s="58">
        <v>7.3332361876964569E-2</v>
      </c>
      <c r="AB1027" s="58">
        <v>-8.2972384989261627E-2</v>
      </c>
      <c r="AC1027" s="58">
        <v>4.6252280473709113E-2</v>
      </c>
      <c r="AD1027" s="58">
        <v>6.9502405822277069E-2</v>
      </c>
      <c r="AE1027" s="58">
        <v>-5.5109426379203803E-2</v>
      </c>
      <c r="AF1027" s="58">
        <v>-5.0333283841609948E-2</v>
      </c>
      <c r="AG1027" s="58">
        <v>4.040493443608284E-2</v>
      </c>
    </row>
    <row r="1028" spans="2:33" ht="14" customHeight="1">
      <c r="B1028" s="58">
        <v>6.1582483351230621E-2</v>
      </c>
      <c r="C1028" s="58">
        <v>6.8871393799781799E-2</v>
      </c>
      <c r="D1028" s="58">
        <v>3.7262268364429467E-2</v>
      </c>
      <c r="E1028" s="58">
        <v>-2.7059426531195641E-2</v>
      </c>
      <c r="F1028" s="58">
        <v>1.6005773097276691E-2</v>
      </c>
      <c r="G1028" s="58">
        <v>-7.4396476149559021E-2</v>
      </c>
      <c r="H1028" s="58">
        <v>5.3397458046674728E-2</v>
      </c>
      <c r="I1028" s="58">
        <v>-3.3920791000127792E-2</v>
      </c>
      <c r="J1028" s="58">
        <v>5.4172944277524948E-2</v>
      </c>
      <c r="K1028" s="58">
        <v>4.5384913682937622E-2</v>
      </c>
      <c r="L1028" s="58">
        <v>-8.9035078883171082E-2</v>
      </c>
      <c r="M1028" s="58">
        <v>6.8435192108154297E-2</v>
      </c>
      <c r="N1028" s="58">
        <v>-4.287806898355484E-2</v>
      </c>
      <c r="O1028" s="58">
        <v>-6.7580141127109528E-2</v>
      </c>
      <c r="P1028" s="58">
        <v>-2.1642649546265599E-2</v>
      </c>
      <c r="Q1028" s="58">
        <v>-2.5435147807002071E-2</v>
      </c>
      <c r="R1028" s="58">
        <v>-1.258244272321463E-2</v>
      </c>
      <c r="S1028" s="58">
        <v>-3.9277393370866782E-2</v>
      </c>
      <c r="T1028" s="58">
        <v>-8.0317500978708267E-3</v>
      </c>
      <c r="U1028" s="58">
        <v>1.478124875575304E-2</v>
      </c>
      <c r="V1028" s="58">
        <v>-3.833279013633728E-2</v>
      </c>
      <c r="W1028" s="58">
        <v>-7.3059327900409698E-2</v>
      </c>
      <c r="X1028" s="58">
        <v>4.917522519826889E-2</v>
      </c>
      <c r="Y1028" s="58">
        <v>8.2672527059912682E-3</v>
      </c>
      <c r="Z1028" s="58">
        <v>-7.1833967231214046E-3</v>
      </c>
      <c r="AA1028" s="58">
        <v>8.093801885843277E-2</v>
      </c>
      <c r="AB1028" s="58">
        <v>-2.7485767379403111E-2</v>
      </c>
      <c r="AC1028" s="58">
        <v>-5.0865847617387772E-2</v>
      </c>
      <c r="AD1028" s="58">
        <v>1.705502346158028E-2</v>
      </c>
      <c r="AE1028" s="58">
        <v>-1.999619975686073E-2</v>
      </c>
      <c r="AF1028" s="58">
        <v>5.9751693159341812E-2</v>
      </c>
      <c r="AG1028" s="58">
        <v>3.004832565784454E-2</v>
      </c>
    </row>
    <row r="1029" spans="2:33" ht="14" customHeight="1">
      <c r="B1029" s="58">
        <v>4.9672320485115051E-2</v>
      </c>
      <c r="C1029" s="58">
        <v>-2.848022431135178E-2</v>
      </c>
      <c r="D1029" s="58">
        <v>-4.0834195911884308E-2</v>
      </c>
      <c r="E1029" s="58">
        <v>8.0036535859107971E-2</v>
      </c>
      <c r="F1029" s="58">
        <v>8.5196025669574738E-2</v>
      </c>
      <c r="G1029" s="58">
        <v>4.2461242526769638E-2</v>
      </c>
      <c r="H1029" s="58">
        <v>3.1522084027528763E-2</v>
      </c>
      <c r="I1029" s="58">
        <v>-1.2999597936868669E-2</v>
      </c>
      <c r="J1029" s="58">
        <v>5.5076852440834052E-2</v>
      </c>
      <c r="K1029" s="58">
        <v>-7.9409860074520111E-2</v>
      </c>
      <c r="L1029" s="58">
        <v>0.1096722409129143</v>
      </c>
      <c r="M1029" s="58">
        <v>1.12796276807785E-2</v>
      </c>
      <c r="N1029" s="58">
        <v>1.9418992102146149E-2</v>
      </c>
      <c r="O1029" s="58">
        <v>-2.4000572040677071E-2</v>
      </c>
      <c r="P1029" s="58">
        <v>-0.101959653198719</v>
      </c>
      <c r="Q1029" s="58">
        <v>9.3880392611026764E-2</v>
      </c>
      <c r="R1029" s="58">
        <v>-5.9044905006885529E-2</v>
      </c>
      <c r="S1029" s="58">
        <v>-6.1916977167129517E-2</v>
      </c>
      <c r="T1029" s="58">
        <v>1.2712825089693069E-2</v>
      </c>
      <c r="U1029" s="58">
        <v>6.3985519111156464E-2</v>
      </c>
      <c r="V1029" s="58">
        <v>2.4191135540604591E-2</v>
      </c>
      <c r="W1029" s="58">
        <v>5.0390336662530899E-2</v>
      </c>
      <c r="X1029" s="58">
        <v>4.6277228742837913E-2</v>
      </c>
      <c r="Y1029" s="58">
        <v>-5.9113740921020508E-2</v>
      </c>
      <c r="Z1029" s="58">
        <v>-2.5064960122108459E-2</v>
      </c>
      <c r="AA1029" s="58">
        <v>9.1759711503982544E-3</v>
      </c>
      <c r="AB1029" s="58">
        <v>2.3366846144199371E-2</v>
      </c>
      <c r="AC1029" s="58">
        <v>1.0306333191692831E-2</v>
      </c>
      <c r="AD1029" s="58">
        <v>-7.8292109072208405E-2</v>
      </c>
      <c r="AE1029" s="58">
        <v>7.2439186275005341E-2</v>
      </c>
      <c r="AF1029" s="58">
        <v>-4.905286431312561E-2</v>
      </c>
      <c r="AG1029" s="58">
        <v>3.5489093512296677E-2</v>
      </c>
    </row>
    <row r="1030" spans="2:33" ht="14" customHeight="1">
      <c r="B1030" s="58">
        <v>2.119468292221427E-3</v>
      </c>
      <c r="C1030" s="58">
        <v>-0.1120369508862495</v>
      </c>
      <c r="D1030" s="58">
        <v>-6.8712972104549408E-2</v>
      </c>
      <c r="E1030" s="58">
        <v>-6.1046768678352237E-4</v>
      </c>
      <c r="F1030" s="58">
        <v>-2.5024676695466042E-2</v>
      </c>
      <c r="G1030" s="58">
        <v>1.7333012074232101E-2</v>
      </c>
      <c r="H1030" s="58">
        <v>3.9410043507814407E-2</v>
      </c>
      <c r="I1030" s="58">
        <v>-2.118457667529583E-2</v>
      </c>
      <c r="J1030" s="58">
        <v>8.6826473474502563E-2</v>
      </c>
      <c r="K1030" s="58">
        <v>7.9015359282493591E-2</v>
      </c>
      <c r="L1030" s="58">
        <v>2.283924259245396E-2</v>
      </c>
      <c r="M1030" s="58">
        <v>2.227888256311417E-2</v>
      </c>
      <c r="N1030" s="58">
        <v>1.6668917611241341E-2</v>
      </c>
      <c r="O1030" s="58">
        <v>-4.8817014321684837E-3</v>
      </c>
      <c r="P1030" s="58">
        <v>1.494515687227249E-2</v>
      </c>
      <c r="Q1030" s="58">
        <v>-2.92021818459034E-2</v>
      </c>
      <c r="R1030" s="58">
        <v>2.3273244500160221E-2</v>
      </c>
      <c r="S1030" s="58">
        <v>9.2581817880272865E-3</v>
      </c>
      <c r="T1030" s="58">
        <v>1.447529438883066E-2</v>
      </c>
      <c r="U1030" s="58">
        <v>-5.4025895893573761E-2</v>
      </c>
      <c r="V1030" s="58">
        <v>-2.2037263959646222E-2</v>
      </c>
      <c r="W1030" s="58">
        <v>8.7921708822250366E-2</v>
      </c>
      <c r="X1030" s="58">
        <v>2.8452977538108829E-2</v>
      </c>
      <c r="Y1030" s="58">
        <v>-3.6833755671977997E-2</v>
      </c>
      <c r="Z1030" s="58">
        <v>2.9396012425422668E-2</v>
      </c>
      <c r="AA1030" s="58">
        <v>-0.105337955057621</v>
      </c>
      <c r="AB1030" s="58">
        <v>-2.0040068775415421E-2</v>
      </c>
      <c r="AC1030" s="58">
        <v>-3.1880082096904521E-3</v>
      </c>
      <c r="AD1030" s="58">
        <v>-3.009428083896637E-2</v>
      </c>
      <c r="AE1030" s="58">
        <v>-8.4931731224060059E-2</v>
      </c>
      <c r="AF1030" s="58">
        <v>-4.9442939460277557E-2</v>
      </c>
      <c r="AG1030" s="58">
        <v>7.6751217246055603E-2</v>
      </c>
    </row>
  </sheetData>
  <mergeCells count="1">
    <mergeCell ref="B2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0DE4C-CD52-474F-9D94-017E6447B7ED}">
  <dimension ref="B2:I38"/>
  <sheetViews>
    <sheetView workbookViewId="0">
      <selection activeCell="T15" sqref="T15"/>
    </sheetView>
  </sheetViews>
  <sheetFormatPr baseColWidth="10" defaultColWidth="2.83203125" defaultRowHeight="14" customHeight="1"/>
  <cols>
    <col min="1" max="16384" width="2.83203125" style="1"/>
  </cols>
  <sheetData>
    <row r="2" spans="2:9" ht="14" customHeight="1">
      <c r="B2" s="95" t="s">
        <v>40</v>
      </c>
      <c r="C2" s="95"/>
      <c r="D2" s="95"/>
      <c r="E2" s="95"/>
      <c r="F2" s="95"/>
      <c r="G2" s="95"/>
      <c r="H2" s="95"/>
      <c r="I2" s="95"/>
    </row>
    <row r="3" spans="2:9" ht="14" customHeight="1">
      <c r="B3" s="95"/>
      <c r="C3" s="95"/>
      <c r="D3" s="95"/>
      <c r="E3" s="95"/>
      <c r="F3" s="95"/>
      <c r="G3" s="95"/>
      <c r="H3" s="95"/>
      <c r="I3" s="95"/>
    </row>
    <row r="5" spans="2:9" ht="14" customHeight="1">
      <c r="B5" s="69" t="s">
        <v>38</v>
      </c>
    </row>
    <row r="7" spans="2:9" ht="14" customHeight="1">
      <c r="B7" s="58">
        <v>0.46122029423713679</v>
      </c>
      <c r="C7" s="58">
        <v>-0.2736789882183075</v>
      </c>
      <c r="D7" s="58">
        <v>6.169683113694191E-2</v>
      </c>
      <c r="G7" s="69" t="s">
        <v>39</v>
      </c>
    </row>
    <row r="8" spans="2:9" ht="14" customHeight="1">
      <c r="B8" s="58">
        <v>0.31417810916900629</v>
      </c>
      <c r="C8" s="58">
        <v>1.0071977041661739E-2</v>
      </c>
      <c r="D8" s="58">
        <v>0.31584653258323669</v>
      </c>
    </row>
    <row r="9" spans="2:9" ht="14" customHeight="1">
      <c r="B9" s="58">
        <v>0.29670467972755432</v>
      </c>
      <c r="C9" s="58">
        <v>-0.35209766030311579</v>
      </c>
      <c r="D9" s="58">
        <v>6.6162407398223877E-2</v>
      </c>
      <c r="I9" s="58">
        <v>-1.5024278312921521E-2</v>
      </c>
    </row>
    <row r="10" spans="2:9" ht="14" customHeight="1">
      <c r="B10" s="58">
        <v>0.27068781852722168</v>
      </c>
      <c r="C10" s="58">
        <v>-0.34443908929824829</v>
      </c>
      <c r="D10" s="58">
        <v>2.3326162248849869E-2</v>
      </c>
      <c r="I10" s="58">
        <v>-1.710926927626133E-2</v>
      </c>
    </row>
    <row r="11" spans="2:9" ht="14" customHeight="1">
      <c r="B11" s="58">
        <v>-1.347693335264921E-2</v>
      </c>
      <c r="C11" s="58">
        <v>-0.3728085458278656</v>
      </c>
      <c r="D11" s="58">
        <v>2.988040633499622E-2</v>
      </c>
      <c r="I11" s="58">
        <v>3.7154141813516617E-2</v>
      </c>
    </row>
    <row r="12" spans="2:9" ht="14" customHeight="1">
      <c r="B12" s="58">
        <v>-1.374205388128757E-2</v>
      </c>
      <c r="C12" s="58">
        <v>-8.4799453616142273E-2</v>
      </c>
      <c r="D12" s="58">
        <v>-8.551672101020813E-2</v>
      </c>
    </row>
    <row r="13" spans="2:9" ht="14" customHeight="1">
      <c r="B13" s="58">
        <v>0.13614402711391449</v>
      </c>
      <c r="C13" s="58">
        <v>0.38784772157669067</v>
      </c>
      <c r="D13" s="58">
        <v>-0.28921905159950262</v>
      </c>
    </row>
    <row r="14" spans="2:9" ht="14" customHeight="1">
      <c r="B14" s="58">
        <v>-1.8894132226705551E-2</v>
      </c>
      <c r="C14" s="58">
        <v>-0.2408260703086853</v>
      </c>
      <c r="D14" s="58">
        <v>-0.38248986005783081</v>
      </c>
    </row>
    <row r="15" spans="2:9" ht="14" customHeight="1">
      <c r="B15" s="58">
        <v>-0.41141009330749512</v>
      </c>
      <c r="C15" s="58">
        <v>-3.031071275472641E-2</v>
      </c>
      <c r="D15" s="58">
        <v>-0.1125343963503838</v>
      </c>
    </row>
    <row r="16" spans="2:9" ht="14" customHeight="1">
      <c r="B16" s="58">
        <v>0.14491727948188779</v>
      </c>
      <c r="C16" s="58">
        <v>0.35677099227905268</v>
      </c>
      <c r="D16" s="58">
        <v>0.16078902781009671</v>
      </c>
    </row>
    <row r="17" spans="2:4" ht="14" customHeight="1">
      <c r="B17" s="58">
        <v>-5.7997178286314011E-2</v>
      </c>
      <c r="C17" s="58">
        <v>2.0847090054303412E-3</v>
      </c>
      <c r="D17" s="58">
        <v>0.44140526652336121</v>
      </c>
    </row>
    <row r="18" spans="2:4" ht="14" customHeight="1">
      <c r="B18" s="58">
        <v>0.39982146024703979</v>
      </c>
      <c r="C18" s="58">
        <v>0.1122424155473709</v>
      </c>
      <c r="D18" s="58">
        <v>0.32789546251297003</v>
      </c>
    </row>
    <row r="19" spans="2:4" ht="14" customHeight="1">
      <c r="B19" s="58">
        <v>-0.30176830291748052</v>
      </c>
      <c r="C19" s="58">
        <v>-7.0273512974381447E-3</v>
      </c>
      <c r="D19" s="58">
        <v>0.19695621728897089</v>
      </c>
    </row>
    <row r="20" spans="2:4" ht="14" customHeight="1">
      <c r="B20" s="58">
        <v>0.33651447296142578</v>
      </c>
      <c r="C20" s="58">
        <v>-0.33233851194381708</v>
      </c>
      <c r="D20" s="58">
        <v>-0.30221942067146301</v>
      </c>
    </row>
    <row r="21" spans="2:4" ht="14" customHeight="1">
      <c r="B21" s="58">
        <v>0.22766514122486109</v>
      </c>
      <c r="C21" s="58">
        <v>7.1233175694942474E-2</v>
      </c>
      <c r="D21" s="58">
        <v>-0.35634258389472961</v>
      </c>
    </row>
    <row r="22" spans="2:4" ht="14" customHeight="1">
      <c r="B22" s="58">
        <v>0.15842936933040619</v>
      </c>
      <c r="C22" s="58">
        <v>0.21926289796829221</v>
      </c>
      <c r="D22" s="58">
        <v>0.41087797284126282</v>
      </c>
    </row>
    <row r="23" spans="2:4" ht="14" customHeight="1">
      <c r="B23" s="58">
        <v>0.1055755540728569</v>
      </c>
      <c r="C23" s="58">
        <v>-0.33593589067459112</v>
      </c>
      <c r="D23" s="58">
        <v>9.1371133923530579E-2</v>
      </c>
    </row>
    <row r="24" spans="2:4" ht="14" customHeight="1">
      <c r="B24" s="58">
        <v>0.18809856474399569</v>
      </c>
      <c r="C24" s="58">
        <v>0.18326731026172641</v>
      </c>
      <c r="D24" s="58">
        <v>0.2466735243797302</v>
      </c>
    </row>
    <row r="25" spans="2:4" ht="14" customHeight="1">
      <c r="B25" s="58">
        <v>0.13700774312019351</v>
      </c>
      <c r="C25" s="58">
        <v>-0.20332290232181549</v>
      </c>
      <c r="D25" s="58">
        <v>0.24518819153308871</v>
      </c>
    </row>
    <row r="26" spans="2:4" ht="14" customHeight="1">
      <c r="B26" s="58">
        <v>0.21226197481155401</v>
      </c>
      <c r="C26" s="58">
        <v>-0.32980245351791382</v>
      </c>
      <c r="D26" s="58">
        <v>-7.6228216290473938E-2</v>
      </c>
    </row>
    <row r="27" spans="2:4" ht="14" customHeight="1">
      <c r="B27" s="58">
        <v>0.33625137805938721</v>
      </c>
      <c r="C27" s="58">
        <v>-0.24002355337142939</v>
      </c>
      <c r="D27" s="58">
        <v>6.3460700213909149E-2</v>
      </c>
    </row>
    <row r="28" spans="2:4" ht="14" customHeight="1">
      <c r="B28" s="58">
        <v>-7.6691769063472748E-2</v>
      </c>
      <c r="C28" s="58">
        <v>0.1176444068551064</v>
      </c>
      <c r="D28" s="58">
        <v>0.1378139853477478</v>
      </c>
    </row>
    <row r="29" spans="2:4" ht="14" customHeight="1">
      <c r="B29" s="58">
        <v>0.35886991024017328</v>
      </c>
      <c r="C29" s="58">
        <v>3.7874482572078698E-2</v>
      </c>
      <c r="D29" s="58">
        <v>-0.3251279890537262</v>
      </c>
    </row>
    <row r="30" spans="2:4" ht="14" customHeight="1">
      <c r="B30" s="58">
        <v>0.3023911714553833</v>
      </c>
      <c r="C30" s="58">
        <v>-2.8187849093228579E-3</v>
      </c>
      <c r="D30" s="58">
        <v>-1.419998332858086E-2</v>
      </c>
    </row>
    <row r="31" spans="2:4" ht="14" customHeight="1">
      <c r="B31" s="58">
        <v>7.2237409651279449E-2</v>
      </c>
      <c r="C31" s="58">
        <v>-3.8055814802646637E-2</v>
      </c>
      <c r="D31" s="58">
        <v>0.2808164656162262</v>
      </c>
    </row>
    <row r="32" spans="2:4" ht="14" customHeight="1">
      <c r="B32" s="58">
        <v>0.48710930347442633</v>
      </c>
      <c r="C32" s="58">
        <v>-0.13108152151107791</v>
      </c>
      <c r="D32" s="58">
        <v>-8.8102482259273529E-2</v>
      </c>
    </row>
    <row r="33" spans="2:4" ht="14" customHeight="1">
      <c r="B33" s="58">
        <v>-0.45276772975921631</v>
      </c>
      <c r="C33" s="58">
        <v>-0.36599799990653992</v>
      </c>
      <c r="D33" s="58">
        <v>0.44361031055450439</v>
      </c>
    </row>
    <row r="34" spans="2:4" ht="14" customHeight="1">
      <c r="B34" s="58">
        <v>3.3665154129266739E-2</v>
      </c>
      <c r="C34" s="58">
        <v>0.38995125889778143</v>
      </c>
      <c r="D34" s="58">
        <v>-0.36486557126045233</v>
      </c>
    </row>
    <row r="35" spans="2:4" ht="14" customHeight="1">
      <c r="B35" s="58">
        <v>0.49715864658355707</v>
      </c>
      <c r="C35" s="58">
        <v>-0.33020946383476257</v>
      </c>
      <c r="D35" s="58">
        <v>-0.27268171310424799</v>
      </c>
    </row>
    <row r="36" spans="2:4" ht="14" customHeight="1">
      <c r="B36" s="58">
        <v>-0.21360500156879431</v>
      </c>
      <c r="C36" s="58">
        <v>-0.26870343089103699</v>
      </c>
      <c r="D36" s="58">
        <v>0.29764959216117859</v>
      </c>
    </row>
    <row r="37" spans="2:4" ht="14" customHeight="1">
      <c r="B37" s="58">
        <v>5.4721150081604719E-4</v>
      </c>
      <c r="C37" s="58">
        <v>-0.23937103152275091</v>
      </c>
      <c r="D37" s="58">
        <v>-0.21681372821331019</v>
      </c>
    </row>
    <row r="38" spans="2:4" ht="14" customHeight="1">
      <c r="B38" s="58">
        <v>9.1499961912631989E-2</v>
      </c>
      <c r="C38" s="58">
        <v>0.37984752655029302</v>
      </c>
      <c r="D38" s="58">
        <v>-0.27172136306762701</v>
      </c>
    </row>
  </sheetData>
  <mergeCells count="1">
    <mergeCell ref="B2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CHR_Net</vt:lpstr>
      <vt:lpstr>Sample</vt:lpstr>
      <vt:lpstr>Conv_1</vt:lpstr>
      <vt:lpstr>Dense_1</vt:lpstr>
      <vt:lpstr>Dense_2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 Batty</dc:creator>
  <cp:lastModifiedBy>Luc Batty</cp:lastModifiedBy>
  <dcterms:created xsi:type="dcterms:W3CDTF">2020-06-30T06:28:09Z</dcterms:created>
  <dcterms:modified xsi:type="dcterms:W3CDTF">2023-03-24T15:12:39Z</dcterms:modified>
</cp:coreProperties>
</file>